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3410" windowWidth="14990" windowHeight="5020" activeTab="1"/>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<sst xmlns="http://schemas.openxmlformats.org/spreadsheetml/2006/main" count="262" uniqueCount="134">
  <si>
    <t>都道府県名</t>
  </si>
  <si>
    <t>申請主体名
（地方公共団体名）</t>
  </si>
  <si>
    <t>備考</t>
  </si>
  <si>
    <t>申請分類</t>
  </si>
  <si>
    <t>北海道</t>
  </si>
  <si>
    <t>規制の特例措置の番号</t>
  </si>
  <si>
    <t>新規・変更の別</t>
  </si>
  <si>
    <t>地域再生計画の概要</t>
  </si>
  <si>
    <t>特区計画の概要</t>
  </si>
  <si>
    <t>特区の区域の範囲</t>
  </si>
  <si>
    <t>セル内部での改行は、ウインドウズの場合「Alt+Enter」です。</t>
  </si>
  <si>
    <t>※列の挿入、セルの結合は絶対に行わないでください。　</t>
  </si>
  <si>
    <t>担当部署</t>
  </si>
  <si>
    <t>担当者名</t>
  </si>
  <si>
    <t>電話</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</si>
  <si>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</si>
  <si>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</si>
  <si>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</si>
  <si>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</si>
  <si>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</si>
  <si>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</si>
  <si>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</si>
  <si>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</si>
  <si>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</si>
  <si>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</si>
  <si>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</si>
  <si>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</si>
  <si>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</si>
  <si>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</si>
  <si>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</si>
  <si>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</si>
  <si>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</si>
  <si>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</si>
  <si>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</si>
  <si>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</si>
  <si>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</si>
  <si>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</si>
  <si>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</si>
  <si>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</si>
  <si>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</si>
  <si>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</si>
  <si>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</si>
  <si>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</si>
  <si>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</si>
  <si>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</si>
  <si>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</si>
  <si>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</si>
  <si>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</si>
  <si>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</si>
  <si>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</si>
  <si>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</si>
  <si>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</si>
  <si>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</si>
  <si>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</si>
  <si>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</si>
  <si>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</si>
  <si>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</si>
  <si>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</si>
  <si>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</si>
  <si>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</si>
  <si>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</si>
  <si>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</si>
  <si>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</si>
  <si>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</si>
  <si>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</si>
  <si>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</si>
  <si>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</si>
  <si>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</si>
  <si>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</si>
  <si>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</si>
  <si>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</si>
  <si>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</si>
  <si>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</si>
  <si>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</si>
  <si>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</si>
  <si>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</si>
  <si>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</si>
  <si>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</si>
  <si>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</si>
  <si>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</si>
  <si>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</si>
  <si>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</si>
  <si>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</si>
  <si>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</si>
  <si>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</si>
  <si>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</si>
  <si>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</si>
  <si>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</si>
  <si>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地域再生分野</t>
  </si>
  <si>
    <t>特区分野</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</si>
  <si>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</si>
  <si>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</si>
  <si>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</si>
  <si>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</si>
  <si>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</si>
  <si>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</si>
  <si>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</si>
  <si>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</si>
  <si>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</si>
  <si>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</si>
  <si>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</si>
  <si>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</si>
  <si>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</si>
  <si>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</si>
  <si>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特別の措置及び支援措置の名称</t>
  </si>
  <si>
    <t>規制の特例措置の名称</t>
  </si>
  <si>
    <t>707(708)</t>
  </si>
  <si>
    <t>特定農業者による特定酒類の製造事業</t>
  </si>
  <si>
    <t>特定政策課題に関する事項の記載の有無</t>
  </si>
  <si>
    <t>地域再生計画の区域の範囲</t>
  </si>
  <si>
    <t>**(***)****</t>
  </si>
  <si>
    <t>必要に応じてご活用ください。
地域再生法第１７条の５に規定する手続きの特例を活用する場合は、その旨を記入ください。</t>
  </si>
  <si>
    <t>　構造改革特区計画の認定申請　計画概要</t>
  </si>
  <si>
    <t>①一つの目標・テーマの計画は、１行に記入してください。</t>
  </si>
  <si>
    <t>1：特区計画申請のみ
2：地域再生計画申請のみ
3：特区計画と地域再生計画両方の申請</t>
  </si>
  <si>
    <t xml:space="preserve">0：新規申請
1：特例の追加（削除）を伴う変更申請
2：特例の追加（削除）を伴わない変更申請
3：特区の取消
</t>
  </si>
  <si>
    <r>
      <rPr>
        <u val="single"/>
        <sz val="11"/>
        <color indexed="10"/>
        <rFont val="ＭＳ Ｐゴシック"/>
        <family val="3"/>
      </rPr>
      <t>連絡先のメールアドレスは、複数記入するか複数の担当者が確認できるもの（代表メールアドレス等）としてください。</t>
    </r>
    <r>
      <rPr>
        <sz val="11"/>
        <color indexed="61"/>
        <rFont val="ＭＳ Ｐゴシック"/>
        <family val="3"/>
      </rPr>
      <t xml:space="preserve">
複数の地方公共団体の共同申請の場合は、代表となる地方公共団体の担当者を記入願います。</t>
    </r>
  </si>
  <si>
    <t>町村の場合は都道府県名から記入してください。
【例１】○○県○○郡○○町の区域の一部（□□地区）
【例2】△△市の全域</t>
  </si>
  <si>
    <r>
      <t>”</t>
    </r>
    <r>
      <rPr>
        <u val="double"/>
        <sz val="11"/>
        <color indexed="10"/>
        <rFont val="ＭＳ Ｐゴシック"/>
        <family val="3"/>
      </rPr>
      <t>２５０字以内</t>
    </r>
    <r>
      <rPr>
        <sz val="11"/>
        <color indexed="61"/>
        <rFont val="ＭＳ Ｐゴシック"/>
        <family val="3"/>
      </rPr>
      <t xml:space="preserve">”(厳守)で特区の概要を記入してください。
</t>
    </r>
  </si>
  <si>
    <r>
      <t>申請する全ての特例措置の番号を記入してください（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あって、規制の特例措置を追加(削除)する場合は、現計画の規制の特例番号を全て記入するとともに、追加（削除）する番号に下線（取消線）を付してください。</t>
    </r>
  </si>
  <si>
    <t>申請する全ての特例措置の名称を記入してください。
変更申請であって、規制の特例措置を追加(削除)する場合は、現計画の規制の特例措置の名称を全て記入するとともに、追加（削除）する名称に下線（取消線）を付してください。</t>
  </si>
  <si>
    <t>記入に当たっての留意事項</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</si>
  <si>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</si>
  <si>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</si>
  <si>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</si>
  <si>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</si>
  <si>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農林振興課××係</t>
  </si>
  <si>
    <t>特区　太郎</t>
  </si>
  <si>
    <t>tokku@△△.town.jp</t>
  </si>
  <si>
    <t>(1)一つの目標・テーマの計画は、１行に記入してください。</t>
  </si>
  <si>
    <t>(2)既存の特区計画を単に地域再生計画の関連事業として位置づける場合、当該特区計画をここに記載する必要はありません。</t>
  </si>
  <si>
    <t>(3)テーマが異なる複数の計画を申請する場合は、行を挿入して記入してください。</t>
  </si>
  <si>
    <t>(4)その他、下記の記載に当たっての留意事項や、別シートの記入例を参考としてください。</t>
  </si>
  <si>
    <t>令和〇○年〇○月合併予定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</si>
</sst>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9">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51">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0" fontId="7" fillId="0" borderId="0" xfId="61"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0" fillId="0" borderId="0" xfId="0" applyFill="1" applyAlignment="1">
      <alignment/>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48" fillId="34" borderId="10" xfId="0" applyFont="1" applyFill="1" applyBorder="1" applyAlignment="1">
      <alignment vertical="top" wrapText="1"/>
    </xf>
    <xf numFmtId="49" fontId="48" fillId="34" borderId="10" xfId="0" applyNumberFormat="1" applyFont="1" applyFill="1" applyBorder="1" applyAlignment="1">
      <alignment horizontal="left" vertical="top" wrapText="1"/>
    </xf>
    <xf numFmtId="49" fontId="0" fillId="0" borderId="13"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vertical="center" wrapText="1"/>
    </xf>
    <xf numFmtId="0" fontId="12"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0" fontId="0" fillId="36" borderId="11" xfId="0" applyFill="1" applyBorder="1" applyAlignment="1">
      <alignment horizontal="center" vertical="center" wrapText="1"/>
    </xf>
    <xf numFmtId="178" fontId="0" fillId="0" borderId="0" xfId="0" applyNumberFormat="1" applyAlignment="1">
      <alignment horizontal="right"/>
    </xf>
    <xf numFmtId="0" fontId="7" fillId="0" borderId="0" xfId="0" applyFont="1" applyAlignment="1">
      <alignment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良い" xfId="62"/>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28575</xdr:rowOff>
    </xdr:from>
    <xdr:to>
      <xdr:col>15</xdr:col>
      <xdr:colOff>47625</xdr:colOff>
      <xdr:row>7</xdr:row>
      <xdr:rowOff>9525</xdr:rowOff>
    </xdr:to>
    <xdr:sp>
      <xdr:nvSpPr>
        <xdr:cNvPr id="1" name="AutoShape 2"/>
        <xdr:cNvSpPr>
          <a:spLocks/>
        </xdr:cNvSpPr>
      </xdr:nvSpPr>
      <xdr:spPr>
        <a:xfrm>
          <a:off x="8534400" y="1076325"/>
          <a:ext cx="6705600" cy="5810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62"/>
  <sheetViews>
    <sheetView view="pageBreakPreview" zoomScaleNormal="75" zoomScaleSheetLayoutView="100" zoomScalePageLayoutView="0" workbookViewId="0" topLeftCell="P10">
      <selection activeCell="B7" sqref="B7"/>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121</v>
      </c>
    </row>
    <row r="3" spans="2:14" ht="15.75" customHeight="1">
      <c r="B3" t="s">
        <v>129</v>
      </c>
      <c r="L3" s="2" t="s">
        <v>11</v>
      </c>
      <c r="M3" s="2"/>
      <c r="N3" s="2"/>
    </row>
    <row r="4" spans="2:12" ht="15.75" customHeight="1">
      <c r="B4" t="s">
        <v>130</v>
      </c>
      <c r="L4" t="s">
        <v>10</v>
      </c>
    </row>
    <row r="5" ht="15.75" customHeight="1">
      <c r="B5" t="s">
        <v>131</v>
      </c>
    </row>
    <row r="6" ht="15.75" customHeight="1">
      <c r="B6" t="s">
        <v>132</v>
      </c>
    </row>
    <row r="7" ht="15.75" customHeight="1"/>
    <row r="8" spans="1:27" ht="26.25" customHeight="1">
      <c r="A8" s="26"/>
      <c r="B8" s="46" t="s">
        <v>6</v>
      </c>
      <c r="C8" s="46"/>
      <c r="D8" s="27">
        <f>IF(ISBLANK(D10),(IF(ISBLANK(E10),(IF(ISBLANK(F10),"","未入力注意")),"未入力注意")),"")</f>
      </c>
      <c r="E8" s="27">
        <f>IF(ISBLANK(F10),"",IF(ISBLANK(E10),"未入力注意",""))</f>
      </c>
      <c r="F8" s="27">
        <f>IF(ISBLANK(F10),IF(ISBLANK(G10),"","注意！"),IF(INT(F10/1000)&lt;&gt;D10,IF(ISBLANK(D10),"",IF(D10=50,"","注意！")),""))</f>
      </c>
      <c r="G8" s="27">
        <f>IF(ISBLANK(G10),"",IF(INT(G10/1000)&lt;&gt;D10,IF(ISBLANK(D10),IF(G10&lt;=F10,"注意！",""),IF(D10=50,"","注意！")),IF(G10&lt;=F10,"注意！","")))</f>
      </c>
      <c r="H8" s="27">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c r="B10" s="11"/>
      <c r="C10" s="37"/>
      <c r="D10" s="12"/>
      <c r="E10" s="13"/>
      <c r="F10" s="14"/>
      <c r="G10" s="14"/>
      <c r="H10" s="13"/>
      <c r="I10" s="38"/>
      <c r="J10" s="39"/>
      <c r="K10" s="40"/>
      <c r="L10" s="37"/>
      <c r="M10" s="37"/>
      <c r="N10" s="41"/>
      <c r="O10" s="13"/>
      <c r="P10" s="13"/>
      <c r="Q10" s="15"/>
      <c r="R10" s="16"/>
      <c r="S10" s="25"/>
      <c r="T10" s="17"/>
      <c r="U10" s="10"/>
      <c r="V10" s="18"/>
      <c r="W10" s="18"/>
      <c r="X10" s="18"/>
      <c r="Y10" s="18"/>
      <c r="Z10" s="18"/>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118</v>
      </c>
      <c r="R11" s="21" t="s">
        <v>119</v>
      </c>
      <c r="S11" s="36" t="s">
        <v>120</v>
      </c>
      <c r="T11" s="21" t="s">
        <v>33</v>
      </c>
      <c r="U11" s="35" t="s">
        <v>111</v>
      </c>
      <c r="V11" s="47" t="s">
        <v>116</v>
      </c>
      <c r="W11" s="47"/>
      <c r="X11" s="47"/>
      <c r="Y11" s="47"/>
      <c r="Z11" s="47"/>
      <c r="AA11" s="24"/>
    </row>
    <row r="12" spans="4:27" ht="24.75" customHeight="1">
      <c r="D12" s="4"/>
      <c r="E12" s="5"/>
      <c r="F12" s="5"/>
      <c r="G12" s="5"/>
      <c r="H12" s="5"/>
      <c r="I12" s="5"/>
      <c r="J12" s="9"/>
      <c r="K12" s="5"/>
      <c r="O12" s="5"/>
      <c r="P12" s="5"/>
      <c r="Q12" s="5"/>
      <c r="AA12" s="23"/>
    </row>
    <row r="13" spans="10:27" ht="12.75">
      <c r="J13" s="9"/>
      <c r="T13" s="6"/>
      <c r="AA13" s="23"/>
    </row>
    <row r="14" spans="10:27" ht="12.75">
      <c r="J14" s="9"/>
      <c r="N14" s="7" t="s">
        <v>81</v>
      </c>
      <c r="T14" s="8" t="s">
        <v>20</v>
      </c>
      <c r="AA14" s="23"/>
    </row>
    <row r="15" spans="1:20" ht="12.75">
      <c r="A15">
        <v>1</v>
      </c>
      <c r="B15">
        <v>0</v>
      </c>
      <c r="C15">
        <v>0</v>
      </c>
      <c r="D15" s="44">
        <v>1</v>
      </c>
      <c r="E15" t="s">
        <v>4</v>
      </c>
      <c r="J15" s="9"/>
      <c r="N15" s="7" t="s">
        <v>82</v>
      </c>
      <c r="T15" s="8" t="s">
        <v>21</v>
      </c>
    </row>
    <row r="16" spans="1:20" ht="12.75">
      <c r="A16">
        <v>2</v>
      </c>
      <c r="B16">
        <v>1</v>
      </c>
      <c r="C16">
        <v>1</v>
      </c>
      <c r="D16" s="44">
        <v>2</v>
      </c>
      <c r="E16" t="s">
        <v>34</v>
      </c>
      <c r="J16" s="5"/>
      <c r="N16" s="7" t="s">
        <v>83</v>
      </c>
      <c r="T16" s="8" t="s">
        <v>22</v>
      </c>
    </row>
    <row r="17" spans="1:20" ht="12.75">
      <c r="A17">
        <v>3</v>
      </c>
      <c r="B17">
        <v>2</v>
      </c>
      <c r="C17">
        <v>2</v>
      </c>
      <c r="D17" s="44">
        <v>3</v>
      </c>
      <c r="E17" t="s">
        <v>35</v>
      </c>
      <c r="N17" s="7" t="s">
        <v>84</v>
      </c>
      <c r="T17" s="8" t="s">
        <v>23</v>
      </c>
    </row>
    <row r="18" spans="2:20" ht="12.75">
      <c r="B18">
        <v>3</v>
      </c>
      <c r="C18">
        <v>3</v>
      </c>
      <c r="D18" s="44">
        <v>4</v>
      </c>
      <c r="E18" t="s">
        <v>36</v>
      </c>
      <c r="N18" s="7" t="s">
        <v>85</v>
      </c>
      <c r="T18" s="8" t="s">
        <v>24</v>
      </c>
    </row>
    <row r="19" spans="4:20" ht="12.75">
      <c r="D19" s="44">
        <v>5</v>
      </c>
      <c r="E19" t="s">
        <v>37</v>
      </c>
      <c r="N19" s="7" t="s">
        <v>86</v>
      </c>
      <c r="T19" s="8" t="s">
        <v>25</v>
      </c>
    </row>
    <row r="20" spans="4:20" ht="12.75">
      <c r="D20" s="44">
        <v>6</v>
      </c>
      <c r="E20" t="s">
        <v>38</v>
      </c>
      <c r="N20" s="7" t="s">
        <v>87</v>
      </c>
      <c r="T20" s="8" t="s">
        <v>26</v>
      </c>
    </row>
    <row r="21" spans="4:20" ht="12.75">
      <c r="D21" s="44">
        <v>7</v>
      </c>
      <c r="E21" t="s">
        <v>39</v>
      </c>
      <c r="N21" s="7" t="s">
        <v>99</v>
      </c>
      <c r="T21" s="8" t="s">
        <v>27</v>
      </c>
    </row>
    <row r="22" spans="4:20" ht="12.75">
      <c r="D22" s="44">
        <v>8</v>
      </c>
      <c r="E22" t="s">
        <v>40</v>
      </c>
      <c r="N22" s="7" t="s">
        <v>100</v>
      </c>
      <c r="T22" s="8" t="s">
        <v>28</v>
      </c>
    </row>
    <row r="23" spans="4:20" ht="12.75">
      <c r="D23" s="44">
        <v>9</v>
      </c>
      <c r="E23" t="s">
        <v>41</v>
      </c>
      <c r="N23" s="7" t="s">
        <v>101</v>
      </c>
      <c r="T23" s="8" t="s">
        <v>29</v>
      </c>
    </row>
    <row r="24" spans="4:20" ht="12.75">
      <c r="D24" s="44">
        <v>10</v>
      </c>
      <c r="E24" t="s">
        <v>42</v>
      </c>
      <c r="N24" s="7" t="s">
        <v>102</v>
      </c>
      <c r="T24" s="8" t="s">
        <v>30</v>
      </c>
    </row>
    <row r="25" spans="4:20" ht="12.75">
      <c r="D25" s="44">
        <v>11</v>
      </c>
      <c r="E25" t="s">
        <v>43</v>
      </c>
      <c r="N25" s="7" t="s">
        <v>103</v>
      </c>
      <c r="T25" s="8" t="s">
        <v>31</v>
      </c>
    </row>
    <row r="26" spans="4:20" ht="12.75">
      <c r="D26" s="44">
        <v>12</v>
      </c>
      <c r="E26" t="s">
        <v>44</v>
      </c>
      <c r="T26" s="8" t="s">
        <v>32</v>
      </c>
    </row>
    <row r="27" spans="4:20" ht="12.75">
      <c r="D27" s="44">
        <v>13</v>
      </c>
      <c r="E27" t="s">
        <v>45</v>
      </c>
      <c r="T27" s="7" t="s">
        <v>99</v>
      </c>
    </row>
    <row r="28" spans="4:20" ht="12.75">
      <c r="D28" s="44">
        <v>14</v>
      </c>
      <c r="E28" t="s">
        <v>46</v>
      </c>
      <c r="T28" s="7" t="s">
        <v>100</v>
      </c>
    </row>
    <row r="29" spans="4:20" ht="12.75">
      <c r="D29" s="44">
        <v>15</v>
      </c>
      <c r="E29" t="s">
        <v>47</v>
      </c>
      <c r="T29" s="7" t="s">
        <v>101</v>
      </c>
    </row>
    <row r="30" spans="4:20" ht="12.75">
      <c r="D30" s="44">
        <v>16</v>
      </c>
      <c r="E30" t="s">
        <v>48</v>
      </c>
      <c r="T30" s="7" t="s">
        <v>102</v>
      </c>
    </row>
    <row r="31" spans="4:20" ht="12.75">
      <c r="D31" s="44">
        <v>17</v>
      </c>
      <c r="E31" t="s">
        <v>49</v>
      </c>
      <c r="T31" s="7" t="s">
        <v>103</v>
      </c>
    </row>
    <row r="32" spans="4:5" ht="12.75">
      <c r="D32" s="44">
        <v>18</v>
      </c>
      <c r="E32" t="s">
        <v>50</v>
      </c>
    </row>
    <row r="33" spans="4:5" ht="12.75">
      <c r="D33" s="44">
        <v>19</v>
      </c>
      <c r="E33" t="s">
        <v>51</v>
      </c>
    </row>
    <row r="34" spans="4:5" ht="12.75">
      <c r="D34" s="44">
        <v>20</v>
      </c>
      <c r="E34" t="s">
        <v>52</v>
      </c>
    </row>
    <row r="35" spans="4:5" ht="12.75">
      <c r="D35" s="44">
        <v>21</v>
      </c>
      <c r="E35" t="s">
        <v>53</v>
      </c>
    </row>
    <row r="36" spans="4:5" ht="12.75">
      <c r="D36" s="44">
        <v>22</v>
      </c>
      <c r="E36" t="s">
        <v>54</v>
      </c>
    </row>
    <row r="37" spans="4:5" ht="12.75">
      <c r="D37" s="44">
        <v>23</v>
      </c>
      <c r="E37" t="s">
        <v>55</v>
      </c>
    </row>
    <row r="38" spans="4:5" ht="12.75">
      <c r="D38" s="44">
        <v>24</v>
      </c>
      <c r="E38" t="s">
        <v>56</v>
      </c>
    </row>
    <row r="39" spans="4:5" ht="12.75">
      <c r="D39" s="44">
        <v>25</v>
      </c>
      <c r="E39" t="s">
        <v>57</v>
      </c>
    </row>
    <row r="40" spans="4:5" ht="12.75">
      <c r="D40" s="44">
        <v>26</v>
      </c>
      <c r="E40" t="s">
        <v>58</v>
      </c>
    </row>
    <row r="41" spans="4:5" ht="12.75">
      <c r="D41" s="44">
        <v>27</v>
      </c>
      <c r="E41" t="s">
        <v>59</v>
      </c>
    </row>
    <row r="42" spans="4:5" ht="12.75">
      <c r="D42" s="44">
        <v>28</v>
      </c>
      <c r="E42" t="s">
        <v>60</v>
      </c>
    </row>
    <row r="43" spans="4:5" ht="12.75">
      <c r="D43" s="44">
        <v>29</v>
      </c>
      <c r="E43" t="s">
        <v>61</v>
      </c>
    </row>
    <row r="44" spans="4:5" ht="12.75">
      <c r="D44" s="44">
        <v>30</v>
      </c>
      <c r="E44" t="s">
        <v>62</v>
      </c>
    </row>
    <row r="45" spans="4:5" ht="12.75">
      <c r="D45" s="44">
        <v>31</v>
      </c>
      <c r="E45" t="s">
        <v>63</v>
      </c>
    </row>
    <row r="46" spans="4:5" ht="12.75">
      <c r="D46" s="44">
        <v>32</v>
      </c>
      <c r="E46" t="s">
        <v>64</v>
      </c>
    </row>
    <row r="47" spans="4:5" ht="12.75">
      <c r="D47" s="44">
        <v>33</v>
      </c>
      <c r="E47" t="s">
        <v>65</v>
      </c>
    </row>
    <row r="48" spans="4:5" ht="12.75">
      <c r="D48" s="44">
        <v>34</v>
      </c>
      <c r="E48" t="s">
        <v>66</v>
      </c>
    </row>
    <row r="49" spans="4:5" ht="12.75">
      <c r="D49" s="44">
        <v>35</v>
      </c>
      <c r="E49" t="s">
        <v>67</v>
      </c>
    </row>
    <row r="50" spans="4:5" ht="12.75">
      <c r="D50" s="44">
        <v>36</v>
      </c>
      <c r="E50" t="s">
        <v>68</v>
      </c>
    </row>
    <row r="51" spans="4:5" ht="12.75">
      <c r="D51" s="44">
        <v>37</v>
      </c>
      <c r="E51" t="s">
        <v>69</v>
      </c>
    </row>
    <row r="52" spans="4:5" ht="12.75">
      <c r="D52" s="44">
        <v>38</v>
      </c>
      <c r="E52" t="s">
        <v>70</v>
      </c>
    </row>
    <row r="53" spans="4:5" ht="12.75">
      <c r="D53" s="44">
        <v>39</v>
      </c>
      <c r="E53" t="s">
        <v>71</v>
      </c>
    </row>
    <row r="54" spans="4:5" ht="12.75">
      <c r="D54" s="44">
        <v>40</v>
      </c>
      <c r="E54" t="s">
        <v>72</v>
      </c>
    </row>
    <row r="55" spans="4:5" ht="12.75">
      <c r="D55" s="44">
        <v>41</v>
      </c>
      <c r="E55" t="s">
        <v>73</v>
      </c>
    </row>
    <row r="56" spans="4:5" ht="12.75">
      <c r="D56" s="44">
        <v>42</v>
      </c>
      <c r="E56" t="s">
        <v>74</v>
      </c>
    </row>
    <row r="57" spans="4:5" ht="12.75">
      <c r="D57" s="44">
        <v>43</v>
      </c>
      <c r="E57" t="s">
        <v>75</v>
      </c>
    </row>
    <row r="58" spans="4:5" ht="12.75">
      <c r="D58" s="44">
        <v>44</v>
      </c>
      <c r="E58" t="s">
        <v>76</v>
      </c>
    </row>
    <row r="59" spans="4:5" ht="12.75">
      <c r="D59" s="44">
        <v>45</v>
      </c>
      <c r="E59" t="s">
        <v>77</v>
      </c>
    </row>
    <row r="60" spans="4:5" ht="12.75">
      <c r="D60" s="44">
        <v>46</v>
      </c>
      <c r="E60" t="s">
        <v>78</v>
      </c>
    </row>
    <row r="61" spans="4:5" ht="12.75">
      <c r="D61" s="44">
        <v>47</v>
      </c>
      <c r="E61" t="s">
        <v>79</v>
      </c>
    </row>
    <row r="62" spans="4:5" ht="12.75">
      <c r="D62" s="44">
        <v>50</v>
      </c>
      <c r="E62" t="s">
        <v>80</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2"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AA11"/>
    <dataValidation type="list" allowBlank="1" showInputMessage="1" showErrorMessage="1" sqref="T10">
      <formula1>$T$13:$T$31</formula1>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textLength" allowBlank="1" showInputMessage="1" showErrorMessage="1" errorTitle="文字数オーバー" error="文字数が２５０字を超えています。" sqref="Q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40" zoomScaleNormal="75" zoomScaleSheetLayoutView="40" zoomScalePageLayoutView="0" workbookViewId="0" topLeftCell="A10">
      <selection activeCell="K10" sqref="K10"/>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121</v>
      </c>
    </row>
    <row r="3" spans="2:14" ht="15.75" customHeight="1">
      <c r="B3" t="s">
        <v>113</v>
      </c>
      <c r="L3" s="2" t="s">
        <v>11</v>
      </c>
      <c r="M3" s="2"/>
      <c r="N3" s="2"/>
    </row>
    <row r="4" spans="2:12" ht="15.75" customHeight="1">
      <c r="B4" t="s">
        <v>17</v>
      </c>
      <c r="L4" t="s">
        <v>10</v>
      </c>
    </row>
    <row r="5" ht="15.75" customHeight="1">
      <c r="B5" t="s">
        <v>15</v>
      </c>
    </row>
    <row r="6" ht="15.75" customHeight="1">
      <c r="B6" t="s">
        <v>16</v>
      </c>
    </row>
    <row r="7" ht="15.75" customHeight="1"/>
    <row r="8" spans="1:27" ht="26.25" customHeight="1">
      <c r="A8" s="26"/>
      <c r="B8" s="46" t="s">
        <v>6</v>
      </c>
      <c r="C8" s="46"/>
      <c r="D8" s="43">
        <f>IF(ISBLANK(D10),(IF(ISBLANK(E10),(IF(ISBLANK(F10),"","未入力注意")),"未入力注意")),"")</f>
      </c>
      <c r="E8" s="43">
        <f>IF(ISBLANK(F10),"",IF(ISBLANK(E10),"未入力注意",""))</f>
      </c>
      <c r="F8" s="43">
        <f>IF(ISBLANK(F10),IF(ISBLANK(G10),"","注意！"),IF(INT(F10/1000)&lt;&gt;D10,IF(ISBLANK(D10),"",IF(D10=50,"","注意！")),""))</f>
      </c>
      <c r="G8" s="43">
        <f>IF(ISBLANK(G10),"",IF(INT(G10/1000)&lt;&gt;D10,IF(ISBLANK(D10),IF(G10&lt;=F10,"注意！",""),IF(D10=50,"","注意！")),IF(G10&lt;=F10,"注意！","")))</f>
      </c>
      <c r="H8" s="43">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v>1</v>
      </c>
      <c r="B10" s="11">
        <v>0</v>
      </c>
      <c r="C10" s="37"/>
      <c r="D10" s="12">
        <v>1</v>
      </c>
      <c r="E10" s="13" t="s">
        <v>4</v>
      </c>
      <c r="F10" s="14">
        <v>1402</v>
      </c>
      <c r="G10" s="14"/>
      <c r="H10" s="13" t="s">
        <v>122</v>
      </c>
      <c r="I10" s="38"/>
      <c r="J10" s="39"/>
      <c r="K10" s="40"/>
      <c r="L10" s="37"/>
      <c r="M10" s="37"/>
      <c r="N10" s="41"/>
      <c r="O10" s="13" t="s">
        <v>123</v>
      </c>
      <c r="P10" s="13" t="s">
        <v>124</v>
      </c>
      <c r="Q10" s="15" t="s">
        <v>125</v>
      </c>
      <c r="R10" s="16" t="s">
        <v>106</v>
      </c>
      <c r="S10" s="25" t="s">
        <v>107</v>
      </c>
      <c r="T10" s="17" t="s">
        <v>25</v>
      </c>
      <c r="U10" s="10" t="s">
        <v>133</v>
      </c>
      <c r="V10" s="18" t="s">
        <v>126</v>
      </c>
      <c r="W10" s="18" t="s">
        <v>127</v>
      </c>
      <c r="X10" s="18" t="s">
        <v>110</v>
      </c>
      <c r="Y10" s="18" t="s">
        <v>110</v>
      </c>
      <c r="Z10" s="45" t="s">
        <v>128</v>
      </c>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118</v>
      </c>
      <c r="R11" s="21" t="s">
        <v>119</v>
      </c>
      <c r="S11" s="36" t="s">
        <v>120</v>
      </c>
      <c r="T11" s="21" t="s">
        <v>33</v>
      </c>
      <c r="U11" s="35" t="s">
        <v>111</v>
      </c>
      <c r="V11" s="47" t="s">
        <v>116</v>
      </c>
      <c r="W11" s="47"/>
      <c r="X11" s="47"/>
      <c r="Y11" s="47"/>
      <c r="Z11" s="47"/>
      <c r="AA11" s="24"/>
    </row>
    <row r="12" spans="4:27" ht="24.75" customHeight="1">
      <c r="D12" s="4"/>
      <c r="E12" s="5"/>
      <c r="F12" s="5"/>
      <c r="G12" s="5"/>
      <c r="H12" s="5"/>
      <c r="I12" s="5"/>
      <c r="J12" s="9"/>
      <c r="K12" s="5"/>
      <c r="O12" s="5"/>
      <c r="P12" s="5"/>
      <c r="Q12" s="5"/>
      <c r="AA12" s="23"/>
    </row>
    <row r="13" spans="10:27" ht="12.75">
      <c r="J13" s="9"/>
      <c r="T13" s="6"/>
      <c r="AA13" s="23"/>
    </row>
    <row r="14" spans="10:27" ht="12.75">
      <c r="J14" s="9"/>
      <c r="N14" s="7" t="s">
        <v>81</v>
      </c>
      <c r="T14" s="8" t="s">
        <v>20</v>
      </c>
      <c r="AA14" s="23"/>
    </row>
    <row r="15" spans="1:20" ht="12.75">
      <c r="A15">
        <v>1</v>
      </c>
      <c r="B15">
        <v>0</v>
      </c>
      <c r="C15">
        <v>0</v>
      </c>
      <c r="D15" s="44">
        <v>1</v>
      </c>
      <c r="E15" t="s">
        <v>4</v>
      </c>
      <c r="J15" s="9"/>
      <c r="N15" s="7" t="s">
        <v>82</v>
      </c>
      <c r="T15" s="8" t="s">
        <v>21</v>
      </c>
    </row>
    <row r="16" spans="1:20" ht="12.75">
      <c r="A16">
        <v>2</v>
      </c>
      <c r="B16">
        <v>1</v>
      </c>
      <c r="C16">
        <v>1</v>
      </c>
      <c r="D16" s="44">
        <v>2</v>
      </c>
      <c r="E16" t="s">
        <v>34</v>
      </c>
      <c r="J16" s="5"/>
      <c r="N16" s="7" t="s">
        <v>83</v>
      </c>
      <c r="T16" s="8" t="s">
        <v>22</v>
      </c>
    </row>
    <row r="17" spans="1:20" ht="12.75">
      <c r="A17">
        <v>3</v>
      </c>
      <c r="B17">
        <v>2</v>
      </c>
      <c r="C17">
        <v>2</v>
      </c>
      <c r="D17" s="44">
        <v>3</v>
      </c>
      <c r="E17" t="s">
        <v>35</v>
      </c>
      <c r="N17" s="7" t="s">
        <v>84</v>
      </c>
      <c r="T17" s="8" t="s">
        <v>23</v>
      </c>
    </row>
    <row r="18" spans="2:20" ht="12.75">
      <c r="B18">
        <v>3</v>
      </c>
      <c r="C18">
        <v>3</v>
      </c>
      <c r="D18" s="44">
        <v>4</v>
      </c>
      <c r="E18" t="s">
        <v>36</v>
      </c>
      <c r="N18" s="7" t="s">
        <v>85</v>
      </c>
      <c r="T18" s="8" t="s">
        <v>24</v>
      </c>
    </row>
    <row r="19" spans="4:20" ht="12.75">
      <c r="D19" s="44">
        <v>5</v>
      </c>
      <c r="E19" t="s">
        <v>37</v>
      </c>
      <c r="N19" s="7" t="s">
        <v>86</v>
      </c>
      <c r="T19" s="8" t="s">
        <v>25</v>
      </c>
    </row>
    <row r="20" spans="4:20" ht="12.75">
      <c r="D20" s="44">
        <v>6</v>
      </c>
      <c r="E20" t="s">
        <v>38</v>
      </c>
      <c r="N20" s="7" t="s">
        <v>87</v>
      </c>
      <c r="T20" s="8" t="s">
        <v>26</v>
      </c>
    </row>
    <row r="21" spans="4:20" ht="12.75">
      <c r="D21" s="44">
        <v>7</v>
      </c>
      <c r="E21" t="s">
        <v>39</v>
      </c>
      <c r="N21" s="7" t="s">
        <v>99</v>
      </c>
      <c r="T21" s="8" t="s">
        <v>27</v>
      </c>
    </row>
    <row r="22" spans="4:20" ht="12.75">
      <c r="D22" s="44">
        <v>8</v>
      </c>
      <c r="E22" t="s">
        <v>40</v>
      </c>
      <c r="N22" s="7" t="s">
        <v>100</v>
      </c>
      <c r="T22" s="8" t="s">
        <v>28</v>
      </c>
    </row>
    <row r="23" spans="4:20" ht="12.75">
      <c r="D23" s="44">
        <v>9</v>
      </c>
      <c r="E23" t="s">
        <v>41</v>
      </c>
      <c r="N23" s="7" t="s">
        <v>101</v>
      </c>
      <c r="T23" s="8" t="s">
        <v>29</v>
      </c>
    </row>
    <row r="24" spans="4:20" ht="12.75">
      <c r="D24" s="44">
        <v>10</v>
      </c>
      <c r="E24" t="s">
        <v>42</v>
      </c>
      <c r="N24" s="7" t="s">
        <v>102</v>
      </c>
      <c r="T24" s="8" t="s">
        <v>30</v>
      </c>
    </row>
    <row r="25" spans="4:20" ht="12.75">
      <c r="D25" s="44">
        <v>11</v>
      </c>
      <c r="E25" t="s">
        <v>43</v>
      </c>
      <c r="N25" s="7" t="s">
        <v>103</v>
      </c>
      <c r="T25" s="8" t="s">
        <v>31</v>
      </c>
    </row>
    <row r="26" spans="4:20" ht="12.75">
      <c r="D26" s="44">
        <v>12</v>
      </c>
      <c r="E26" t="s">
        <v>44</v>
      </c>
      <c r="T26" s="8" t="s">
        <v>32</v>
      </c>
    </row>
    <row r="27" spans="4:20" ht="12.75">
      <c r="D27" s="44">
        <v>13</v>
      </c>
      <c r="E27" t="s">
        <v>45</v>
      </c>
      <c r="T27" s="7" t="s">
        <v>99</v>
      </c>
    </row>
    <row r="28" spans="4:20" ht="12.75">
      <c r="D28" s="44">
        <v>14</v>
      </c>
      <c r="E28" t="s">
        <v>46</v>
      </c>
      <c r="T28" s="7" t="s">
        <v>100</v>
      </c>
    </row>
    <row r="29" spans="4:20" ht="12.75">
      <c r="D29" s="44">
        <v>15</v>
      </c>
      <c r="E29" t="s">
        <v>47</v>
      </c>
      <c r="T29" s="7" t="s">
        <v>101</v>
      </c>
    </row>
    <row r="30" spans="4:20" ht="12.75">
      <c r="D30" s="44">
        <v>16</v>
      </c>
      <c r="E30" t="s">
        <v>48</v>
      </c>
      <c r="T30" s="7" t="s">
        <v>102</v>
      </c>
    </row>
    <row r="31" spans="4:20" ht="12.75">
      <c r="D31" s="44">
        <v>17</v>
      </c>
      <c r="E31" t="s">
        <v>49</v>
      </c>
      <c r="T31" s="7" t="s">
        <v>103</v>
      </c>
    </row>
    <row r="32" spans="4:5" ht="12.75">
      <c r="D32" s="44">
        <v>18</v>
      </c>
      <c r="E32" t="s">
        <v>50</v>
      </c>
    </row>
    <row r="33" spans="4:5" ht="12.75">
      <c r="D33" s="44">
        <v>19</v>
      </c>
      <c r="E33" t="s">
        <v>51</v>
      </c>
    </row>
    <row r="34" spans="4:5" ht="12.75">
      <c r="D34" s="44">
        <v>20</v>
      </c>
      <c r="E34" t="s">
        <v>52</v>
      </c>
    </row>
    <row r="35" spans="4:5" ht="12.75">
      <c r="D35" s="44">
        <v>21</v>
      </c>
      <c r="E35" t="s">
        <v>53</v>
      </c>
    </row>
    <row r="36" spans="4:5" ht="12.75">
      <c r="D36" s="44">
        <v>22</v>
      </c>
      <c r="E36" t="s">
        <v>54</v>
      </c>
    </row>
    <row r="37" spans="4:5" ht="12.75">
      <c r="D37" s="44">
        <v>23</v>
      </c>
      <c r="E37" t="s">
        <v>55</v>
      </c>
    </row>
    <row r="38" spans="4:5" ht="12.75">
      <c r="D38" s="44">
        <v>24</v>
      </c>
      <c r="E38" t="s">
        <v>56</v>
      </c>
    </row>
    <row r="39" spans="4:5" ht="12.75">
      <c r="D39" s="44">
        <v>25</v>
      </c>
      <c r="E39" t="s">
        <v>57</v>
      </c>
    </row>
    <row r="40" spans="4:5" ht="12.75">
      <c r="D40" s="44">
        <v>26</v>
      </c>
      <c r="E40" t="s">
        <v>58</v>
      </c>
    </row>
    <row r="41" spans="4:5" ht="12.75">
      <c r="D41" s="44">
        <v>27</v>
      </c>
      <c r="E41" t="s">
        <v>59</v>
      </c>
    </row>
    <row r="42" spans="4:5" ht="12.75">
      <c r="D42" s="44">
        <v>28</v>
      </c>
      <c r="E42" t="s">
        <v>60</v>
      </c>
    </row>
    <row r="43" spans="4:5" ht="12.75">
      <c r="D43" s="44">
        <v>29</v>
      </c>
      <c r="E43" t="s">
        <v>61</v>
      </c>
    </row>
    <row r="44" spans="4:5" ht="12.75">
      <c r="D44" s="44">
        <v>30</v>
      </c>
      <c r="E44" t="s">
        <v>62</v>
      </c>
    </row>
    <row r="45" spans="4:5" ht="12.75">
      <c r="D45" s="44">
        <v>31</v>
      </c>
      <c r="E45" t="s">
        <v>63</v>
      </c>
    </row>
    <row r="46" spans="4:5" ht="12.75">
      <c r="D46" s="44">
        <v>32</v>
      </c>
      <c r="E46" t="s">
        <v>64</v>
      </c>
    </row>
    <row r="47" spans="4:5" ht="12.75">
      <c r="D47" s="44">
        <v>33</v>
      </c>
      <c r="E47" t="s">
        <v>65</v>
      </c>
    </row>
    <row r="48" spans="4:5" ht="12.75">
      <c r="D48" s="44">
        <v>34</v>
      </c>
      <c r="E48" t="s">
        <v>66</v>
      </c>
    </row>
    <row r="49" spans="4:5" ht="12.75">
      <c r="D49" s="44">
        <v>35</v>
      </c>
      <c r="E49" t="s">
        <v>67</v>
      </c>
    </row>
    <row r="50" spans="4:5" ht="12.75">
      <c r="D50" s="44">
        <v>36</v>
      </c>
      <c r="E50" t="s">
        <v>68</v>
      </c>
    </row>
    <row r="51" spans="4:5" ht="12.75">
      <c r="D51" s="44">
        <v>37</v>
      </c>
      <c r="E51" t="s">
        <v>69</v>
      </c>
    </row>
    <row r="52" spans="4:5" ht="12.75">
      <c r="D52" s="44">
        <v>38</v>
      </c>
      <c r="E52" t="s">
        <v>70</v>
      </c>
    </row>
    <row r="53" spans="4:5" ht="12.75">
      <c r="D53" s="44">
        <v>39</v>
      </c>
      <c r="E53" t="s">
        <v>71</v>
      </c>
    </row>
    <row r="54" spans="4:5" ht="12.75">
      <c r="D54" s="44">
        <v>40</v>
      </c>
      <c r="E54" t="s">
        <v>72</v>
      </c>
    </row>
    <row r="55" spans="4:5" ht="12.75">
      <c r="D55" s="44">
        <v>41</v>
      </c>
      <c r="E55" t="s">
        <v>73</v>
      </c>
    </row>
    <row r="56" spans="4:5" ht="12.75">
      <c r="D56" s="44">
        <v>42</v>
      </c>
      <c r="E56" t="s">
        <v>74</v>
      </c>
    </row>
    <row r="57" spans="4:5" ht="12.75">
      <c r="D57" s="44">
        <v>43</v>
      </c>
      <c r="E57" t="s">
        <v>75</v>
      </c>
    </row>
    <row r="58" spans="4:5" ht="12.75">
      <c r="D58" s="44">
        <v>44</v>
      </c>
      <c r="E58" t="s">
        <v>76</v>
      </c>
    </row>
    <row r="59" spans="4:5" ht="12.75">
      <c r="D59" s="44">
        <v>45</v>
      </c>
      <c r="E59" t="s">
        <v>77</v>
      </c>
    </row>
    <row r="60" spans="4:5" ht="12.75">
      <c r="D60" s="44">
        <v>46</v>
      </c>
      <c r="E60" t="s">
        <v>78</v>
      </c>
    </row>
    <row r="61" spans="4:5" ht="12.75">
      <c r="D61" s="44">
        <v>47</v>
      </c>
      <c r="E61" t="s">
        <v>79</v>
      </c>
    </row>
    <row r="62" spans="4:5" ht="12.75">
      <c r="D62" s="44">
        <v>50</v>
      </c>
      <c r="E62" t="s">
        <v>80</v>
      </c>
    </row>
  </sheetData>
  <sheetProtection insertHyperlinks="0" sort="0" autoFilter="0"/>
  <protectedRanges>
    <protectedRange sqref="A10:I10 K10:P10 R10:T10" name="範囲1"/>
    <protectedRange sqref="J10" name="範囲1_1"/>
    <protectedRange sqref="Q10" name="範囲1_2"/>
    <protectedRange sqref="U10" name="範囲1_3"/>
  </protectedRanges>
  <mergeCells count="4">
    <mergeCell ref="B8:C8"/>
    <mergeCell ref="I8:N8"/>
    <mergeCell ref="O8:T8"/>
    <mergeCell ref="V11:Z11"/>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0"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AA11 Z10"/>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2015-12-15T01:36:34Z</cp:lastPrinted>
  <dcterms:created xsi:type="dcterms:W3CDTF">2003-03-28T09:52:14Z</dcterms:created>
  <dcterms:modified xsi:type="dcterms:W3CDTF">2020-08-24T01:03:29Z</dcterms:modified>
  <cp:category/>
  <cp:version/>
  <cp:contentType/>
  <cp:contentStatus/>
</cp:coreProperties>
</file>