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05" windowWidth="14985" windowHeight="5025"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<sst xmlns="http://schemas.openxmlformats.org/spreadsheetml/2006/main" count="262" uniqueCount="134">
  <si>
    <t>都道府県名</t>
  </si>
  <si>
    <t>申請主体名
（地方公共団体名）</t>
  </si>
  <si>
    <t>備考</t>
  </si>
  <si>
    <t>申請分類</t>
  </si>
  <si>
    <t>北海道</t>
  </si>
  <si>
    <t>規制の特例措置の番号</t>
  </si>
  <si>
    <t>新規・変更の別</t>
  </si>
  <si>
    <t>地域再生計画の概要</t>
  </si>
  <si>
    <t>特区計画の概要</t>
  </si>
  <si>
    <t>特区の区域の範囲</t>
  </si>
  <si>
    <t>セル内部での改行は、ウインドウズの場合「Alt+Enter」です。</t>
  </si>
  <si>
    <t>※列の挿入、セルの結合は絶対に行わないでください。　</t>
  </si>
  <si>
    <t>担当部署</t>
  </si>
  <si>
    <t>担当者名</t>
  </si>
  <si>
    <t>電話</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</si>
  <si>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</si>
  <si>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</si>
  <si>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</si>
  <si>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</si>
  <si>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</si>
  <si>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</si>
  <si>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</si>
  <si>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</si>
  <si>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</si>
  <si>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</si>
  <si>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</si>
  <si>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</si>
  <si>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</si>
  <si>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</si>
  <si>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</si>
  <si>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</si>
  <si>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</si>
  <si>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</si>
  <si>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</si>
  <si>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</si>
  <si>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</si>
  <si>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</si>
  <si>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</si>
  <si>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</si>
  <si>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</si>
  <si>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</si>
  <si>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</si>
  <si>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</si>
  <si>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</si>
  <si>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</si>
  <si>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</si>
  <si>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</si>
  <si>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</si>
  <si>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</si>
  <si>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</si>
  <si>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</si>
  <si>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</si>
  <si>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</si>
  <si>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</si>
  <si>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</si>
  <si>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</si>
  <si>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</si>
  <si>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</si>
  <si>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</si>
  <si>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</si>
  <si>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</si>
  <si>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</si>
  <si>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</si>
  <si>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</si>
  <si>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</si>
  <si>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</si>
  <si>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</si>
  <si>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</si>
  <si>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</si>
  <si>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</si>
  <si>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</si>
  <si>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</si>
  <si>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</si>
  <si>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</si>
  <si>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</si>
  <si>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</si>
  <si>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</si>
  <si>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</si>
  <si>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</si>
  <si>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</si>
  <si>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</si>
  <si>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</si>
  <si>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</si>
  <si>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</si>
  <si>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</si>
  <si>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</si>
  <si>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</si>
  <si>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</si>
  <si>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地域再生分野</t>
  </si>
  <si>
    <t>特区分野</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</si>
  <si>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</si>
  <si>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</si>
  <si>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</si>
  <si>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</si>
  <si>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</si>
  <si>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</si>
  <si>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</si>
  <si>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</si>
  <si>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</si>
  <si>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</si>
  <si>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</si>
  <si>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</si>
  <si>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</si>
  <si>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</si>
  <si>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特別の措置及び支援措置の名称</t>
  </si>
  <si>
    <t>規制の特例措置の名称</t>
  </si>
  <si>
    <t>707(708)</t>
  </si>
  <si>
    <t>特定農業者による特定酒類の製造事業</t>
  </si>
  <si>
    <t>特定政策課題に関する事項の記載の有無</t>
  </si>
  <si>
    <t>地域再生計画の区域の範囲</t>
  </si>
  <si>
    <t>**(***)****</t>
  </si>
  <si>
    <t>必要に応じてご活用ください。
地域再生法第１７条の５に規定する手続きの特例を活用する場合は、その旨を記入ください。</t>
  </si>
  <si>
    <t>　構造改革特区計画の認定申請　計画概要</t>
  </si>
  <si>
    <t>①一つの目標・テーマの計画は、１行に記入してください。</t>
  </si>
  <si>
    <t>1：特区計画申請のみ
2：地域再生計画申請のみ
3：特区計画と地域再生計画両方の申請</t>
  </si>
  <si>
    <t xml:space="preserve">0：新規申請
1：特例の追加（削除）を伴う変更申請
2：特例の追加（削除）を伴わない変更申請
3：特区の取消
</t>
  </si>
  <si>
    <r>
      <rPr>
        <u val="single"/>
        <sz val="11"/>
        <color indexed="10"/>
        <rFont val="ＭＳ Ｐゴシック"/>
        <family val="3"/>
      </rPr>
      <t>連絡先のメールアドレスは、複数記入するか複数の担当者が確認できるもの（代表メールアドレス等）としてください。</t>
    </r>
    <r>
      <rPr>
        <sz val="11"/>
        <color indexed="61"/>
        <rFont val="ＭＳ Ｐゴシック"/>
        <family val="3"/>
      </rPr>
      <t xml:space="preserve">
複数の地方公共団体の共同申請の場合は、代表となる地方公共団体の担当者を記入願います。</t>
    </r>
  </si>
  <si>
    <t>町村の場合は都道府県名から記入してください。
【例１】○○県○○郡○○町の区域の一部（□□地区）
【例2】△△市の全域</t>
  </si>
  <si>
    <r>
      <t>”</t>
    </r>
    <r>
      <rPr>
        <u val="double"/>
        <sz val="11"/>
        <color indexed="10"/>
        <rFont val="ＭＳ Ｐゴシック"/>
        <family val="3"/>
      </rPr>
      <t>２５０字以内</t>
    </r>
    <r>
      <rPr>
        <sz val="11"/>
        <color indexed="61"/>
        <rFont val="ＭＳ Ｐゴシック"/>
        <family val="3"/>
      </rPr>
      <t xml:space="preserve">”(厳守)で特区の概要を記入してください。
</t>
    </r>
  </si>
  <si>
    <r>
      <t>申請する全ての特例措置の番号を記入してください（</t>
    </r>
    <r>
      <rPr>
        <sz val="11"/>
        <color indexed="10"/>
        <rFont val="ＭＳ Ｐゴシック"/>
        <family val="3"/>
      </rPr>
      <t>半角数字</t>
    </r>
    <r>
      <rPr>
        <sz val="11"/>
        <color indexed="20"/>
        <rFont val="ＭＳ Ｐゴシック"/>
        <family val="3"/>
      </rPr>
      <t>）。
変更申請で</t>
    </r>
    <r>
      <rPr>
        <sz val="11"/>
        <color indexed="20"/>
        <rFont val="ＭＳ Ｐゴシック"/>
        <family val="3"/>
      </rPr>
      <t>あって、規制の特例措置を追加(削除)する場合は、現計画の規制の特例番号を全て記入するとともに、追加（削除）する番号に下線（取消線）を付してください。</t>
    </r>
  </si>
  <si>
    <t>申請する全ての特例措置の名称を記入してください。
変更申請であって、規制の特例措置を追加(削除)する場合は、現計画の規制の特例措置の名称を全て記入するとともに、追加（削除）する名称に下線（取消線）を付してください。</t>
  </si>
  <si>
    <t>記入に当たっての留意事項</t>
  </si>
  <si>
    <t>△△町</t>
  </si>
  <si>
    <t>△○×どぶろく特区</t>
  </si>
  <si>
    <t>北海道○○郡△△町の全域</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</si>
  <si>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</si>
  <si>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t>農林振興課××係</t>
  </si>
  <si>
    <t>特区　太郎</t>
  </si>
  <si>
    <t>tokku@△△.town.jp</t>
  </si>
  <si>
    <t>(1)一つの目標・テーマの計画は、１行に記入してください。</t>
  </si>
  <si>
    <t>(2)既存の特区計画を単に地域再生計画の関連事業として位置づける場合、当該特区計画をここに記載する必要はありません。</t>
  </si>
  <si>
    <t>(3)テーマが異なる複数の計画を申請する場合は、行を挿入して記入してください。</t>
  </si>
  <si>
    <t>(4)その他、下記の記載に当たっての留意事項や、別シートの記入例を参考としてください。</t>
  </si>
  <si>
    <t>令和〇○年〇○月合併予定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</si>
</sst>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9">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0008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51">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0" fontId="7" fillId="0" borderId="0" xfId="61"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horizontal="left" vertical="top" wrapText="1"/>
    </xf>
    <xf numFmtId="0" fontId="0" fillId="0" borderId="0" xfId="0" applyFill="1" applyAlignment="1">
      <alignment/>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48" fillId="34" borderId="10" xfId="0" applyFont="1" applyFill="1" applyBorder="1" applyAlignment="1">
      <alignment vertical="top" wrapText="1"/>
    </xf>
    <xf numFmtId="49" fontId="48" fillId="34" borderId="10" xfId="0" applyNumberFormat="1" applyFont="1" applyFill="1" applyBorder="1" applyAlignment="1">
      <alignment horizontal="left" vertical="top" wrapText="1"/>
    </xf>
    <xf numFmtId="49" fontId="0" fillId="0" borderId="13"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NumberFormat="1" applyFill="1" applyBorder="1" applyAlignment="1">
      <alignment vertical="center" wrapText="1"/>
    </xf>
    <xf numFmtId="0" fontId="12" fillId="0" borderId="13" xfId="0" applyNumberFormat="1" applyFont="1" applyFill="1" applyBorder="1" applyAlignment="1">
      <alignment horizontal="center" vertical="center" wrapText="1"/>
    </xf>
    <xf numFmtId="0" fontId="0" fillId="0" borderId="13" xfId="0" applyBorder="1" applyAlignment="1">
      <alignment horizontal="center" vertical="center"/>
    </xf>
    <xf numFmtId="0" fontId="0" fillId="36" borderId="11" xfId="0" applyFill="1" applyBorder="1" applyAlignment="1">
      <alignment horizontal="center" vertical="center" wrapText="1"/>
    </xf>
    <xf numFmtId="178" fontId="0" fillId="0" borderId="0" xfId="0" applyNumberFormat="1" applyAlignment="1">
      <alignment horizontal="right"/>
    </xf>
    <xf numFmtId="0" fontId="7" fillId="0" borderId="0" xfId="0" applyFont="1" applyAlignment="1">
      <alignment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良い" xfId="62"/>
  </cellStyles>
  <dxfs count="2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28575</xdr:rowOff>
    </xdr:from>
    <xdr:to>
      <xdr:col>15</xdr:col>
      <xdr:colOff>38100</xdr:colOff>
      <xdr:row>7</xdr:row>
      <xdr:rowOff>9525</xdr:rowOff>
    </xdr:to>
    <xdr:sp>
      <xdr:nvSpPr>
        <xdr:cNvPr id="1" name="AutoShape 2"/>
        <xdr:cNvSpPr>
          <a:spLocks/>
        </xdr:cNvSpPr>
      </xdr:nvSpPr>
      <xdr:spPr>
        <a:xfrm>
          <a:off x="8534400" y="1076325"/>
          <a:ext cx="6696075" cy="58102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62"/>
  <sheetViews>
    <sheetView tabSelected="1" view="pageBreakPreview" zoomScale="60" zoomScaleNormal="75" zoomScalePageLayoutView="0" workbookViewId="0" topLeftCell="A1">
      <selection activeCell="B7" sqref="B7"/>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121</v>
      </c>
    </row>
    <row r="3" spans="2:14" ht="15.75" customHeight="1">
      <c r="B3" t="s">
        <v>129</v>
      </c>
      <c r="L3" s="2" t="s">
        <v>11</v>
      </c>
      <c r="M3" s="2"/>
      <c r="N3" s="2"/>
    </row>
    <row r="4" spans="2:12" ht="15.75" customHeight="1">
      <c r="B4" t="s">
        <v>130</v>
      </c>
      <c r="L4" t="s">
        <v>10</v>
      </c>
    </row>
    <row r="5" ht="15.75" customHeight="1">
      <c r="B5" t="s">
        <v>131</v>
      </c>
    </row>
    <row r="6" ht="15.75" customHeight="1">
      <c r="B6" t="s">
        <v>132</v>
      </c>
    </row>
    <row r="7" ht="15.75" customHeight="1"/>
    <row r="8" spans="1:27" ht="26.25" customHeight="1">
      <c r="A8" s="26"/>
      <c r="B8" s="46" t="s">
        <v>6</v>
      </c>
      <c r="C8" s="46"/>
      <c r="D8" s="27">
        <f>IF(ISBLANK(D10),(IF(ISBLANK(E10),(IF(ISBLANK(F10),"","未入力注意")),"未入力注意")),"")</f>
      </c>
      <c r="E8" s="27">
        <f>IF(ISBLANK(F10),"",IF(ISBLANK(E10),"未入力注意",""))</f>
      </c>
      <c r="F8" s="27">
        <f>IF(ISBLANK(F10),IF(ISBLANK(G10),"","注意！"),IF(INT(F10/1000)&lt;&gt;D10,IF(ISBLANK(D10),"",IF(D10=50,"","注意！")),""))</f>
      </c>
      <c r="G8" s="27">
        <f>IF(ISBLANK(G10),"",IF(INT(G10/1000)&lt;&gt;D10,IF(ISBLANK(D10),IF(G10&lt;=F10,"注意！",""),IF(D10=50,"","注意！")),IF(G10&lt;=F10,"注意！","")))</f>
      </c>
      <c r="H8" s="27">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c r="B10" s="11"/>
      <c r="C10" s="37"/>
      <c r="D10" s="12"/>
      <c r="E10" s="13"/>
      <c r="F10" s="14"/>
      <c r="G10" s="14"/>
      <c r="H10" s="13"/>
      <c r="I10" s="38"/>
      <c r="J10" s="39"/>
      <c r="K10" s="40"/>
      <c r="L10" s="37"/>
      <c r="M10" s="37"/>
      <c r="N10" s="41"/>
      <c r="O10" s="13"/>
      <c r="P10" s="13"/>
      <c r="Q10" s="15"/>
      <c r="R10" s="16"/>
      <c r="S10" s="25"/>
      <c r="T10" s="17"/>
      <c r="U10" s="10"/>
      <c r="V10" s="18"/>
      <c r="W10" s="18"/>
      <c r="X10" s="18"/>
      <c r="Y10" s="18"/>
      <c r="Z10" s="18"/>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118</v>
      </c>
      <c r="R11" s="21" t="s">
        <v>119</v>
      </c>
      <c r="S11" s="36" t="s">
        <v>120</v>
      </c>
      <c r="T11" s="21" t="s">
        <v>33</v>
      </c>
      <c r="U11" s="35" t="s">
        <v>111</v>
      </c>
      <c r="V11" s="47" t="s">
        <v>116</v>
      </c>
      <c r="W11" s="47"/>
      <c r="X11" s="47"/>
      <c r="Y11" s="47"/>
      <c r="Z11" s="47"/>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2"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AA11"/>
    <dataValidation type="list" allowBlank="1" showInputMessage="1" showErrorMessage="1" sqref="T10">
      <formula1>$T$13:$T$31</formula1>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textLength" allowBlank="1" showInputMessage="1" showErrorMessage="1" errorTitle="文字数オーバー" error="文字数が２５０字を超えています。" sqref="Q10">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60" zoomScaleNormal="75" zoomScalePageLayoutView="0" workbookViewId="0" topLeftCell="A1">
      <selection activeCell="AB11" sqref="AB11"/>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121</v>
      </c>
    </row>
    <row r="3" spans="2:14" ht="15.75" customHeight="1">
      <c r="B3" t="s">
        <v>113</v>
      </c>
      <c r="L3" s="2" t="s">
        <v>11</v>
      </c>
      <c r="M3" s="2"/>
      <c r="N3" s="2"/>
    </row>
    <row r="4" spans="2:12" ht="15.75" customHeight="1">
      <c r="B4" t="s">
        <v>17</v>
      </c>
      <c r="L4" t="s">
        <v>10</v>
      </c>
    </row>
    <row r="5" ht="15.75" customHeight="1">
      <c r="B5" t="s">
        <v>15</v>
      </c>
    </row>
    <row r="6" ht="15.75" customHeight="1">
      <c r="B6" t="s">
        <v>16</v>
      </c>
    </row>
    <row r="7" ht="15.75" customHeight="1"/>
    <row r="8" spans="1:27" ht="26.25" customHeight="1">
      <c r="A8" s="26"/>
      <c r="B8" s="46" t="s">
        <v>6</v>
      </c>
      <c r="C8" s="46"/>
      <c r="D8" s="43">
        <f>IF(ISBLANK(D10),(IF(ISBLANK(E10),(IF(ISBLANK(F10),"","未入力注意")),"未入力注意")),"")</f>
      </c>
      <c r="E8" s="43">
        <f>IF(ISBLANK(F10),"",IF(ISBLANK(E10),"未入力注意",""))</f>
      </c>
      <c r="F8" s="43">
        <f>IF(ISBLANK(F10),IF(ISBLANK(G10),"","注意！"),IF(INT(F10/1000)&lt;&gt;D10,IF(ISBLANK(D10),"",IF(D10=50,"","注意！")),""))</f>
      </c>
      <c r="G8" s="43">
        <f>IF(ISBLANK(G10),"",IF(INT(G10/1000)&lt;&gt;D10,IF(ISBLANK(D10),IF(G10&lt;=F10,"注意！",""),IF(D10=50,"","注意！")),IF(G10&lt;=F10,"注意！","")))</f>
      </c>
      <c r="H8" s="43">
        <f>IF(ISERROR(FIND(CHAR(10),H10)),IF(ISERROR(FIND("　",H10)),"","注意！"),"注意！")</f>
      </c>
      <c r="I8" s="48" t="s">
        <v>97</v>
      </c>
      <c r="J8" s="49"/>
      <c r="K8" s="49"/>
      <c r="L8" s="49"/>
      <c r="M8" s="49"/>
      <c r="N8" s="50"/>
      <c r="O8" s="48" t="s">
        <v>96</v>
      </c>
      <c r="P8" s="49"/>
      <c r="Q8" s="49"/>
      <c r="R8" s="49"/>
      <c r="S8" s="49"/>
      <c r="T8" s="50"/>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v>1</v>
      </c>
      <c r="B10" s="11">
        <v>0</v>
      </c>
      <c r="C10" s="37"/>
      <c r="D10" s="12">
        <v>1</v>
      </c>
      <c r="E10" s="13" t="s">
        <v>4</v>
      </c>
      <c r="F10" s="14">
        <v>1402</v>
      </c>
      <c r="G10" s="14"/>
      <c r="H10" s="13" t="s">
        <v>122</v>
      </c>
      <c r="I10" s="38"/>
      <c r="J10" s="39"/>
      <c r="K10" s="40"/>
      <c r="L10" s="37"/>
      <c r="M10" s="37"/>
      <c r="N10" s="41"/>
      <c r="O10" s="13" t="s">
        <v>123</v>
      </c>
      <c r="P10" s="13" t="s">
        <v>124</v>
      </c>
      <c r="Q10" s="15" t="s">
        <v>125</v>
      </c>
      <c r="R10" s="16" t="s">
        <v>106</v>
      </c>
      <c r="S10" s="25" t="s">
        <v>107</v>
      </c>
      <c r="T10" s="17" t="s">
        <v>25</v>
      </c>
      <c r="U10" s="10" t="s">
        <v>133</v>
      </c>
      <c r="V10" s="18" t="s">
        <v>126</v>
      </c>
      <c r="W10" s="18" t="s">
        <v>127</v>
      </c>
      <c r="X10" s="18" t="s">
        <v>110</v>
      </c>
      <c r="Y10" s="18" t="s">
        <v>110</v>
      </c>
      <c r="Z10" s="45" t="s">
        <v>128</v>
      </c>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118</v>
      </c>
      <c r="R11" s="21" t="s">
        <v>119</v>
      </c>
      <c r="S11" s="36" t="s">
        <v>120</v>
      </c>
      <c r="T11" s="21" t="s">
        <v>33</v>
      </c>
      <c r="U11" s="35" t="s">
        <v>111</v>
      </c>
      <c r="V11" s="47" t="s">
        <v>116</v>
      </c>
      <c r="W11" s="47"/>
      <c r="X11" s="47"/>
      <c r="Y11" s="47"/>
      <c r="Z11" s="47"/>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P10 R10:T10" name="範囲1"/>
    <protectedRange sqref="J10" name="範囲1_1"/>
    <protectedRange sqref="Q10" name="範囲1_2"/>
    <protectedRange sqref="U10" name="範囲1_3"/>
  </protectedRanges>
  <mergeCells count="4">
    <mergeCell ref="B8:C8"/>
    <mergeCell ref="I8:N8"/>
    <mergeCell ref="O8:T8"/>
    <mergeCell ref="V11:Z11"/>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0"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AA11 Z10"/>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2015-12-15T01:36:34Z</cp:lastPrinted>
  <dcterms:created xsi:type="dcterms:W3CDTF">2003-03-28T09:52:14Z</dcterms:created>
  <dcterms:modified xsi:type="dcterms:W3CDTF">2023-08-23T09:30:22Z</dcterms:modified>
  <cp:category/>
  <cp:version/>
  <cp:contentType/>
  <cp:contentStatus/>
</cp:coreProperties>
</file>