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mc:AlternateContent xmlns:mc="http://schemas.openxmlformats.org/markup-compatibility/2006">
    <mc:Choice Requires="x15">
      <x15ac:absPath xmlns:x15ac="http://schemas.microsoft.com/office/spreadsheetml/2010/11/ac" url="C:\Users\安達駿介(ADACHIShunsuke)\OneDrive - GSS\ドキュメント\02_担当業務関連\事業公表用資料\第２回\"/>
    </mc:Choice>
  </mc:AlternateContent>
  <xr:revisionPtr revIDLastSave="0" documentId="13_ncr:1_{FEEC3EE5-BE93-47E4-831C-E338DE92985D}" xr6:coauthVersionLast="47" xr6:coauthVersionMax="47" xr10:uidLastSave="{00000000-0000-0000-0000-000000000000}"/>
  <bookViews>
    <workbookView xWindow="-110" yWindow="-110" windowWidth="19420" windowHeight="10300" xr2:uid="{FA92397E-C609-4B54-8BBD-E04DDE920F55}"/>
  </bookViews>
  <sheets>
    <sheet name="HP掲載用" sheetId="1" r:id="rId1"/>
  </sheets>
  <externalReferences>
    <externalReference r:id="rId2"/>
    <externalReference r:id="rId3"/>
    <externalReference r:id="rId4"/>
    <externalReference r:id="rId5"/>
  </externalReferences>
  <definedNames>
    <definedName name="_">#REF!</definedName>
    <definedName name="_xlnm._FilterDatabase" localSheetId="0" hidden="1">HP掲載用!$A$1:$N$1340</definedName>
    <definedName name="【R4】重点交付金">#REF!</definedName>
    <definedName name="jigyoubunnrui">#REF!</definedName>
    <definedName name="_xlnm.Print_Titles">#N/A</definedName>
    <definedName name="チェック">#REF!</definedName>
    <definedName name="移替先">[1]―!$J$1:$J$8</definedName>
    <definedName name="基金">[1]―!$K$1:$K$3</definedName>
    <definedName name="基金事業">[1]―!$B$1:$B$3</definedName>
    <definedName name="経済危機対策">[1]―!$F$1:$F$9</definedName>
    <definedName name="計上時期">#REF!</definedName>
    <definedName name="月">[2]―!$G$1:$G$12</definedName>
    <definedName name="月_3">#REF!</definedName>
    <definedName name="五十一">[1]―!$O$1:$O$51</definedName>
    <definedName name="四分類">[1]―!$D$1:$D$4</definedName>
    <definedName name="事業種類">#REF!</definedName>
    <definedName name="事業種類_3">#REF!</definedName>
    <definedName name="事業分類">#REF!</definedName>
    <definedName name="所管">[2]―!$C$1:$C$9</definedName>
    <definedName name="所管_3">#REF!</definedName>
    <definedName name="所管省庁">[1]―!#REF!</definedName>
    <definedName name="所管省庁名">[1]―!#REF!</definedName>
    <definedName name="省">#REF!</definedName>
    <definedName name="省_3">#REF!</definedName>
    <definedName name="地方再生戦略">[2]―!$E$1:$E$28</definedName>
    <definedName name="都道府県">[3]団体コード!$A$1:$A$47</definedName>
    <definedName name="都道府県２">[4]団体コード!$A$1:$A$47</definedName>
    <definedName name="当初予算計上">[1]―!$L$1</definedName>
    <definedName name="年">[2]―!$F$1:$F$2</definedName>
    <definedName name="年_3">#REF!</definedName>
    <definedName name="分類">[1]―!$M$1:$M$4</definedName>
    <definedName name="補助事業">[1]―!#REF!</definedName>
    <definedName name="補助事業名">#REF!</definedName>
    <definedName name="補助単独">[2]―!$A$1:$A$2</definedName>
    <definedName name="予算">[2]―!$D$1:$D$12</definedName>
    <definedName name="予算計上月">#REF!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1" i="1" l="1"/>
  <c r="U1" i="1"/>
  <c r="T1" i="1"/>
  <c r="S1" i="1"/>
  <c r="R1" i="1"/>
  <c r="Q1" i="1"/>
  <c r="P1" i="1"/>
  <c r="O1" i="1"/>
</calcChain>
</file>

<file path=xl/sharedStrings.xml><?xml version="1.0" encoding="utf-8"?>
<sst xmlns="http://schemas.openxmlformats.org/spreadsheetml/2006/main" count="13404" uniqueCount="4014">
  <si>
    <t>都道府県名</t>
    <rPh sb="0" eb="5">
      <t>トドウフケンメイ</t>
    </rPh>
    <phoneticPr fontId="3"/>
  </si>
  <si>
    <t>市区町村名</t>
    <rPh sb="0" eb="2">
      <t>シク</t>
    </rPh>
    <rPh sb="2" eb="4">
      <t>チョウソン</t>
    </rPh>
    <rPh sb="4" eb="5">
      <t>メイ</t>
    </rPh>
    <phoneticPr fontId="3"/>
  </si>
  <si>
    <t>自治体コード</t>
    <rPh sb="0" eb="3">
      <t>ジチタイ</t>
    </rPh>
    <phoneticPr fontId="3"/>
  </si>
  <si>
    <t>Ｎｏ</t>
  </si>
  <si>
    <t>交付対象事業の名称</t>
    <rPh sb="0" eb="2">
      <t>コウフ</t>
    </rPh>
    <phoneticPr fontId="4"/>
  </si>
  <si>
    <t>事業の概要(①②③④を必ずそれぞれの項目毎に明記)
①目的・効果
②交付金を充当する経費内容
③積算根拠（対象数、単価等）
④事業の対象（交付対象者、対象施設等）</t>
    <rPh sb="18" eb="20">
      <t>コウモク</t>
    </rPh>
    <rPh sb="20" eb="21">
      <t>ゴト</t>
    </rPh>
    <rPh sb="27" eb="29">
      <t>モクテキ</t>
    </rPh>
    <rPh sb="30" eb="32">
      <t>コウカ</t>
    </rPh>
    <phoneticPr fontId="5"/>
  </si>
  <si>
    <t>推奨事業メニュー</t>
    <rPh sb="0" eb="2">
      <t>スイショウ</t>
    </rPh>
    <rPh sb="2" eb="4">
      <t>ジギョウ</t>
    </rPh>
    <phoneticPr fontId="4"/>
  </si>
  <si>
    <t>事業
始期</t>
  </si>
  <si>
    <t>事業
終期</t>
    <phoneticPr fontId="4"/>
  </si>
  <si>
    <t>総事業費（千円）</t>
    <rPh sb="5" eb="7">
      <t>センエン</t>
    </rPh>
    <phoneticPr fontId="3"/>
  </si>
  <si>
    <t>成果目標（可能な限り定量的指標を設定）</t>
  </si>
  <si>
    <t>実施状況の公表等について（HP,広報紙など）</t>
    <rPh sb="0" eb="2">
      <t>ジッシ</t>
    </rPh>
    <rPh sb="2" eb="4">
      <t>ジョウキョウ</t>
    </rPh>
    <rPh sb="5" eb="7">
      <t>コウヒョウ</t>
    </rPh>
    <rPh sb="7" eb="8">
      <t>トウ</t>
    </rPh>
    <phoneticPr fontId="5"/>
  </si>
  <si>
    <t>備考1
(重点支援地方交付金の追加を踏まえた各省庁の通知の発出状況に定義されている対象分野)</t>
    <rPh sb="0" eb="2">
      <t>ビコウ</t>
    </rPh>
    <rPh sb="5" eb="9">
      <t>ジュウテンシエン</t>
    </rPh>
    <rPh sb="9" eb="11">
      <t>チホウ</t>
    </rPh>
    <rPh sb="11" eb="14">
      <t>コウフキン</t>
    </rPh>
    <rPh sb="15" eb="17">
      <t>ツイカ</t>
    </rPh>
    <rPh sb="18" eb="19">
      <t>フ</t>
    </rPh>
    <rPh sb="22" eb="25">
      <t>カクショウチョウ</t>
    </rPh>
    <rPh sb="26" eb="28">
      <t>ツウチ</t>
    </rPh>
    <rPh sb="29" eb="33">
      <t>ハッシュツジョウキョウ</t>
    </rPh>
    <rPh sb="34" eb="36">
      <t>テイギ</t>
    </rPh>
    <rPh sb="41" eb="43">
      <t>タイショウ</t>
    </rPh>
    <rPh sb="43" eb="45">
      <t>ブンヤ</t>
    </rPh>
    <phoneticPr fontId="4"/>
  </si>
  <si>
    <t>管理番号</t>
    <rPh sb="0" eb="4">
      <t>カンリバンゴウ</t>
    </rPh>
    <phoneticPr fontId="3"/>
  </si>
  <si>
    <t/>
  </si>
  <si>
    <t>⑨推奨事業メニュー例よりも更に効果があると判断する地方単独事業</t>
  </si>
  <si>
    <t>R7.4</t>
  </si>
  <si>
    <t>R8.3</t>
  </si>
  <si>
    <t>HP等</t>
  </si>
  <si>
    <t>医療（光熱費関係）</t>
  </si>
  <si>
    <t>ＨＰ等</t>
  </si>
  <si>
    <t>対象分野に関連しない</t>
  </si>
  <si>
    <t>⑦中小企業等に対するエネルギー価格高騰対策支援</t>
  </si>
  <si>
    <t>R7.7</t>
  </si>
  <si>
    <t>特別高圧</t>
  </si>
  <si>
    <t>③消費下支え等を通じた生活者支援</t>
  </si>
  <si>
    <t>HP</t>
  </si>
  <si>
    <t>ＬＰガス</t>
  </si>
  <si>
    <t>－</t>
  </si>
  <si>
    <t>R7.2</t>
  </si>
  <si>
    <t>R8.1</t>
  </si>
  <si>
    <t>対象世帯に対して令和7年2月までに支給を開始する</t>
  </si>
  <si>
    <t>ホームページ、広報誌等</t>
  </si>
  <si>
    <t>②エネルギー・食料品価格等の物価高騰に伴う子育て世帯支援</t>
  </si>
  <si>
    <t>給食</t>
  </si>
  <si>
    <t>公立学校施設</t>
  </si>
  <si>
    <t>⑧地域公共交通・物流や地域観光業等に対する支援</t>
  </si>
  <si>
    <t>R7.1</t>
  </si>
  <si>
    <t>対象世帯に対して令和7年3月までに支給を開始する</t>
  </si>
  <si>
    <t>ホームページ、広報誌</t>
  </si>
  <si>
    <t>低所得者支援及び不足額給付事業</t>
  </si>
  <si>
    <t>R7.12</t>
  </si>
  <si>
    <t>対象世帯に対して令和7年8月までに支給を開始する</t>
  </si>
  <si>
    <t>ホームページ等</t>
  </si>
  <si>
    <t>⑤医療・介護・保育施設、学校施設、公衆浴場等に対する物価高騰対策支援</t>
  </si>
  <si>
    <t>R7.5</t>
  </si>
  <si>
    <t>R7.8</t>
  </si>
  <si>
    <t>障害福祉サービス事業所・施設等</t>
  </si>
  <si>
    <t>介護サービス事業所・施設等</t>
  </si>
  <si>
    <t>保育施設等物価高騰対策支援事業</t>
  </si>
  <si>
    <t>保育所・幼稚園・認定こども園等</t>
  </si>
  <si>
    <t>生活衛生関係営業者</t>
  </si>
  <si>
    <t>学校給食費保護者負担軽減事業</t>
  </si>
  <si>
    <t>R8.2</t>
  </si>
  <si>
    <t>①エネルギー・食料品価格等の物価高騰に伴う低所得世帯支援</t>
  </si>
  <si>
    <t>R7.10</t>
  </si>
  <si>
    <t>運輸交通・物流・観光事業者</t>
  </si>
  <si>
    <t>R7.6</t>
  </si>
  <si>
    <t>R7.9</t>
  </si>
  <si>
    <t>⑥農林水産業における物価高騰対策支援</t>
  </si>
  <si>
    <t>農林水産・食品分野</t>
  </si>
  <si>
    <t>④省エネ家電等への買い換え促進による生活者支援</t>
  </si>
  <si>
    <t>R7.3</t>
  </si>
  <si>
    <t>市HP</t>
  </si>
  <si>
    <t>対象世帯に対して令和7年10月までに支給を開始する</t>
  </si>
  <si>
    <t>市HP、広報誌</t>
  </si>
  <si>
    <t>学校給食費支援事業</t>
  </si>
  <si>
    <t>学用品費・実験資材等</t>
  </si>
  <si>
    <t>子ども食堂物価高騰対策事業</t>
  </si>
  <si>
    <t>省エネ家電買い替え等</t>
  </si>
  <si>
    <t>肥料等農業資材</t>
  </si>
  <si>
    <t>R7.11</t>
  </si>
  <si>
    <t>対象世帯に対して令和7年7月までに支給を開始する</t>
  </si>
  <si>
    <t>ホームページ</t>
  </si>
  <si>
    <t>学校給食物価高騰対策支援事業</t>
  </si>
  <si>
    <t>ホームページ、広報紙</t>
  </si>
  <si>
    <t>市HP等</t>
  </si>
  <si>
    <t>低所得のひとり親世帯への給付金等</t>
  </si>
  <si>
    <t>対象世帯に対して令和7年4月までに支給を開始する</t>
  </si>
  <si>
    <t>灯油</t>
  </si>
  <si>
    <t>水道事業者</t>
  </si>
  <si>
    <t>物価高騰対策給付金給付事業</t>
  </si>
  <si>
    <t>R6.12</t>
  </si>
  <si>
    <t>学校給食食材費高騰対策事業</t>
  </si>
  <si>
    <t>公共施設光熱費高騰対策事業</t>
  </si>
  <si>
    <t>伊達市</t>
  </si>
  <si>
    <t>プレミアム付商品券発行事業</t>
  </si>
  <si>
    <t>対象世帯に対して令和7年1月までに支給を開始する</t>
  </si>
  <si>
    <t>HPにて公表</t>
  </si>
  <si>
    <t>対象世帯に対して令和7年12月までに支給を開始する</t>
  </si>
  <si>
    <t>定額減税不足額給付金</t>
  </si>
  <si>
    <t>対象世帯に対して令和7年5月までに支給を開始する</t>
  </si>
  <si>
    <t>プレミアム商品券発行事業</t>
  </si>
  <si>
    <t>ＨＰ</t>
  </si>
  <si>
    <t>ホームページ、広報等</t>
  </si>
  <si>
    <t>ホームページ、広報紙等</t>
  </si>
  <si>
    <t>対象世帯に対して令和6年12月までに支給を開始する</t>
  </si>
  <si>
    <t>広報誌等</t>
  </si>
  <si>
    <t>物価高騰対応重点支援給付事業</t>
  </si>
  <si>
    <t>対象世帯に対して令和7年6月までに支給を開始する</t>
  </si>
  <si>
    <t>町ホームページ</t>
  </si>
  <si>
    <t>町ホームページ、町広報紙</t>
  </si>
  <si>
    <t>対象世帯に対して令和7年11月までに支給を開始する</t>
  </si>
  <si>
    <t>定額減税補足給付金（不足額給付）給付事業</t>
  </si>
  <si>
    <t>HP、広報誌</t>
  </si>
  <si>
    <t>公営企業のとりまとめ（水道・下水等）</t>
  </si>
  <si>
    <t>子育て世帯物価高騰支援事業</t>
  </si>
  <si>
    <t>低所得者支援及び定額減税補足給付金給付事業</t>
  </si>
  <si>
    <t>物価高騰対応重点支援給付金</t>
  </si>
  <si>
    <t>HP、広報誌等</t>
  </si>
  <si>
    <t>住民税非課税世帯等臨時特別給付金事業</t>
  </si>
  <si>
    <t>物価高騰対策プレミアム商品券発行事業</t>
  </si>
  <si>
    <t>公共調達</t>
  </si>
  <si>
    <t>ホームページ・広報誌</t>
  </si>
  <si>
    <t>学校給食物価高騰対策事業</t>
  </si>
  <si>
    <t>支援率100％</t>
  </si>
  <si>
    <t>町HP</t>
  </si>
  <si>
    <t>キャッシュレス決済ポイント還元事業</t>
  </si>
  <si>
    <t>定額減税補足給付金事業</t>
  </si>
  <si>
    <t>生活応援商品券発行事業</t>
  </si>
  <si>
    <t>ホームページ・広報誌等</t>
  </si>
  <si>
    <t>医療（食材費関係）</t>
  </si>
  <si>
    <t>青森県</t>
  </si>
  <si>
    <t>物価高騰対応製材設備等導入緊急支援事業</t>
  </si>
  <si>
    <t>①目的効果
　物価やエネルギー価格高騰の影響を受ける製材事業者等に対し、生産性の向上が期待される製材設備・機械の導入に要する経費を補助し、経営の継続・発展を支援する。本事業により、生産基盤を強化し、経営環境の変化に柔軟に対応できる持続性の高い木材産業を確立する。
②交付金を充当する経費内容
　製材事業者等が製材設備・機械を導入する経費に対する補助（1/2以内、最大20,000千円）
③積算根拠
　補助金80,000千円（負担金補助及び交付金）
④事業の対象
　・対象者：製材事業者又はその他木材加工事業者、目立て事業者等
　・対象経費：生産性の向上が期待できる製材関連設備等の導入に要する経費</t>
  </si>
  <si>
    <t>補助金交付件数　6件</t>
  </si>
  <si>
    <t>HP、県予算記者発表、関係団体等へ通知等</t>
  </si>
  <si>
    <t>学校給食費無償化等子育て支援臨時特例市町村交付金</t>
  </si>
  <si>
    <t>①物価高騰の影響を受ける子育て世帯の支援を行うため、公立小中学校の学校給食費の保護者負担軽減を図る。
②学校給食費の保護者負担軽減に係る経費（市町村交付金）※教職員の給食費は対象外
③交付金381,140千円（物価高騰影響額相当分30円×（小学校43,635人×194日＋中学校22,313人×190日））
④県内市町村</t>
  </si>
  <si>
    <t>対象児童生徒の学校給食費負担軽減（想定人数：65,948人）</t>
  </si>
  <si>
    <t>私立小中学校等学校給食費無償化臨時特例事業</t>
  </si>
  <si>
    <t>①物価高騰の影響を受ける子育て世帯の支援を行うため、私立中学校及び国立大附属小中学校の学校給食費の保護者負担軽減を図る。
②学校給食費の保護者負担軽減に係る経費（私立学校等への補助金）※教職員の給食費は対象外
③補助金8,254千円（物価高騰影響額相当分30円×（小学校478人×194日＋中学校960人×190日））
④県内私立中学校運営法人、国立大学法人</t>
  </si>
  <si>
    <t>対象児童生徒の学校給食費負担軽減（想定人数：1,438人）</t>
  </si>
  <si>
    <t>私立学校</t>
  </si>
  <si>
    <t>私立学校授業料負担軽減事業（物価高騰対策分）</t>
  </si>
  <si>
    <t>①物価高騰の影響を受ける子育て世帯の支援を行うため、私立高等学校等授業料の保護者負担軽減を図る。
②年収590万円未満の世帯に対する授業料の保護者負担軽減に係る経費（私立高等学校等への補助金）
③補助金64,295千円（2,000円（※）×対象生徒数5,093人×月額授業料が33.000円を超える学校の生徒の割合52.6％×12か月）
※現行制度での支給金額33,000円と県内私立高等学校等の授業料平均額35,000円との差額）
④県内私立高等学校等運営法人</t>
  </si>
  <si>
    <t>対象生徒の授業料負担軽減（想定人数：2,678人）</t>
  </si>
  <si>
    <t>県予算記者発表、関係団体等へ通知</t>
  </si>
  <si>
    <t>あおもり米子育て応援事業</t>
  </si>
  <si>
    <t>①物価高騰の影響を受ける子育て世帯の支援を行うため、県産米の購入に使える電子クーポン等を提供し、保護者の食費負担軽減を図る。
②電子クーポン原資及び提供事務に要する経費（委託料）
③給付費757,990千円（5,000円×151,598人※18歳以下のこども）、事務局運営経費245,984千円（委託料）
④子育て世帯の保護者等（所得制限なし）</t>
  </si>
  <si>
    <t>対象世帯の食費負担軽減（想定人数：151,598人）</t>
  </si>
  <si>
    <t>ＨＰ、県予算記者発表、広報誌、ＴＶ・ラジオ・ＣＭ、ポスター、チラシ</t>
  </si>
  <si>
    <t>医療・福祉施設等物価高騰対策支援事業</t>
  </si>
  <si>
    <t>①長引く物価高騰の影響を受ける医療・福祉関係事業者等に対し、光熱費・食材料費高騰に対応するための支援金を支給する。
②支援金支給事務に係る業者への委託経費
③委託料427,544千円（支給事務経費39,258千円、支援金原資388,286千円（支援金単価の例・・・医療施設：１施設あたり30,000円＋１病床あたり2,800円、福祉施設（入所）：定員1人あたり5,700円、福祉施設（通所）：定員1人あたり2,100円、一般公衆浴場55,000円ほか））
④医療・福祉施設等　約8,000箇所</t>
  </si>
  <si>
    <t>物価高騰の影響の大きい医療・福祉施設等に対し支援金を支給する。
・支給施設数：約8,000箇所</t>
  </si>
  <si>
    <t>中小企業者等LPガス・特別高圧電気価格高騰対策支援事業</t>
  </si>
  <si>
    <t>①エネルギー価格の高騰により、厳しい経営環境が続いている県内中小企業者等に対し、その負担軽減を図るため、「LPガス」及び「特別高圧電気」の使用量に応じて支援金を給付する。
②支援金の給付に要する経費（制度周知、受付、審査、給付業務含む）
③委託料86,118千円、事務費550千円
　【委託料内訳】支援金原資50,000千円、事務局経費36,118千円
　（制度周知等広報業務に係る経費4,390千円、申請受付・審査・給付業務に係る経費31,728千円）
　【事務費内訳】役務費550千円（電話相談窓口設置等に係る経費550千円）
④県内事業者</t>
  </si>
  <si>
    <t>2,600者（法人・個人合計）</t>
  </si>
  <si>
    <t>HP、メールマガジン、商工団体と連携</t>
  </si>
  <si>
    <t>県産酒米価格高騰緊急対策事業</t>
  </si>
  <si>
    <t>①原料米の価格高騰の影響を受けている県内清酒製造業者の負担を軽減するため、令和７年度の仕入価格の上昇分に対して支援する。
②令和７年産県産酒米の価格高騰の一部を補助（補助率 ：１／２以内、上限設定）
③補助金172,176千円（県産酒米価格高騰緊急対策事業費補助）
④県内清酒製造業者</t>
  </si>
  <si>
    <t>補助金交付件数　16件</t>
  </si>
  <si>
    <t>酪農経営持続化緊急支援事業</t>
  </si>
  <si>
    <t>①物価高騰等の影響を受ける酪農経営者の負担軽減を図るため、農協等が行う電気料金増加分の一部補助に対して緊急的に支援する。
②乳牛の暑熱対策に係る電気料金増加分
③補助金28,989千円（１頭あたり3,600円（※）×対象頭数8,000頭、事務費（個体識別情報の取得経費）189千円）
※６月～９月までの期間に上昇する１頭当たりの消費電力量に電力単価を乗じた額約7,200円の２分の１相当
④農業協同組合、合同会社（生乳出荷団体）</t>
  </si>
  <si>
    <t>県内酪農経営体（約120戸）の経営維持</t>
  </si>
  <si>
    <t>物価高騰対応林業用種苗生産施設整備緊急支援事業</t>
  </si>
  <si>
    <t>①物価高騰等の影響を受ける苗木生産者に対し、生産性の向上に資する生産施設の整備を支援する。本事業により、物価高騰や気象害といった不安定かつ予測の難しい事態に柔軟に対応できる生産基盤を整備・強化し、苗木の安定供給体制の構築及び再造林のさらなる推進を図る。
②林業用種苗生産者がコンテナ苗の生産施設を整備する経費に対する補助（1/2以内、最大2,500千円）（負担金補助及び交付金）
③補助金10,000千円（培土圧入機2台3,000千円、散水施設2式5,000千円、育苗施設1棟2,000千円）
④県内に事業所を有し、林業種苗法第10条に規定される「生産事業者の登録」を受けた林業用種苗生産者</t>
  </si>
  <si>
    <t>補助金交付件数　5件</t>
  </si>
  <si>
    <t>漁業用燃油価格等高騰対策緊急支援事業</t>
  </si>
  <si>
    <t>①本県漁業の漁獲量が減少する中、燃油や養殖用飼料の高騰・高止まりの長期化により厳しい経営状況にある漁業者、養殖業者を支援することで、経営の回復に資する
②「漁業経営セーフティーネット構築事業」に加入している漁業者、養殖業者を対象に、令和７年４月から12月までに購入した燃油、飼料について発動された補塡額の漁業者・養殖業者負担分の２分の１相当額及び関連事務費
③対象者約1,700名の過去の補塡実績に基づき積算
④青森県漁業協同組合連合会等５団体</t>
  </si>
  <si>
    <t>漁業者、養殖業者の経済的な負担軽減</t>
  </si>
  <si>
    <t>交付対象者向け説明資料への明記</t>
  </si>
  <si>
    <t>LPガス料金負担軽減生活者緊急支援事業</t>
  </si>
  <si>
    <t>①ＬＰガスの価格高騰の影響を受けている生活者を支援するため、一般社団法人青森県エルピーガス協会を通して、販売事業者が料金減額を行う原資を助成する。これにより、県内家計負担等の軽減と消費喚起の下支えをし、県内経済の活性化・経済再生を促進する。
②料金減額支援実施に要する補助金460,000千円、県事務費153千円（旅費、需用費、役務費）
③補助金460,000千円（対象世帯：約40万世帯、減額支援単価：1世帯当たり1千円の定額支援、県エルピーガス協会及び販売業者の事業実施に係る経費等）、県事務費153千円（事業実施に係る事務経費）
④ＬＰガスを使用する県内一般家庭等</t>
  </si>
  <si>
    <t>事業者参加率：１００％</t>
  </si>
  <si>
    <t>・補正予算記者発表による公表。
・テレビＣＭ、新聞広告、ポスター、チラシ、県ＨＰ等の各種広報媒体に「臨時交付金活用」の旨を表示。</t>
  </si>
  <si>
    <t>公の施設等における光熱費高騰対策事業</t>
  </si>
  <si>
    <t>①物価高騰の影響を受けている、本県が管理する公営企業や直接住民の利用に供している施設等について、光熱費高騰相当分を支援することにより、施設の安定的な運営を図り、多種多様な県民サービスを維持するもの。
②公の施設等の光熱費高騰相当分
③光熱費高騰対応：18,007千円（男女共同参画センター9,472千円、三沢航空科学館8,535千円）
④指定管理者を含む施設の管理者</t>
  </si>
  <si>
    <t>光熱費高騰による管理運営費の不足を理由とした施設管理運営業務の中断、中止等　0件</t>
  </si>
  <si>
    <t>①物価高騰の影響を受けている、本県が管理する公営企業や直接住民の利用に供している施設等について、光熱費高騰相当分を支援することにより、施設の安定的な運営を図り、多種多様な県民サービスを維持するもの。
②公の施設等の光熱費高騰相当分
③光熱費高騰対応：38,717千円（白神山地ビジターセンター3,639千円
、青森県立美術館28,216千円、十和田湖特定環境保全公共下水道事業2,922千円、総合社会教育センター2,613千円、種差少年自然の家1,327千円）
④指定管理者を含む施設の管理者</t>
  </si>
  <si>
    <t>青森市</t>
  </si>
  <si>
    <t>物価高騰支援給付金給付事業【R6.12月補正】、物価高騰支援給付金（こども加算）給付事業【R6.12月補正】、定額減税補足給付金給付事業【R7当初】</t>
  </si>
  <si>
    <t>①物価高が続く中で低所得世帯への支援を行うことで、低所得の方々の生活を維持する。
②低所得世帯への給付金及び事務費
③R6,R7の累計給付金額
令和６年度住民税均等割非課税世帯　39,188世帯×30千円、子ども加算　3,315人×20千円、、定額減税を補足する給付（うち不足額給付）の対象者　33,489人　(645,710千円）　　のうちR7計画分
事務費　53,476千円
事務費の内容　　[需用費（事務用品等）　役務費（郵送料等）　業務委託料　使用料及び賃借料　人件費　として支出]
④低所得世帯等の給付対象世帯数（39,188世帯）、定額減税を補足する給付（うち不足額給付）の対象者数（33,489人）</t>
  </si>
  <si>
    <t>お米ですくすく子育て応援事業【R7.9月補正】</t>
  </si>
  <si>
    <t>①米価をはじめ各種物価の高騰が続く中、学校の冬季休業中は、給食の提供がなくなることで子育て世帯の食費の負担が増すこととなるため、お米5ｋｇ当たりの米価高騰前と現在の米価の価格差相当分について「全国共通おこめ券」を配付することで、子育て世帯の食に対する支援を行う。
②③
全国共通おこめ券：103,500千円（3,000円×34,500人）
事務費：17,155千円（人件費1,846千円、需用費94千円、委託料15,114千円、使用料及び賃借料101千円）
④基準日（令和7年8月31日）時点で本市に住民登録があり、対象児童（平成19年4月2日以降生まれで、基準日時点で本市に住民登録がある児童）がいる世帯の世帯主</t>
  </si>
  <si>
    <t>対象世帯に対して令和7年12月までに配付を開始する。</t>
  </si>
  <si>
    <t>公立小中学校給食費無償化事業</t>
  </si>
  <si>
    <t>①米価をはじめ各種物価の高騰が続く中、小中学校における給食費の無償化を行うことにより、保護者の経済的負担を軽減する。
②学校給食材料費
③青森地区小学校：＠329円×11,433人×200日
　 浪岡地区小学校：＠329円×804人×200日
　 青森地区中学校：＠404円×6,284人×189日
　 浪岡地区中学校：＠404円×396人×189日
④青森市立小中学校在学生</t>
  </si>
  <si>
    <t>青森市立小・中学校在学生の学校給食費の無償化100％</t>
  </si>
  <si>
    <t>通知等</t>
  </si>
  <si>
    <t>弘前市</t>
  </si>
  <si>
    <t>物価高騰生活支援臨時給付金、物価高騰支援臨時調整給付不足額給付金</t>
  </si>
  <si>
    <t>①物価高が続く中で低所得世帯への支援を行うことで、低所得の方々の生活を維持する。
②低所得世帯への給付金及び事務費
③R6,R7の累計給付金額
令和６年度住民税均等割非課税世帯　23,608世帯×30千円、子ども加算　2,013人×20千円、、定額減税を補足する給付（うち不足額給付）の対象者　24,688人　(482,610千円）　　のうちR7計画分
事務費　65,066千円
事務費の内容　　[需用費（事務用品等）　役務費（郵送料等）　業務委託料　使用料及び賃借料　人件費　として支出]
④低所得世帯等の給付対象世帯数（23,608世帯）、定額減税を補足する給付（うち不足額給付）の対象者数（24,688人）</t>
  </si>
  <si>
    <t>賃上げ応援奨励金</t>
  </si>
  <si>
    <t>①物価高が続く中で、市内中小企業等による賃上げを支援することで、地域経済の下支えと賃上げ機運の醸成を図り、ひいては労働者の生活水準の維持・向上に資するものである。
②中小企業等への奨励金及び事務費
③奨励金：従業員1,700人×50千円＝85,000千円
　事務費：受付・審査等業務委託料3,108千円
　　　　　　郵便料24千円、複写機使用料6千円
④交付対象者：中小企業基本法に定める中小企業者、特定非営利活動法人、法人税法に定める公益法人等・協同組合等</t>
  </si>
  <si>
    <t>令和7年12月までに支給を開始する。</t>
  </si>
  <si>
    <t>八戸市</t>
  </si>
  <si>
    <t>物価高騰重点支援給付金事業(非課税世帯・子育て世代・不足額給付)</t>
  </si>
  <si>
    <t>①物価高が続く中で低所得世帯への支援を行うことで、低所得の方々の生活を維持する。
②低所得世帯への給付金及び事務費
③R6,R7の累計給付金額
令和６年度住民税均等割非課税世帯　28,501世帯×30千円、子ども加算　2,538人×20千円、、定額減税を補足する給付（うち不足額給付）の対象者　32,858人　(605,210千円）　　のうちR7計画分
事務費　68,578千円
事務費の内容　　[需用費（事務用品等）　役務費（郵送料等）　業務委託料　使用料及び賃借料　人件費　その他　として支出]
④低所得世帯等の給付対象世帯数（28,501世帯）、定額減税を補足する給付（うち不足額給付）の対象者数（32,858人）</t>
  </si>
  <si>
    <t>【物価高騰対応】八戸市路線バス事業継続支援金</t>
  </si>
  <si>
    <t>①燃油価格高騰の影響を受けながらも、国による上限運賃認可
 　制度等によって、経費増を容易に価格転嫁することが難しい
 　路線バス事業者を支援することで、地域住民及び来訪者の
　 足を確保し、地域公共交通を維持するもの。
②補助金
③民間路線バス　＠100千円×65台＝6,500千円
④市内に事業所がある民営路線バス事業者</t>
  </si>
  <si>
    <t>補助事業者の事業継続100%を目指す。</t>
  </si>
  <si>
    <t>対象事業者に案内文を送付
市HP</t>
  </si>
  <si>
    <t>【物価高騰対応】路線バス運転手確保維持補助金</t>
  </si>
  <si>
    <t>①物価高騰により深刻な影響を受けている民間路線バス事業者
　 に対して、人件費増額分等を補助し、地域住民及び観光客の
　 足としての交通手段を確保する。
②人件費の増額分等
③40,420千円 × 66.7％（市内走行距離比率） × 2/3
 　 ≒ 17,974千円・・・①
　 11,438千円 × 10.0％（　　　〃　　　　） × 2/3
　  ≒  762千円・・・②
　　　　　　　　　計　① ＋ ② ＝ 18,736千円
④岩手県北自動車㈱南部支社、十和田観光電鉄㈱</t>
  </si>
  <si>
    <t>対象団体への個別通知
市HP</t>
  </si>
  <si>
    <t>町内会等物価高騰対策支援金</t>
  </si>
  <si>
    <t>①物価高騰により市民生活に大きな影響が出る中、市民の最も
　 身近なコミュニティである町内会活動をこれまでどおり円滑に
　 行えるよう支援する。
②支援金及び事務費
③支援金：30,000円×462団体＝13,860千円
　 事務費：消耗品費150千円、通信運搬費170千円、
　　　　　　　複写機使用料20千円
④町内会・自治会</t>
  </si>
  <si>
    <t>対象団体に対する給付率100％を目指す。</t>
  </si>
  <si>
    <t>中小企業振興補助金交付事業</t>
  </si>
  <si>
    <t>①エネルギー効率の高い設備の導入や施設の共同利用による
　 省エネルギー化等又は賃上げ環境の整備に取り組む中小企業・中小企業団体等(4者)を支援し、物価高騰を乗り越えることができる足腰の強い中小企業等を育成する。
②補助金、広告料、会場借上料、謝礼・費用弁償、消耗品費
　 ≪補助対象経費：中小企業・中小企業団体が取り組む省エネル
　　　ギー化等又は賃上げ環境の整備に要する経費≫
③補助金：２０,000千円（5,000千円×４者）、
　 広告料700千円（商工団体情報誌：100千円、新聞広告600千円)、
　 会場借上料３００千円、謝礼・費用弁償134千円、消耗品費66千円
④中小企業、中小企業団体</t>
  </si>
  <si>
    <t>補助予定件数の７割以上の交付を目指す。</t>
  </si>
  <si>
    <t>・ホームページ
・商工団体向け情報誌への掲載
・新聞への広告掲載
・中小企業向けセミナーでの周知</t>
  </si>
  <si>
    <t>商工団体物価高騰対策支援事業</t>
  </si>
  <si>
    <t>①エネルギー・食料品価格の物価高騰の影響を受けた生活者を支援するため、地域の産業支援機関である商工団体が物価高騰対策として実施する経済対策事業に要する経費を助成する。
②補助金
　 ≪補助対象経費：商工団体が主体的に実施する経済対策事業に
　　　要する経費、その他市長が必要と認める経費≫
③補助金：45,000千円
　　（八戸商工会議所30,000千円、南郷商工会15,000千円）
④市内商工団体（八戸商工会議所、南郷商工会）</t>
  </si>
  <si>
    <t>対象団体に対する給付率100%を目指す。</t>
  </si>
  <si>
    <t>・ホームページ
・新聞広告</t>
  </si>
  <si>
    <t>エネルギー価格高騰対策支援　物流効率化支援事業</t>
  </si>
  <si>
    <t>①物流事業者におけるモーダルコンビネーションの促進、
 　物流生産性の向上に資する取組、啓発活動を支援し、
　 物価高騰及びエネルギー価格高騰の影響を受ける事業者の燃料費削減を図るもの。
②A:トラック等における物流の生産性の向上に資する事業
　 【補助率】1/2（荷待ち時間の解消」「環境負荷の低減」に係る取組は2/3）、
　 【上限額】2,000千円、
　 【対象経費】物流効率化に向けたシステム導入費、
                 資器材購入費（シャーシ含む）、コンサルタント相談経費等
　 B:物流問題の解決に向け、荷主事業者、消費者その他の
　　　関係者の理解の醸成を図る事業、
　　【補助率】1/2、【上限額】1,000千円、
    【対象経費】広告費、通信運搬費、委託料、会場借上代等
③【補助金】A：2,000千円×13事業者＝２6,000千円
 　　　　　　　 B：１，０００千円×3事業者＝3，000千円
　【事務費】商工課事務費：1,000千円
④市内に本店・支店等を有する物流事業者、関係団体</t>
  </si>
  <si>
    <t>補助予定金額の８割以上の交付を目指す。</t>
  </si>
  <si>
    <t>・市ホームぺージ
・チラシの配架</t>
  </si>
  <si>
    <t>漁業者燃料価格高騰対策支援事業</t>
  </si>
  <si>
    <t>①燃油価格の高騰により経営環境が悪化している漁業者の負担
　 軽減を図り、事業継続を支援する。
②支援金
③5トン未満　　　　　　　　　　150千円×200隻＝30,000千円
　 5トン以上100トン未満　400千円×  30隻＝12,000千円
　100トン以上　　　　　　　　 600千円×  45隻＝27,000千円
④市内にある漁業協同組合の組合員または准組合員</t>
  </si>
  <si>
    <t>対象漁業者の事業継続率100％を目指す。</t>
  </si>
  <si>
    <t>・関係漁協を通じた周知
・市ホームページ</t>
  </si>
  <si>
    <t>子ども食堂等物価高騰対策支援事業</t>
  </si>
  <si>
    <t>①物価高騰の影響を受けている子ども食堂等の運営団体等に
　 対し支援金を給付することにより、運営団体等の負担を軽減し、
　 継続的な事業運営に資することを目的とする。
②支援金
③支援額
　・子ども食堂運営団体 15団体分（新規5団体分を含む）
　　１回10,000円×400回分＝4,000千円（上限50回分）
　・こども宅食
　　１回10,000円×６回分×１２団体＝７２0千円（上限６回分）
④子ども食堂運営団体及び八戸こども宅食おすそわけ便実施団体</t>
  </si>
  <si>
    <t>運営団体の事業継続率100％を目指す。</t>
  </si>
  <si>
    <t>・市把握団体については、制度を直接送付
・市HP</t>
  </si>
  <si>
    <t>児童養護施設等</t>
  </si>
  <si>
    <t>省エネ設備導入等促進事業</t>
  </si>
  <si>
    <t>①省エネ設備の導入及び省エネ診断の受診を促進すること
　　により、物価高騰及びエネルギー価格高騰の影響を受ける家庭及び中小企業等におけるエネルギー費用の
　　負担軽減を図るとともに、温室効果ガス排出量削減の取組
　　を推進することを目的とする。
②補助金・事務費　
③合計47,600千円の内、国R6補正活用分=11,706千円
(ｱ)補助金【断熱リフォーム】:10,000千円(200千円×50件)
(ｲ)補助金【省エネエアコン(住宅)】:15,000千円(50千円×300件）
(ｳ)補助金【省エネエアコン(事業所)】:12,000千円(400千円×30件)
(ｴ)補助金【省エネ診断】:900千円(30千円×30件）
(ｵ)事務費：9,700千円（事務委託料9,198千円、消耗品費387千円、通信運搬費115千円）
④補助対象者
(ｱ)自ら所有し居住する市内の既存住宅の窓を高断熱窓に改修する者
(ｲ)居住する市内の住宅に省エネエアコンを設置する者
(ｳ)事業を営む市内の事業所に省エネエアコンを設置する中小企業等
(ｴ)事業を営む市内の事業所の省エネ診断を受診する中小企業等</t>
  </si>
  <si>
    <t>補助予定件数の８割以上の交付を目指す。</t>
  </si>
  <si>
    <t>HP、広報はちのへ掲載など</t>
  </si>
  <si>
    <t>【物価高騰対応】八戸市立市民病院事業会計繰出・補助（病院給食分）</t>
  </si>
  <si>
    <t>①食材高騰による病院給食の負担を軽減することで、安定的な病院
　 運営が可能となり、地域医療の安定的な運営を図る。（病院職員等を除く）
②八戸市立市民病院事業会計への繰出し
　 （病院給食費高騰分を交付対象とする。）
③12,38６千円
　　（年間食数：375,326食/年）×（高騰分単価：33円/1食）
④八戸市立市民病院</t>
  </si>
  <si>
    <t>食材費高騰により、給食提供に支障を来さないよう、医療機関として適切に対応し、全病床利用率80.0％を維持する。</t>
  </si>
  <si>
    <t>・市HP</t>
  </si>
  <si>
    <t>R7八戸市立市民病院事業会計繰出補助（物価高騰対策：A重油分）</t>
  </si>
  <si>
    <t>①原油価格高騰による燃料費負担軽減より、安定的な燃料購入が
　 可能となり、感染者等の受入れ業務を含め地域医療を継続して
　 行うことができる。
②燃料費（A重油）
③積算根拠
　物価高騰前(R3実績)284,718千円…(A)
　R7(単価81.88(税抜き))×(数量3,890,000ℓ)≒350,365千円…(B)
　(B)-(A)=65,647千円
④八戸市立市民病院</t>
  </si>
  <si>
    <t>原油価格高騰により、検査・入院加療を含め診療に支障を来さないよう安定的な運営を図り、全病床利用率について、令和３年度の79.7％に対し、令和７年度は80.0％を目指す。</t>
  </si>
  <si>
    <t>自動車運送事業会計繰出・補助（燃料高騰対応分）</t>
  </si>
  <si>
    <t>①市営バスの運行に係る燃料高騰分を補助することで、バス路線の
 　維持とバス利用者の利便性の維持を図る。
②自動車運送事業会計への繰出し
　 （市営バスの運行に係る燃料高騰分を交付対象とする。）
③バス燃料費高騰分
　(令和７年度購入予定単価(144.4円)と過去３年度平均単価の差額)×(令和７年度軽油購入予定数量(1,600,000ℓ))≒76,000千円
④八戸市交通部</t>
  </si>
  <si>
    <t>前年比100％の運行を目指す。</t>
  </si>
  <si>
    <t>・市ＨＰ</t>
  </si>
  <si>
    <t>学校給食食材費高騰対策支援事業</t>
  </si>
  <si>
    <t>①物価高騰下における給食用食材費の高騰分を補填することで、
　 給食の質の確保と保護者負担の軽減を図る。（教職員等を除く）
②支援金　　　　　　　　　　　　　　　　　　　　　　　　　　　　　　　　　　　　　　　　　　　　　　
③児童生徒の食材費高騰分を補填。
　 小学校 @55円×9,852人×193日＝104,578,980円
　 中学校 ＠60円×5,303人×186日＝59,181,480円
　 計　　　　　　　　　　　　　　　　　　　　　　　　　163,76１,000円
④児童生徒及び保護者　　　　　　　　　　　　　　　　　　　　　　　　　　　　　　　　　　　　　　　　　　　　　　　　　　　　　　　　　　　　　　　　　　　　　　　　　　　　　　　　　　　　　　　　　　　　　　　  　　  　　　　　　　</t>
  </si>
  <si>
    <t>学校給食の食材高騰分について市が100%補填し、対象となる全ての保護者の負担を軽減する。</t>
  </si>
  <si>
    <t>①物価高騰下における給食用食材費の高騰分を補填することで、
　 給食の質の確保と保護者負担の軽減を図る。（教職員等を除く）
②支援金　　　　　　　　　　　　　　　　　　　　　　　　　　　　　　　　　　　　　　　　　　　　　　
③児童生徒の食材費高騰分を補填。
　 小学校 @20円×9,852人×100日＝19,704,000円
　 中学校 ＠5円×5,303人×100日＝2,651,500円
　 計　　　　　　　　　　　　　　　　　　　　　　　　　22,356,000円
④児童生徒及び保護者　　　　　　　　　　　　　　　　　　　　　　　　　　　　　　　　　　　　　　　　　　　　　　　　　　　　　　　　　　　　　　　　　　　　　　　　　　　　　　　　　　　　　　　　　　　　　　　  　　  　　　　　　　</t>
  </si>
  <si>
    <t>【物価高騰対応】自動車運送事業会計繰出・補助（経営支援分）</t>
  </si>
  <si>
    <t>①市営バスの運行に係る燃料高騰分を補助することで、バス路線の
 　維持とバス利用者の利便性の維持を図る。
②自動車運送事業会計への繰出し
　 （生活路線維持対策分を交付対象とする。）
③バス路線維持対策分
・対象　令和７年度輸送量150人未満の系統別赤字分
・積算　484,798千円から市補助金重複分（178,199千円）を控除した額306,599千円のうち、国R6補正活用分=153,300千円
④八戸市交通部</t>
  </si>
  <si>
    <t>前年比100％の運行</t>
  </si>
  <si>
    <t>①省エネ設備の導入及び省エネ診断の受診を促進すること
　　により、物価高騰及びエネルギー価格高騰の影響を受ける家庭及び中小企業等におけるエネルギー費用の
　　負担軽減を図るとともに、温室効果ガス排出量削減の取組
　　を推進することを目的とする。
②補助金・事務費　
③合計47,600千円の内、国R７予備費活用分=35,894千円
(ｱ)補助金【断熱リフォーム】:10,000千円(200千円×50件)
(ｲ)補助金【省エネエアコン(住宅)】:15,000千円(50千円×300件）
(ｳ)補助金【省エネエアコン(事業所)】:12,000千円(400千円×30件)
(ｴ)補助金【省エネ診断】:900千円(30千円×30件）
(ｵ)事務費：9,700千円（事務委託料9,198千円、消耗品費387千円、通信運搬費115千円）
④補助対象者
(ｱ)自ら所有し居住する市内の既存住宅の窓を高断熱窓に改修する者
(ｲ)居住する市内の住宅に省エネエアコンを設置する者
(ｳ)事業を営む市内の事業所に省エネエアコンを設置する中小企業等
(ｴ)事業を営む市内の事業所の省エネ診断を受診する中小企業等</t>
  </si>
  <si>
    <t>①市営バスの運行に係る燃料高騰分を補助することで、バス路線の
 　維持とバス利用者の利便性の維持を図る。
②自動車運送事業会計への繰出し
　 （生活路線維持対策分を交付対象とする。）
③バス路線維持対策分
・対象　令和７年度輸送量150人未満の系統別赤字分
・積算　484,798千円から市補助金重複分（178,199千円）を控除した額306,599千円のうち、国R7予備費活用分=153,299千円
④八戸市交通部</t>
  </si>
  <si>
    <t>中心市街地公共施設電気料金急騰対策事業</t>
  </si>
  <si>
    <t>①昨今のエネルギー価格急騰下にありながらも、多くの市民が利用する中心市街地の公共施設の運営を維持することで、市民サービスの安定的な提供を図る。
②中心市街地に所在する大型公共施設（美術館・文化観光交流施設・まちなか広場・体育施設）の電気料金高騰分
③「（R7上半期電気料金単価－R2～4電気料金単価）×R7電気使用料」により国際情勢に端を発するエネルギー価格高騰影響額のうち電気料金を算出
・美術館　6.14円×1,206,253kw＝7,406千円（千円未満切捨て）
・文化観光交流施設　15.86円×905,866kw＝14,367千円（同上）
・まちなか広場　15.83円×133,352kw＝2,110千円（同上）
・体育施設　11.80円×4,524,559kw＝53,389千円（同上）
合計77,232千円のうち、国R6補正活用分
④4施設（R6入込実績は140万人）</t>
  </si>
  <si>
    <t>R6年間入込数の維持</t>
  </si>
  <si>
    <t>①昨今のエネルギー価格急騰下にありながらも、多くの市民が利用する中心市街地の公共施設の運営を維持することで、市民サービスの安定的な提供を図る。
②中心市街地に所在する大型公共施設（美術館・文化観光交流施設・まちなか広場・体育施設）の電気料金高騰分
③「（R7上半期電気料金単価－R2～4電気料金単価）×R7電気使用料」により国際情勢に端を発するエネルギー価格高騰影響額のうち電気料金を算出
・美術館　6.14円×1,206,253kw＝7,406千円（千円未満切捨て）
・文化観光交流施設　15.86円×905,866kw＝14,367千円（同上）
・まちなか広場　15.83円×133,352kw＝2,110千円（同上）
・体育施設　11.80円×4,524,559kw＝53,389千円（同上）
合計77,232千円のうち、国R7予備費活用分
④4施設（R6入込実績は140万人）</t>
  </si>
  <si>
    <t>黒石市</t>
  </si>
  <si>
    <t>黒石市物価高騰支援臨時給付金・定額減税補足給付金不足額給付事業</t>
  </si>
  <si>
    <t>①物価高が続く中で低所得世帯への支援を行うことで、低所得の方々の生活を維持する。
②低所得世帯への給付金及び事務費
③R6,R7の累計給付金額
令和６年度住民税均等割非課税世帯　3,831世帯×30千円、子ども加算　383人×20千円、、定額減税を補足する給付（うち不足額給付）の対象者　3,807人　(77,770千円）　　のうちR7計画分
事務費　10,370千円
事務費の内容　　[需用費（事務用品等）　役務費（郵送料等）　業務委託料　人件費　として支出]
④低所得世帯等の給付対象世帯数（3,831世帯）、定額減税を補足する給付（うち不足額給付）の対象者数（3,807人）</t>
  </si>
  <si>
    <t>物価高騰対策宿泊マッコ夏だより２０２５事業</t>
  </si>
  <si>
    <t xml:space="preserve">①エネルギー・食料品価格等の物価高騰の影響を受け、観光分野の消費額減少が予想されるため、宿泊事業者を中心とする観光事業者を支援するために本事業を行う。宿泊施設利用者に黒石市の物産詰め合わせを進呈することで利用者数の増加及び特産品の周知を図る。また広く市内の物産を購入することで、宿泊事業者だけではない、広範囲の事業者支援となる。
②物産詰め合わせの購入費、宿泊施設利用者の把握と物産詰め合わせの発送業務委託料
③物産詰め合わせ購入費　3,000円相当の物産×消費税×4,800名分=15,840,000円、業務委託料2,581,150円
④市内宿泊施設への宿泊者
                          </t>
  </si>
  <si>
    <t>前年度宿泊実績から10％増</t>
  </si>
  <si>
    <t>ホームページ、SNS</t>
  </si>
  <si>
    <t>五所川原市</t>
  </si>
  <si>
    <t>物価高騰対策支援給付金事業</t>
  </si>
  <si>
    <t>①物価高が続く中で低所得世帯への支援を行うことで、低所得の方々の生活を維持する。
②低所得世帯への給付金及び事務費
③R6,R7の累計給付金額
令和６年度住民税均等割非課税世帯　8,436世帯×30千円、子ども加算　739人×20千円、、定額減税を補足する給付（うち不足額給付）の対象者　7,756人　(147,170千円）　　のうちR7計画分
事務費　4,448千円
事務費の内容　　[需用費（事務用品等）　役務費（郵送料等）　使用料及び賃借料　人件費　その他　として支出]
④低所得世帯等の給付対象世帯数（8,436世帯）、定額減税を補足する給付（うち不足額給付）の対象者数（7,756人）</t>
  </si>
  <si>
    <t>子育て世帯物価高騰対策支援金給付事業</t>
  </si>
  <si>
    <t>①物価高騰の影響を受ける子育て世帯の保護者に対し給付による支援を行うほか、ひとり親世帯に対する追加加算を行うことで、子育て世帯の生活を支援する。
②子育て世帯への給付金及び事務費
③対象児5,700人×5千円
ひとり親世帯加算700世帯×5千円
事務費1,587千円
事務費の内容［需用費（事務用品等）、役務費（郵便料等）、使用料及び賃借料、として支出］
④0歳から高校3年生代までの対象者数（5,700人）
ひとり親世帯追加加算対象世帯数（500世帯）</t>
  </si>
  <si>
    <t>対象世帯に対し、令和７年11月までに支給を開始する。</t>
  </si>
  <si>
    <t>十和田市</t>
  </si>
  <si>
    <t>低所得者支援及び定額減税補足給付金事業</t>
  </si>
  <si>
    <t>①物価高が続く中で低所得世帯への支援を行うことで、低所得の方々の生活を維持する。
②低所得世帯への給付金及び事務費
③R6,R7の累計給付金額
令和６年度住民税均等割非課税世帯　7,438世帯×30千円、子ども加算　630人×20千円、、定額減税を補足する給付（うち不足額給付）の対象者　8,794人　(168,310千円）　　のうちR7計画分
事務費　9,132千円
事務費の内容　　[需用費（事務用品等）　役務費（郵送料等）　業務委託料　人件費　その他　として支出]
④低所得世帯等の給付対象世帯数（7,438世帯）、定額減税を補足する給付（うち不足額給付）の対象者数（8,794人）</t>
  </si>
  <si>
    <t>物価高騰対策十和田市民応援券発行事業（R6国補正予算分活用分）</t>
  </si>
  <si>
    <t>Ｒ６国補正予算分活用分
①物価高騰の影響を受けている市民の家計を支援するため、市内の店舗等で利用できる商品券を発行する。
②商品券発行費及び事務費
③商品券発行数：58,000部（500円券8枚綴り・全市民分）のうち461,086枚分
委託料245,049千円、事務費31,525千円
④市民</t>
  </si>
  <si>
    <t>商品券の利用率：95％以上</t>
  </si>
  <si>
    <t>ホームページ、広報</t>
  </si>
  <si>
    <t>物価高騰対策十和田市民応援券発行事業（Ｒ７国予備費分活用分）</t>
  </si>
  <si>
    <t>Ｒ７国予備費分活用分
①物価高騰の影響を受けている市民の家計を支援するため、市内の店舗等で利用できる商品券を発行する。
②商品券発行費及び事務費
③商品券発行数：58,000部（500円券8枚綴り・全市民分）のうち2,914枚分
委託料1,457千円
④市民</t>
  </si>
  <si>
    <t>物価高騰対策デジタルポイント還元事業</t>
  </si>
  <si>
    <t>①物価高騰の影響を受けている市民の家計を支援するため、市内の店舗等でキャッシュレス決済を行った際にポイントを還元する。
②還元ポイント原資及び事務費
③還元ポイント：27,000,000ポイント分（20％還元、上限1人3,000ポイント）
委託料31,500千円（還元ポイント原資分27,000千円、事務委託分4,500千円）
④市民</t>
  </si>
  <si>
    <t>ポイント還元実績：還元原資の70％以上</t>
  </si>
  <si>
    <t>三沢市</t>
  </si>
  <si>
    <t>物価高騰低所得世帯及び定額減税不足額給付事業</t>
  </si>
  <si>
    <t>①物価高が続く中で低所得世帯への支援を行うことで、低所得の方々の生活を維持する。
②低所得世帯への給付金及び事務費
③R6,R7の累計給付金額
令和６年度住民税均等割非課税世帯　3,851世帯×30千円、子ども加算　539人×20千円、、定額減税を補足する給付（うち不足額給付）の対象者　3,689人　(68,480千円）　　のうちR7計画分
事務費　6,937千円
事務費の内容　　[需用費（事務用品等）　役務費（郵送料等）　業務委託料　使用料及び賃借料　人件費　として支出]
④低所得世帯等の給付対象世帯数（3,851世帯）、定額減税を補足する給付（うち不足額給付）の対象者数（3,689人）</t>
  </si>
  <si>
    <t>子育て応援物価高騰対策おこめ券給付事業</t>
  </si>
  <si>
    <t>①こどもの食の安全確保及び物価高騰による家計負担を軽減するため、お米券を配布することで、子育て世帯への生活支援を図る。
②お米券の購入費及びその他事務費
③お米券購入費　5千円×5,500人（令和7年6月1日時点）＝27,500千円 
　 その他事務費（アウトソーシング業務委託料・郵送料）　2,845千円
④令和7年6月1日時点で住民登録がある世帯のうち、令和8年4月1日時点で満18歳以下のこどもがいる世帯</t>
  </si>
  <si>
    <t>給付率100％</t>
  </si>
  <si>
    <t>むつ市</t>
  </si>
  <si>
    <t>令和7年度むつ市定額減税補足給付金（不足額給付）</t>
  </si>
  <si>
    <t>①物価高が続く中で低所得世帯への支援を行うことで、低所得の方々の生活を維持する。
②低所得世帯への給付金及び事務費
③R6,R7の累計給付金額
令和６年度住民税均等割非課税世帯　7,741世帯×30千円、子ども加算　689人×20千円、、定額減税を補足する給付（うち不足額給付）の対象者　5,427人　(137,140千円）　　のうちR7計画分
事務費　16,015千円
事務費の内容　　[需用費（事務用品等）　役務費（郵送料等）　業務委託料　使用料及び賃借料　人件費　として支出]
④低所得世帯等の給付対象世帯数（7,741世帯）、定額減税を補足する給付（うち不足額給付）の対象者数（5,427人）</t>
  </si>
  <si>
    <t>物価高騰対策ごみ袋配布事業</t>
  </si>
  <si>
    <t>①物価高騰の影響を受けているむつ市民を支援するため、市内全戸に対し、市指定ごみ袋を無料配布すること各世帯の経済的負担軽減を図る。
②事業費、事務費
③事業費　
　ごみ袋全戸配布委託料　5,500,000円
　 事務費
　ゼンリン地図　デジタウン　むつ市全域　56,100円×4枚、レジ袋　10円×25,000戸、市指定ごみ袋作成費　15.79円×750,000枚×1.1
④市内全戸（約25,000件）</t>
  </si>
  <si>
    <t>配布率90％以上を目標とする。</t>
  </si>
  <si>
    <t>むつ市水道事業会計繰出（R6補正予算分活用分）</t>
  </si>
  <si>
    <t>①物価高によって負担が増えた地域住民の経済活動を支援するため、減免対象となる契約者の水道料金の基本料金を減免する。
②水道料金の減免に係る費用をむつ市水道事業会計に繰り出す。
③単価
　基本料金のうち550円×3か月分（8～10月分）＝1,650円
　対象数　
　口径13～25mm（24,104件）のうちR6国補正予算対象件数：5,500件
　積算
　1,650円×5,500件＝9,075,000円
④市の水道利用者のうち口径13～25ｍｍの契約者（官公庁を除く5,292件）
その他
一般財源：144,800円
交付金対象外（官公庁分）：208件　343,200円</t>
  </si>
  <si>
    <t>対象世帯・事業者の水道基本料金減免実施率100％</t>
  </si>
  <si>
    <t>むつ市水道事業会計繰出（R7国予備費分活用分）</t>
  </si>
  <si>
    <t>①物価高によって負担が増えた地域住民の経済活動を支援するため、減免対象となる契約者の水道料金の基本料金を減免する。
②水道料金の減免に係る費用をむつ市水道事業会計に繰り出す。
③単価
　基本料金のうち550円×3か月分（8～10月分）＝1,650円
　対象数　
　口径13～25mm（24,104件）のうちR7国予備費対象件数：18,604件
　積算
　1,650円×18,604件＝30,696,600円
④市の水道利用者のうち口径13～25ｍｍの契約者（官公庁を除く18,604件）
その他
一般財源：6,922,600円</t>
  </si>
  <si>
    <t>物価高騰対策むつ市雇用確保事業</t>
  </si>
  <si>
    <t>①物価高騰の影響から、倒産や事業縮小による非自発的理由によって離職者が増加傾向にあることから、市内事業所に対し、非自発的理由により離職者となった者を常用労働者として雇用した事業主へ奨励金を交付することで離職者の雇用を促進する。
②補助金
③対象者：申請時点で市で把握している解雇等による離職者数９０人
　 単価：離職者ひとりあたり１０，０００円/月
　 １０，０００円×６ヶ月×９０人＝５，４００，０００円
④非自発的理由による離職者を雇用した事業者
※交付期間は、交付対象となる離職者を雇用した日の属する月から令和８年　２月まで。
　　交付対象となる離職者は令和７年１２月までに雇用した者。
　　交付は３ヶ月ごととし、勤務日が１６日以上の月について交付。</t>
  </si>
  <si>
    <t>補助率５０％以上を目標とする。</t>
  </si>
  <si>
    <t>つがる市</t>
  </si>
  <si>
    <t>令和７年度つがる市低所得者支援及び定額減税補足給付金支給事業</t>
  </si>
  <si>
    <t>①物価高が続く中で低所得世帯への支援を行うことで、低所得の方々の生活を維持する。
②低所得世帯への給付金及び事務費
③R6,R7の累計給付金額
令和６年度住民税均等割非課税世帯　4,463世帯×30千円、子ども加算　380人×20千円、、定額減税を補足する給付（うち不足額給付）の対象者　4,931人　(101,020千円）　　のうちR7計画分
事務費　5,801千円
事務費の内容　　[需用費（事務用品等）　役務費（郵送料等）　業務委託料　人件費　として支出]
④低所得世帯等の給付対象世帯数（4,463世帯）、定額減税を補足する給付（うち不足額給付）の対象者数（4,931人）</t>
  </si>
  <si>
    <t>つがる市物価高騰緊急対策子育て世帯生活応援商品券給付事業</t>
  </si>
  <si>
    <t>①物価高騰対策として１８歳以下の子どもがいる世帯に商品券を支給する。
②子ども一人当たり5,000円分を給付する
③積算根拠
・報償費　子どもの数3,150人×5千円＝ 15,750千円
・職員手当　2,000円×4人×15時間＝ 120千円
・消耗品費（コピー用紙、トナー等）  200千円
・印刷製本費（商品券）308円×3,150冊＝ 970千円
　　　　　　（封筒）11円×3,150枚＝ 35千円
　　　　　　（加盟店一覧）19.25×3,150部＝ 61千円
・通信運搬費（ゆうパック）520円×3,150通＝ 1,638千円
　　　　　　　（再送付分等） 164千円
・負担金補助及び交付金（取扱手数料・加盟店募集費用） 976千円
計  19,914千円
④基準日時点で、年度末に18歳以下となる子どもがいる世帯</t>
  </si>
  <si>
    <t>対象世帯の９割に対して令和７年10月までに支給する</t>
  </si>
  <si>
    <t>平川市</t>
  </si>
  <si>
    <t>価格高騰重点支援臨時給付事業、不足額給付事業</t>
  </si>
  <si>
    <t>①物価高が続く中で低所得世帯への支援を行うことで、低所得の方々の生活を維持する。
②低所得世帯への給付金及び事務費
③R6,R7の累計給付金額
令和６年度住民税均等割非課税世帯　3,415世帯×30千円、子ども加算　348人×20千円、、定額減税を補足する給付（うち不足額給付）の対象者　3,937人　(76,490千円）　　のうちR7計画分
事務費　1,800千円
事務費の内容　　[業務委託料　として支出]
④低所得世帯等の給付対象世帯数（3,415世帯）、定額減税を補足する給付（うち不足額給付）の対象者数（3,937人）</t>
  </si>
  <si>
    <t>物価高騰対応共通指定ごみ袋配布事業</t>
  </si>
  <si>
    <t>①物価高騰の影響を受ける市民の経済的負担を軽減するため、市内全世帯へ共通指定ごみ袋を配布する。
②全世帯へ共通指定ごみ袋を配布するための委託料
③ごみ袋製造委託料　10,000千円、ごみ袋配布委託料　7,588千円
　総事業費のうちその他（C）は交付限度額超過分に係る一般財源
④市内全世帯（約12,000世帯）</t>
  </si>
  <si>
    <t>対象世帯に対して令和8年1月までに支給を開始する</t>
  </si>
  <si>
    <t>物価高騰対応給食費無償化事業</t>
  </si>
  <si>
    <t>①物価高騰の影響を受ける子育て世帯を支援するため、学校給食費（教職員は除く）の無償化を実施する。
②小中学校の給食費の無償化に係る費用（賄材料費に交付金を充当）
③小学生1,321人×310円/日×196日＝80,264千円
　中学生671人×370円/日×192日＝47,668千円
総事業費のうちその他（C）は交付限度額超過分に係る一般財源
④児童生徒の保護者</t>
  </si>
  <si>
    <t>平内町</t>
  </si>
  <si>
    <t>令和７年度平内町低所得者支援及び定額減税補足給付金（不足額給付）事業</t>
  </si>
  <si>
    <t>①物価高が続く中で低所得世帯への支援を行うことで、低所得の方々の生活を維持する。
②低所得世帯への給付金及び事務費
③R6,R7の累計給付金額
令和６年度住民税均等割非課税世帯　1,534世帯×30千円、子ども加算　60人×20千円、、定額減税を補足する給付（うち不足額給付）の対象者　1,821人　(37,620千円）　　のうちR7計画分
事務費　2,190千円
事務費の内容　　[需用費（事務用品等）　役務費（郵送料等）　人件費　として支出]
④低所得世帯等の給付対象世帯数（1,534世帯）、定額減税を補足する給付（うち不足額給付）の対象者数（1,821人）</t>
  </si>
  <si>
    <t>物価高騰対応学校給食費無償化事業</t>
  </si>
  <si>
    <t xml:space="preserve">
①エネルギー・食料品価格等の物価高騰の影響を受けている小中学生の保護者の負担を軽減するため、学校給食費を無償化する。
②学校給食費を無償化するために要する経費
③小学校310円×69,800食（年間）=21,638,000円
　中学校340円×41,200食（年間）=14,008,000円　合計35,646,000円
　うち青森県学校給食費無償化等子育て支援市町村交付金13,684,000円
④小中学生及び保護者（教職員等除く）</t>
  </si>
  <si>
    <t>管内小中学校無償化100％</t>
  </si>
  <si>
    <t>物価高騰対応町内会支援事業</t>
  </si>
  <si>
    <t>① エネルギー・食料品価格等の物価高騰の影響を受けている町内会の負担を軽減し、地域のコミュニティ活動の維持と活性化を図るため、支援金を支給する。
② 各町内会への支援金
③ 1町内会100,000円×45町内会＝4,500,000円
④ 町内会</t>
  </si>
  <si>
    <t>管内町内会支援率100％</t>
  </si>
  <si>
    <t>物価高騰対応漁業者支援事業</t>
  </si>
  <si>
    <t>①エネルギー・食料品価格等の物価高騰の影響を受けている漁業者の負担を軽減するため、漁業共済掛金の一部を補助する。
②漁業協同組合への補助金
③共済掛金386,666,000円の3％=11,599,980円
④漁業者</t>
  </si>
  <si>
    <t>漁業者約370名支援する</t>
  </si>
  <si>
    <t>水道事業会計繰出金（物価高騰対応水道料金負担軽減事業）国のR6補正予算分</t>
  </si>
  <si>
    <t>①エネルギー・食料品価格等の物価高騰の影響を受けている町民及び事業者の負担を軽減するため、水道基本料金を減免する。
②水道基本料金の減免に係る費用（水道事業会計への繰出）
③水道基本料金7,283,771×3ヶ月＝21,851,313円
　事務費1,101,100円（システム改修委託料）
　合計22,952,413円のうち国のR6補正予算分15,140,000円
④町民及び事業者（官公庁等、事務を執行するための庁舎、研究施設除く）</t>
  </si>
  <si>
    <t>町内水道加入全世帯及び事業者約4,283件支援する</t>
  </si>
  <si>
    <t>水道事業会計繰出金（物価高騰対応水道料金負担軽減事業）国のR7予備費分</t>
  </si>
  <si>
    <t>①エネルギー・食料品価格等の物価高騰の影響を受けている町民及び事業者の負担を軽減するため、水道基本料金を減免する。
②水道基本料金の減免に係る費用（水道事業会計への繰出）
③水道基本料金7,283,771×3ヶ月＝21,851,313円
　事務費1,101,100円（システム改修委託料）
　合計22,952,413円のうち国のR7予備費分7,813,000円
④町民及び事業者（官公庁等、事務を執行するための庁舎、研究施設除く）</t>
  </si>
  <si>
    <t>今別町</t>
  </si>
  <si>
    <t>令和７年度今別町物価高騰対策重点支援事業定額減税不足額給付金</t>
  </si>
  <si>
    <t>①物価高が続く中で低所得世帯への支援を行うことで、低所得の方々の生活を維持する。
②低所得世帯への給付金及び事務費
③R6,R7の累計給付金額
令和６年度住民税均等割非課税世帯　586世帯×30千円、子ども加算　22人×20千円、、定額減税を補足する給付（うち不足額給付）の対象者　325人　(6,200千円）　　のうちR7計画分
事務費　1,522千円
事務費の内容　　[役務費（郵送料等）　業務委託料　として支出]
④低所得世帯等の給付対象世帯数（586世帯）、定額減税を補足する給付（うち不足額給付）の対象者数（325人）</t>
  </si>
  <si>
    <t>令和7年度今別町医療介護保育施設等への物価高騰対応事業継続支援金</t>
  </si>
  <si>
    <t>①物価高が続く中で医療福祉保育等を運営し町内の社会インフラを担う事業者へエネルギー・物価高騰対策として支援金を給付することで、事業者の事業継続を支援し町の医療福祉保育体制を維持する。
②医療福祉保育施設等への事業継続支援金
③、④
『交付額合計』・・・2,736,000円
・病院施設(歯医者含む)…200,000円/施設（+病床数×19,000円）
・介護福祉、保育施設…120,000円/施設（+病床数又は受入人数×7,500円）
・その他鍼灸院等治療施設…保険適用施設120,000円/施設、保険非適用施設40,000円/施設
対象施設
・【病院】民間開業医院(19床)…561,000円、歯科医院(0床)…200,000円
・【介護福祉施設】特別養護老人ホーム(56床)…540,000円、グループホーム(18床)…255,000円、介護付き有料老人ホーム(29床)…337,500円、デイサービス(10人)…195,000円、通所介護事業者…120,000円
・【保育施設】今別こども園(33人)…367,500円
・【その他鍼灸治療施設】保険適用整骨院…120,000円、保険非適用鍼灸院…40,000円</t>
  </si>
  <si>
    <t>対象事業者である町内の医療機関2件、介護施設5件、保育施設1件、その他鍼灸治療施設に対して、正確な事務手続きを行い令和7年8月中に支給を完了させる。</t>
  </si>
  <si>
    <t>蓬田村</t>
  </si>
  <si>
    <t>定額減税調整給付金事業</t>
  </si>
  <si>
    <t>①物価高が続く中で低所得世帯への支援を行うことで、低所得の方々の生活を維持する。
②低所得世帯への給付金及び事務費
③R6,R7の累計給付金額
令和６年度住民税均等割非課税世帯　363世帯×30千円、子ども加算　22人×20千円、、定額減税を補足する給付（うち不足額給付）の対象者　280人　(6,500千円）　　のうちR7計画分
事務費　190千円
事務費の内容　　[需用費（事務用品等）　役務費（郵送料等）　として支出]
④低所得世帯等の給付対象世帯数（363世帯）、定額減税を補足する給付（うち不足額給付）の対象者数（280人）</t>
  </si>
  <si>
    <t>物価高騰対応水道料金減免事業</t>
  </si>
  <si>
    <t>①エネルギー・⾷料品価格等の物価⾼騰の影響を受ける全世帯に対し、水道料金を減免する。
②水道料金減免分を簡易水道事業会計へ繰出
③3,970,000円×1ヶ月
④住民及び事業者（公共施設等を含まず）</t>
  </si>
  <si>
    <t>水道利用者に対し1ヶ月分の水道料金を減免する。
20mm口径　928世帯
25mm口径　8世帯
30mm口径　1世帯
40mm口径　５世帯</t>
  </si>
  <si>
    <t>外ヶ浜町</t>
  </si>
  <si>
    <t>令和6年度非課税世帯支援給付金（3万円・2万円）、定額減税不足額給付</t>
  </si>
  <si>
    <t>①物価高が続く中で低所得世帯への支援を行うことで、低所得の方々の生活を維持する。
②低所得世帯への給付金及び事務費
③R6,R7の累計給付金額
令和６年度住民税均等割非課税世帯　1,128世帯×30千円、子ども加算　37人×20千円、　　のうちR7計画分
事務費　1,227千円
事務費の内容　　[需用費（事務用品等）　役務費（郵送料等）　業務委託料　として支出]
④低所得世帯等の給付対象世帯数（1,128世帯）</t>
  </si>
  <si>
    <t>福祉施設等物価高騰対策支援金支給事業（物価再高騰対応分）</t>
  </si>
  <si>
    <t>①更なるエネルギー・物価高騰の影響を受けている町内福祉施設及び事業所への支援を実施する。
②補助金
③町内福祉施設物価高騰対策支援
・介護保険施設　4施設定員計165人×10,000円=1,650,000円
・認知症対応型グループホーム　3施設定員計45人×10,000円=450,000円
・通所介護事業所　4事業所×100,000円=400,000円
・訪問介護事業所　1事業所×50,000円=50,000円
・居宅介護事業所　3事業所×50,000円=150,000円
・障害者支援施設　1施設定員計84人×10,000円=840,000円
・障害者グループホーム　4施設定員計24人×10,000円=240,000円
・障害者通所事業所　1事業所×100,000円=100,000円
・認定こども園　　1事業所定員計50人×10,000円=500,000円
・合計4,380,000円
　（R6配分額充当分2,379,061円、R7配分額充当分2,000,939円）
④町内福祉施設12件、町内福祉事業所10件</t>
  </si>
  <si>
    <t>町内福祉施設12件、町内福祉事業所10件への支援</t>
  </si>
  <si>
    <t>対象者への通知、HP</t>
  </si>
  <si>
    <t>物価高騰対応水道料金減免事業（R6補正予算分活用分）</t>
  </si>
  <si>
    <t>①エネルギー・物価高騰の影響により家計が圧迫されている町民生活を支援するため水道基本料金を減免する。
②水道事業会計操出金
③全町民・事業者（公共施設を除く）の2ヶ月分の水道基本料金とメーター使用料分を減免
・対象戸数　　2,718戸（R7.4月現在）
・基本料金分　　　　6,200,000円
・メーター使用料分　300,000円
・実施期間　　2ヶ月（7月使用分、8月使用分）
・合計13,000,000円
④約2,718戸</t>
  </si>
  <si>
    <t>対象戸数2,718戸への支援</t>
  </si>
  <si>
    <t>学校給食用食材高騰分支援事業</t>
  </si>
  <si>
    <t>①食料品価格高騰の煽りを受けている学校給食について、物価高騰に伴う食材費の高騰分（1食あたり30円）を町が購入提供し、給食費の上昇を抑えながら質を維持した給食を提供することにより子育て支援を図る。
②賄材料費
③１食30円×148人（生徒数）×200日（R7.4月～R8.3月）=888,000円
④町立小中学校児童・生徒の保護者（教職員等は除く）</t>
  </si>
  <si>
    <t>町立小中学校児童148名への支援</t>
  </si>
  <si>
    <t>物価高騰対応流融雪溝ﾎﾟﾝﾌﾟ電気料支援事業</t>
  </si>
  <si>
    <t>①エネルギー・物価高騰の影響により、流融雪溝管理組合の運営経費が圧迫されていることから、冬期間の流融雪ポンプ稼働経費（電気料金）の一部を支援する。
②補助金
③13ポンプ（町内9管理組合）×100,000円（上限）=1,300,000円
④町内9流融雪溝管理組合</t>
  </si>
  <si>
    <t>町内9流融雪溝管理組合への支援</t>
  </si>
  <si>
    <t>外ヶ浜中央病院事業会計補助（物価高騰対応分）</t>
  </si>
  <si>
    <t>①エネルギー・物価高騰の影響を受けている外ヶ浜中央病院への支援を実施する。
②補助金
③外ヶ浜中央病院事業会計に補助金を出し、光熱費等の掛かり増し費用を交付対象とする　4,000千円
④外ヶ浜中央病院</t>
  </si>
  <si>
    <t>町内医療施設1件への支援</t>
  </si>
  <si>
    <t>物価高騰対応水道料金減免事業（R7予備費分活用分）</t>
  </si>
  <si>
    <t>①エネルギー・物価高騰の影響により家計が圧迫されている町民生活を支援するため、事業№6と合わせて水道基本料金を減免する。
（事業№6：7月、8月使用分減免、事業№10：9月使用分減免）
②水道事業会計操出金
③全町民・事業者（公共施設を除く）の1ヶ月分の水道基本料金とメーター使用料分を減免
・対象戸数　　2,718戸（R7.4月現在）
・基本料金分　　　　6,200,000円
・メーター使用料分　300,000円
・実施期間　　1ヶ月（9月使用分）
・合計6,500,000円
④約2,718戸</t>
  </si>
  <si>
    <t>鰺ヶ沢町</t>
  </si>
  <si>
    <t>令和6年度鰺ヶ沢町低所得世帯支援給付金</t>
  </si>
  <si>
    <t>①物価高が続く中で低所得世帯への支援を行うことで、低所得の方々の生活を維持する。
②低所得世帯への給付金及び事務費
③R6,R7の累計給付金額
令和６年度住民税均等割非課税世帯　1,641世帯×30千円、子ども加算　92人×20千円、　　のうちR7計画分
事務費　1,905千円
事務費の内容　　[役務費（郵送料等）　業務委託料　として支出]
④低所得世帯等の給付対象世帯数（1,641世帯）</t>
  </si>
  <si>
    <t>指定管理施設エネルギー価格高騰対策事業</t>
  </si>
  <si>
    <t>①エネルギー価格の高騰による影響を受けている指定管理施設の光熱費の高騰分を支援することにより、サービスの低下を回避し、安定的な管理・運営を図る。
②電気料金の高騰分（R3年度とR7年度の比較）
③R7単価高騰見込額（R6平均単価-R3平均単価）×R7.4からR8.3月までの使用量見込額（R6年度使用量）
　　電気料3,600千円
　　うち3,600千円を支援
④指定管理施設（４施設）</t>
  </si>
  <si>
    <t>指定管理施設4施設に対する補助</t>
  </si>
  <si>
    <t>教育施設エネルギー価格高騰対策事業</t>
  </si>
  <si>
    <t>①エネルギー価格の高騰による影響を受けている教育施設の光熱費の高騰分を支援することにより、サービスの低下を回避し、安定的な管理・運営を図る。
②電気料金・灯油購入費の高騰分（R3年度とR7年度の比較）
③R7単価高騰見込額（R6平均単価-R3平均単価）×R7.4からR8.3月までの使用量見込額（R6年度使用量）
　電気料4,700千円　灯油購入費900千円　計5,600千円
　うち4,073千円を充当（1,527千円は一般財源）
④教育施設（小中学校３施設、体育施設1施設、図書施設1施設、公民館５施設）</t>
  </si>
  <si>
    <t>教育施設10施設に対する支援</t>
  </si>
  <si>
    <t>深浦町</t>
  </si>
  <si>
    <t>低所得世帯支援・一体支援事業</t>
  </si>
  <si>
    <t>①物価高が続く中で低所得世帯への支援を行うことで、低所得の方々の生活を維持する。
②低所得世帯への給付金及び事務費
③R6,R7の累計給付金額
令和６年度住民税均等割非課税世帯　1,493世帯×30千円、子ども加算　40人×20千円、、定額減税を補足する給付（うち不足額給付）の対象者　1,002人　(19,180千円）　　のうちR7計画分
④低所得世帯等の給付対象世帯数（1,493世帯）、定額減税を補足する給付（うち不足額給付）の対象者数（1,002人）</t>
  </si>
  <si>
    <t>幼児教育・保育施設食材料費高騰対策支援事業</t>
  </si>
  <si>
    <t>①食材料費高騰の影響を受ける保護者の経済的負担を軽減するとともに、食材料費をはじめ様々な原材料価格等高騰の影響を受ける保育施設等の安定した事業運営と豊かな給食提供の維持を図るため、保育施設等の運営法人に対し、３歳から５歳までの子どもの食材料費支援（教職員分を含まない）に係る補助金を交付する。
②保育施設等に対する主食費補助金、副食費補助金
③主食費：@3,000円（国基準単価） × 延べ504人（９か月分） ＝ 1,512,000円
副食費：@4,900円（国基準単価）× 延べ344人（12か月分） ＝ 1,685,600円
計 3,197,600円
④保育園、認定こども園（民間）</t>
  </si>
  <si>
    <t>対象子ども数：延べ848人</t>
  </si>
  <si>
    <t>エネルギー価格高騰対策アオーネ白神十二湖屋外照明ＬＥＤ化事業</t>
  </si>
  <si>
    <t>①リゾート宿泊施設「アオーネ白神十二湖」（町有施設）の屋外照明設備が経年劣化により照度が低下していることに加え、電気料金の高騰に伴い、指定管理者「しらかみ十二湖株式会社」の経営に大きな負担が生じていることから、当該照明設備をＬＥＤ型に改修し、指定管理者の経済的負担を軽減するとともに、施設の魅力向上を通じて観光誘客を推進し、白神十二湖観光の中心を担う当該事業者の事業継続を支援する。
②屋外照明設備ＬＥＤ化改修費
③改修費 4,785,000円（９基）
④リゾート宿泊施設「アオーネ白神十二湖」</t>
  </si>
  <si>
    <t>ＬＥＤ改修数：９基</t>
  </si>
  <si>
    <t>福祉施設等物価高騰対策支援金</t>
  </si>
  <si>
    <t>①物価・エネルギー価格高騰の影響を受ける福祉施設等事業者を支援するため、光熱費・食材料費高騰対策に係る支援金を支給する。
②福祉施設等を運営する事業者に対する支援金
③施設36箇所（17法人）に対する支援金 4,300,000円
【支援単価】入所：定員一人あたり 6,800円、通所：定員一人あたり 3,400円、訪問：１施設100,000円、就労支援：定員一人あたり 3,400円、保育施設：定員一人あたり 2,800円
④福祉施設等</t>
  </si>
  <si>
    <t>支援施設数：36箇所</t>
  </si>
  <si>
    <t>西目屋村</t>
  </si>
  <si>
    <t>住民税非課税世帯等臨時特別給付金（重点交付金低所得世帯支援枠分）、低所得者支援及び定額減税補足給付金（不足額給付）</t>
  </si>
  <si>
    <t>①物価高が続く中で低所得世帯への支援を行うことで、低所得の方々の生活を維持する。
②低所得世帯への給付金及び事務費
③R6,R7の累計給付金額
令和６年度住民税均等割非課税世帯　166世帯×30千円、子ども加算　24人×20千円、、定額減税を補足する給付（うち不足額給付）の対象者　267人　(5,870千円）　　のうちR7計画分
事務費　133千円
事務費の内容　　[役務費（郵送料等）　として支出]
④低所得世帯等の給付対象世帯数（166世帯）、定額減税を補足する給付（うち不足額給付）の対象者数（267人）</t>
  </si>
  <si>
    <t>物価高騰対策水道料金臨時減免事業（簡易水道事業会計及び農業集落排水事業会計操出補助）</t>
  </si>
  <si>
    <t>①エネルギー・食料品価格等の物価高騰を踏まえ、簡易水道・農業集落排水料金を減免し、村民の生活や経済活動を支援する。
②簡易水道事業会計及び農業集落排水事業会計に繰り出し、公共施設を除く一般世帯及び事業所等の上下水道基本料金及び量水器（メーター）使用料の減免に係る経費
③水道基本料金　560,000円×2ヶ月＝1,120,000円
　 農集排基本料　516,000円×2ヶ月＝1,032,000円
　 量水器（メーター）使用料　93,000円×2ヶ月＝186,000円
　 合計　2,338,000円
④公共施設を除く村内の上下水道使用者　486人分</t>
  </si>
  <si>
    <t>上下水道使用者　486人への経済活動支援</t>
  </si>
  <si>
    <t>藤崎町</t>
  </si>
  <si>
    <t>令和6年度住民税非課税世帯支援給付及び定額減税補足給付（不足額給付）事業</t>
  </si>
  <si>
    <t>①物価高が続く中で低所得世帯への支援を行うことで、低所得の方々の生活を維持する。
②低所得世帯への給付金及び事務費
③R6,R7の累計給付金額
令和６年度住民税均等割非課税世帯　1,633世帯×30千円、子ども加算　150人×20千円、、定額減税を補足する給付（うち不足額給付）の対象者　2,179人　(38,030千円）　　のうちR7計画分
事務費　829千円
事務費の内容　　[需用費（事務用品等）　役務費（郵送料等）　として支出]
④低所得世帯等の給付対象世帯数（1,633世帯）、定額減税を補足する給付（うち不足額給付）の対象者数（2,179人）</t>
  </si>
  <si>
    <t>物価高騰対策ふじさき生活応援商品券事業</t>
  </si>
  <si>
    <t>①食料品等の価格高騰に直面する町民に対する経済的支援として商品券を配布する。
②商品券給付費（商品券、需用費、役務日、委託料、補助金）
③総事業費　81,560千円
　商品券総額　73,000千円（対象者14,600人×5千円）
　事務費　8,560千円（消耗品費149千円、印刷製本費179千円、通信運搬費22千円、委託料4,210千円、町商工会（事業運営主体）に対する補助金4,000千円）
④発行事務　町
　補助対象　町商工会、藤崎町民</t>
  </si>
  <si>
    <t>商品券利用率70%以上</t>
  </si>
  <si>
    <t>物価高騰対策給食材料費補助事業</t>
  </si>
  <si>
    <t>①物価高騰に伴う学校給食材料費を支援することで、保護者の負担を増やすことなく、質を保った学校給食を町内小中学校の児童生徒に提供する。
②学校給食に係る賄材料費
③25円（学校給食費単価高騰分）×206,040食（令和7年度分(児童生徒数1,020人×給食日数202日)）＝5,151,000円
④小学生、中学生の保護者</t>
  </si>
  <si>
    <t>小・中学生全員（1,020人）の令和7年度の給食費を値上げすることなく、質を保った学校給食を全食提供する。</t>
  </si>
  <si>
    <t>ホームページ等、広報紙等</t>
  </si>
  <si>
    <t>藤崎町物価高騰対策子育ておむつ等購入費助成事業</t>
  </si>
  <si>
    <t>①物価高騰に伴う乳幼児がいる町内在住の子育て世帯の経済的支援として、衛生用品（おむつ等）が購入できる助成券を交付する。
②乳幼児の衛生用品（おむつ等）購入に対する助成券交付費及び事務費
③総事業費　3,940千円
　助成券交付事業費　3,800千円
　　&lt;積算根拠&gt;対象乳幼児数190人×助成券単価20千円/人
　事務費　140千円
　　&lt;積算根拠&gt;需用費　89千円、役務費　51千円
④町内在住の2歳未満の乳幼児がいる保護者</t>
  </si>
  <si>
    <t>対象の子育て世帯に対して100%の交付を行う。</t>
  </si>
  <si>
    <t>藤崎町物価高騰対策農業経営収入保険加入促進事業費補助金</t>
  </si>
  <si>
    <t>①物価高騰に伴う収入減少等の経営リスク対策のため、農業者が支払う農業経営収入保険料の一部を助成する。
②収入保険加入者の保険料
③事業費　4,632千円
　&lt;積算根拠&gt;収入保険加入者141件×加入者負担保険料平均109,500円/件×助成割合0.3
④青森県農業共済組合（組合から農業者へ交付）</t>
  </si>
  <si>
    <t>対象の収入保険加入者141者に対して一部助成を行う。</t>
  </si>
  <si>
    <t>大鰐町</t>
  </si>
  <si>
    <t>大鰐町物価高騰対策給付金支給事業</t>
  </si>
  <si>
    <t>①物価高が続く中で低所得世帯への支援を行うことで、低所得の方々の生活を維持する。
②低所得世帯への給付金及び事務費
③R6,R7の累計給付金額
令和６年度住民税均等割非課税世帯　1,378世帯×30千円、子ども加算　66人×20千円、、定額減税を補足する給付（うち不足額給付）の対象者　216人　(4,640千円）　　のうちR7計画分
事務費　2,609千円
事務費の内容　　[需用費（事務用品等）　役務費（郵送料等）　業務委託料　使用料及び賃借料　として支出]
④低所得世帯等の給付対象世帯数（1,378世帯）、定額減税を補足する給付（うち不足額給付）の対象者数（216人）</t>
  </si>
  <si>
    <t>大鰐町物価高騰支援商品券事業（R6補正予算分活用分）</t>
  </si>
  <si>
    <t>"①エネルギー・食料品価格等の物価高騰の影響を受けた生活者に対し、商品券を配布し、消費の下支えを行うと共に、事業者支援にも繋がることから、併せて地域経済の活性化を図る。
②③商品券全体事業費47,902千円（うちR6補正分必要額40,104千円＋R7予備分7,067千円）
町内で利用可能な商品券（1セット（1,000円×5枚）を発行する経費
委託料44,349千円＋事務費3,553千円（消耗品費、印刷製本費、通信運搬費、コピー使用料）
その他の財源については、一般財源731千円
④全町民"</t>
  </si>
  <si>
    <t>配布数量8,231セット</t>
  </si>
  <si>
    <t>・町HPに掲載（予定）</t>
  </si>
  <si>
    <t>大鰐町物価高騰支援商品券事業（R7国予備費分活用分）</t>
  </si>
  <si>
    <t>"①エネルギー・食料品価格等の物価高騰の影響を受けた生活者に対し、商品券を配布し、消費の下支えを行うと共に、事業者支援にも繋がることから、併せて地域経済の活性化を図る。
②③商品券全体事業費47,902千円（うちR6補正分必要額40,104千円＋R7予備分2,067千円）
町内で利用可能な商品券（1セット（1,000円×5枚）を発行する経費
④全町民"</t>
  </si>
  <si>
    <t>大鰐町物価高騰支援ゴミ袋配布事業</t>
  </si>
  <si>
    <t>①物価高が続く中で、町民全世帯へゴミ袋を配布することで、町民の生活を維持する。
②③全体事業費3,198千円（ゴミ袋作製費1,098千円＋配布事務費2,100千円）
④全世帯</t>
  </si>
  <si>
    <t>対象世帯に対して、令和７年１２月までに支給を開始する。</t>
  </si>
  <si>
    <t>大鰐町物価高騰子育て世代支援事業</t>
  </si>
  <si>
    <t>①物価高が続く中で、子育て世代のインフルエンザ予防接種費用を助成することで、子育て世代感染症の予防を図ると共に、生活の維持を支援する。
②③全体事業費2,965千円（対象者847人×接種費用3,500円）
④本町に住所がある１９歳未満及び妊婦の方</t>
  </si>
  <si>
    <t>対象者に対して、令和７年１０月から支援を開始する。</t>
  </si>
  <si>
    <t>田舎館村</t>
  </si>
  <si>
    <t>令和６年度田舎館村低所得者支援及び不足額給付事業</t>
  </si>
  <si>
    <t>①物価高が続く中で低所得世帯への支援を行うことで、低所得の方々の生活を維持する。
②低所得世帯への給付金及び事務費
③R6,R7の累計給付金額
令和６年度住民税均等割非課税世帯　781世帯×30千円、子ども加算　76人×20千円、、定額減税を補足する給付（うち不足額給付）の対象者　1,104人　(19,350千円）　　のうちR7計画分
事務費　3,334千円
事務費の内容　　[需用費（事務用品等）　役務費（郵送料等）　業務委託料　人件費　として支出]
④低所得世帯等の給付対象世帯数（781世帯）、定額減税を補足する給付（うち不足額給付）の対象者数（1,104人）</t>
  </si>
  <si>
    <t>物価高騰対応水道基本料金減免事業</t>
  </si>
  <si>
    <t>①エネルギー・食料品価格等の物価高騰に直面している村民及び村内の事業者の経済活動を支援するために、水道料金の基本料金及びメーター使用料を減免する。ただし、官公庁施設分については対象外とする。
②水道事業会計に繰り出し、水道料金の減免に係る費用
③基本料金（見込み）　5,320,000円×4か月＝21,280,000円
　メーター使用料（見込み）　410,000円×4か月＝1,640,000円
　合計　21,280,000円＋1,640,000円＝22,920,000円
④村民及び村内の事業者</t>
  </si>
  <si>
    <t>村民及び村内の事業者
2,637件（見込み）</t>
  </si>
  <si>
    <t>広報誌</t>
  </si>
  <si>
    <t>物価高騰対応下水道基本使用料減免事業（R6国補正分活用分）</t>
  </si>
  <si>
    <t>①エネルギー・食料品価格等の物価高騰に直面している村民及び村内の事業者の経済活動を支援するために、下水道料金の基本使用料を減免する。ただし、官公庁施設分については対象外とする。
②下水道事業会計に繰り出し、下水道使用料の減免に係る費用
③基本使用料（見込み）　4,320,000円×4か月＝17,280,000円
④村民及び村内の事業者
※総事業費17,280,000円のうち5,490,000円充当（R6国補正分活用分）
※総事業費17,280,000円のうち6,025,000円充当（R7国予備費分活用分）
※総事業費17,280,000円のうち5,765,000円一般財源</t>
  </si>
  <si>
    <t>村民及び村内の事業者
2,146件（見込み）</t>
  </si>
  <si>
    <t>物価高騰対応下水道基本使用料減免事業（R7国予備費分活用分）</t>
  </si>
  <si>
    <t>板柳町</t>
  </si>
  <si>
    <t>板柳町物価高騰特別支援給付金事業</t>
  </si>
  <si>
    <t>①物価高が続く中で低所得世帯への支援を行うことで、低所得の方々の生活を維持する。
②低所得世帯への給付金及び事務費
③R6,R7の累計給付金額
令和６年度住民税均等割非課税世帯　1,686世帯×30千円、子ども加算　154人×20千円、、定額減税を補足する給付（うち不足額給付）の対象者　2,370人　(51,260千円）　　のうちR7計画分
事務費　3,845千円
事務費の内容　　[需用費（事務用品等）　役務費（郵送料等）　業務委託料　人件費　として支出]
④低所得世帯等の給付対象世帯数（1,686世帯）、定額減税を補足する給付（うち不足額給付）の対象者数（2,370人）</t>
  </si>
  <si>
    <t>板柳町物価高騰支援商品券事業(R6補正予算分活用分)</t>
  </si>
  <si>
    <t>①エネルギー・⾷料品価格等の物価⾼騰の影響を受けた町民に対する経済的支援として商品券を配布する。
②商品券給付費（需用費、役務費、補助金）
③　・消耗品費（通知書用紙、トナー等）50千円
　・印刷製本費（商品券郵送用封筒）83千円
　・郵便料（ゆうパック）　4,870千円
　・補助金（商品券換金分・事務費）6４,0０0千円のうち55,080千円
　　　　　　　　　　　　　　　　　　　　　（残額の8,920千円はＲ７予備費分を充当）
④町民、板柳町商工会</t>
  </si>
  <si>
    <t>令和７年６月中に全対象者である5,402世帯に送付する</t>
  </si>
  <si>
    <t>板柳町物価高騰支援商品券事業(R7予備費分活用分)</t>
  </si>
  <si>
    <t>①エネルギー・⾷料品価格等の物価⾼騰の影響を受けた町民に対する経済的支援として商品券を配布する。
②商品券給付費（補助金）
③　・補助金（商品券換金分・事務費）6４,0０0千円のうち8,920千円
　　　　　　　　　　　　　　　　　　　　　（残額の55,080千円はＲ６補正分を充当）
④町民、板柳町商工会</t>
  </si>
  <si>
    <t>鶴田町</t>
  </si>
  <si>
    <t>鶴田町低所得世帯支援臨時特別給付金及び不足額給付金</t>
  </si>
  <si>
    <t>①物価高が続く中で低所得世帯への支援を行うことで、低所得の方々の生活を維持する。
②低所得世帯への給付金及び事務費
③R6,R7の累計給付金額
令和６年度住民税均等割非課税世帯　1,710世帯×30千円、子ども加算　140人×20千円、、定額減税を補足する給付（うち不足額給付）の対象者　1,033人　(31,550千円）　　のうちR7計画分
事務費　3,389千円
事務費の内容　　[需用費（事務用品等）　役務費（郵送料等）　業務委託料　人件費　として支出]
④低所得世帯等の給付対象世帯数（1,710世帯）、定額減税を補足する給付（うち不足額給付）の対象者数（1,033人）</t>
  </si>
  <si>
    <t>物価高騰対策水道料金臨時減免事業(水道事業会計操出金)【Ｒ６補正予算分活用分】</t>
  </si>
  <si>
    <t>①エネルギー・食料品価格等の物価高騰の影響を受けた個人や事業者等への支援のため、上水道料金の基本料金(超過分を除く)とメーター使用料を減免する。
②上水道料金の減免にかかる費用(水道事業会計に操出)
③(上水道基本料金＋メーター使用料)2,354.16円(Ｒ５平均)×3,877世帯×４ヶ月分(４月～７月)
一般財源：令和７年度鶴田町一般会計予算 7,499,000円
④全4,500世帯のうち、低所得者として町が定義する、世帯所得500万円以下の3,877世帯</t>
  </si>
  <si>
    <t>本事業によって経済的負担の軽減につながったと感じる者の割合(アンケート)：90％</t>
  </si>
  <si>
    <t>物価高騰対策水道料金臨時減免事業(水道事業会計操出金)【Ｒ７国予備費分活用分】</t>
  </si>
  <si>
    <t>①エネルギー・食料品価格等の物価高騰の影響を受けた個人や事業者等への支援のため、上水道料金の基本料金(超過分を除く)とメーター使用料を減免する。
②上水道料金の減免にかかる費用(水道事業会計に操出)
③(上水道基本料金＋メーター使用料)2,354.16円(Ｒ５平均)×3,877世帯×2ヶ月分(8月～9月)
一般財源：令和７年度鶴田町一般会計予算 13,507,000円
④全4,500世帯のうち、低所得者として町が定義する、世帯所得500万円以下の3,877世帯</t>
  </si>
  <si>
    <t>中泊町</t>
  </si>
  <si>
    <t>不足額給付事業</t>
  </si>
  <si>
    <t>①物価高が続く中で低所得世帯への支援を行うことで、低所得の方々の生活を維持する。
②低所得世帯への給付金及び事務費
③R6,R7の累計給付金額
令和６年度住民税均等割非課税世帯　1,806世帯×30千円、子ども加算　97人×20千円、、定額減税を補足する給付（うち不足額給付）の対象者　1,040人　(34,740千円）　　のうちR7計画分
事務費　2,446千円
事務費の内容　　[需用費（事務用品等）　役務費（郵送料等）　その他　として支出]
④低所得世帯等の給付対象世帯数（1,806世帯）、定額減税を補足する給付（うち不足額給付）の対象者数（1,040人）</t>
  </si>
  <si>
    <t>物価高騰対策臨時通学助成事業</t>
  </si>
  <si>
    <t>①物価高騰に苦しむ家庭を支援するため、高校生が公共交通機関関係等を利用しての通学に係る費用又は下宿費用の一部を助成する。
②交付金
③高等学校通学費助成交付金10,867千円（うち2,618千円は一般財源を充当）
④保護者</t>
  </si>
  <si>
    <t>令和8年3月まで通学費を助成する。
（目標）自宅通学140名×利用率見込72％×平均7,000円×12カ月＝8,467,000円
　学生寮17名×平均10,000円×12カ月＝2,040,000円
合計　10,507,000円</t>
  </si>
  <si>
    <t>物価高騰対策臨時省エネ家電購入・買換促進助成事業</t>
  </si>
  <si>
    <t>①省エネ家電等への買い替え促進することにより、物価高騰及びエネルギー価格高騰の影響を受ける家庭におけるエネルギー費用を軽減することを目的とする。
②交付金
③LED照明200件×1千円×5台+エコキュート36台×200千円＝8,200千円のうち一般財源5,200千円）
④交付対象者</t>
  </si>
  <si>
    <t>令和8年3月まで購入、買い替え費用を助成する。
（目標）LED照明200件×1千円×5台+エコキュート36台×200千円＝8,200千円</t>
  </si>
  <si>
    <t>物価高騰対応臨時給食費減免（R7分）</t>
  </si>
  <si>
    <t>①児童・生徒の保護者の経済的負担を軽減することを目的とし、原油価格・物価高騰の影響による学校給食費値上げ相当分に対し減免を行う。
②学校給食費の値上げ相当分に対する経費
③見込27,003千円のうち7,000千円を充当（他県無償化補助金19,461千円、一般財源は542千円　合計2,003千円）
④保護者（教職員は除く）</t>
  </si>
  <si>
    <t>令和8年3月分まで値上げ分相当額を町が負担する。
（目標)値上げ相当分に対する保護者負担額を０円とする。
対象420人×値上見込80円×209日分＝7,022,400円　改め7,000,000円</t>
  </si>
  <si>
    <t>物価高騰対応臨時保育所副食費減免</t>
  </si>
  <si>
    <t>①児童の保護者の経済的負担を軽減することを目的とし、原油価格・物価高騰の影響による保育所副食費値上げ相当に対し減免を行う。
②保育所副食費の値上げ相当に対する経費
③見込3,975千円のうち3,040千円を充当（一般財源は935千円）
④保護者（教職員は除く）</t>
  </si>
  <si>
    <t>令和8年3月分まで値上げ分相当額を町が負担する。
（目標）値上げ相当分に対する保護者負担額０円とする。
対象85人×値上見込110円×326日分＝3,048,100円　改め3,040,000円</t>
  </si>
  <si>
    <t>①物価高騰に苦しむ家庭を支援するためプレミアム商品券発行に係るプレミアム部分を支援する。
②補助金
③プレミアム額3,000千円のうち2,900千円を充当（残100千円は商工会が負担）
④町民</t>
  </si>
  <si>
    <t>プレミアム商品券発行におけるプレミアム部分の一部を町が負担する。
（目標）プレミアム商品券を令和7年12月末までに3,000セット発行する。</t>
  </si>
  <si>
    <t>物価高騰対応臨時Edyポイント還元事業</t>
  </si>
  <si>
    <t>①物価高騰に苦しむ家庭を支援するため購買した方にEdyポイントで還元を行う。
②補助金
③ポイント付与1,000円×5,000円＝5,000,000円、他手数料、チラシ印刷代
④町民</t>
  </si>
  <si>
    <t>令和8年1月まで対象者にポイント付与を行う。
（目標）ポイント付与1,000円×5,000人</t>
  </si>
  <si>
    <t>野辺地町</t>
  </si>
  <si>
    <t>野辺地町住民税非課税世帯支援物価高騰対応給付金事業</t>
  </si>
  <si>
    <t>①物価高が続く中で低所得世帯への支援を行うことで、低所得の方々の生活を維持する。
②低所得世帯への給付金及び事務費
③R6,R7の累計給付金額
令和６年度住民税均等割非課税世帯　1,806世帯×30千円、子ども加算　96人×20千円、、定額減税を補足する給付（うち不足額給付）の対象者　875人　(26,680千円）　　のうちR7計画分
事務費　6,948千円
事務費の内容　　[需用費（事務用品等）　役務費（郵送料等）　業務委託料　使用料及び賃借料　人件費　として支出]
④低所得世帯等の給付対象世帯数（1,806世帯）、定額減税を補足する給付（うち不足額給付）の対象者数（875人）</t>
  </si>
  <si>
    <t>（R6補正予算活用分）野辺地町物価高騰対応生活応援商品券発行事業</t>
  </si>
  <si>
    <t>①物価高騰等の影響を受ける町民の生活を支援するとともに、域内での消費喚起を促進するための商品券を全町民に配付する。
②野辺地町商工会への補助金
③　＜野辺地町商工会への補助金：62,550千円のうち、商品券分の55,795千円＞商品券　5,000円×11,900セット＝59,500,000円、事務費3,050,000円</t>
  </si>
  <si>
    <t>配付する地域振興券のうち、実際に使用される割合90％以上（金額換算で53,550,000円以上）を目標と目標とする。</t>
  </si>
  <si>
    <t>町HP、広報誌、チラシ等での周知</t>
  </si>
  <si>
    <t>（R7国予備費活用分）野辺地町物価高騰対応生活応援商品券発行事業</t>
  </si>
  <si>
    <t>①物価高騰等の影響を受ける町民の生活を支援するとともに、域内での消費喚起を促進するための商品券を全町民に配付する。
②町の事務費及び野辺地町商工会への補助金のうちの一部
③＜町の事務費：4,051千円＞会計年度任用職員の報酬　202,860円（1,127円×6ｈ×30日）、会計年度任用職員費用弁償6,000円（4,200円×30日÷21日）、送付用封筒印刷 125,125円（17.5円×6,500枚×1.1）、郵便料 3,715,760円（県内：558円×6,500通＝3,627,000円、県外：1,292円×30通＝38,760円、再配達・不在案内等50,000円）
　＜野辺地町商工会への補助金：62,550千円のうち、商品券3,705千円及び事務費分＞商品券　5,000円×11,900セット＝59,500,000円、事務費3,050,000円
④全町民(11,900人）、野辺地町商工会</t>
  </si>
  <si>
    <t>七戸町</t>
  </si>
  <si>
    <t>低所得世帯支援枠給付事業</t>
  </si>
  <si>
    <t>①物価高が続く中で低所得世帯への支援を行うことで、低所得の方々の生活を維持する。
②低所得世帯への給付金及び事務費
③R6,R7の累計給付金額
令和６年度住民税均等割非課税世帯　2,102世帯×30千円、子ども加算　104人×20千円、　　のうちR7計画分
事務費　2,786千円
事務費の内容　　[需用費（事務用品等）　役務費（郵送料等）　業務委託料　人件費　として支出]
④低所得世帯等の給付対象世帯数（2,102世帯）</t>
  </si>
  <si>
    <t>物価高騰対応「生活応援商品券」交付事業（R6補正分）</t>
  </si>
  <si>
    <t>①エネルギー・食料品価格等の物価高騰で影響を受けている町民に対して生活応援商品券を交付して、生活者支援を図る。
②需用費、役務費、委託料、負担金
③対象者1人あたりに5,000円の商品券を交付する。
　 対象者数（見込）14,000人
　 ・送付用封筒印刷製本費一式　139千円
　 ・郵送料　＠557円×6,756件＝3,764千円
　 ・データ作成業務委託料一式　330千円
　 ・商品券交付事業業務委託料一式　2,282千円
　 ・商品券交付事業負担金　@5,000円×14,000セット＝70,000千円
　 ・総事業費 76,515千円のうちの67,213千円（残り9,302千円は№6に計上）
④令和7年6月1日現在の七戸町住民基本台帳登録者</t>
  </si>
  <si>
    <t>交付した商品券を100％利用してもらい、生活者支援を図るとともに、町内の事業者支援を図る。</t>
  </si>
  <si>
    <t>HP、広報紙にて公表</t>
  </si>
  <si>
    <t>物価高騰対応「生活応援商品券」交付事業（R7補正分）</t>
  </si>
  <si>
    <t>①エネルギー・食料品価格等の物価高騰で影響を受けている町民に対して生活応援商品券を交付して、生活者支援を図る。
②需用費、役務費、委託料、負担金
③対象者1人あたりに5,000円の商品券を交付する。
　 対象者数（見込）14,000人
　 ・送付用封筒印刷製本費一式　139千円
　 ・郵送料　＠557円×6,756件＝3,764千円
　 ・データ作成業務委託料一式　330千円
　 ・商品券交付事業業務委託料一式　2,282千円
　 ・商品券交付事業負担金　@5,000円×14,000セット＝70,000千円
　 ・総事業費 76,515千円のうちの9,302千円（残り67,213千円は№5に計上）
④令和7年6月1日現在の七戸町住民基本台帳登録者</t>
  </si>
  <si>
    <t>六戸町</t>
  </si>
  <si>
    <t>定額減税調整臨時給付事業</t>
  </si>
  <si>
    <t>①物価高が続く中で低所得世帯への支援を行うことで、低所得の方々の生活を維持する。
②低所得世帯への給付金及び事務費
③R6,R7の累計給付金額
令和６年度住民税均等割非課税世帯　1,059世帯×30千円、子ども加算　127人×20千円、、定額減税を補足する給付（うち不足額給付）の対象者　2,360人　(45,060千円）　　のうちR7計画分
事務費　1,227千円
事務費の内容　　[需用費（事務用品等）　役務費（郵送料等）　使用料及び賃借料　人件費　として支出]
④低所得世帯等の給付対象世帯数（1,059世帯）、定額減税を補足する給付（うち不足額給付）の対象者数（2,360人）</t>
  </si>
  <si>
    <t>定額減税調整臨時給付金事業（不足額給付に係る給付支援サービス）</t>
  </si>
  <si>
    <t>①物価高が続く中で低所得世帯等への支援を行うため、迅速かつ効率的な給付が可能となるような、給付支援サービスを導入する。
②デジタル庁が構築する給付支援サービスの導入・初期費用及び利用料
③給付支援サービスの導入・初期費用及び利用料　693千円
④給付対象者、地方公共団体</t>
  </si>
  <si>
    <t>給付支援サービスを活用し、1,620名（予定）に対しより迅速かつ正確な事務手続きを行い、令和7年11月末までに支給することができる。</t>
  </si>
  <si>
    <t>六戸学園トレーニングウェア物価高騰対策臨時無償貸与事業</t>
  </si>
  <si>
    <t xml:space="preserve">①義務教育学校六戸学園へ新たに入学する新1年生及び新7年生の指定トレーニングウエアを無償貸与し物価高騰により影響を受けている子育て世帯に対し支援を行なう。
②需用費（消耗品）
③R8新1年生100人×3,300円=330,000、R8新7年生92人×18,040＝1,659,680円　転入生分（1～6年生）15人×3,300円=49,500円、転入生分（7～9年生）15人×18,040円=270,600円　　合計2,309,780円
④義務教育学校児童・生徒保護者
</t>
  </si>
  <si>
    <t>トレーニングウエアの無償貸与を行なうことで、新1年生100名・新7年生92名の保護者の負担軽減を図ることができる。</t>
  </si>
  <si>
    <t>六戸学園給食費物価高騰対策臨時無償化事業（R6補正予算活用分）</t>
  </si>
  <si>
    <t xml:space="preserve">①義務教育学校六戸学園の給食費（児童・生徒分に限る）を無償化することにより、物価高騰により影響を受けている子育て世帯に対し支援を行なう。
②負担金
③前期課程児童　516人×340円×200日=35,088千円
　後期課程生徒　 237人×370円×200日=17,538千円
　　　　計　　　　　　　　　　　　　　　　　　　　　 52,626千円
④義務教育学校児童・生徒保護者
</t>
  </si>
  <si>
    <t>学校給食無償化を実施することで、児童・生徒753名に係る保護者の負担軽減を図ることができる。</t>
  </si>
  <si>
    <t>町内会防犯灯電気料物価高騰対策臨時補助事業</t>
  </si>
  <si>
    <t>①エネルギー価格の高騰による電気料金値上げを受け、各町内会の負担している防犯灯電気料の3分の2を補助することにより、町内会本来の活動を行なうことが出来る。
②補助金
③49町内会電気料見込み　4,500,000円
　　補助金　4,500,000円×2/3＝3,000,000円
④各町内会</t>
  </si>
  <si>
    <t>町内会が負担していた電気料を補助することで、46町内会の活発な活動が行える。</t>
  </si>
  <si>
    <t>町内会防犯灯設置費物価高騰対策臨時補助事業</t>
  </si>
  <si>
    <t>①各地域の防犯活動を担う町内会に関し、物価高騰により設置費が高騰している防犯灯の設置費に補助することで、安全・安心な地域の構築を図ることが出来る。
②補助金
③1箇所当り20,000円（定額補助）×40箇所=800,000円
④各町内会</t>
  </si>
  <si>
    <t>防犯灯が少ない地域を中心に町内40箇所の防犯灯設置に関して補助を行なうことで、地域の安全・安心の構築を図ることができる。</t>
  </si>
  <si>
    <t>六戸町老人福祉センター燃料費物価高騰対策臨時支援事業</t>
  </si>
  <si>
    <t>①エネルギ高騰を受け運営費が増大している町老人福祉センターの燃料費の高騰分に対して、支援を行なう。
②需用費（燃料費）
③燃料費高騰分
　117円/ℓ（R7重油単価）-95円/ℓ（R3重油単価）=22円/ℓ（高騰分単価）
　22円（高騰分単価）×13,255ℓ（平均使用量）=291,610円
④六戸町老人福祉センター</t>
  </si>
  <si>
    <t>年間で延べ5,800名の高齢者が利用している老人福祉センターの燃料費を支援することで、利用率の維持を図りながら安定的な運営が可能となり利用する高齢者の疾病予防につながる。</t>
  </si>
  <si>
    <t>六戸町国民健康保険診療所燃料費物価高騰対策臨時支援事業</t>
  </si>
  <si>
    <t>①エネルギ高騰を受け運営費が増大している六戸町国民健康保険診療所の燃料費の高騰分に対して、支援を行なう。
②繰出金
③燃料費高騰分
　117円/ℓ（R7重油単価）-95円/ℓ（R3重油単価）=22円/ℓ（高騰分単価）
　22円（高騰分単価）×30,000ℓ（平均使用量）×1.1=726,000円
④六戸町国民健康保険診療所</t>
  </si>
  <si>
    <t>年間で延べ約11,000名の町民が利用している国民健康保険診療所の燃料費を支援することで、外来患者数の維持を図りながら安定的な運営が可能となり地域医療確保につながる。</t>
  </si>
  <si>
    <t>六戸町国民健康保険診療所電気料物価高騰対策臨時支援事業</t>
  </si>
  <si>
    <t>①エネルギ-高騰を受け運営費が増大している六戸町国民健康保険診療所の電気料の高騰分に対して、支援を行なう。
②繰出金
③電気料高騰分
　21.52円（R7電気料平均単価）-17.85円（R3電気料平均単価）=3.67円高騰分単価）
　3.67円（高騰分単価）×105,000ｋｗ（平均使用量）=385,350円≠386,000円
④六戸町国民健康保険診療所</t>
  </si>
  <si>
    <t>年間で延べ約11,000名の町民が利用している国民健康保険診療所の電気料を支援することで、外来患者数の維持を図りながら安定的な運営が可能となり地域医療確保につながる。</t>
  </si>
  <si>
    <t>六戸学園電気料物価高騰対策臨時支援事業（R6補正予算活用分）</t>
  </si>
  <si>
    <t>①エネルギ-高騰を受け運営費が増大している六戸町立義務教育学校六戸学園の電気費の高騰分に対して、支援を行なう。
②需用費（光熱水費）
③電気料高騰分
　25.41円（R7電気料平均単価）-18.82円（R3電気料平均単価）=6.59円高騰分単価）
　6.59円（高騰分単価）×540,000kw（平均使用量）=3,558,600円≠3,559,000円
④六戸町立義務教育学校六戸学園</t>
  </si>
  <si>
    <t>児童・生徒数約850名の六戸町立義務教育学校六戸学園の電気料を支援することで、より安定的な運営が可能となり、質の高い教育を実現することにより地域の将来を担う子どもの育成につながる。</t>
  </si>
  <si>
    <t>六戸町総合体育館電気料物価高騰対策臨時支援事業</t>
  </si>
  <si>
    <t>①エネルギ-高騰を受け運営費が増大している六戸町総合体育館の電気料の高騰分に対して、支援を行なう。
②需用費（光熱水費）
③電気料高騰分
　21.51円（R7電気料平均単価）-17.65円（R3電気料平均単価）=3.86円高騰分単価）
　3.86円（高騰分単価）×140，000kw（平均使用量）=540,400円≠540,000円
④六戸町総合体育館</t>
  </si>
  <si>
    <t>年間で延べ55,000人が利用する六戸町総合体育館の電気料を支援することで、より安定的な運営を図りながら町民の健康維持や子どもの教育の質の向上につながる。</t>
  </si>
  <si>
    <t>六戸学園電気料物価高騰対策臨時支援事業（R7国予備費活用分）</t>
  </si>
  <si>
    <t>六戸町文化ホール電気料物価高騰対策臨時支援事業</t>
  </si>
  <si>
    <t>①エネルギ-高騰を受け運営費が増大している六戸町文化ホールの電気料の高騰分に対して、支援を行なう。
②需用費（光熱水費）
③電気料高騰分
　21.52円（R7電気料平均単価）-17.80円（R3電気料平均単価）=3.72円高騰分単価）
　3.72円（高騰分単価）×134,400kw（平均使用量）=499,968円≠500,000円
④六戸町文化ホール</t>
  </si>
  <si>
    <t>年間で延べ13,000人が利用する六戸町文化ホールの電気料を支援することで、より安定的な運営を図りながら町民及び児童・生徒の社会教育の質の向上につながる。</t>
  </si>
  <si>
    <t>六戸町町民バス燃料費物価高騰対策臨時支援事業</t>
  </si>
  <si>
    <t>①エネルギ高騰を受け経費が増大している六戸町町民バスの燃料費の高騰分に対して、支援を行なう。
②需用費（燃料費）
③燃料費高騰分
　163.63円/ℓ（R7軽油単価）-139.81円/ℓ（R3軽油単価）=23.82円/ℓ（高騰分単価）
　23.82円（高騰分単価）×63,000ℓ（平均使用量）1=1,500,660円≠1,500,000円
④六戸町町民バス</t>
  </si>
  <si>
    <t>年間で延べ14,000人が利用する六戸町民バスの燃料費を支援することで、より安定的な運営を図りながら町民の生活の利便性向上につながる。</t>
  </si>
  <si>
    <t>六戸町総合体育館燃料費物価高騰対策臨時支援事業</t>
  </si>
  <si>
    <t>①エネルギ-高騰を受け運営費が増大している六戸町総合体育館の燃料費の高騰分に対して、支援を行なう。
②需用費（燃料費）
③燃料費高騰分
　125.51円/ℓ（R7平均単価）-108.24円/ℓ（R3燃料費平均単価）=17.27円（高騰分単価）
　17.27円（高騰分単価）×16，000ℓ（平均使用量）=276,320円≠276,000円
④六戸町総合体育館</t>
  </si>
  <si>
    <t>年間で延べ55,000人が利用する六戸町総合体育館の燃料費を支援することで、より安定的な運営を図りながら町民の健康維持や子どもの教育の質の向上につながる。</t>
  </si>
  <si>
    <t>六戸町文化ホール燃料費物価高騰対策臨時支援事業</t>
  </si>
  <si>
    <t>①エネルギ-高騰を受け運営費が増大している六戸町文化ホールの燃料費の高騰分に対して、支援を行なう。
②需用費（燃料費）
③燃料費高騰分
　128.70円/ℓ（R7平均単価）-107.80円/ℓ（R3燃料費平均単価）=20.90円（高騰分単価）
　20.90円（高騰分単価）×12，000ℓ（平均使用量）=250,800円≠251,000円
④六戸町文化ホール</t>
  </si>
  <si>
    <t>年間で延べ13,000人が利用する六戸町文化ホールの燃料費を支援することで、より安定的な運営を図りながら町民及び児童・生徒の社会教育の質の向上につながる。</t>
  </si>
  <si>
    <t>横浜町</t>
  </si>
  <si>
    <t>物価高騰対応重点支援給付金・不足額給付金事業【物価高騰対策給付金】</t>
  </si>
  <si>
    <t>①物価高が続く中で低所得世帯への支援を行うことで、低所得の方々の生活を維持する。
②低所得世帯への給付金及び事務費
③R6,R7の累計給付金額
令和６年度住民税均等割非課税世帯　646世帯×30千円、子ども加算　33人×20千円、、定額減税を補足する給付（うち不足額給付）の対象者　733人　(14,830千円）　　のうちR7計画分
事務費　1,605千円
事務費の内容　　[需用費（事務用品等）　役務費（郵送料等）　業務委託料　人件費　として支出]
④低所得世帯等の給付対象世帯数（646世帯）、定額減税を補足する給付（うち不足額給付）の対象者数（733人）</t>
  </si>
  <si>
    <t>子育て世帯燃料費等高騰対策給付金事業</t>
  </si>
  <si>
    <t xml:space="preserve">①燃料費高騰が続く中で子育て世帯への支援を行うことで、子育て世帯の生活を維持する。
②子育て世帯への給付金及び事務費
③給付金18歳以下385人×12千円＝4,620千円
　事務費350千円　【内訳　時間外手当100千円、需用費（消耗品費等）100千円、役務費（振込手数料等）150千円】
④子育て世帯230世帯
</t>
  </si>
  <si>
    <t>給付率99%</t>
  </si>
  <si>
    <t>東北町</t>
  </si>
  <si>
    <t>東北町低所得者世帯支援給付金・東北町定額減税不足給付金</t>
  </si>
  <si>
    <t>①物価高が続く中で低所得世帯への支援を行うことで、低所得の方々の生活を維持する。
②低所得世帯への給付金及び事務費
③R6,R7の累計給付金額
令和６年度住民税均等割非課税世帯　2,063世帯×30千円、子ども加算　165人×20千円、、定額減税を補足する給付（うち不足額給付）の対象者　2,697人　(59,500千円）　　のうちR7計画分
事務費　6,659千円
事務費の内容　　[需用費（事務用品等）　役務費（郵送料等）　業務委託料　人件費　として支出]
④低所得世帯等の給付対象世帯数（2,063世帯）、定額減税を補足する給付（うち不足額給付）の対象者数（2,697人）</t>
  </si>
  <si>
    <t>①原油、電気、物価高騰等の影響を受けている町民に対し、商品券発行事業により家計負担の軽減の一助とし、かつ、町内商工事業者に対する利用促進による地域経済の活性化を図る。
②負担金、補助及び交付金 　64,000千円（生活応援商品券換金分）
 ③商品券16,000冊（人）×4,000円=64,000千円
　 印刷製本費　商品券　100円×16,100冊×1.1　＝1,771,千円
   　　　　　　　　送付用封筒　23円×16,100枚×1.1=407千円
　通信運搬費　商品券発送郵便料 306円×1,600通=4,896千円
　　　　　　　　　利用店舗登録関係郵便料 140円×260通=36千円
④全町民及び商工事業者</t>
  </si>
  <si>
    <t>全商品券について、販売及び利用（換金率100％）が行われるように努め、地域経済の活性化を図る。</t>
  </si>
  <si>
    <t>広報誌・ホームページ等</t>
  </si>
  <si>
    <t>健康な土づくり推進事業</t>
  </si>
  <si>
    <t>①物価高騰や国際情勢が不透明な中、輸入原料価格が高騰する化学肥料からの転換に向けて、地域内資源である堆肥の活用促進を図る。
②東北町有機供給センターで製造された堆肥の購入経費に対する補助（購入価格の1/3補助）
③補助金額　負担金、補助及び交付金
・堆肥　販売予想額15,488千円×補助割合1/3 = 5,163千円　≒　6,000千円
④町内農業者</t>
  </si>
  <si>
    <t>価格高騰の影響に伴う化学肥料からの転換に向けた堆肥の活用促進を勘案し、事業費見込の95％程度の補助活用を目標とし、農業事業者に対する負担軽減の一助とする。</t>
  </si>
  <si>
    <t>公共施設等光熱費高騰分対策事業</t>
  </si>
  <si>
    <t>①物価高騰や国際情勢が不透明な中、光熱費価格が高騰しているため、学校及び福祉施設等の光熱費を支援することで、安定的な各施設の運営を図る。
②補助金額　負担金、補助及び交付金　11,004千円
③学校・福祉施設等9施設
　電気代高騰分　9,425千円　＋　燃料費高騰分 1,579千円　＝11,004千円
④町内の学校・福祉施設等9施設</t>
  </si>
  <si>
    <t>光熱費価格が高騰し学校・福祉施設等の光熱費を支援することで、安定的な各施設の運営を図る。</t>
  </si>
  <si>
    <t>六ヶ所村</t>
  </si>
  <si>
    <t>令和6年度六ヶ所村電力・ガス・食料品等価格高騰重点支援給付金支給事業、定額減税補足給付金給付事業</t>
  </si>
  <si>
    <t>①物価高が続く中で低所得世帯への支援を行うことで、低所得の方々の生活を維持する。
②低所得世帯への給付金及び事務費
③R6,R7の累計給付金額
令和６年度住民税均等割非課税世帯　997世帯×30千円、子ども加算　90人×20千円、、定額減税を補足する給付（うち不足額給付）の対象者　657人　(20,080千円）　　のうちR7計画分
事務費　740千円
事務費の内容　　[需用費（事務用品等）　役務費（郵送料等）　として支出]
④低所得世帯等の給付対象世帯数（997世帯）、定額減税を補足する給付（うち不足額給付）の対象者数（657人）</t>
  </si>
  <si>
    <t>定額減税補足給付金給付事業</t>
  </si>
  <si>
    <t>①物価高が続く中で低所得世帯等への支援を行うため、迅速かつ効率的な給付が可能となるような、給付支援サービスを導入する。
②デジタル庁が構築する給付支援サービスの導入・初期費用及び利用料
③給付支援サービスの導入・初期費用及び利用料　1,722千円
④給付対象者、地方公共団体</t>
  </si>
  <si>
    <t>給付支援サービスを活用し対象者に対して令和7年10月より不足額給付金の支給を開始する。</t>
  </si>
  <si>
    <t>六ヶ所村修学旅行費補助金交付事業</t>
  </si>
  <si>
    <t>①物価高騰による小・中学生の保護者の経済的負担を軽減するため、小・中学校が実施する修学旅行に係る経費を補助する。
②修学旅行に参加する児童生徒の交通費や宿泊費等の負担金
③小学生　50,000円×53人＝2,650,000円
　　中学生　80,000円×65人＝5,200,000円、合計7,850,000円
④小学生53人（村内52人、区域外1人）
　　中学生65人（村内58人、区域外7人)</t>
  </si>
  <si>
    <t>各学校の修学旅行実施後、１か月を目途に報告書等を提出してもらい、確認後１か月以内に、保護者へ補助金を支給する。</t>
  </si>
  <si>
    <t>おいらせ町</t>
  </si>
  <si>
    <t>物価高騰対応臨時特例給付金事業（R6低所得世帯支援・不足額給付）</t>
  </si>
  <si>
    <t>①物価高が続く中で低所得世帯への支援を行うことで、低所得の方々の生活を維持する。
②低所得世帯への給付金及び事務費
③R6,R7の累計給付金額
令和６年度住民税均等割非課税世帯　2,185世帯×30千円、子ども加算　330人×20千円、、定額減税を補足する給付（うち不足額給付）の対象者　1,477人　(42,740千円）　　のうちR7計画分
事務費　3,030千円
事務費の内容　　[需用費（事務用品等）　役務費（郵送料等）　業務委託料　人件費　その他　として支出]
④低所得世帯等の給付対象世帯数（2,185世帯）、定額減税を補足する給付（うち不足額給付）の対象者数（1,477人）</t>
  </si>
  <si>
    <t>物価高騰対策消費者還元事業</t>
  </si>
  <si>
    <t>①食料品価格等の物価高騰に伴い、消費の下支えを通じた生活者支援として、大型小売店に対し米価格の一部を助成する。
②還元商品券原資及び事務費
③総数量10,000袋/5kgを上限に町内大型小売店舗に対象数量を配分し、1袋につき1,500円分を商品券として還元する。（各店舗配分数を上限とする）
商品券原資　15,000千円（1,500円×10,000袋/5kg）
事務費　300千円（手数料、郵便料、消耗品、人件費等）
④町民及び大型小売店</t>
  </si>
  <si>
    <t>対象数量の還元率90％以上</t>
  </si>
  <si>
    <t>大間町</t>
  </si>
  <si>
    <t>低所得世帯支援及び不足額給付金事業</t>
  </si>
  <si>
    <t>①物価高が続く中で低所得世帯への支援を行うことで、低所得の方々の生活を維持する。
②低所得世帯への給付金及び事務費
③R6,R7の累計給付金額
令和６年度住民税均等割非課税世帯　851世帯×30千円、子ども加算　120人×20千円、、定額減税を補足する給付（うち不足額給付）の対象者　798人　(14,540千円）　　のうちR7計画分
事務費　891千円
事務費の内容　　[役務費（郵送料等）　業務委託料　として支出]
④低所得世帯等の給付対象世帯数（851世帯）、定額減税を補足する給付（うち不足額給付）の対象者数（798人）</t>
  </si>
  <si>
    <t>大間町物価高騰生活支援地域振興商品券配布（総合経済対策）事業</t>
  </si>
  <si>
    <t>①国民の安心・安全と持続的な成長に向けた総合経済対策において、物価高騰の影響を受けている町民の支援をするため地域振興商品券を配布し生活支援を講じ生活の安定を図る。
②地域振興券及び事務費　 
③対象世帯：1,605世帯×20千円分
事務費1,452千円
事務費の内容　〔印刷製本費）、需用費（役務費（郵便料）として支出〕
④基準日：令和７年４月１日
ただし、令和６年12月14日から令和７年４月１日までの転入世帯については、他市町村において総合経済対策に係る給付事業等を受けていない世帯に限る。</t>
  </si>
  <si>
    <t>対象世帯に対して令和7年4月下旬までに商品券の郵送を開始する。商品券利用率８０％</t>
  </si>
  <si>
    <t>大間町商工会プレミアム付商品券事業（物価高騰対策推奨事業）</t>
  </si>
  <si>
    <t>①物価高騰等の影響を受けた生活者を支援するため、プレミアム付商品券事業に補助し、消費を下支えする。
➁補助金（プレミアム商品券及び事務費）
③・商品券（夏）㋐＋㋑＝2,250,000円…Ⓐ
　　　総額　12,000円×1,000枚＝12,000,000円
　　　うちプレミアム分（20%）2,000円×1,000ｾｯﾄ＝2,000,000円…㋐
　　　事務費（印刷製本費、役務費）250,000円…㋑
　・商品券（冬）㋒＋㋓＝3,250,000円…Ⓑ
　　　総額　12,000円×1,500枚＝18,000,000円
　　　うちプレミアム分（20%）2,000円×1,500ｾｯﾄ＝3,000,000円…㋒
　　　事務費（印刷製本費、役務費）250,000円…㋓
④商工会</t>
  </si>
  <si>
    <t>令和7年7月～8月および12月～令和8年1月の2回分を補助する。商品券利用率８０％</t>
  </si>
  <si>
    <t>大間町高等学校等入学祝い金事業（物価高騰対策推奨事業）</t>
  </si>
  <si>
    <t>①新入学生徒が高等学校等に入学する際に、高等学校等入学祝い金を支給することにより、入学時における家庭の経済的負担を軽減するとともに、入学を祝福し、生徒の健全な育成を支援することを目的とする。
➁報償費
③・祝い金　　　   １人あたり100,000円
　・申請予定者　　34人
　・申請期間　　  令和７年４月２日(水）～５月３０日（金）
④高等学校等入学者</t>
  </si>
  <si>
    <t>申請者に対して令和7年4月から支給を開始する。祝い金支給率9０％</t>
  </si>
  <si>
    <t>東通村</t>
  </si>
  <si>
    <t>①物価高が続く中で低所得世帯への支援を行うことで、低所得の方々の生活を維持する。
②低所得世帯への給付金及び事務費
③R6,R7の累計給付金額
令和６年度住民税均等割非課税世帯　810世帯×30千円、子ども加算　69人×20千円、、定額減税を補足する給付（うち不足額給付）の対象者　2,784人　(58,930千円）　　のうちR7計画分、国庫返還相当額等　120千円
事務費　1,873千円
事務費の内容　　[需用費（事務用品等）　役務費（郵送料等）　業務委託料　として支出]
④低所得世帯等の給付対象世帯数（810世帯）、定額減税を補足する給付（うち不足額給付）の対象者数（2,784人）</t>
  </si>
  <si>
    <t>学生応援一時給付金事業</t>
  </si>
  <si>
    <t>①物価高が続く中、高校３年生及び大学生等に対して支援し、新生活の準備や学業の継続に係る経済的支援とする。
②③学生への給付金12,000千円（120名×100千円）
④村出身の大学生等</t>
  </si>
  <si>
    <t>対象者へ令和７年１月までに支給を開始する。</t>
  </si>
  <si>
    <t>風間浦村</t>
  </si>
  <si>
    <t>令和６年度風間浦村住民税非課税世帯支援臨時給付金支給事業、不足型給付金</t>
  </si>
  <si>
    <t>①物価高が続く中で低所得世帯への支援を行うことで、低所得の方々の生活を維持する。
②低所得世帯への給付金及び事務費
③R6,R7の累計給付金額
令和６年度住民税均等割非課税世帯　309世帯×30千円、子ども加算　7人×20千円、　　のうちR7計画分
事務費　61千円
事務費の内容　　[需用費（事務用品等）　として支出]
④低所得世帯等の給付対象世帯数（309世帯）</t>
  </si>
  <si>
    <t>風間浦村物価高騰対策支援商品券配布事業（R6補正予算分活用分）</t>
  </si>
  <si>
    <t>①エネルギー・食料品価格等の物価高騰の影響を受けた生活者に対し、商品券を配布することで消費を下支えする支援を行う。
②印刷製本費、通信運搬費、委託料、商品券換金に係る別団体への補助金等
③印刷製本費200千円、通信運搬費（郵便料）425千円、委託料75千円、補助金13,728千円
【Ｒ6年度補正予算分11,744千円、Ｒ7年度予備費分2,227千円、一般財源457千円】
④風間浦村全村民</t>
  </si>
  <si>
    <t>商品券の利用率95%以上を目指す。</t>
  </si>
  <si>
    <t>風間浦村物価高騰対策支援商品券配布事業（R7国予備費分活用分）</t>
  </si>
  <si>
    <t>風間浦村省エネ家電等購入促進事業</t>
  </si>
  <si>
    <t>①物価高騰による家庭におけるエネルギー費用負担を軽減するため、省エネ性能の高いエアコン等への買い替えなどを支援
②対象者に対する補助金
③基準に基づく統一省エネルギーラベルが３つ星以上のも購入者5人×50千円　その他のエアコン等購入者25人×30千円
④風間浦村の住民であり、R7.4.1以降に村内の自らが居住する住宅にエアコン又はクーラーを購入・設置する者（申請者本人及び本人と同一世帯等に属する者が、同補助金の交付決定を受けているものは除く）</t>
  </si>
  <si>
    <t>実績件数30件を目指す。</t>
  </si>
  <si>
    <t>ゆかい村入学お祝い金助成事業</t>
  </si>
  <si>
    <t>①エネルギー・食品価格等の物価高騰に伴う子育て世帯のうち、特に経済的負担が大きくなる新一年生となる児童生徒を養育する保護者に対し支援を行う。
②助成金1,100千円
③助成金50千円×対象者24名
④小学校、中学校、高等学校へ新たに就学する児童生徒の保護者</t>
  </si>
  <si>
    <t>申請期限までに、対象者への申請を促し、給付率100％を目指す。</t>
  </si>
  <si>
    <t>佐井村</t>
  </si>
  <si>
    <t>令和７年度佐井村地域生活支援臨時給付金事業（不足給付金）</t>
  </si>
  <si>
    <t>①物価高が続く中で低所得世帯への支援を行うことで、低所得の方々の生活を維持する。
②低所得世帯への給付金及び事務費
③R6,R7の累計給付金額
令和６年度住民税均等割非課税世帯　305世帯×30千円、子ども加算　13人×20千円、　　のうちR7計画分
事務費　100千円
事務費の内容　　[役務費（郵送料等）　として支出]
④低所得世帯等の給付対象世帯数（305世帯）</t>
  </si>
  <si>
    <t>佐井村物価高騰対策地域生活支援券配布事業</t>
  </si>
  <si>
    <t>①食料品の中でも米の価格高騰により、村民の日常における家計生活に大きな影響を及ぼしていることから、村民の生活支援を行うことを目的として、生活支援券（お米券）一人2,000円分を配布し、家計の負担軽減を図る。
②お米券配布事業に要する経費
③
ⅰ．対象者数　  （500円券×4枚）/人×1,650人分
ⅱ．事業費
　　 消耗品費　54千円
　　　・プリンタートナーカードリッチ　36,300円×1本×1.1=39,930円
　　　・ラベルシール　6,040円×2袋×1.1=13,288円
　　 役務費　365千円
　　　・郵送料（レターパックライト）
　　　　　@430円（税込）×850世帯=365,500円
　　負担金補助及び交付金　3,300千円
　　　・生活支援券換金による負担金
　　　　　(500円券×4枚)人×1,650人=3,300,000円
④佐井村に住所を有する者　</t>
  </si>
  <si>
    <t>支給対象者：1,650人
利用率：90％以上</t>
  </si>
  <si>
    <t>三戸町</t>
  </si>
  <si>
    <t>令和６年度三戸町低所得世帯支援給付金事業（物価高騰対応重点支援地方創生臨時交付金対応）</t>
  </si>
  <si>
    <t>①物価高が続く中で低所得世帯への支援を行うことで、低所得の方々の生活を維持する。
②低所得世帯への給付金及び事務費
③R6,R7の累計給付金額
令和６年度住民税均等割非課税世帯　1,393世帯×30千円、子ども加算　95人×20千円、、定額減税を補足する給付（うち不足額給付）の対象者　1,822人　(33,560千円）　　のうちR7計画分
事務費　882千円
事務費の内容　　[需用費（事務用品等）　役務費（郵送料等）　として支出]
④低所得世帯等の給付対象世帯数（1,393世帯）、定額減税を補足する給付（うち不足額給付）の対象者数（1,822人）</t>
  </si>
  <si>
    <t>令和７年度さんのへ応援商品券配布事業（物価高騰対応重点支援地方創生臨時交付金対応分）</t>
  </si>
  <si>
    <t>①物価高騰に対する経済的支援のため、全町民に対し商品券を配布し、生活者の消費支援及び消費喚起を実施する。
②商品券換金業務に係る委託料
③商品券5,000円×8,700人+566,000（事務費分）=44,066,000円
一般財源36,470千円
④三戸町商工会</t>
  </si>
  <si>
    <t>商品券換金率98％以上</t>
  </si>
  <si>
    <t>五戸町</t>
  </si>
  <si>
    <t>①物価高が続く中で低所得世帯への支援を行うことで、低所得の方々の生活を維持する。
②低所得世帯への給付金及び事務費
③R6,R7の累計給付金額
令和６年度住民税均等割非課税世帯　1,998世帯×30千円、子ども加算　150人×20千円、、定額減税を補足する給付（うち不足額給付）の対象者　2,949人　(59,230千円）　　のうちR7計画分
事務費　3,676千円
事務費の内容　　[需用費（事務用品等）　役務費（郵送料等）　業務委託料　人件費　として支出]
④低所得世帯等の給付対象世帯数（1,998世帯）、定額減税を補足する給付（うち不足額給付）の対象者数（2,949人）</t>
  </si>
  <si>
    <t>五戸町物価高騰対策プレミアム商品券発行事業（R6補正予算分活用分）</t>
  </si>
  <si>
    <t>①燃料費及び物価高騰が続く状況において、町民への経済支援及び地域内消費喚起と消費の抱え込みを行うことでの地域経済の活性化を図るため、町商工会と協力し可能な限り早期に発行するための事務及びプレミアム付きの商品券を発行する事業に係る経費の補助を行う。
②商品券プレミアム分及び事務費
③事務費4,551千円（印刷製本費3,649千円、通信運搬費：136千円、人件費412千円、需用費174千円、換金手数料等180千円）五戸町物価高騰対策特別プレミアム付商品券発行事業補助金23,300千円（プレミアム2,000円×11,650セット）
④五戸町商工会</t>
  </si>
  <si>
    <t>販売セット数11,650セット
換金率95％</t>
  </si>
  <si>
    <t>五戸町物価高騰対策プレミアム商品券発行事業（R7国予備費分活用分）</t>
  </si>
  <si>
    <t>①燃料費及び物価高騰が続く状況において、町民への経済支援及び地域内消費喚起と消費の抱え込みを行うことでの地域経済の活性化を図るため、プレミアム付きの商品券を発行する事業に係る経費の補助を行う。
②商品券プレミアム分
③五戸町物価高騰対策特別プレミアム付商品券発行事業補助金3,700千円（プレミアム2,000円×1,850セット）
④五戸町商工会</t>
  </si>
  <si>
    <t>販売セット数1,850セット
換金率95％</t>
  </si>
  <si>
    <t>五戸町物価高騰対策自治会活動支援事業</t>
  </si>
  <si>
    <t xml:space="preserve">①燃料・物価の高騰は各世帯で影響を受け、自治会においても集会施設の燃料費の高騰や活動に使用する物価の高騰により、自治会運営に影響を与えている。よって、自治会の負担増を各世帯に転嫁することなく、自治会運営が安定的・継続的に行える環境を整え、自治会活動の活性化を促すため、各自治会に支援金を給付する。
②町内の自治会への支援金及び事務費
③事務費71千円（通信運搬費18千円、人件費42千円、事務費11千円）自治会支援金6,933千円（均等割20千円×63自治会＋世帯割@1千円×5,673世帯）
④町内自治会（63自治会）
</t>
  </si>
  <si>
    <t>支援金支給率95%以上</t>
  </si>
  <si>
    <t>田子町</t>
  </si>
  <si>
    <t>物価高騰対応重点支援事業（非課税世帯給付金・不足額給付）</t>
  </si>
  <si>
    <t>①物価高が続く中で低所得世帯への支援を行うことで、低所得の方々の生活を維持する。
②低所得世帯への給付金及び事務費
③R6,R7の累計給付金額
令和６年度住民税均等割非課税世帯　733世帯×30千円、子ども加算　40人×20千円、、定額減税を補足する給付（うち不足額給付）の対象者　825人　(16,490千円）　　のうちR7計画分
事務費　1,764千円
事務費の内容　　[需用費（事務用品等）　役務費（郵送料等）　業務委託料　として支出]
④低所得世帯等の給付対象世帯数（733世帯）、定額減税を補足する給付（うち不足額給付）の対象者数（825人）</t>
  </si>
  <si>
    <t>子育て世帯物価高騰対策給付金事業</t>
  </si>
  <si>
    <t xml:space="preserve">①燃料費高騰下における子育て世帯の経済的負担を支援することで、子育て世帯の生活を維持する。
②子育て世帯への給付金及び事務費
③給付金：18歳以下の子ども437人×10千円＝4,370千円
　事務費：312千円（消耗品費100千円、印刷製本費100千円、郵便料56千円、手数料56千円） 
④子育て世帯251世帯
</t>
  </si>
  <si>
    <t>対象世帯に対して令和7年11月までに支給する</t>
  </si>
  <si>
    <t>学校給食材料費物価高騰対策事業</t>
  </si>
  <si>
    <t>①物価高騰下における給食用食材費の高騰分を補填することで、給食の質の確保と保護者負担の軽減を図る。（教職員等を除く）
②賄材料費　　　　　　　　　　　　　　　　　　　　　　　　　　　　　　　　　　　　　　　　　　　　　　
③園児児童生徒の食材費高騰分を補填。
　 幼稚園 @26.43円×2人×187日＝9,884円
　 小学校 @26.43円×141人×192日＝715,512円
　 中学校 @26.43円×77人×183日＝372,425円
　 計　1,097,821円
④園児児童生徒及び保護者
　　　　　　　　　　　　　　　　　　　　　　　　　　　　　　　　　　　　　　　　　　　　　　</t>
  </si>
  <si>
    <t>学校給食の食材高騰分について町が100%補填し、対象となる全ての保護者の負担を軽減する。</t>
  </si>
  <si>
    <t>南部町</t>
  </si>
  <si>
    <t>低所得世帯支援事業及び定額減税調整給付金不足額給付事業</t>
  </si>
  <si>
    <t>①物価高が続く中で低所得世帯への支援を行うことで、低所得の方々の生活を維持する。
②低所得世帯への給付金及び事務費
③R6,R7の累計給付金額
令和６年度住民税均等割非課税世帯　2,266世帯×30千円、子ども加算　175人×20千円、、定額減税を補足する給付（うち不足額給付）の対象者　3,384人　(65,100千円）　　のうちR7計画分
事務費　3,715千円
事務費の内容　　[需用費（事務用品等）　役務費（郵送料等）　業務委託料　人件費　として支出]
④低所得世帯等の給付対象世帯数（2,266世帯）、定額減税を補足する給付（うち不足額給付）の対象者数（3,384人）</t>
  </si>
  <si>
    <t>物価高騰支援高齢者商品券交付事業</t>
  </si>
  <si>
    <t>①物価高が続く影響の中、町民の消費下支えを通じた生活支援のため商品券を交付し、収入確保が難しい高齢者の家計支援
②高齢者への商品券交付及び事務費
③65歳以上(高齢者)に３千円の商品券を交付　6,900人×3千円
・事務費　　4,238千円
④65歳以上住民6,900人</t>
  </si>
  <si>
    <t>対象者に対して令和７年７月までに支給開始し、支給率98％以上、利用率90％以上を目指す。</t>
  </si>
  <si>
    <t>階上町</t>
  </si>
  <si>
    <t>低所得世帯支援臨時給付金事業及び定額減税不足額給付金事業</t>
  </si>
  <si>
    <t>①物価高が続く中で低所得世帯への支援を行うことで、低所得の方々の生活を維持する。
②低所得世帯への給付金及び事務費
③R6,R7の累計給付金額
令和６年度住民税均等割非課税世帯　1,527世帯×30千円、子ども加算　155人×20千円、、定額減税を補足する給付（うち不足額給付）の対象者　925人　(29,670千円）　　のうちR7計画分
事務費　6,900千円
事務費の内容　　[需用費（事務用品等）　役務費（郵送料等）　業務委託料　使用料及び賃借料　人件費　として支出]
④低所得世帯等の給付対象世帯数（1,527世帯）、定額減税を補足する給付（うち不足額給付）の対象者数（925人）</t>
  </si>
  <si>
    <t>小中学校学校給食費無償化事業（物価高騰対応重点支援地方創生臨時交付金分）</t>
  </si>
  <si>
    <t xml:space="preserve">（事業の概要）
①物価高騰によの影響を受けている保護者等の経済的負担を軽減し、子育て支援を図るため、保護者が負担する学校給食費を無償化及び補助する。なお、物価高騰に伴い給食費の単価を改訂しているが、その上昇分も含めて無償化等を実施する。（※教職員等を除く）
②小中学校の児童生徒の給食費の無償化に係る経費
③事業費　48,653,000円
　・交付金　8,058,000円
　・一般財源　40,595,000円
　【給食材料費分】　48,625,380円≒48,625千円
　保護者負担分
　小学生：（350円－30円）×531人×192食＝32,624,640円
　中学生：（370円－30円）×249人×189食＝16,000,740円
　【区域外就学児童生徒等学校給食費補助金　28,020円≒28千円
　町外私立中学校　5人分　
④児童生徒及び保護者
</t>
  </si>
  <si>
    <t>管内小中学校において無償化100％</t>
  </si>
  <si>
    <t>新郷村</t>
  </si>
  <si>
    <t>令和７年度新郷村調整給付金（不足額給付）</t>
  </si>
  <si>
    <t>①物価高が続く中で低所得世帯への支援を行うことで、低所得の方々の生活を維持する。
②低所得世帯への給付金及び事務費
③R6,R7の累計給付金額
令和６年度住民税均等割非課税世帯　230世帯×30千円、子ども加算　23人×20千円、、定額減税を補足する給付（うち不足額給付）の対象者　235人　(3,690千円）　　のうちR7計画分
事務費　50千円
事務費の内容　　[役務費（郵送料等）　として支出]
④低所得世帯等の給付対象世帯数（230世帯）、定額減税を補足する給付（うち不足額給付）の対象者数（235人）</t>
  </si>
  <si>
    <t>新郷村特別プレミアム付商品発行事業</t>
  </si>
  <si>
    <t>①燃料費及び物価高騰が続くなかで、村民への経済支援及び地域内消費喚起と地域経済の活性化を図るため、プレミアム付商品券を発行する事業に係る経費の補助を行う。
②商品券プレミアム分及び事務費
③新郷村物価高騰対策特別プレミアム付商品券発行事業補助金3,494千円（プレミアム2,000円×1,500セット、事務費494千円　）
④五戸町商工会</t>
  </si>
  <si>
    <t>販売：1500セット
換金率90％</t>
  </si>
  <si>
    <t>岩手県</t>
  </si>
  <si>
    <t>ＬＰガス価格高騰対策費</t>
  </si>
  <si>
    <t>①ＬＰガスの価格高騰に対応するため、一般家庭等で使用するＬＰガス料金の値引を行う小売事業者及び工業用としてＬＰガスを使用する中小企業者に対し支援金を支給する。
②委託料
　 ア（小売事業者向け）　一般生活者へのＬＰガス料金の値引実施額及び実施に要する事務経費　
　※令和７年７～９月分の支援として、８月又は９月検針分のガス料金から値引
　 イ（工業用消費者向け）LPガス料金支援金　
　※対象期間：令和７年７～９月
③ア（小売事業者向け）
　(ア)一般生活者等への値引分の支援　444,000千円
　　　１契約当たり1,200円を値引　契約370,000件
　(イ)小売事業者事務費　74,085千円　
　・1,000件未満　：151,000円×312者
　・1,000件以上2,000件未満：236,000円×43者
　・2,000件以上5,000件未満：321,000円×31者
　・5,000件以上　：491,000円×14者
　イ（工業用消費者向け）　14,400千円
　　40円/㎥×月120,000㎥×３ヶ月　
　ウ　受託事業者の事務費　49,680千円
④ア：一般家庭等で使用するＬＰガス料金の値引を行う小売事業者
　イ：工業用としてＬＰガスを使用し、ＬＰガスの貯蔵施設を有する中小企業者</t>
  </si>
  <si>
    <t>・ＬＰガス小売事業者の一般消費者向け値引への参加
　目標400者
・工業用としてＬＰガスを使用し、貯蔵施設（３トン以上）を有する中小企業者からの申請
　目標７社</t>
  </si>
  <si>
    <t>・小売事業者が個別にチラシ等で周知
・県HPでも周知</t>
  </si>
  <si>
    <t>特別高圧電力利用中小企業者電気料金支援金</t>
  </si>
  <si>
    <t>①国の電気料金負担軽減策の支援を受けられない、県内で特別高圧電力を契約している中小企業者や特別高圧電力を契約している施設に入居して電気料金を負担している中小企業者等に対して、電気料金の一部を支援するもの。
②負担金、補助及び交付金10,011千円
③支援金原資10,011千円
　R7.7、9月：5,681,117kWh×＠1.0円×1.1(バッファ分)＝6,249,229円
　R7.8月　：2,849,486kWh×＠1.2円×1.1(バッファ分)＝3,761,322円
④県内の事業所等で特別高圧電力を契約している中小企業者等及び特別高圧電力を契約している商業施設等で特別高圧電力を利用し電気料金を負担している中小企業者等</t>
  </si>
  <si>
    <t>補助対象事業者：59者</t>
  </si>
  <si>
    <t>・県HP掲載等</t>
  </si>
  <si>
    <t>生活困窮者原油価格・物価高騰等特別対策費補助</t>
  </si>
  <si>
    <t>①原油価格・物価高騰の影響に対し、冬季期間における生活困窮者の経済的負担軽減を図るため、市町村が、光熱費及び防寒用品等に係る費用を助成する場合に要する経費を補助しようとするもの
②市町村が実施する生活困窮者原油価格・物価高騰等特別対策事業費に要する経費
③対象経費に相当する額の合計額と1世帯当たりの基準額7,000円に助成世帯数を乗じて得た額とを比較して、いずれか少ない方の額の2分の1以内の額
　・高齢者世帯　　78,357世帯、274,249.5千円
　・障がい者世帯　21,182世帯、74,137千円
　・ひとり親世帯　3,840世帯、13,440千円
　・その他準ずる世帯　10世帯、35千円
　・被保護世帯　9,771世帯、34,198.5千円
※交付金対象経費は、市町村ごとに「上記区分の合計×基準額7,000円」で積算しているため、上記区分の合計（396,060千円）と一致しない。
④市町村</t>
  </si>
  <si>
    <t>実施市町村数（見込）：33市町村</t>
  </si>
  <si>
    <t>市町村の広報誌及びホームページ等</t>
  </si>
  <si>
    <t>いわてリハビリテーションセンター管理運営費（いわてリハビリテーションセンター指定管理料（価格高騰対応）（指定管理施設光熱費高騰分））</t>
  </si>
  <si>
    <t>①原油価格高騰により影響が見込まれるいわてリハビリテーションセンターの光熱費等に要する経費
➁指定管理業務委託料の増分
燃料費　+3,623千円（A重油：R3とR6の各月単価差×R6使用量見込≓3,478千円、ガソリン：R3とR6の各月単価差×R6使用量見込≓127千円、LPガス：R3とR6の各月単価差×R6使用量見込≓18千円）
電気料　+10,296千円（37,698千円（R6見込）－27,402千円（R3単価×R6見込電力量）≓10,296千円）
給食材料費　373千円（R3とR6の各月各品目毎の単価差×R6使用量見込≓373千円）
診療材料費　+8,929千円（R3とR6の各月各品目毎の単価差×R6使用量見込≓8,929千円）
③R3年単価とR6年単価（見込）との差額に使用量（見込）を乗じて影響額を積算
④いわてリハビリテーションセンター</t>
  </si>
  <si>
    <t>対象施設：１か所</t>
  </si>
  <si>
    <t>県HP掲載</t>
  </si>
  <si>
    <t>県立病院等事業会計負担金（物価高騰対応分）</t>
  </si>
  <si>
    <t>①地方公営企業法第17条の２に規定された経費（結核、精神、救急等不採算部門の運営費及び共済組合の追加費用）のうち原油価格高騰により影響が見込まれる経費について負担するもの
②燃料費＋130,150千円（A重油：R3とR6の各月単価差×R6使用量見込≓127,686千円、ガソリン：R3とR6の各月単価差×R6使用量見込≓667千円、灯油：R3とR6の各月単価差×R6使用量見込≓1,779千円、軽油：R3とR6の各月単価差×R6使用量見込≓18千円）
光熱水費（電気料）＋630,063千円（1,851,091千円（R6見込）－1,221,028千円（R3単価×R6見込電力量）≓630,063千円）
給食材料費＋55,079千円（25.89円（R3とR6の単価差）×2,127,432食（R6見込食数）≓55,079千円）
診療材料費＋245,872千円（R3とR6の各月各品目毎の単価差×R6使用量見込≓245,872千円）
③R3年単価とR6年単価（見込）との差額に使用量（見込）を乗じて影響額を積算
④岩手県立病院</t>
  </si>
  <si>
    <t>支援病院数：20か所</t>
  </si>
  <si>
    <t>盛岡市</t>
  </si>
  <si>
    <t>価格高騰重点支援給付金支給事業</t>
  </si>
  <si>
    <t>①物価高が続く中で低所得世帯への支援を行うことで、低所得の方々の生活を維持する。
②低所得世帯への給付金及び事務費
③R6,R7の累計給付金額
令和６年度住民税均等割非課税世帯　29,482世帯×30千円、子ども加算　2,737人×20千円、、定額減税を補足する給付（うち不足額給付）の対象者　39,163人　(712,460千円）　　のうちR7計画分
事務費　112,129千円
事務費の内容　　[需用費（事務用品等）　役務費（郵送料等）　業務委託料　使用料及び賃借料　人件費　として支出]
④低所得世帯等の給付対象世帯数（29,482世帯）、定額減税を補足する給付（うち不足額給付）の対象者数（39,163人）</t>
  </si>
  <si>
    <t>盛岡市学校給食食材費臨時補助金（小学校分）</t>
  </si>
  <si>
    <t>①エネルギー・食料品価格等の高騰により、学校給食における食材費上昇の影響を受ける学校給食運営委員会等を対象として令和７年１月～令和８年３月間の食材費増額相当分を補助することで、学校給食の安定的な提供を図るとともに、保護者負担額の抑制を図るもの。
②補助金
③学校給食にかかる食材費の増額相当分（教職員分は含まない）
・各学校の補助単価：平均約59.70円（給食単価×補助率22.0％で算出） 
※補助率：直近の物価指数123.9とR3年度平均指数101.9の差引
・平均59.70円/食×児童数12,700人程度×R6給食回数平均171回程度÷12か月×15か月≒160,081千円
・その他の財源：令和６年度実施計画分の物価高騰対応重点支援地方創生臨時交付金96,398千円
④保護者等（小学校分）</t>
  </si>
  <si>
    <t>令和７年度給食費について、令和６年度の給食費から上昇を抑制できた給食費管理者の割合　80％</t>
  </si>
  <si>
    <t>市HPで案内</t>
  </si>
  <si>
    <t>盛岡市学校給食食材費臨時補助金（中学校分）</t>
  </si>
  <si>
    <t>①エネルギー・食料品価格等の高騰により、学校給食における食材費上昇の影響を受ける学校給食運営委員会等を対象として令和７年１月～令和８年３月間の食材費増額相当分を補助することで、学校給食の安定的な提供を図るとともに、保護者負担額の抑制を図るもの。
②補助金
③学校給食にかかる食材費の増額相当分（教職員分は含まない） 
ア　給食センター等
・各学校の補助単価：平均約68.83円（給食単価×補助率22.0％で算出）
※補助率：直近の物価指数123.9とR3年度平均指数101.9の差引
・平均約68.83円/食×生徒数3,600人程度×R6給食回数平均170回÷12か月×15か月≒52,490千円
イ　ランチボックス
・補助単価：66円（ランチボックス単価×補助率22.0％で算出）
・補助単価：66円/食×R5食数実績98,300食程度÷12か月×15か月≒8,110千円
ウ　牛乳
・各学校の補助単価：12円（牛乳単価×補助率22.0%で算出）
・補助単価：12円/食×生徒数3,250人程度×R6給食回数平均147回÷12か月×15か月≒7,052千円
ア+イ＋ウ＝67,652千円
・その他の財源：令和６年度実施計画分の物価高騰対応重点支援地方創生臨時交付金13,530千円
④保護者等（中学校分）</t>
  </si>
  <si>
    <t>こども食堂支援事業</t>
  </si>
  <si>
    <t>①物価高騰により影響を受けているこども食堂に対する負担軽減策として、お米を支給するもの。
②委託料
③お米相当分720千円（900㎏を想定）+事務費90千円（配送料を含む。）＝810千円
④市内でこども食堂を運営している団体（40団体）</t>
  </si>
  <si>
    <t>米の提供を継続したこども食堂の割合100％</t>
  </si>
  <si>
    <t>市HP、対象団体へメール等により実施案内</t>
  </si>
  <si>
    <t>放課後児童クラブ等運営事業</t>
  </si>
  <si>
    <t>①物価高騰により影響を受ける放課後児童クラブのおやつ代について、その費用の一部を委託料に加算し、施設運営を支援するもの。
②委託料
③140.7円×6か月×登録児童数2,080人＝1,756千円
④放課後児童クラブ　58施設</t>
  </si>
  <si>
    <t>おやつの提供を継続できた施設の割合100％</t>
  </si>
  <si>
    <t>市HP、対象施設へメール等により実施案内</t>
  </si>
  <si>
    <t>ひとり親家庭支援事業</t>
  </si>
  <si>
    <t>①物価高騰に伴う家計の負担軽減を目的とし、低所得のひとり親世帯へ商品券の支給を行うもの。
②委託料
③児童扶養手当受給世帯等2,100世帯×1万円+子２人目以降加算950人×3,000円+事務費3,300,000円＝27,150千円
④児童扶養手当受給世帯または直近の収入が児童扶養手当受給水準の者。</t>
  </si>
  <si>
    <t>児童扶養手当を受給している世帯の割合100％</t>
  </si>
  <si>
    <t>児童扶養手当現況受付時及び市HPにより実施案内</t>
  </si>
  <si>
    <t>障がい者福祉施設食材費物価高騰対策支援金支給事業</t>
  </si>
  <si>
    <t>①物価高騰の影響を受けている障がい者福祉施設において、入所者等に提供する食材費に係る負担を軽減し、ひいては利用者等への処遇の悪化を防ぐことを目的とする。
②補助金
③助成基準額１人あたり11,520円を支給する。（介護保険施設における食事の提供に要する平均的な費用の額を勘案し厚生労働大臣が定めている「基準費用額(日額1,445円)」を1日における食材費の基礎とし、盛岡市における令和７年４月の物価上昇率の前年同月比である6.7％を乗じた１食当たり32円（基準費用額1,445円の6.7％÷3食＝32.27円≒32円）を平均入所者数に応じ６か月(180日)分支給する。）
　対象者数　811人（11,520円×811人＝9,342,720円）
　8,408,448＝ 32円*2食*180日*811人*0.9（支給率見込）
④共同生活援助及び障害者支援施設を運営する法人。</t>
  </si>
  <si>
    <t>事業対象とした施設において令和６年度と比較し、食材の質・量が向上又は維持しつつ運営法人の負担が軽減した法人の割合90％以上</t>
  </si>
  <si>
    <t>対象となる事業所等宛て、メールにより案内を行う。</t>
  </si>
  <si>
    <t>高齢者福祉施設食材費物価高騰対策支援金支給事業（老人福祉施設分）</t>
  </si>
  <si>
    <t>①物価高騰の影響を受けている高齢者福祉施設において、入所者等に提供する食材費に係る負担を軽減し、ひいては利用者等への処遇の悪化を防ぐことを目的とする。
　現状では利用者・入所者が高齢者福祉施設等を利用した場合の食費においては、厚生労働大臣が定める「基準費用額」等公定価格が設定されている施設について、最近の物価上昇分を反映していないため、入所者又は介護保険・公費等による負担額への転嫁が直ちにできないことから、やむを得ず負担している運営事業者に対し、負担を軽減する効果がある。
②補助金
③入所者数1人あたり17,280円を支給する。（介護保険施設における食事の提供に要する平均的な費用の額を勘案し厚生労働大臣が定めている「基準費用額(日額1,445円)」を1日における食材費の基礎とし、盛岡市における令和７年４月の物価上昇率の前年同月比である6.7％を乗じた1食当たり32円（基準費用額1,445円の6.7％÷3食＝32.27円≒32円）を平均入所者数に応じ６か月(180日)分支給する。）
　対象者数
　軽費・既存　193.73人（ 17,280円×193.73人＝3,347,653円）
　軽費・新規（R7.3.24開所）　0.66人（17,280円×0.66人＝11,404円）
　養護　84.3人（ 17,280円×84.3人（42.81人＋41.19人）＝1,456,703円）
④軽費老人ホーム及び養護老人ホームを運営する法人。</t>
  </si>
  <si>
    <t>事業対象とした施設において令和６年度と比較し、食材の質・量が向上又は維持しつつ運営法人の負担が軽減した法人の割合　90％以上</t>
  </si>
  <si>
    <t>市ＨＰによる制度周知の他、対象施設にポスター等の掲示を行う。</t>
  </si>
  <si>
    <t>高齢者福祉施設食材費物価高騰対策支援金支給事業（介護老人福祉施設分）</t>
  </si>
  <si>
    <t>①物価高騰の影響を受けている高齢者福祉施設において、入所者等に提供する食材費に係る負担を軽減し、ひいては利用者等への処遇の悪化を防ぐことを目的とする。
　現状では利用者・入所者が高齢者福祉施設等を利用した場合の食費においては、厚生労働大臣が定める「基準費用額」等公定価格が設定されている施設について、最近の物価上昇分を反映していないため、入所者又は介護保険・公費等による負担額への転嫁が直ちにできないことから、やむを得ず負担している運営事業者に対し、負担を軽減する効果がある。
②補助金
③入所者数1人あたり17,280円を支給する。（介護保険施設における食事の提供に要する平均的な費用の額を勘案し厚生労働大臣が定めている「基準費用額(日額1,445円)」を1日における食材費の基礎とし、盛岡市における令和７年４月の物価上昇率の前年同月比である6.7％を乗じた1食当たり32円（基準費用額1,445円の6.7％÷3食＝32.27円≒32円）を平均入所者数に応じ６か月(180日)分支給する。）
　対象者数　2，816．42人（ 17,280円×2,816.42≒48,667,712円）
・その他の財源：一般財源803千円
④介護老人福祉施設、地域密着型介護老人福祉施設生活介護、介護老人保健施設、介護医療院、短期入所生活介護及び短期生活療養介護を運営する法人。</t>
  </si>
  <si>
    <t>副食費助成事業（私立児童福祉施設分）</t>
  </si>
  <si>
    <t>①物価高騰により影響を受ける保育所等の副食費を対象として支援金を支給するもの。（職員分を除く。）
②補助金
③321円×48,401人（R7.4～R7.9在籍園児数のべ人数）＝15,563千円
④私立保育所、認定こども園、地域型保育事業、私立幼稚園、認可外保育施設</t>
  </si>
  <si>
    <t>副食の提供を継続できた施設の割合100％</t>
  </si>
  <si>
    <t>副食費助成事業（公立保育所分）</t>
  </si>
  <si>
    <t>①物価高騰の影響を受けている公立保育所の給食の質・量を確保するとともに副食費の値上げを防ぐため、賄材料費の高騰分（職員分を除く。）を支援するもの。
②賄材料費
③301円×2,205人（R7.4～R7.9在籍園児数）＝664千円
④公立保育所</t>
  </si>
  <si>
    <t>工業用LPガス料金支援金支給事業</t>
  </si>
  <si>
    <t>①原油価格や原材料価格高騰の影響を受けている工業用ＬＰガスを消費する事業者に対し、価格上昇分の一部を補助するため支援金を支給するもの。
② 2,400千円（補助金）
③支援金：20円/㎥（価格上昇分の６分の１に相当する額）×5,770㎥（期間中購入数量見込）〔5,770㎥（令和６年度購入数量平均）〕×３か月×７者（申請見込者数）－端数調整23,400円＝2,400千円
④市の区域内の事業所において、貯蔵施設を有し、工業用ＬＰガスを自己の事業の用に供している中小企業者</t>
  </si>
  <si>
    <t>申請事業者への支給割合100％</t>
  </si>
  <si>
    <t>市HP、事業者への案内等</t>
  </si>
  <si>
    <t>観光基盤維持支援事業</t>
  </si>
  <si>
    <t>①急激な物価、エネルギー価格高騰に直面している貸切観光バス事業に従事する運転士の雇用の促進を目的として、新たに運転士を雇用する貸切観光バス事業者に対して支援金を支給する。
②貸切観光バス事業者運転士雇用分（令和７年６月１日から、令和８年３月15日までに雇用された運転士）
③新規雇用の貸切観光バス運転士1人あたり400千円
　事業費2,000千円＝５人×400千円
④貸切観光バス事業者（7事業者）（「路線バス運転士確保支援事業」の支給を受ける事業者を除く。）</t>
  </si>
  <si>
    <t>当該事業開始後から令和８年３月15日までにおける貸切観光バス事業者の運転士新規雇用者数が５人</t>
  </si>
  <si>
    <t>市HP、事業者への送付</t>
  </si>
  <si>
    <t>路線バス運転士確保支援事業</t>
  </si>
  <si>
    <t>"①原油価格等の高騰による冬期間の経済的負担の軽減を図るため、生活困窮世帯に対して冬季間の灯油、電気、ガス等のほか、防寒用品や雑貨類等の購入費として１世帯当たり7,000円の助成を行う。
②住民税非課税世帯等に対する助成金及び事務費
③扶助費：23,558世帯×7,000円＝164,906千円
   事務費：11,865千円（役務費、委託料）
　 （うち交付金充当分42,977千円）
その他の財源：生活困窮者原油価格・物価高騰等特別対策事業費補助金（県補助金）82,453千円
④令和７年度住民税非課税世帯のうち次のいずれかに該当する世帯
　 高齢者世帯、障害者世帯、ひとり親世帯、生活保護世帯</t>
  </si>
  <si>
    <t>当該事業開始後から令和８年３月15日までにおける路線バス事業者の運転士新規雇用者数が50人。</t>
  </si>
  <si>
    <t>原油価格・物価高騰冬季特別対策事業（R６補正分）</t>
  </si>
  <si>
    <t>"①原油価格等の高騰による冬期間の経済的負担の軽減を図るため、生活困窮世帯に対して冬季間の灯油、電気、ガス等のほか、防寒用品や雑貨類等の購入費として１世帯当たり7,000円の助成を行う。
②住民税非課税世帯等に対する助成金及び事務費
③扶助費：23,558世帯×7,000円＝164,906千円
   事務費：11,865千円（役務費、委託料）
　（うち42,977千円はR６補正分）
その他の財源：生活困窮者原油価格・物価高騰等特別対策事業費補助金（県補助金）82,453千円、一般財源5,0357千円
④令和７年度住民税非課税世帯のうち次のいずれかに該当する世帯
　 高齢者世帯、障害者世帯、ひとり親世帯、生活保護世帯</t>
  </si>
  <si>
    <t>助成件数23,558件</t>
  </si>
  <si>
    <t>原油価格・物価高騰冬季特別対策事業（R７予備費分）</t>
  </si>
  <si>
    <t>"①原油価格等の高騰による冬期間の経済的負担の軽減を図るため、生活困窮世帯に対して冬季間の灯油、電気、ガス等のほか、防寒用品や雑貨類等の購入費として１世帯当たり7,000円の助成を行う。
②住民税非課税世帯等に対する助成金及び事務費
③扶助費：23,558世帯×7,000円＝164,906千円
   事務費：11,865千円（役務費、委託料）
　（うち730千円はR７予備費分）
④令和７年度住民税非課税世帯のうち次のいずれかに該当する世帯
　 高齢者世帯、障害者世帯、ひとり親世帯、生活保護世帯</t>
  </si>
  <si>
    <t>宮古市</t>
  </si>
  <si>
    <t>宮古市低所得者世帯支援給付金支給事業</t>
  </si>
  <si>
    <t>①物価高が続く中で低所得世帯への支援を行うことで、低所得の方々の生活を維持する。
②低所得世帯への給付金及び事務費
③R6,R7の累計給付金額
令和６年度住民税均等割非課税世帯　6,843世帯×30千円、子ども加算　405人×20千円、、定額減税を補足する給付（うち不足額給付）の対象者　5,458人　(92,100千円）　　のうちR7計画分
事務費　16,982千円
事務費の内容　　[需用費（事務用品等）　役務費（郵送料等）　業務委託料　人件費　として支出]
④低所得世帯等の給付対象世帯数（6,843世帯）、定額減税を補足する給付（うち不足額給付）の対象者数（5,458人）</t>
  </si>
  <si>
    <t>福祉灯油購入費物価高騰対策助成事業</t>
  </si>
  <si>
    <t>①エネルギー・食料品価格等の物価高騰の影響を受けている非課税世帯等（高齢者・障がい者・ひとり親・生活保護世帯）を経済的に支援するため、助成を行う。
②給付金
③給付金38,500千円（@7千円×5,500世帯）
④非課税世帯等（高齢者・障がい者・ひとり親・生活保護世帯）（5,500世帯）</t>
  </si>
  <si>
    <t>対象　5,500世帯</t>
  </si>
  <si>
    <t>物価高騰対策エアコン設置支援事業</t>
  </si>
  <si>
    <t>①エネルギー・食料品価格等の物価高騰の影響を受けている生活者に対し、家庭におけるエネルギー費用負担を軽減するため、省エネ性能の高い冷暖房設備（エアコン）への買替を支援する。
②補助金
③補助金30,000千円（＠50千円×600世帯）
④冷暖房設備（エアコン）の設置を行う市民（600世帯）</t>
  </si>
  <si>
    <t>対象　600世帯</t>
  </si>
  <si>
    <t>物価高騰対策住宅省エネルギー対策推進事業</t>
  </si>
  <si>
    <t>①エネルギー・食料品価格等の物価高騰の影響を受けている生活者に対し、家庭におけるエネルギー費用負担を軽減するため、省エネ機器（照明機器、給湯器等）への買替を支援する。
②補助金
③補助金5,000千円（＠500千円×10世帯）
④省エネ機器の設置を行う市民（10世帯）</t>
  </si>
  <si>
    <t>対象　10世帯</t>
  </si>
  <si>
    <t>大船渡市</t>
  </si>
  <si>
    <t>①物価高が続く中で低所得世帯への支援を行うことで、低所得の方々の生活を維持する。
②低所得世帯への給付金及び事務費
③R6,R7の累計給付金額
令和６年度住民税均等割非課税世帯　4,138世帯×30千円、子ども加算　291人×20千円、、定額減税を補足する給付（うち不足額給付）の対象者　3,751人　(68,890千円）　　のうちR7計画分
④低所得世帯等の給付対象世帯数（4,138世帯）、定額減税を補足する給付（うち不足額給付）の対象者数（3,751人）</t>
  </si>
  <si>
    <t>省エネ家電等買替え促進事業</t>
  </si>
  <si>
    <t>①事業目的
　省エネ性能の高い家電等への買替え促進を通じて、家庭におけるエネルギー費用負担及び温室効果ガス排出量の削減を図るため、市民が既存の家電等から省エネ家電等に買替えた場合に助成金を交付する。
　また、対象家電等の購入については市内店舗に限定するものとし、助成金については大船渡地域商品券により交付することで、幅広い業種での消費需要喚起を図る。
②交付金を充当する経費内容
　省エネ家電等買替えに係る助成金及び助成金申請受付事務委託料等
③積算根拠
・助成金総額10,000千円（補助率：エアコン・冷蔵庫・給湯器４分の１、ＬＥＤ照明２分の１、上限：５万円×180件、１万円×100件、市内世帯の1～2％程度の利用を想定）
・受付等業務委託料1,600千円（委託期間：２ヵ月、コールセンター業務、申請受付業務、商品券交付業務等）
・郵送料60千円（電気店等へのチラシ発送、助成金交付決定通知発送等）
・需用費40千円（チラシカラーコピー代25,000円、発送用ラベル代15,000円）
④事業の対象
・市内在住の市民（１世帯につき交付決定は１件）
・対象家電：これまで、消費電力及び二酸化炭素排出量が大きい「冷蔵庫、エアコン、給湯機」を対象にしている。
　更なる省エネ化や環境負荷の低減を目指し、既存の家電に加え、「ＬＥＤ照明」を追加する。</t>
  </si>
  <si>
    <t>　省エネ性能の高い家電等への買替え促進を通じて、家庭におけるエネルギー費用負担及び温室効果ガス排出量の削減を図る。
　また、対象家電等の購入については市内店舗に限定するものとし、助成金については大船渡地域商品券により交付することで、幅広い業種での消費需要喚起を図る。</t>
  </si>
  <si>
    <t>　市広報紙、市ホームページ、市公式SNS（X、LINE）、市内家電等取扱事業所へのチラシ配付</t>
  </si>
  <si>
    <t>漁業用燃油価格高騰対策支援金</t>
  </si>
  <si>
    <t>①事業目的
　燃油価格の高騰により影響を受けている漁業者の経営の安定化を図る。
②交付金を充当する経費内容
　委託料及び支援金
③積算根拠
・申請受付及び支援金交付支援業務委託料　1,100,000円
・支援金　26,310,000円
　〔内訳〕　  500 ～ 　 2,000L未満　　760,000円（38者 ×     20,000円）
　　　　　  2,000 ～ 　 4,000L未満　3,920,000円（98者 ×     40,000円）
　　　　　  4,000 ～ 　 6,000L未満　1,380,000円（23者 ×     60,000円）
　　　　　  6,000 ～   10,000L未満　1,200,000円（15者 ×     80,000円）
　　　　　10,000 ～   20,000L未満　2,250,000円（15者 ×   150,000円）
　　　　　20,000 ～   40,000L未満　4,200,000円（14者 ×   300,000円）
　　　　　40,000 ～   80,000L未満　4,000,000円（  8者 ×   500,000円）
　　　　　80,000 ～ 200,000L未満　5,600,000円（  7者 ×   800,000円）
　　　　　　　　　　200,000L以上　3,000,000円（  2者 × 1,500,000円）
④事業の対象
　燃油消費量が年500リットル以上の漁業者　220経営体</t>
  </si>
  <si>
    <t>220経営体</t>
  </si>
  <si>
    <t>市ホームページ</t>
  </si>
  <si>
    <t>花巻市</t>
  </si>
  <si>
    <t>①物価高が続く中で低所得世帯への支援を行うことで、低所得の方々の生活を維持する。
②低所得世帯への給付金及び事務費
③R6,R7の累計給付金額
令和６年度住民税均等割非課税世帯　8,463世帯×30千円、子ども加算　615人×20千円、、定額減税を補足する給付（うち不足額給付）の対象者　16,424人　(290,210千円）　　のうちR7計画分
事務費　9,640千円
事務費の内容　　[需用費（事務用品等）　役務費（郵送料等）　業務委託料　人件費　として支出]
④低所得世帯等の給付対象世帯数（8,463世帯）、定額減税を補足する給付（うち不足額給付）の対象者数（16,424人）</t>
  </si>
  <si>
    <t>飼料購入緊急支援事業</t>
  </si>
  <si>
    <t>①配合飼料、乾牧草の価格が高騰し経営が深刻化していることから、輸入や国産の購入資料に依存している市内畜産農家の飼料購入費の一部を支援するもの。
②輸入粗飼料8,866千円、国内粗飼料19,365千円、配合飼料22,971千円
③輸入粗飼料　1,359t×4千円＋490t×7千円＝8,866千円
　国内粗飼料　3,873t×5千円=19,365千円
　配合飼料　　22,971t×1千円=22,971千円
④市内畜産農家（牛、豚、鶏、めん羊）</t>
  </si>
  <si>
    <t>支援した市内畜産農家の数
（225戸）</t>
  </si>
  <si>
    <t>学校給食費負担軽減事業</t>
  </si>
  <si>
    <t>①物価高騰による学校給食費の値上がり分を市が負担し、小中学生の保護者の負担軽減を図る。
②高騰した分の賄材料費（教職員分は除く）
③児童生徒1食あたり　小学校63円×656,260食+中学校71円×349,708食=66,174千円
令和4年度の児童生徒1食あたりの給食費単価と比較し、値上がりした分を市が負担するもの。
④市内小中学校の児童生徒の保護者</t>
  </si>
  <si>
    <t>支援した市内小中学校の数
（27校）</t>
  </si>
  <si>
    <t>中小企業持続支援事業（中小企業売上アップ支援事業・PayPay第12弾）</t>
  </si>
  <si>
    <t>①物価高騰により影響を受ける市民等の消費を下支えするため、キャッシュレス決裁によるポイント還元を行い、買い物における負担軽減を図る。
②QRコード決裁（PayPay）を利用した場合に付与される20％分のポイント原資（上2,000円/回、5,000円/期間）及びそれに係る広報・事務費（花巻商工会議所への事務委託）
③積算根拠　149,562千円（ポイント付与に係る原資136,270千円、手数料8,595千円、広報・事務費4,697千円）
④市内小売店事業者等においてQRコード決済を利用した消費者</t>
  </si>
  <si>
    <t>キャンペーン対象店舗数
（1,200店舗）</t>
  </si>
  <si>
    <t>北上市</t>
  </si>
  <si>
    <t>定額減税調整給付金（不足額給付）</t>
  </si>
  <si>
    <t>①物価高が続く中で低所得世帯への支援を行うことで、低所得の方々の生活を維持する。
②低所得世帯への給付金及び事務費
③R6,R7の累計給付金額
令和６年度住民税均等割非課税世帯　7,471世帯×30千円、子ども加算　698人×20千円、、定額減税を補足する給付（うち不足額給付）の対象者　13,140人　(257,590千円）　　のうちR7計画分
事務費　12,194千円
事務費の内容　　[需用費（事務用品等）　役務費（郵送料等）　業務委託料　人件費　として支出]
④低所得世帯等の給付対象世帯数（7,471世帯）、定額減税を補足する給付（うち不足額給付）の対象者数（13,140人）</t>
  </si>
  <si>
    <t>貨物運送事業者運行支援補助金（臨時交付金）</t>
  </si>
  <si>
    <t>①燃料価格の高騰に対応するため、市内の貨物運送事業者に対し、１台あたり定額の補助金を交付しようとするもの。
②補助金
③21,000円/台×1,185台
④物価高の影響を受ける市内貨物運送事業者</t>
  </si>
  <si>
    <t>交付申請があった事業者に対して、令和７年７月までの補助を行う。</t>
  </si>
  <si>
    <t>省力化・省エネ設備投資応援事業（臨時交付金）</t>
  </si>
  <si>
    <t>①短期的なコスト補助ではなく、設備投資による資本整備率向上のための支援を行うことで、地域企業が短期の対応にとどまらず、中長期視点で、物価高・エネルギー価格高騰や人手不足等の市内企業が抱える本質課題に対応するための支援を行うもの。市内中小企業が国の補助金を活用し、省力化・省エネ化を目的とした設備投資を行うことに対して補助金を交付するもの。
②補助金
③1,000,000円×20件
④物価高騰の影響を受ける市内中小企業</t>
  </si>
  <si>
    <t>交付申請があった事業者にたいして、令和８年３月までの補助を行う。</t>
  </si>
  <si>
    <t>公共交通燃料価格高騰対策支援金（臨時交付金）</t>
  </si>
  <si>
    <t>①燃料価格高騰の影響を受ける交通事業者に対し、運航体制の維持・確保のため、物価高騰の影響を緩和する支援金を交付するもの。
②補助金
③バス　34,000円×90台
　タクシー　12,000円×170台
④物価高騰の影響を受ける市内に本店・営業所をもつバス事業者６社/タクシー事業者11社</t>
  </si>
  <si>
    <t>交付申請があった事業者にたいして、令和７年８月までの補助を行う。</t>
  </si>
  <si>
    <t>畜産農家経営継続支援事業給付金（臨時交付金）</t>
  </si>
  <si>
    <t>①畜産経営に不可欠な飼料費、光熱水費、資材費等の増加コストの一部を補填する形で給付することにより物価高騰の影響を受ける農家の経営継続を支援する。
②補助金
③肉用牛（７カ月齢以上）12,000円/頭×1,394頭、乳用牛（７カ月齢以上）15,000円/頭×78頭、乳用牛（６カ月齢以下） 5,000円/頭×10頭、通信運搬費　110円/通×73経営体×３回＝24,090円
④市内肉用牛生産農家及び酪農家（73経営体）</t>
  </si>
  <si>
    <t>にぎわい回復事業実施補助金（臨時交付金）</t>
  </si>
  <si>
    <t>①消費者喚起を通じて、物価高騰の影響を受ける商業、サービス業事業者を支援する。
②補助金
③１団体1,500千円×７団体
④商店街振興組合及び連合会５団体、事業協同組合及びテナント会２団体</t>
  </si>
  <si>
    <t>生産性サポート事業（臨時交付金）</t>
  </si>
  <si>
    <t>①物価高騰や人件費増の影響を受ける市内中小企業のデジタル化や省力化、付加価値向上等の「生産性向上」に資する取組みに対して補助金を交付することで、企業活動の維持・発展につなげる
②補助金
③補助金平均額378,750円×８件
④市内中小企業</t>
  </si>
  <si>
    <t>交付申請があった事業者にたいして、令和８年１月までの補助を行う。</t>
  </si>
  <si>
    <t>ライドシェア導入支援事業補助金（臨時交付金）</t>
  </si>
  <si>
    <t>①市内タクシー事業者が物価高騰や人件費増の影響を受け、市内においては17時～翌８時台のタクシー不足が顕著であったところ、県内で２例目の日本版ライドシェアの許可が出され、市内タクシー事業者が今後運行を開始する予定である。地域に不可欠な交通手段の確保を行う事業者に対して、安定的に運用されるよう導入経費の支援を行うもの。
②補助金
③システム導入費・ペイメントサービス登録料金・ウインドサイン・行灯カバー・ライドシェア対応コールセンター費用　計2,432千円×1/2
④市内の日本版ライドシェア導入事業者</t>
  </si>
  <si>
    <t>久慈市</t>
  </si>
  <si>
    <t>住民税非課税世帯物価高騰対応重点支援金給付事業
住民税非課税世帯物価高騰対応重点支援金こども加算給付事業
物価高騰重点支援定額減税不足額給付事業</t>
  </si>
  <si>
    <t>①物価高が続く中で低所得世帯への支援を行うことで、低所得の方々の生活を維持する。
②低所得世帯への給付金及び事務費
③R6,R7の累計給付金額
令和６年度住民税均等割非課税世帯　4,521世帯×30千円、子ども加算　344人×20千円、、定額減税を補足する給付（うち不足額給付）の対象者　3,174人　(91,340千円）　　のうちR7計画分
事務費　11,029千円
事務費の内容　　[需用費（事務用品等）　役務費（郵送料等）　業務委託料　人件費　として支出]
④低所得世帯等の給付対象世帯数（4,521世帯）、定額減税を補足する給付（うち不足額給付）の対象者数（3,174人）</t>
  </si>
  <si>
    <t>給食費価格高騰対策支援事業</t>
  </si>
  <si>
    <t>①物価高騰による大きな影響を受けている保護者に対して、給食賄材費の高騰分を支援する
②物価高騰により保護者からの給食費で負担しきれない給食賄材料費を市が負担する
③②のうち、児童・生徒分に対して重点支援地方交付金を充当する
　＜財源別内訳＞
　　・重点支援地方交付金
　　　児童・生徒の給食食数（小学校216,720食・中学校138,116食）×賄材料費高騰単価（小学校70円・中学校75円）=25,529千円
　　・一般財源
　　　教職員等分の賄材料費高騰分（69,904食）2,231千円
④小中学生の保護者（保護者以外に給食を提供している教職員等を除く）</t>
  </si>
  <si>
    <t>物価高騰対応経費9,740千円</t>
  </si>
  <si>
    <t>住民税非課税子育て世帯物価高騰対応重点支援金給付事業</t>
  </si>
  <si>
    <t>①　エネルギー・食料品価格等の物価高騰により影響を強く受けている住民税非課税の子育て世帯に対して給付金を支給するもの。
②給付金及び事務費
③対象数：393人　支給額：対象者１人につき３万円を支給
　給付費　393人×３万円＝11,790千円
　事務費　499千円
④次のアイ両方に該当する者が養育する18歳以下（平成19年４月２日以降生まれ）の児童。（ただし、令和７年６月１日以降に久慈市に転入した世帯については、世帯の児童のうち令和７年６月１日以降に生まれた新生児のみ対象）
　ア 令和７年５月31日時点で久慈市に住民登録がある令和７年６月分の児童手当の受給者（里親含む）、または、令和７年６月１日以降に久慈市に転入した世帯で令和７年12月31日までに生まれた新生児の養育者
　イ 世帯全員が令和７年度の住民税均等割が非課税である世帯（ただし、世帯全員が、令和７年度住民税が課税されている人から扶養されている世帯は対象外）</t>
  </si>
  <si>
    <t>給付件数393人分</t>
  </si>
  <si>
    <t>水道事業会計電気料高騰対策補助金</t>
  </si>
  <si>
    <t>①エネルギー価格の高騰により大きな影響を受けている公営企業（水道事業）に対して、電気料金高騰分の支援を行うもの。
②電気料金の高騰額分を一般会計から補助
③電気料高騰額 ( R７年度電気料見込額79,135千円－Ｒ３年度電気料62,092　　　　　千円)＝17,043千円
④久慈市水道事業、水道事業の源浄水・配給水施設に係る電気料金</t>
  </si>
  <si>
    <t>補助金交付額17,043千円</t>
  </si>
  <si>
    <t>下水道事業会計電気料高騰対策補助金</t>
  </si>
  <si>
    <t>①エネルギー価格の高騰により大きな影響を受けている公営企業（下水道事業）に対して、電気料金高騰分の支援を行うもの。
②電気料金の高騰額分を一般会計から補助
③電気料高騰額 ( R７年度電気料見込額42,050千円－Ｒ３年度電気料32,987千円)＝9,063千円
④久慈市下水道事業、下水道事業の汚水処理施設に係る電気料金</t>
  </si>
  <si>
    <t>補助金交付額9,063千円</t>
  </si>
  <si>
    <t>下水道事業者</t>
  </si>
  <si>
    <t>物価高騰対応市場機能回復支援給付金</t>
  </si>
  <si>
    <t>①電気・ガス・食料品等の価格高騰により経済環境が悪化している卸売市場の機能回復を支援するための給付金を支給する
②対象事業者への給付金
③給付金　１施設×10,000千円　　
④令和６年４月１日から令和７年３月31日までの売上高が２億円以上の卸売市場の開設者であって、電気・ガス・食料品棟の価格高騰の影響により、令和７年４月１日から９月30日までと、令和４年４月１日から９月30日までを比較して売上高が５％以上減少している者</t>
  </si>
  <si>
    <t>給付件数１件</t>
  </si>
  <si>
    <t>卸売市場関係</t>
  </si>
  <si>
    <t>市立小中学校物価高騰対策事業</t>
  </si>
  <si>
    <t>①電気・燃油料高騰の影響を受けている市立小中学校の負担軽減を図る
②小中学校の電気・燃油料高騰額
③電気料高騰額 ( R７年間燃油・電気料見込額79,432千円－Ｒ３燃油・電気料決算額56,640千円)＝22,792千円
④小学校13校　中学校８校</t>
  </si>
  <si>
    <t>負担軽減額22,792千円</t>
  </si>
  <si>
    <t>物価高騰対策指定管理施設支援金</t>
  </si>
  <si>
    <t>①原油価格・物価高騰等の影響による指定管理施設の運営費（光熱費・人件費等）の高騰に係る指定管理者の負担軽減を図り、安定的なサービス提供の継続を確保するとともに、指定管理施設利用者に対する負担転嫁を防止することを目的に実施する
②指定管理施設への支援金
③地域防災センター等施設　　　　　　221千円
　 福祉施設（３施設）　　　　　　　　  1,829千円
 　地区センター等施設（９施設） 　　1,445千円
　 公園等施設（22施設）　　 　　　　　 297千円
　 公共牧場（２施設） 　　　　　　　　　　798千円
　 観光等施設（15施設） 　　　　　 22,266千円
　 職業訓練センター　　　　　　　　　　　500千円
　 体育施設（14施設） 　　　　　　　　3,708千円
　 図書館施設　　　　　　　　　　　　　1,907千円
④指定管理施設の利用者
【No.13と同一事業】</t>
  </si>
  <si>
    <t>給付件数72施設</t>
  </si>
  <si>
    <t>民間委託の運用</t>
  </si>
  <si>
    <t>文化会館物価高騰対策事業</t>
  </si>
  <si>
    <t>①電気・燃油料高騰の影響を受けている市立文化会館の負担軽減を図る
②文化会館の電気・燃油料高騰額
③電気・燃油料高騰額 ( R７年間燃油・電気料見込額46,765千円－Ｒ３燃油・電気決算額30,342千円)＝16,423千円
④市立文化会館</t>
  </si>
  <si>
    <t>負担軽減額16,423千円</t>
  </si>
  <si>
    <t>①原油価格・物価高騰等の影響による指定管理施設の運営費（光熱費・人件費等）の高騰に係る指定管理者の負担軽減を図り、安定的なサービス提供の継続を確保するとともに、指定管理施設利用者に対する負担転嫁を防止することを目的に実施する
②指定管理施設への支援金
③地域防災センター等施設　　　　　　221千円
　 福祉施設（３施設）　　　　　　　　  1,829千円
 　地区センター等施設（９施設） 　　1,445千円
　 公園等施設（22施設）　　 　　　　　 297千円
　 公共牧場（２施設） 　　　　　　　　　　798千円
　 観光等施設（15施設） 　　　　　 22,266千円
　 職業訓練センター　　　　　　　　　　　500千円
　 体育施設（14施設） 　　　　　　　　3,708千円
　 図書館施設　　　　　　　　　　　　　1,907千円
④指定管理施設の利用者
【No.11と同一事業】</t>
  </si>
  <si>
    <t>遠野市</t>
  </si>
  <si>
    <t>物価高騰支援給付金給付事業</t>
  </si>
  <si>
    <t>①物価高が続く中で低所得世帯への支援を行うことで、低所得の方々の生活を維持する。
②低所得世帯への給付金及び事務費
③R6,R7の累計給付金額
　　のうちR7計画分
事務費　5,376千円
事務費の内容　　[需用費（事務用品等）　役務費（郵送料等）　業務委託料　使用料及び賃借料　人件費　として支出]
④低所得世帯等の給付対象世帯数（世帯）</t>
  </si>
  <si>
    <t xml:space="preserve">➀食材の価格高騰に伴い、保護者が負担する学校給食費では賄材料費が不足するため、賄材料費を補填し給食の質と保護者の負担軽減を図る。
②賄材料費
③食材料費の増（うち16,653千円に交付金を充当）
　小学生：908人×68.5円×168食分、中学生：546人×82.3円×168食分
④市内14小中学校（小学校11校、中学校３校）、児童生徒数1,454人（小学生908人、546人）
</t>
  </si>
  <si>
    <t>給食提供回数（168食）の確保及び保護者負担の据え置き100％を維持</t>
  </si>
  <si>
    <t>広報紙、市公式ＨＰ、遠野テレビ（ＣＡＴＶ）　ほか</t>
  </si>
  <si>
    <t>一関市</t>
  </si>
  <si>
    <t>住民税非課税世帯等支援給付金（３万７千円給付及び子ども加算）</t>
  </si>
  <si>
    <t>①物価高が続く中で低所得世帯への支援を行うことで、低所得の方々の生活を維持する。
②低所得世帯への給付金及び事務費
③R6,R7の累計給付金額
令和６年度住民税均等割非課税世帯　11,295世帯×30千円、子ども加算　847人×20千円、、定額減税を補足する給付（うち不足額給付）の対象者　17,458人　(343,210千円）　　のうちR7計画分
事務費　41,953千円
事務費の内容　　[需用費（事務用品等）　役務費（郵送料等）　業務委託料　使用料及び賃借料　人件費　として支出]
④低所得世帯等の給付対象世帯数（11,295世帯）、定額減税を補足する給付（うち不足額給付）の対象者数（17,458人）</t>
  </si>
  <si>
    <t>タクシー利用促進事業費補助金</t>
  </si>
  <si>
    <t xml:space="preserve">①物価高騰に伴う支援策として、タクシー事業者が実施するプレミアム付きタクシー乗車券の発行に要する経費に対し補助する。
②プレミアム付きタクシー乗車券の発行に要する経費
③割増（プレミアム）経費、チケット印刷代、事務費等：6,000千円
④一関地区タクシー業協同組合
</t>
  </si>
  <si>
    <t>輸送回数：３％増加（回／半年）</t>
  </si>
  <si>
    <t>私立保育所等給食費物価高騰対策支援交付金</t>
  </si>
  <si>
    <t xml:space="preserve">①物価高騰に伴う支援策として、私立保育所等に対し交付金を交付する。
②私立、法人立の保育施設等に対する交付金
③令和７年４月現在の児童数に600円（基準額）を乗じた額を一月分とし、４月から３月までの12か月分を、給付金として支給する。
1,723人×600円×12月＝12,406千円
④31施設（保育所３施設、認定こども園16施設、幼稚園２施設、小規模保育事業４施設、事業所内保育事業１施設、家庭的保育事業５施設、認可外施設を除く）
</t>
  </si>
  <si>
    <t>私立保育園等への給付件数：31件</t>
  </si>
  <si>
    <t>学校給食センター運営費</t>
  </si>
  <si>
    <t xml:space="preserve">①物価高騰に伴う支援策として、学校給食食材費のうち物価高騰分を増額することにより、児童・生徒の保護者の給食費の負担が増えないよう支援する。
②学校給食食材費のうち物価高騰分（教職員は除く）
③【小学校分】児童等数4,316人×1食あたり高騰額47円（上昇率17％）×予定喫食回数170回＝34,484,840円
【中学校分】生徒等数2,684人×1食あたり高騰額57円（上昇率17％）×予定喫食回数164回＝25,090,032円
34,484,840円+25,090,032円＝59,574,872円≒59,575千円
④市立小学校21校、市立中学校14校の児童・生徒の保護者
</t>
  </si>
  <si>
    <t>支援対象施設数：市立小学校21校、市立中学校14校</t>
  </si>
  <si>
    <t>中小企業物価高騰対応専門家派遣事業費</t>
  </si>
  <si>
    <t xml:space="preserve">①物価高騰の影響により資金繰りの悪化や債務過剰など、経営に大きな問題を抱える事業者の倒産や廃業を未然に防ぎ、また従業員の賃上げや物価高騰に対し価格転嫁など各事業者が抱える課題の解決を目的とする。
②専門家の派遣に係る経費
③謝金1,320千円、旅費240千円、宣伝広告費143千円、一般管理費171千円
④市内に本店所在地を有する、または事業所や店舗を有する法人、市内に住所を有する、または事業所や店舗を有する個人事業主
</t>
  </si>
  <si>
    <t>専門家派遣社数：30社</t>
  </si>
  <si>
    <t>中小企業物価高騰対応臨時交付金</t>
  </si>
  <si>
    <t xml:space="preserve">①物価高騰に伴う支援策として、市内に事業所又は店舗を有する中小事業者及び小規模事業者等に対し、交付金を交付する。
②事業者に対する交付金
③法人50千円×1,270者＝63,500千円、個人事業主30千円×1,578者＝47,340千円　計110,840千円、事務補助人件費2人（会計年度任用職員）2,306千円
④本店所在地が市内にある法人、市内に住所を有する個人事業主の中小企業者
</t>
  </si>
  <si>
    <t>支援件数：2,848者</t>
  </si>
  <si>
    <t>農業経営体物価高騰対応臨時交付金</t>
  </si>
  <si>
    <t xml:space="preserve">①物価高騰などに伴う支援策として、認定農業者等に対し交付金を交付する。
②認定農業者及び認定新規就農者に対する交付金
③法人50千円×80経営体＝4,000千円、個人30千円×670経営体＝20,100　計24,100千円
④市内に住所を有する認定農業者及び認定新規就農者
</t>
  </si>
  <si>
    <t>支援件数：750経営体</t>
  </si>
  <si>
    <t>暖房費助成金交付事業費</t>
  </si>
  <si>
    <t>①物価高が続く中で低所得世帯の冬季の経済的負担の軽減を図ることで、低所得の方々の生活を維持する。
②低所得世帯への暖房費相当の給付金
③給付金額　　R７年度分の住民税非課税世帯　13,000世帯×7千円
内訳　給付見込み13,000世帯のうち、
・県補助事業分
　13,000世帯×3,500円＝45,500千円
・推奨事業メニュー分
　13,000世帯×3,500円×50％＝22,750千円
・一般財源分
　13,000世帯×3,500円×50％＝22,750千円
④R７年度分の住民税非課税世帯　（13,000世帯）</t>
  </si>
  <si>
    <t>対象世帯に対して令和８年2月までに支給を開始する</t>
  </si>
  <si>
    <t>①市ホームページ、②市広報</t>
  </si>
  <si>
    <t>障がい福祉施設物価高騰対策支援交付金</t>
  </si>
  <si>
    <t xml:space="preserve">①物価高騰に伴う支援策として、障がい福祉サービス事業者等に対し、交付金を交付する。
②障がい福祉サービス事業者等に対する給付金
③100千円×102事業所
④令和７年12月1日時点で市内に所在する障がい福祉サービス事業所
</t>
  </si>
  <si>
    <t>事業者等への給付件数：102件</t>
  </si>
  <si>
    <t>高齢者施設物価高騰対策支援交付金</t>
  </si>
  <si>
    <t xml:space="preserve">①物価高騰に伴う支援策として、介護サービス事業者等に対し、交付金を交付する。
②介護サービス事業者等に対する給付金
③100千円×299事業所等
④令和７年12月1日時点で市内で所在する介護サービス事業所
</t>
  </si>
  <si>
    <t>事業所への給付件数：299件</t>
  </si>
  <si>
    <t>児童福祉施設物価高騰対策支援交付金</t>
  </si>
  <si>
    <t xml:space="preserve">①物価高騰に伴う支援策として、児童福祉施設を運営する事業者に対し、交付金を交付する。
②児童福祉施設を運営する事業者に対する給付金
③100千円×56事業所
④令和７年12月１日時点で市内に所在するで児童福祉施設等事業所
</t>
  </si>
  <si>
    <t>事業所への給付件数：56件</t>
  </si>
  <si>
    <t>配合飼料価格安定緊急支援交付金</t>
  </si>
  <si>
    <t xml:space="preserve">①配合飼料価格の高騰に伴う支援策として、畜産経営体に対し、交付金を交付する。
②畜産経営体に対する交付金
③（系統）牛を飼養する経営体に対し、令和6年4月時点の畜種ごとの飼養頭数に応じ定額を交付する。対象657戸
乳用牛　1,200頭×交付単価7,000円=8,400千円
和牛繁殖　4,400頭×交付単価4,000円=17,600千円
肥育牛　1,080頭×交付単価6,000円=6,480千円　小計　32,480千円
（系統外）配合飼料価格安定制度令和6年度契約数量に1トン当たり200円を乗じた額を交付する。対象５経営体
契約数量21,900トン×200円＝4,380千円
合計　36,860千円
④いわて平泉農業協同組合生産部会員（系統）、牛を飼養する企業経営体等（系統外）
</t>
  </si>
  <si>
    <t>事業者等への給付件数：６件</t>
  </si>
  <si>
    <t>中小企業物価高騰対応臨時交付金（追加分）</t>
  </si>
  <si>
    <t xml:space="preserve">①物価高騰に伴う支援策として、市内に事業所又は店舗を有する中小事業者及び小規模事業者等に対し、交付金を交付する。
②事業者に対する交付金
③法人50千円×1,270者＝63,500千円、個人事業主30千円×1,578者＝47,340千円　計110,840千円
④本店所在地が市内にある法人、市内に住所を有する個人事業主の中小企業者
</t>
  </si>
  <si>
    <t>陸前高田市</t>
  </si>
  <si>
    <t>物価高騰対策緊急支援給付金事業</t>
  </si>
  <si>
    <t>①物価高が続く中で低所得世帯への支援を行うことで、低所得の方々の生活を維持する。
②低所得世帯への給付金及び事務費
③R6,R7の累計給付金額
令和６年度住民税均等割非課税世帯　2,113世帯×30千円、子ども加算　105人×20千円、、定額減税を補足する給付（うち不足額給付）の対象者　2,786人　(52,370千円）　　のうちR7計画分
事務費　2,880千円
事務費の内容　　[需用費（事務用品等）　役務費（郵送料等）　業務委託料　人件費　として支出]
④低所得世帯等の給付対象世帯数（2,113世帯）、定額減税を補足する給付（うち不足額給付）の対象者数（2,786人）</t>
  </si>
  <si>
    <t>物価高騰対策市内消費拡大支援事業費補助金</t>
  </si>
  <si>
    <t>①　物価高騰対策としてプレミアム商品券事業実施に対する補助を行い、市内経済の活性化を図る
②　プレミアム商品券作成、プレミアム分の上乗せ経費、事務費等
③　プレミアム分500円×260,000枚＝130,000千円、印刷費10,375千円、人件費他事務費等5,585千円
④　市民</t>
  </si>
  <si>
    <t>希望する市民全てにプレミアム商品券を販売し、市内経済の活性化を図る。
発行枚数：260,000枚
換金率：99％</t>
  </si>
  <si>
    <t>ＨＰへの掲載、市広報への掲載</t>
  </si>
  <si>
    <t>物価高騰対策障がい福祉ｻｰﾋﾞｽ事業所支援事業</t>
  </si>
  <si>
    <t>①物価高騰により、障がい福祉サービスを提供している事業所の光熱水費、食事の材料費等の費用負担が増加していることから、負担軽減を図るため、支援金を交付する。
②③550千円×1事業所、200千円×9事業所、100千円×1事業所、50千円×4事業所
④市内に所在する障害福祉サービス事業所</t>
  </si>
  <si>
    <t xml:space="preserve">支援事業所数15件 </t>
  </si>
  <si>
    <t>HPへの掲載、対象事業所へ直接周知</t>
  </si>
  <si>
    <t>物価高騰対策介護ｻｰﾋﾞｽ事業所支援事業</t>
  </si>
  <si>
    <t>①物価高騰により、介護サービスを提供している事業者の光熱水費、食事の材料費等の費用負担が増加していることから、負担軽減を図るため、支援金を交付する。
②③1,100千円×2事業所、550千円×1事業所、200千円×6事業所、100千円×9事業所、50千円×6事業所
④市内に所在する介護サービス事業所</t>
  </si>
  <si>
    <t>対象事業所数24か所</t>
  </si>
  <si>
    <t>①物価高騰により増大している光熱費、給食材料費の費用負担の軽減を図るため、市内の保育事業者に対し支援金を交付する。
②事業者が負担する光熱費、給食材料費
③保育所1施設当たり100千円×5施設
④市内認可保育所運営事業者1法人（5施設分）</t>
  </si>
  <si>
    <t>対象事業所数5か所</t>
  </si>
  <si>
    <t>釜石市</t>
  </si>
  <si>
    <t>物価高対策のための住民税非課税世帯給付金事業・定額減税に係る調整給付事業</t>
  </si>
  <si>
    <t>①物価高が続く中で低所得世帯への支援を行うことで、低所得の方々の生活を維持する。
②低所得世帯への給付金及び事務費
③R6,R7の累計給付金額
令和６年度住民税均等割非課税世帯　4,847世帯×30千円、子ども加算　264人×20千円、、定額減税を補足する給付（うち不足額給付）の対象者　3,002人　(92,550千円）　　のうちR7計画分
事務費　13,533千円
事務費の内容　　[需用費（事務用品等）　役務費（郵送料等）　業務委託料　使用料及び賃借料　人件費　として支出]
④低所得世帯等の給付対象世帯数（4,847世帯）、定額減税を補足する給付（うち不足額給付）の対象者数（3,002人）</t>
  </si>
  <si>
    <t>空き店舗対策事業</t>
  </si>
  <si>
    <t>①長期化したコロナ禍や物価高騰の影響により、市内では空き店舗や空きテナントが増加しており、空き店舗の活用を試みる事業者にとっても初期投資額が上昇傾向にあることから、空き店舗等の改装費など初期費用の一部を支援し、負担軽減を図ることで、空き店舗等の解消を促進するとともに、新たな産業や雇用、賑わいの創出により地域経済の活性化に繋げるもの。
②市内の空き店舗等に新たに入居し、店舗等を開設する事業者に対する補助金
　・店舗改装や設備工事等に要する経費の1/2以内を補助
　 店舗等の面積が100㎡未満　上限500千円/件
　 店舗等の面積が100㎡以上　上限1,000千円/件
③500千円×2件＋1,000千円×2件＝3,000千円
④市内の空き店舗等に新たに入居し、店舗等を開設する事業者</t>
  </si>
  <si>
    <t>支援事業者数
4件</t>
  </si>
  <si>
    <t>かまいしエール券事業（第七弾）</t>
  </si>
  <si>
    <t>①物価高騰により影響を受けた市内事業者や市民生活を支援するため、かまいしエール券（プレミアム付商品券）の第7弾の販売を行い、地域経済の活性化と市民の家計への負担軽減を図るもの。
②事業実施にかかる委託料
③委託料 87,618千円（原資80,000千円＋事務手数料7,618千円（印刷製本費3,850千円、通信運搬費110千円、振込手数料165千円、販売手数料1,265千円、消耗品費275千円、人件費1,261千円、管理費692千円））
  その他財源　諸収入（エール券販売収入）：60,000千円充当
　発行予定額（利用可能予定額）：1冊あたり3,000円
　販売予定額：1冊あたり4,000円
　発行予定冊数：20,000冊
  ※発行額や販売額、発行冊数等は今後変更する可能性あり
④一般社団法人釜石観光物産協会、小売・サービス事業者、市民等</t>
  </si>
  <si>
    <t>プレミアム付商品券使用率
100％</t>
  </si>
  <si>
    <t>二戸市</t>
  </si>
  <si>
    <t>①物価高が続く中で低所得世帯への支援を行うことで、低所得の方々の生活を維持する。
②低所得世帯への給付金及び事務費
③R6,R7の累計給付金額
令和６年度住民税均等割非課税世帯　3,203世帯×30千円、子ども加算　213人×20千円、　　のうちR7計画分
事務費　3,810千円
事務費の内容　　[需用費（事務用品等）　役務費（郵送料等）　業務委託料　使用料及び賃借料　として支出]（国庫返還相当額等1,791千円）
④低所得世帯等の給付対象世帯数（3,203世帯）</t>
  </si>
  <si>
    <t>食料品等物価高騰対策支援事業（保育施設等）</t>
  </si>
  <si>
    <t>①食料品価格等の高騰の影響を受ける保育施設等に対し、賄材料費の高騰分を補助することにより、保護者負担を増やすことなく提供体制を維持する。
②賄材料費の高騰分に対する補助
③食材価格高騰に伴う増額分1食当たり28円×令和7年8月1日現在の在籍児童数（合計438人）×8か月分（200日）＝2,453千円
④保育施設５施設</t>
  </si>
  <si>
    <t>支給率100％</t>
  </si>
  <si>
    <t>子育て世帯への物価高騰対策特別給付金</t>
  </si>
  <si>
    <t>①食料品価格高騰の長期化により影響を受けている子育て世帯に対し支援することにより負担軽減を図る。
②子育て世帯への給付金及び事務費
③給付金：１世帯当たり５千円×1,600世帯＝8,000千円、事務費：462千円
※交付金6,515千円、一般財源1,947千円
④子育て世帯（1,600世帯）</t>
  </si>
  <si>
    <t>支給率80％</t>
  </si>
  <si>
    <t>①食材料費の物価高騰により大きな影響を受けている学校給食において、価格高騰分の負担を保護者に求めることなく市が負担（交付金充当）することにより、子育て世帯の負担軽減を図るとともに、給食提供体制を維持する。
②学校給食賄材料費（教職員を除く児童生徒分）
③小学生：食材価格高騰に伴う増額分1食当たり35円×104,313食＝3,650,955円
中学生：食材価格高騰に伴う増額分1食当たり50円×61,060食＝3,053,000円
※交付金6,700千円、一般財源4千円
④児童、生徒の保護者</t>
  </si>
  <si>
    <t>給食提供率100％</t>
  </si>
  <si>
    <t>八幡平市</t>
  </si>
  <si>
    <t>低所得者支援給付金</t>
  </si>
  <si>
    <t>①物価高が続く中で低所得世帯への支援を行うことで、低所得の方々の生活を維持する。
②低所得世帯への給付金及び事務費
③R6,R7の累計給付金額
令和６年度住民税均等割非課税世帯　2,965世帯×30千円、子ども加算　181人×20千円、、定額減税を補足する給付（うち不足額給付）の対象者　3,266人　(70,470千円）　　のうちR7計画分
④低所得世帯等の給付対象世帯数（2,965世帯）、定額減税を補足する給付（うち不足額給付）の対象者数（3,266人）</t>
  </si>
  <si>
    <t>私立保育所等物価高騰対策支援補助金</t>
  </si>
  <si>
    <t xml:space="preserve">①食料品価格高騰の影響を受けている私立保育所等に対し、負担軽減を図り、適切で質の高いサービスが提供されるよう支援する。
②補助金
③児童１名当たり４千９百円×390名＝1,911,000円
　（交付金充当額1,500千円、一般財源411千円）
④市内私立保育所等
</t>
  </si>
  <si>
    <t>市内9施設ある私立保育所等に対し、令和8年2月までに、補助金を交付する。</t>
  </si>
  <si>
    <t>八幡平市障がい福祉サービス事業所等等物価高騰対策支援補助金</t>
  </si>
  <si>
    <t xml:space="preserve">①食料品価格等の高騰の影響を受けている障がい福祉サービス施設等を対象として、負担軽減を図り、適切で質の高いサービスが安定的に提供されるよう支援する。
②補助金
③入所系サービス　定員１名あたり10千円×86名＝860千円
通所系サービス　１事業所あたり90千円×11事業所＝990千円
訪問・相談系サービス　１事業所あたり30千円×8事業所＝240千円
　（交付金充当額1,700千円、一般財源390千円）
④市内に所在する入所系施設、事業所を運営している法人等
</t>
  </si>
  <si>
    <t>入所系定員86名、通所系11事業所、訪問相談系8事業所へ令和8年2月までに補助金を交付する。</t>
  </si>
  <si>
    <t>八幡平市介護福祉サービス事業所等物価高騰対策支援補助金</t>
  </si>
  <si>
    <t xml:space="preserve">①食料品価格等の高騰の影響を受けている介護サービス施設等を対象として、負担軽減を図り、適切で質の高いサービスが安定的に提供されるよう支援する。
②補助金
③入所系サービス　定員１名あたり10千円×721名＝7,210千円
通所系サービス　１事業所あたり100千円×15事業所＝1,500千円
訪問・相談系サービス　１事業所あたり30千円×17事業所＝510千円
　（交付金充当額9,000千円、一般財源220千円）
④市内に所在する入所系施設、事業所を運営している法人等
</t>
  </si>
  <si>
    <t>入所系定員721名、通所系15事業所、訪問相談系17事業所へ令和8年2月までに補助金を交付する。</t>
  </si>
  <si>
    <t xml:space="preserve">①賄材料費のうち、物価高騰により学校給食費を超過する部分に補填することで、現在の学校給食費を据え置き、保護者負担の増加を防止する。
②賄材料費に充当
③学校給食費　66,848千円-賄材料費78,094千円＝△11,246千円
　概算額　11,246千円
　（交付金充当額1,024千円、一般財源10,222千円）
④市内小中学生の保護者
</t>
  </si>
  <si>
    <t>学校給食費保護者負担額（小学校1食253円、中学校1食276円）の増加防止</t>
  </si>
  <si>
    <t>八幡平市学童保育クラブ物価高騰対策臨時措置事業</t>
  </si>
  <si>
    <t>①物価高騰の影響を受けている学童保育クラブへ支援を行うことにより、施設が提供するサービス等を維持するもの。
②指定管理料の増額
③登録児童１名あたり2,400円×500名＝1,200千円
　（交付金充当額1,000千円、一般財源200千円）
④学童保育クラブの指定管理者</t>
  </si>
  <si>
    <t>指定管理者2事業所</t>
  </si>
  <si>
    <t>八幡平市医療施設等物価高騰対策支援補助金</t>
  </si>
  <si>
    <t>①食料品価格等の高騰の影響を受けている医療施設等を対象として、負担軽減を図り、適切で質の高いサービスが安定的に提供されるよう支援する。
②補助金
③民間病院　1床あたり10千円×150床＝1,500千円
　（交付金充当額1,300千円、一般財源200千円）
④市内に所在する医療施設、事業所を運営する法人等</t>
  </si>
  <si>
    <t>市内民間病院へ令和8年2月までに補助金を交付する。</t>
  </si>
  <si>
    <t>奥州市</t>
  </si>
  <si>
    <t>令和７年度奥州市定額減税補足給付金（不足額給付）</t>
  </si>
  <si>
    <t>①物価高が続く中で低所得世帯への支援を行うことで、低所得の方々の生活を維持する。
②低所得世帯への給付金及び事務費
③R6,R7の累計給付金額
令和６年度住民税均等割非課税世帯　10,120世帯×30千円、子ども加算　682人×20千円、、定額減税を補足する給付（うち不足額給付）の対象者　14,889人　(276,290千円）　　のうちR7計画分
事務費　13,870千円
事務費の内容　　[需用費（事務用品等）　役務費（郵送料等）　業務委託料　人件費　として支出]
④低所得世帯等の給付対象世帯数（10,120世帯）、定額減税を補足する給付（うち不足額給付）の対象者数（14,889人）</t>
  </si>
  <si>
    <t>学校給食物価高騰支援事業分</t>
  </si>
  <si>
    <t>①長引く物価高騰下にあっても、これまで同様の学校給食の回数と質を確保するため学校給食費を増額改定するが、改定に伴う増額分を保護者へ負担を求めず、子育て世代を支援するもの。
②学校給食における賄材料費
③Ｒ７学校給食費改定額と保護者負担額（Ｒ５学校給食費と同額）との差額
ア　小学校
　　R7学校給食費（年額）　58,600円
　　R5学校給食費（年額）　46,100円（＝保護者負担額）
　　※差額12,500円
　◆差額12,500円×児童数（当初見込）4,770人＝59,625,000円…(1)
イ　中学校
　　R7学校給食費（年額）　66,100円
　　R5学校給食費（年額）　52,100円（＝保護者負担額）
　　※差額14,000円
　◆差額14,000円×生徒数（当初見込）2,688人＝37,632,000円…(2)
(1)＋(2)＝97,257,000円
※予算執行における端数調整等のため一般財源 7千円
※職員等の給食費は含まない。
④生活者（児童生徒学校給食費納入義務者）</t>
  </si>
  <si>
    <t>保護者負担増加率０（ゼロ）％
※食材費高騰の中、更なる保護者負担を求めることなく、現在の学校給食の回数と質を確保する。</t>
  </si>
  <si>
    <t>市ホームページ、献立表、ブログ等</t>
  </si>
  <si>
    <t>子ども食堂食料品等物価高騰支援事業補助金</t>
  </si>
  <si>
    <t>①食品等の価格高騰のなか、こども食堂を開設する団体へ食材費等を補助することにより開設の維持及びこどもの居場所を確保する。
市内で開催されるこども食堂の実施について、貧困状態にある家庭に限定せず市民への広い周知を図る。
②運営費補助（食べ物の提供を伴う事業１回あたりの運営補助）
③・10団体×６月×１回あたり@10,000円
（１回あたり１万円、１団体あたり年間60000円を上限とする。食材費（市販弁当購入も可とする）及び容器・衛生用品等の消耗品を対象とする）
※予算執行における端数調整等のため一般財源 100千円
④奥州市内のこども食堂運営団体
（奥州市こども食堂（こどもの居場所）ネットワークに登録済の団体が行う全市対象としたこども食堂の事業実施団体）</t>
  </si>
  <si>
    <t>市ホームページ登録団体の増（現在団体数５→令和７年度目標10）
市ホームページで周知した登録団体の運営するこども食堂の実施回数の増（令和６年度は40回程度見込→令和７年度60回）</t>
  </si>
  <si>
    <t>放課後児童クラブ価格高騰支援交付金</t>
  </si>
  <si>
    <t>①多品目の物価が高騰している中、教材等の購入の経費を支援し、もってサービスの低下を予防し、安定した経営を支援する。
②クラブの利用人数（R7.4.1登録人数）により支援金を交付する。
一人当たり年額648円
＊毎月の教材等の購入費の平均2,000円に物価上昇率（前年平均）2.7％を乗じて物価上昇分を算定。
③クラブ数：47　利用人数：1,532名（見込み）
　＠648×1,532名（見込み）＝992,736円
※予算執行における端数調整等のため一般財源 93千円
④放課後児童クラブ運営事業者</t>
  </si>
  <si>
    <t>物価高騰により保育料にかかる経費が上昇する中、市内46の放課後児童クラブに対し教材費等の経費を支援することにより、提供する保育の質が低下しないように維持する。</t>
  </si>
  <si>
    <t>教育・保育施設等給食提供支援交付金</t>
  </si>
  <si>
    <t>①原油価格や電気・ガス・食料品等を含む物価の高騰の影響によりかかり増しした給食費について、保護者や事業者の負担の軽減を図るため、教育・保育施設給食提供支援交付金を予算の範囲内で交付し、もって、円滑な施設運営を支援する。
②食材料費
③
　(1) 単価
　　○実費徴収対象
　　　一人当たり1か月分の賄材料費単価増額分537円
　　　（公立施設平均　R4：5,380円→R7：5,917円）
　　○副食費免除対象
　　　一人当たり1か月分の賄材料費単価増額分537円から公定価格上の副食費免除加算の増額分400円を除いた137円
　　　（副食費免除加算　R4：4,500円→R7：4,900円）
　(2) 対象数
　　【私立】
　　　実費徴収対象1,703人
　　　　　537円×1,703人×12ヶ月＝10,974,132円　交付金
　　　副食費免除対象者388人
　　　　　137円×  378人×12ヶ月＝    621,432円　交付金
　　【公立】
　　　実費徴収対象315人
　　　　　537円×  315人×12ヶ月＝ 2,029,860円　賄材料費
　　　副食費免除対象者92人
　　 　　 137円×   92人×12ヶ月＝  　151,248円　賄材料費
　　【合計】13,776,672円
※予算執行における端数調整等のため一般財源 7千円
※職員等の給食費は含まない。
④私立教育・保育施設の事業者、公立保育所及び認定こども園</t>
  </si>
  <si>
    <t>保護者負担増加率０（ゼロ）％
※食材費高騰の中、更なる保護者負担を求めることなく、現在の給食の回数と質を確保する。</t>
  </si>
  <si>
    <t>省エネ家電買換促進事業補助金</t>
  </si>
  <si>
    <t>①物価高騰が長引く中であって省エネ家電への買換を促進させ、併せて家庭のエネルギー費用負担の軽減も図るもの。また、生活における省エネルギー化を促し、地域における脱炭素社会の構築となるものです。
②冷蔵庫、エアコン等の省エネ家電の購入経費に対する補助金
③限度額５万円（補助率３分の１）/１家電　×　400世帯
※予算執行における端数調整等のため一般財源 1,000千円
④補助金申請日に奥州市民であり、居住する市内自宅で既に使用している対象省エネ家電機器を、市内のお店において同種に買い替え、買換前の機器を廃棄した者。（同一世帯において１件のみ）</t>
  </si>
  <si>
    <t>市内年間消費電力量……95,000kw削減
市内年間排出CO2量……42t削減</t>
  </si>
  <si>
    <t>酪農電気料高騰対策支援事業交付金</t>
  </si>
  <si>
    <t>①コロナ禍以降の電気料等の動力高熱水費の高騰は現在も続き、電力使用が多い酪農家の経営を圧迫している。酪農家の電気料の負担軽減を図り、経営を継続できるよう支援する。
②乳用牛一頭当たりの電気使用量を試算し、これに増額分25%を乗じた額を交付単価として交付する。
③交付金
・酪農運営に係る電気料増額分について飼養頭数に応じて交付
　(1) 乳用牛（搾乳牛）　飼養頭数（令和７年２月時点）　370頭
　　　乳用牛370頭×@8,000円/頭＝2,960,000円
　(2) 育成牛　飼養頭数（令和７年２月時点）　260頭
　　　(1)と合わせて飼養している場合１頭当たり1/2の額を加算）　
　　　育成牛260頭×@8,000円/頭/2＝1,040,000円
　　　※ 農業経営統計調査（令和４年度）
　　　　　生乳生産費光熱水費及び動力費（東北）
　　　　　搾乳牛１頭あたり34,243円×高騰分25%＝8,561円
　　　※ 金ケ崎町の単価試算
　　　　　飼養頭数の一番大きい農家の年間電気料より試算
　　　　　電気料3,500千円×高騰分25%/頭数100頭＝8,750円
※予算執行における端数調整等のため一般財源 200千円
④乳用牛を飼養する畜産農家　７戸</t>
  </si>
  <si>
    <t>現状の乳用牛飼養頭数（搾乳牛331頭、育成牛249頭）の維持</t>
  </si>
  <si>
    <t>キャッシュレス決済推進事業補助金</t>
  </si>
  <si>
    <t>①物価高騰の影響を受けている生活者の消費を下支えするとともに、市内中小小売業者等の利用機会向上や売上増加、事業継続等を図ろうとするもの。
併せて、キャッシュレス決済に関し市内中小小売業者等の導入や生活者の利用を支援・促進することにより、市内の商取引における利便性や快適性の向上を図ろうとするもの。
②補助金（奥州商工会議所及び前沢商工会への間接補助）
③
１　還元費用　135,000,000円（89.2％）
　　ポイント還元費　135,000,000円（非課税）
２　事務費用　 16,405,000円（10.8％）
　(1) キャッシュレス事業者：9,775,000円
　　　手数料　還元費用135,000,000円×５％ ＝6,750,000円
　　　運営費　＠1,000,000円×１件×1.10　  ＝1,100,000円
　　　販促費　＠1,000円×1,750店舗×1.10　＝1,925,000円
　(2) 商工団体：6,630,000円
　　　奥州商工会議所　＠6,000,000円
　　　前沢商工会　　　　＠630,000円
※予算執行における残見込、端数調整等のため一般財源 60,371千円
④生活者（全般）</t>
  </si>
  <si>
    <t xml:space="preserve">予算額の75パーセント以上のポイント還元を目標とすることで、市内で約５億6700万の消費を喚起させる。
</t>
  </si>
  <si>
    <t>運輸事業者運行支援緊急対策事業補助金</t>
  </si>
  <si>
    <t>①燃油の価格上昇による運送事業者の経営に及ぼす影響を緩和するため、対象事業者に支援金を支給することで、社会インフラとして重要な運送事業者の事業の維持及び確保を図るもの。
②燃料費に対する補助金（岩手県トラック協会水沢支部への間接補助）
③
・支援金額の積算根拠
　　県の事業に準拠した額　21,000円／台
　　（営業用トラック標準軽油使用量（総務省通知）：12,580㍑・軽油価格差額：126.9円/L（R3.4）・147.2円/L（R6.10）の上昇分　20.3円/L・支給単価：12,580㍑×算定期間3/12×支給単価6.8円（20.3/3）≒21,000円）
・台数の積算根拠
　　当初想定台数　1,314台
　　第１弾実績台数　　809台（49事業者）
　　第２弾実績台数　　869台（57事業者）　
　　第３弾実績台数　　831台（53事業者）　
　　第１～３弾平均　　836台≒1,000台
・事務費の積算根拠
　　広報費50千円、通信運搬費60千円、人件費等100千円
※予算執行における残見込、端数調整等のため一般財源 3,150千円
④事業者（市内の運送事業者）</t>
  </si>
  <si>
    <t>支援金総支給額20,076,000円（21,000円×956台）
※支給台数の最も多かった第２弾支給実績額の１割増を目指すことで、運送事業者の経営を支援し、事業者の廃業をゼロにする。</t>
  </si>
  <si>
    <t>伝統産業物価等高騰対策事業補助金</t>
  </si>
  <si>
    <t>①物価高騰の影響により経営環境が悪化している伝統工芸事業者に対し、産地組合を通じてその影響を緩和する取組を進めることで、伝統工芸事業者の経営環境の改善と伝統工芸産業の維持・発展を図る。
②原材料、資材等の購入時における物価高騰分の差額補填に必要な費用などに対する補助
③
　(1) 支援内容
　　　物価高騰の影響を受ける前の令和元年度または令和２年度との原材料費・資材費・電気代等の差額補填を行う。
　(2) 事業費
　　ア　鋳物組合分
　　　　資材値上り額42.5千円/ｔ×資材等購入量300t＝12,750千円　
　　　　※購入量内訳（組合事業者20社×15ｔ）
　　イ　箪笥組合分
　　　　（木材900円/枚×3,500枚）＋（金具200円/個×17,350個）
          ＋（漆等7,000円/本×90本）＝7,250千円
　(3) 支援対象期間
　　　令和７年２月から令和８年１月
④水沢鋳物工業協同組合、岩谷堂箪笥生産協同組合</t>
  </si>
  <si>
    <t>物価高騰前原材料費・資材費・電気代等の差額補填を行うことで、伝統工芸事業者（水沢鋳物組合と岩谷堂箪笥組合）の経営を維持し、事業者の廃業をゼロにする。</t>
  </si>
  <si>
    <t>温泉施設電気料等高騰緊急支援事業交付金</t>
  </si>
  <si>
    <t>①エネルギー価格等の高騰の影響を受けている奥州市内の温泉施設に対する支援を通して、事業の継続に資する。
②電気・ガス・灯油に係る物価高騰分に対し、２分の１以内の金額で補助する。
③(1) 対象事業者　　市内温泉施設　４事業者
　 (2) 支援上限額　　一事業者あたり1,250千円
　 (3) 事業費　　　　@1,250千円×４事業者＝5,000千円
　 (4) 支援対象期間　令和７年１月～令和７年６月
※予算執行における残見込、端数調整等のため一般財源 2,000千円
④奥州・金ケ崎温泉組合に加入している市内温泉施設を営む事業者</t>
  </si>
  <si>
    <t>温泉事業者の廃業件数　０件</t>
  </si>
  <si>
    <t>福祉施設等に対する物価高騰支援交付事業</t>
  </si>
  <si>
    <t>①目的、効果
福祉施設等における介護サービス等の維持及び事業の継続を支援するため、市内に事業所を有する福祉施設等に対して、夏期間（７～９月）に需要が増加する電気使用に対する支援を行うもの。
②交付金を充当する経費内容
原油価格・物価高騰対策として、かかり増し経費（光熱費、燃料価格）を支援
③積算根拠
【介護サービス事業所等】
(1) 光熱費支援（20,587,200円）
《入　所　系》＠5,850円×2,938名＝17,187,300円
《通　所　系》＠1,950円×1,522名＝ 2,967,900円
《訪問介護系》＠6,000円×72事業所＝  432,000円
(2) 車両燃料費支援（4,500,000円）
　　＠7,500円×600台＝   4,500,000円
【障がい福祉サービス事業所等】
(3) 光熱費支援（3,204,750円）
《入　所　系》＠3,900円×373名＝   1,454,700円
《通　所　系》＠1,950円×839名＝   1,636,050円
《訪問介護系》＠6,000円×19事業所＝  114,000円
(4) 車両燃料費支援（1,500,000円）
　　＠7,500円×200台＝   1,500,000円
※事業費29,792千円に対し29,700円交付金充当、予算執行における端数調整等のため一般財源92千円
④事業の対象
市内に福祉施設等の事業所を有し、事業を継続している者</t>
  </si>
  <si>
    <t>光熱水費の価格上昇分に対し50％相当の費用を支援福祉施設等における介護することにより、サービス等の維持及び事業の継続を支援する</t>
  </si>
  <si>
    <t>学校給食物価高騰支援事業</t>
  </si>
  <si>
    <t>①目的・効果
長引く物価高騰下にあっても、これまで同様の学校給食の回数と質を確保するため学校給食費を増額改定するが、改定に伴う増額分を保護者へ負担を求めず、子育て世代を支援するもの。
②交付金を充当する経費内容
学校給食における賄材料費
③積算根拠
【対象期間】　R7年11月からR8年3月
　(1) 精米価格値上がり額　　　　　297円/㎏…（ア）
　　　※11月及び12月JAふるさと分は価格据え置き
　(2) 精米使用量（児童生徒分）　　33,182㎏…（イ）
　(3) 上記(1)据え置き分精米量　　 11,663㎏…（ウ）
　(4) 精米価格値上がり分精米量（エ）＝（イ）－（ウ）
　　　　33,182㎏－11,663㎏＝21,519㎏
　(5) 精米価格値上がり影響額（オ）＝（ア）×（エ）
　　　　297円×21,519㎏＝6,391,143円
　(6) 給食費見込額（カ）
　　　　95,423,328円＋6,391,143円（オ）＝101,814,471円
　(7) 現計給食予算額（キ）
　　　　97,257,000円
　(8) 不足額（ク）＝（キ）－（カ）
　　　　97,257,000円－101,814,471円＝△4,557,471円
　　　　≒4,558千円
　　　　※金額はいずれも税込額
④事業の対象
生活者（児童生徒学校給食費納入義務者）</t>
  </si>
  <si>
    <t>１件当たり上限2,000円の送料支援を実施することにより、消費需要の拡大を図り、これにより肉用牛飼養頭数の維持につなげる</t>
  </si>
  <si>
    <t>農業水利施設省エネルギー化推進対策事業</t>
  </si>
  <si>
    <t>①目的、効果
農業者が構成員となっている土地改良区に対し、農業水利施設（省エネルギー化推進対策事業取組施設）の電気料金高騰に対する支援を行う。これにより、農業者の賦課金等の負担増を抑制し、農業者の救済措置につながるもの。
②交付金を充当する経費内容
土地改良区が所管する農業用施設（揚水機等）において、電気料金高騰の影響を受けた金額について支援
③積算根拠
【概算補助額】
胆沢平野土地改良区　　　　　900,000円
衣川土地改良区　　　　　　　　300,000円
北上川東部土地改良区　　 1,300,000円
　　　　合計　　　　　　　　　　　2,500,000円
※事業費2,500千円に対し2,000円交付金充当、執行残及び端数調整等のため一般財源500千円
④事業の対象
市内の土地改良区</t>
  </si>
  <si>
    <t>施設利用料の維持（利用料上昇ゼロ）を図る。</t>
  </si>
  <si>
    <t>温泉施設電気料等高騰緊急支援事業</t>
  </si>
  <si>
    <t>事業の概要(①②③④を必ずそれぞれの項目毎に明記)
①目的・効果
エネルギー価格等の高騰の影響を受けている、奥州市内の温泉施設を営業する事業者に対する支援を通じて、事業の継続を支援するもの
②交付金を充当する経費内容
物価高騰の影響を受けた電気、ガス、灯油及び重油代金に対し、その額の２分の１以内の額を補助
③積算根拠
　(1)　対象事業者　　市内温泉施設　４事業者
　(2)　補助上限額　　一事業者あたり1,250千円
　(3)　事　業　費　　1,250千円×４事業者分＝5,000千円
　(4)　支援対象期間　令和７年７月から令和７年12月まで
※事業費5,000千円に対し3,000円交付金充当、執行残及び端数調整等のため一般財源2,000千円
④事業の対象
奥州・金ケ崎温泉組合に加入している、市内温泉施設を営業する事業者</t>
  </si>
  <si>
    <t>運転代行事業者運行支援緊急対策事業</t>
  </si>
  <si>
    <t>①目的・効果
昨今のエネルギー等の物価高騰により、大きな影響を受けている奥州市内の運転代行事業者に対し、支援金を給付することで事業の継続を支援し、地域の旅客輸送の維持を図るもの
②交付金を充当する経費内容
エネルギー等の物価高騰となった経費の補助
③積算根拠
1,260,000円 （42,000円／台×30台）
・支援金額の積算根拠
　運転代行事業者について、前回実績同様の単価で支援金を給付し、市独自で支援を行うもの
・台数の積算根拠
　市内で営業している運転代行事業者14事業者、車両30台と想定
・前回実績
　42,000円×26台（13事業者）＝1,092,000円
※事業費1,260千円に対し1,000円交付金充当、執行残及び端数調整等のため一般財源260千円
④事業の対象
市内の自動車運転代行業者</t>
  </si>
  <si>
    <t>給付対象事業者の廃業件数０件を目指す</t>
  </si>
  <si>
    <t>地域公共交通事業者運行支援事業</t>
  </si>
  <si>
    <t>①目的・効果
バス、タクシーの利用者が減少している中、燃料費の高騰が重なり、市民の生活や地域の経済活動を支えているバス事業者及びタクシー事業者に大きな負担が生じている。この状況の中で、事業者が今後も事業を継続し、安全かつ安定した運行の維持・確保が図られるよう、県の事業と協調して燃料費高騰支援の交付金を交付するもの
②交付金を充当する経費内容
地域公共交通事業者運行支援交付金
③積算根拠
バス　　　＠34,000円×46台
タクシー　＠12,000円×91台
※単価は県交付金（令和６年12月予定）に準ずる
※事業費2,656千円に対し2,000円交付金充当、執行残及び端数調整等のため一般財源656千円
④事業の対象
市内バス事業者及びタクシー事業者</t>
  </si>
  <si>
    <t>全ての市内のバス、タクシー事業者の対象車両へ交付することにより、燃料費高騰の負担を軽減し、公共交通事業者の事業継続を支援する（市内事業者の対象車両に対し100％交付する）</t>
  </si>
  <si>
    <t>医療機関等に対する物価高騰支援交付事業</t>
  </si>
  <si>
    <t>①目的・効果
公定価格により運営されている医療機関等における地域医療体制の維持及び業務の継続を支援するため、市内に事業所を有する医療機関等の物価高騰による負担の軽減を図るもの
②交付金を充当する経費内容
物価高騰対策として、光熱費や食材料費の上昇に伴うかかり増し経費の一部を支援
③積算根拠
【医療施設】
(1)基礎支援金（１施設あたり）
病院・有床診療所　＠200,000円×13施設＝2,600,000円
無床診療所（医科）＠100,000円×84施設＝8,400,000円
歯科診療所　　　　＠100,000円×50施設＝5,000,000円
助産所　　　　　　＠100,000円× 2施設＝　200,000円
(2)加算支援金（１床あたり）
病院・有床診療所　＠ 16,000円×1,149床＝18,384,000円
【訪問看護ステーション】
(3)基礎支援金（１施設あたり）
訪問看護ステーション＠ 30,000円× 8施設＝　240,000円
【薬局】
(4)基礎支援金（１施設あたり）
薬局　　　　　　　＠ 15,000円×63施設＝　945,000円
※事業費35,769千円に対し18,085円交付金充当、執行残及び端数調整等のため一般財源17,684千円
④事業の対象
市内に医療機関等の事業所を有し事業を継続している者</t>
  </si>
  <si>
    <t>物価高騰対策として、光熱費や食材料費の上昇に伴うかかり増し経費の一部を支援する。</t>
  </si>
  <si>
    <t>教育・保育施設等電気料等支援事業</t>
  </si>
  <si>
    <t>①目的・効果
原油価格や物価の高騰の影響により、かかり増しした電気料等にかかる事業者の負担の軽減を図るため、教育・保育施設等電気料等支援交付金を予算の範囲内で交付し、もって、円滑な施設運営を支援するもの
②交付金を充当する経費内容
原油価格・物価高騰対策として、かかり増し経費（電気料等）を支援
③積算根拠
　園児1人あたりのかかり増し額　330円/月
　園児数　私立施設　2,344人
　私立交付額
　　　330円×2,344人×３ヶ月＝2,320,560円
※事業費2,321千円に対し2,300円交付金充当、端数調整等のため一般財源21千円
④事業の対象
私立の教育・保育施設の事業者</t>
  </si>
  <si>
    <t>保護者負担増加率0（ゼロ）</t>
  </si>
  <si>
    <t>滝沢市</t>
  </si>
  <si>
    <t>滝沢市物価高騰負担軽減給付金支給事業</t>
  </si>
  <si>
    <t>①物価高が続く中で低所得世帯への支援を行うことで、低所得の方々の生活を維持する。
②低所得世帯への給付金及び事務費
③R6,R7の累計給付金額
令和６年度住民税均等割非課税世帯　4,601世帯×30千円、子ども加算　435人×20千円、、定額減税を補足する給付（うち不足額給付）の対象者　8,293人　(152,240千円）　　のうちR7計画分
事務費　7,205千円
事務費の内容　　[需用費（事務用品等）　役務費（郵送料等）　業務委託料　人件費　として支出]
④低所得世帯等の給付対象世帯数（4,601世帯）、定額減税を補足する給付（うち不足額給付）の対象者数（8,293人）</t>
  </si>
  <si>
    <t>滝沢市医療施設等物価高騰対策支援金支給事業</t>
  </si>
  <si>
    <t>①物価高騰による市内医療施設等の負担軽減を図り、適切で質の高い医療サービスを安定的に提供するため。
②対象医療施設等への支援金
③R7支援金額
対象となる病院は2施設、無床診療所（医科）は16施設、歯科診療所は19施設。支援額：病院は基礎支援額200,000円に1病床あたり16,000円の加算支援金、無床診療所（医科）及び歯科診療所は基礎支援額100,000円、A病院200,000円+16,000円×144床(病床数)=2,504,000円、B病院200,000円+16,000円×86床(病床数)=1,576,000円、無床診療所（医科）及び、歯科診療所100,000円×35＝3,500,000円
（総事業費のうち5,600千円に交付金を充当）
④支援対象数（医療施設等37施設）</t>
  </si>
  <si>
    <t>対象医療機関に対して令和8年3月までに支給を行う。</t>
  </si>
  <si>
    <t>滝沢市社会福祉施設物価高騰対策支援金支給事業（障がい分）</t>
  </si>
  <si>
    <t>①電力・ガス等の物価高騰による社会福祉施設の経済的負担の軽減を図り、適切で質の高い福祉サービスの安定的な提供を維持するため。
②市内に所在する福祉施設への給付金支給に係る経費
③総事業費：7,349,000円（うち
&lt;障がい&gt;
　通所系：3,420,000円（90,000円×38事業所）
　入所系：3,370,000円（10,000円×定員数337人）
　訪問・相談系：540,000円（30,000円×18事業所）
  役務費：19,000円
（総事業費のうち、5,430千円に交付金を充当）
④市内に所在する福祉施設</t>
  </si>
  <si>
    <t>市内の障がい福祉サービス事業所（通所系38事業所、入所系337人、訪問系18事業所）に対して支援金を給付する。</t>
  </si>
  <si>
    <t>滝沢市社会福祉施設物価高騰対策支援金支給事業（介護分）</t>
  </si>
  <si>
    <t>①電力・ガス等の物価高騰による社会福祉施設の経済的負担の軽減を図り、適切で質の高い福祉サービスの安定的な提供を維持するため。
②市内に所在する福祉施設への給付金支給に係る経費
③総事業費：10,138,240円≒10,138,000円
&lt;介護&gt;
　通所系：2,200,000円（100,000円×22事業所）
　入所系：6,570,000円（　10,000円×定員数657人）
　訪問・相談系：1,350,000円（30,000円×45事業所）
  役務費：18,240円（郵便10,230円　振込手数料　8,010円）
（総事業費のうち、7,560千円に交付金を充当）
④市内に所在する福祉施設</t>
  </si>
  <si>
    <t>対象８２事業所への支援
対象施設へ個別通知の予定</t>
  </si>
  <si>
    <t>滝沢市物価高騰対策放課後児童クラブ利用料給付金</t>
  </si>
  <si>
    <t>①放課後児童クラブを利用した児童の保護者に対し、放課後児童クラブ利用料給付金を支給することにより、子育て世帯等の経済的負担を軽減し、児童福祉の増進を図る。
②給付金
③A+B=1,600,000円（総事業費のうち、1,180千円に交付金を充当）
A（通年対象者分）:児童1人につき月額2,000円×12月×対象見込者65人＝1,560,000　円
B（年途中支給対象者見込分）:児童1人につき月額2,000円×10月×対象見込者2人=40,000円
④市内に住所を有し、放課後児童クラブを利用した児童のいる保護者のうち、次のいずれかに該当する方。
（１）児童扶養手当を受給している方、
（２）生活保護受給世帯の方、
（３）世帯員の市民税が非課税の方</t>
  </si>
  <si>
    <t>対象者67人への支給
前年度支給者への個別通知及び学童経由で申請勧奨のチラシを配布、市ホームページでの周知予定</t>
  </si>
  <si>
    <t>市ホームページにて周知
前年度支給対象者への周知
各学童経由で全利用者への周知</t>
  </si>
  <si>
    <t>滝沢市保育所等物価高騰対策支援金支給事業</t>
  </si>
  <si>
    <t xml:space="preserve">①物価高騰による保育所等の負担軽減を図り、適切で質の高い教育・保育サービスの安定的な提供を維持するため支援金を支給する。
②支援金（光熱費高騰影響相当分）、事務費（振込手数料）
③支援金：市内に所在する保育所等18施設×100,000円＝1,800,000円
　事務費：市内に所在する保育所等18施設×110円＝1,980円
（総事業費のうち、1,330千円に交付金を充当）
④市内の認可保育所、幼保連携型認定こども園、私立幼稚園
</t>
  </si>
  <si>
    <t>対象18施設への支援
対象施設への個別通知を予定</t>
  </si>
  <si>
    <t>市ホームページにて周知</t>
  </si>
  <si>
    <t>滝沢市給食費物価高騰対策事業</t>
  </si>
  <si>
    <t>①学校給食用食材の物価高騰の状況下において、児童及び生徒が喫食する給食費に関し、保護者の経済的負担の軽減を図る。
②物価高騰に伴う児童及び生徒分の米飯・牛乳の市負担分
③【Ｒ７の児童及び生徒の米飯単価増加分】
児童2,967人×米飯2.13円×157食＝992,194円
生徒1,628人×米飯2.13円×152食＝527,081円
【Ｒ7の児童及び生徒の牛乳単価増加分】
児童2,967人×牛乳1.91円×163食＝923,716円
生徒1,628人×牛乳1.91円×158食＝491,297円　　　　　　　　　　　　　　　　　　　　【Ｒ７.11月からの米飯単価増加分】　　　　　　　　　　　　　　　　　　　　　　　　　　　　　児童2,967人×米飯20.41円×65食＝3,936,170円　　　　　　　　　　　　　　　　　　　生徒1,628人×米飯29.16円×63食＝2,990,766円
合計　9,861,224円
（総事業費のうち、1,931千円に交付金を充当）
④児童及び生徒の保護者</t>
  </si>
  <si>
    <t>学校給食食材の米飯2.13円及び牛乳1.91円の物価上昇額分のうち、児童及び生徒、約3,500人の喫食分を交付金事業として対応</t>
  </si>
  <si>
    <t>児童及び生徒を通じ各家庭に配布される献立表の裏面等のお知らせにて周知する。</t>
  </si>
  <si>
    <t>雫石町</t>
  </si>
  <si>
    <t>①物価高が続く中で低所得世帯への支援を行うことで、低所得の方々の生活を維持する。
②低所得世帯への給付金及び事務費
③R6,R7の累計給付金額
令和６年度住民税均等割非課税世帯　1,574世帯×30千円、子ども加算　121人×20千円、、定額減税を補足する給付（うち不足額給付）の対象者　2,281人　(47,050千円）　　のうちR7計画分
④低所得世帯等の給付対象世帯数（1,574世帯）、定額減税を補足する給付（うち不足額給付）の対象者数（2,281人）</t>
  </si>
  <si>
    <t>①物価高騰による子育て世帯における経済的負担を軽減するため、小学校及び中学校に入学する児童・生徒を養育する保護者に対し、入学祝金を支給する。
②入学祝金
③小学校入学者10千円/人×82人＝820千円　
　中学校入学者20千円/人×106人＝2,120千円
④小中学校に入学する児童・生徒を養育する保護者</t>
  </si>
  <si>
    <t>対象となる児童生徒約188人の世帯に対して令和7年6月までに支給する</t>
  </si>
  <si>
    <t>地域観光事業者物価高騰支援事業</t>
  </si>
  <si>
    <t>①地域観光事業者等のエネルギー価格高騰に対する観光需要喚起のため、団体旅行等における町内への宿泊を行程に組み入れた旅行ツアーの実施を支援する。
②旅行業者企画等の団体旅行で、貸切バス運行費用等
③ツアー造成支援補助50千円/台×90台＝4,500千円、事務費（宣伝費、振込手数料等）509千円、一般管理費501千円、消費税551千円
④団体旅行を企画する旅行業者</t>
  </si>
  <si>
    <t>町内宿泊施設等利用の観光客数1,500人創出する</t>
  </si>
  <si>
    <t>生活困窮世帯原油価格・物価高騰支援事業</t>
  </si>
  <si>
    <t>①原油価格高騰・物価高騰による生活困窮世帯の経済的負担を軽減するため、住民税非課税世帯のうち高齢者世帯、障がい者世帯及びひとり親世帯等に対し、福祉灯油助成金を支給する。
②福祉灯油等助成金及び関係事務費
③福祉灯油助成金　7千円/世帯×1,500世帯＝10,500千円
　関係事務費　印刷製本費78千円、通信運搬費495千円、手数料56千円
④住民税非課税世帯のうち高齢者世帯、障がい者世帯及びひとり親世帯もしくはこれに準ずる世帯、生活保護法による被保護世帯</t>
  </si>
  <si>
    <t>対象となる約1,500世帯に対して令和8年3月までに支給する</t>
  </si>
  <si>
    <t>学校給食費物価高騰支援事業</t>
  </si>
  <si>
    <t>①物価高騰による子育て世帯における経済的負担を軽減するため、小学校及び中学校の給食費の高騰分を支援する。
②学校給食費の減免に係る費用
③学校給食費高騰分（R7単価とR6単価との差額により算出）　
　小学校：（【4～10月分】6円/人回×112回＋【11～3月分】22円/人回×68回））×618人＝1,340千円
　中学校：（【4～10月分】10円/人回×103回＋【11～3月分】50円/人回×65回））×336人＝1,438千円
④小中学校に通学する児童・生徒を養育する保護者</t>
  </si>
  <si>
    <t>学校給食費高騰分のうち、児童生徒約954人の喫食分を対象世帯に対して交付金事業として支援する</t>
  </si>
  <si>
    <t>児童及び生徒を通じた各家庭への配布物等</t>
  </si>
  <si>
    <t>葛巻町</t>
  </si>
  <si>
    <t>価格高騰重点支援給付金（住民税均等割非課税世帯）【物価高騰対策給付金・不足額給付金】</t>
  </si>
  <si>
    <t>①物価高が続く中で低所得世帯への支援を行うことで、低所得の方々の生活を維持する。
②低所得世帯への給付金及び事務費
③R6,R7の累計給付金額
令和６年度住民税均等割非課税世帯　1,020世帯×30千円、子ども加算　56人×20千円、、定額減税を補足する給付（うち不足額給付）の対象者　842人　(13,700千円）　　のうちR7計画分
事務費　531千円
事務費の内容　　[需用費（事務用品等）　役務費（郵送料等）　業務委託料　として支出]
④低所得世帯等の給付対象世帯数（1,020世帯）、定額減税を補足する給付（うち不足額給付）の対象者数（842人）</t>
  </si>
  <si>
    <t>草地更新支援事業（R7国予備費）</t>
  </si>
  <si>
    <t>①配合飼料、燃料、肥料等の価格高騰に伴う畜産経営体への影響を緩和し、酪農経営の柱である粗飼料自給率の向上等を図るため、草地を更新する場合に要する経費の一部を支援する。
②草地更新に要する経費補助
　土壌改良資材、肥料、種子、燃料及び除草剤の購入に要する経費に対し、5分の４以内の額。若しくは１ヘクタール当たり216千円を限度とする。
③補助金合計21,600千円（うち一般財源15,880千円）
　216千円×100ヘクタール
④町内畜産経営体（約150戸）</t>
  </si>
  <si>
    <t>草地更新実施面積：60ha以上</t>
  </si>
  <si>
    <t>広報誌、対象者へチラシでの周知等</t>
  </si>
  <si>
    <t>岩手町</t>
  </si>
  <si>
    <t>岩手町物価高騰対応重点支援追加給付事業</t>
  </si>
  <si>
    <t>①物価高が続く中で低所得世帯への支援を行うことで、低所得の方々の生活を維持する。
②低所得世帯への給付金及び事務費
③R6,R7の累計給付金額
令和６年度住民税均等割非課税世帯　1,548世帯×30千円、子ども加算　84人×20千円、、定額減税を補足する給付（うち不足額給付）の対象者　1,948人　(42,590千円）　　のうちR7計画分
事務費　2,786千円
事務費の内容　　[需用費（事務用品等）　役務費（郵送料等）　業務委託料　人件費　として支出]
④低所得世帯等の給付対象世帯数（1,548世帯）、定額減税を補足する給付（うち不足額給付）の対象者数（1,948人）</t>
  </si>
  <si>
    <t>収入保険加入促進事業</t>
  </si>
  <si>
    <t>①物価高騰の影響を受けている農業者に対し、すべての農産物を対象に、自然災害や価格低下だけではなく、農業者の経営努力では避けられない収入減少を広く補償する「収入保険」への加入を促進し、もって農業経営の安定化を図る。
➁収入保険料掛け捨て分の1/2を補助（上限20万円）
③収入保険料掛け捨て分の1/2（上限20万円）×15人想定＝3,000,000円
➃令和8年度保険加入者（R7.1～R7.12加入者）</t>
  </si>
  <si>
    <t>対象者に令和8年3月までに支給する</t>
  </si>
  <si>
    <t>耕畜連携総合推進事業</t>
  </si>
  <si>
    <t>①原料価格が高騰している化学肥料から、地域内資源である堆肥への転換を進め耕畜連携の総合的な持続発展に向け、耕畜連携堆肥の利用促進を図り、もって農業経営の安定化を図る。
➁補助金　堆肥利用助成分
③堆肥利用助成単価1,000円×想定数量6,000ｔ=6,000,000
➃堆肥購入農家</t>
  </si>
  <si>
    <t>紫波町</t>
  </si>
  <si>
    <t>紫波町低所得者支援及び定額減税補足給付金（不足額給付）事業</t>
  </si>
  <si>
    <t>①物価高が続く中で低所得世帯への支援を行うことで、低所得の方々の生活を維持する。
②低所得世帯への給付金及び事務費
③R6,R7の累計給付金額
令和６年度住民税均等割非課税世帯　2,427世帯×30千円、子ども加算　260人×20千円、、定額減税を補足する給付（うち不足額給付）の対象者　3,691人　(55,920千円）　　のうちR7計画分
事務費　7,230千円
事務費の内容　　[需用費（事務用品等）　役務費（郵送料等）　業務委託料　人件費　として支出]
④低所得世帯等の給付対象世帯数（2,427世帯）、定額減税を補足する給付（うち不足額給付）の対象者数（3,691人）</t>
  </si>
  <si>
    <t>紫波町中小企業等消費喚起業務</t>
  </si>
  <si>
    <t>①キャッシュレス決済サービス「PayPay」のユーザーが買い物をした際にボーナスポイントを付与するキャンペーンを実施することで、PayPayユーザーの紫波町内での消費を喚起し、物価高騰の影響を受ける中小企業等の活性化を図るほか、生活者の消費の下支えに寄与する。
②中小企業等消費喚起業務委託料　49,169千円
③積算根拠
・PayPayボーナス　44,500千円
・手数料・プラットフォーム利用料　3,725千円
・対象店舗広告ツール作成費　500千円
・事務費　19千円
・消費税　425千円
④町内中小企業者及び一般消費者</t>
  </si>
  <si>
    <t>キャンペーンによるボーナス付与額40,000千円</t>
  </si>
  <si>
    <t>HP、広報誌、新聞、個別相談会</t>
  </si>
  <si>
    <t>地域通貨プレミアムポイント事業</t>
  </si>
  <si>
    <t>①協同組合紫波町ポイントカード会が実施する地域通貨システムでの電子マネーチャージ額に対し、使用期間を限定してポイントを付与することにより、地域通貨ユーザーの紫波町内での消費を喚起し、物価高騰の影響を受ける中小企業等の活性化を図るほか、生活者の消費の下支えに寄与する。
②地域通貨プレミアムポイント事業　17,240千円
③積算根拠
・プレミアムポイント　15,000千円
・広告宣伝費　350千円
・会場費　140千円
・通信費　28千円
・消耗品費　60千円
・システム利用料　700千円
・人件費　786千円
・雑費　176千円
④町内中小企業者及び一般消費者</t>
  </si>
  <si>
    <t>キャンペーンによるボーナス付与額15,000千円</t>
  </si>
  <si>
    <t>灯油高騰対策特別助成金</t>
  </si>
  <si>
    <t>①灯油価格の高騰を踏まえ、冬期間における経済的負担の軽減を図る。
②低所得世帯等へ暖房のために必要な燃料等の購入に要する費用に係る助成金、会計年度任用職員人件費、郵便料、印刷製本費
③助成金…2,450世帯（１世帯7,000円助成）　17,150千円（1/2県補助（生活困窮者原油価格・物価高騰等特別対策費補助金8,575千円））
　人件費等…2,395千円（交付限度額を超える970千円は町一般財源）
④・高齢者世帯、障害者世帯又はひとり親世帯であり、住民税非課税世帯
　 ・生活保護世帯</t>
  </si>
  <si>
    <t>対象世帯に対し、R8.1までに支給開始する</t>
  </si>
  <si>
    <t>矢巾町</t>
  </si>
  <si>
    <t>物価高騰対策給付事業 【臨時】</t>
  </si>
  <si>
    <t>①物価高が続く中で低所得世帯への支援を行うことで、低所得の方々の生活を維持する。
②低所得世帯への給付金及び事務費
③R6,R7の累計給付金額
令和６年度住民税均等割非課税世帯　1,746世帯×30千円、子ども加算　197人×20千円、、定額減税を補足する給付（うち不足額給付）の対象者　2,794人　(77,750千円）　　のうちR7計画分
事務費　1,566千円
事務費の内容　　[需用費（事務用品等）　役務費（郵送料等）　として支出]
④低所得世帯等の給付対象世帯数（1,746世帯）、定額減税を補足する給付（うち不足額給付）の対象者数（2,794人）</t>
  </si>
  <si>
    <t>運輸事業者物価高騰対策支援事業 【臨時】</t>
  </si>
  <si>
    <t>①燃料価格の高騰の影響を受けている運輸事業者を対象に、給付金を交付することで、貨物輸送の安全及び安定した運行の実施を支援する。
②負担金、補助金及び交付金
③給付金　（貨物自動車運送事業者が本社若しくは営業所が町内である）
　・事業用(営業用)として保有する車両を対象に１台あたり21,000円
　(※申請日時点にて使用の本拠が位置が町内であること）
　　980台×21千円 ＝ 20,580千円
　計　29,001千円
④運輸事業者等</t>
  </si>
  <si>
    <t>対象者に対して令和7年4月までに支給を開始する</t>
  </si>
  <si>
    <t>学校給食費保護者負担軽減事業【臨時】</t>
  </si>
  <si>
    <t>①エネルギー・食料品価格等の物価高騰の影響を受けている子育て世帯に対し、学校給食費の値上
げによる経済的負担増を防ぐため、物価高騰相当分を学校給食の賄材料費に充当することで負担の
軽減を図る。
②賄材料代
③物価高騰相当分として、消費者物価指数の前年4月比上昇分6.7%を充当する。
　学校給食費　小学生273円、中学生314円
　物価高騰相当分（学校給食費の6.7％）　小学生18円、中学生21円
　年間食数（児童生徒数／年間給食回数）
　小学生分18円×231,363食＝4,164,534円、
　中学生分21円×117,980食＝2,477,580円
　合計　6,642,114円≒6,643千円
④児童生徒の保護者</t>
  </si>
  <si>
    <t>年度内の給食費値上げ回数・0回</t>
  </si>
  <si>
    <t>保育所等物価高騰対応重点支援事業（私立分）【臨時】</t>
  </si>
  <si>
    <t>①町内の保育所や認定こども園、小規模保育事業所における賄材料費高騰に対する支援
②補助金
③物価高騰分として、消費者物価指数の前年4月比上昇分6.7%を支援金として補助する。
　物価高騰相当分（1人当たり月額副食費の6.7％）　補助単価3,900円
　民間保育所等3,900円×園児数773人＝3,015千円
④保育所や認定こども園、小規模保育事業所の児童福祉施設</t>
  </si>
  <si>
    <t>対象者に対し令和7年11月迄に支給を開始する</t>
  </si>
  <si>
    <t>保育所等物価高騰対応重点支援事業（公立分）【臨時】</t>
  </si>
  <si>
    <t>①エネルギー・食料品価格等の物価高騰の影響を受けている子育て世帯に対し、副食費の値上げによ
る経済的負担増を防ぐため、物価高騰相当分を町立保育所の賄材料費に充当することで負担の軽減
を図る。
②賄材料代
③物価高騰分として、消費者物価指数の前年4月比上昇分6.7%を充当する。
物価高騰相当分（1人当たり月額副食費の6.7％）　補助単価3,900円
　　　　　　　　　公立保育所3,900円×園児数95人＝370,500円≒371千円
④公立保育所</t>
  </si>
  <si>
    <t>こども食堂物価高騰対応重点支援事業【臨時】</t>
  </si>
  <si>
    <t>①物価高騰により影響を受けているこども食堂に対し、賄材料費の物価高騰相当分を補填するもの。
②補助金
③町内で開催したこども食堂の食材費等の物価高騰相当分として、消費者物価指数の前年４月比上昇分6.7%を交付金として補助する。
【積算根拠】
　1回あたりの食材費及びその他消耗品費（R6こども食堂運営費実績より）　12,975円×上昇率6.7%≒1,000円
令和６年度開催実績により、1～5回：5,000円、6～10回：10,000円、11～15回:15,000円（以降毎5回分5,000円の加算。各階層の最大回数）
　合計　85千円
④岩手県子どもの居場所ネットワークに登録があり、町内でこども食堂を運営している団体（3団体）</t>
  </si>
  <si>
    <t>原油価格高騰等特別対策給付金【臨時】</t>
  </si>
  <si>
    <t>①原油価格等の高騰の影響により、厳寒期における暖房費の増加に直面している低所得世帯等を対象に、物価高騰対策として給付金を交付することで家庭生活を支援する。
②負担金、補助金及び交付金
③給付金（令和7年度住民税非課税世帯を対象）
　・65歳以上の高齢者世帯　990世帯
　・障害者等の世帯　　　　　  540世帯
　・ひとり親の世帯　　　　　　    80世帯 （※児童扶養手当を受給等）
　・生活保護世帯　　　　　　　 90世帯
    1700世帯×7千円×0.5（町負担分）＝5,950千円に交付金を充当、
　　その他経費5,950千円（県補助）を加えて、事業費は計11,900千円
④低所得世帯等</t>
  </si>
  <si>
    <t>対象者に対し令和8年2月迄に支給を開始する</t>
  </si>
  <si>
    <t>西和賀町</t>
  </si>
  <si>
    <t>住民税非課税となる世帯に対する物価高騰対策臨時特別給付金給付事業</t>
  </si>
  <si>
    <t>①物価高が続く中で低所得世帯への支援を行うことで、低所得の方々の生活を維持する。
②低所得世帯への給付金及び事務費
③R6,R7の累計給付金額
　　のうちR7計画分
事務費　600千円
事務費の内容　　[需用費（事務用品等）　役務費（郵送料等）　業務委託料　人件費　として支出]
④低所得世帯等の給付対象世帯数（世帯）</t>
  </si>
  <si>
    <t>給食材料費高騰対策事業</t>
  </si>
  <si>
    <t>①物価高騰に伴い給食材料費も増嵩しているが、増額分を保護者へ転嫁することは難しいことから、保護者負担は変えずに材料費増嵩分を町負担とし、もって子育て世帯の生活支援に資することを目指すもの。
②給食材料費増加分に充当
③（小学校）当初1食単価290円、総食数27,602食、材料費9,714,785円
　　　　　　　 実質1食単価352円、総食数27,602食、材料費11,424,990円
　　　　　　　 　　　　　　　　　　　　　　　　　　　　　　  材料費差額1,710,205円
　（中学校）当初1食単価330円、総食数21,938食、材料費8,779,131円
　　 　　　　 実質1食単価400円、総食数21,938食、材料費10,318,822円
　　　　　　　 　　　　　　　　　　　　　　　　　　　　　　 材料費差額1,539,691円
　（増嵩分計）3,249,896円≒3,249千円
　（うち教職員等除）1,185千円
　材料費差額に令和６年度補正予算分（1,063千円）を充当する。
④—</t>
  </si>
  <si>
    <t>当初の食数の維持
（小学校）27,602食
（中学校）21,938食
※材料費不足により食数減とならないようにする</t>
  </si>
  <si>
    <t>水道料金負担軽減事業</t>
  </si>
  <si>
    <t>①物価高騰が続く中で、町民へ水道基本料金の一部を支援することで、生活の維持と安定を図る。
②町民及び町内企業等への水道基本料金の一部負担
③積算根拠　１月当たり基本料（概算）　3,710,201円
　　　　　　　　　基本料金のうち７月80％、８月60％、９月40％、10月20％をそれぞれ負担する。
　　　　　　　　７月　2,914,225円、８月　2,184,834円、
　　　　　　　　９月　1,456,936円、10月　727,545円　
　　　　　　　　合計　7,283,540円（うち5,589,000円に交付金を充当）
④対象件数　2,311件（国、地方公共団体等施設除く）</t>
  </si>
  <si>
    <t>対象者に対して令和７年７月から10月までの間水道基本料金の一部減免を行う。</t>
  </si>
  <si>
    <t>金ヶ崎町</t>
  </si>
  <si>
    <t>金ケ崎町物価高騰対応重点支援給付金</t>
  </si>
  <si>
    <t>①物価高が続く中で低所得世帯への支援を行うことで、低所得の方々の生活を維持する。
②低所得世帯への給付金及び事務費
③R6,R7の累計給付金額
　　のうちR7計画分
事務費　2,441千円
事務費の内容　　[需用費（事務用品等）　役務費（郵送料等）　業務委託料　として支出]
④低所得世帯等の給付対象世帯数（世帯）</t>
  </si>
  <si>
    <t>金ケ崎町省エネ家電買換促進事業補助金</t>
  </si>
  <si>
    <t>①省エネルギー性能の高い家電製品への買換えを促進することにより、エネルギー価格等の物価高騰による家庭の経済的負担の軽減を図るとともに、家庭におけるエネルギーの使用に伴い発生する温室効果ガス排出量の軽減を図るもの。
②省エネ家電（エアコン又は冷蔵庫）の購入経費に対する補助金
③50世帯×上限額50千円＝2,500千円（うち2,056千円に交付金を充当）
④町内住民50世帯</t>
  </si>
  <si>
    <t>町内年間CO2削減量：6.1t-CO2</t>
  </si>
  <si>
    <t>妊産婦主食用米確保臨時支援事業</t>
  </si>
  <si>
    <t>①米価が高騰する中で、地元産無洗米を供給することにより、町内の妊産婦の生活費負担を軽減し、かつ地元産米の消費拡大にも寄与する。
②妊産婦へ町内産米提供に要する経費
③委託料　2,419千円（うち2,000千円に交付金を充当）
　＠9,600円×125人×２回＋諸経費19,000円（町指定チラシ封入等経費）　
　事務費　　81千円　消耗品、郵便料
④町内の妊産婦（R7.9.1基準で１歳未満）　125人　　　　</t>
  </si>
  <si>
    <t>対象妊産婦全世帯に地元産無洗米を供給する。</t>
  </si>
  <si>
    <t>町HP掲載予定</t>
  </si>
  <si>
    <t>温泉浴場業電気料等高騰緊急支援補助金</t>
  </si>
  <si>
    <t>①温泉浴場業を営む事業者の燃料価格等の高騰に対する影響緩和を目的とし、事業に用いる電気等の経費を補助、事業者の負担軽減を図ることで事業継続への支援を行う。
②事業に用いる電気料金、灯油代及びガス代に要する経費に対する補助
③上限1,000千円×3施設＝3,000千円　（うち2,700千円に交付金を充当）
④町内温泉浴場業事業者3施設</t>
  </si>
  <si>
    <t>町内に所在する全ての温泉浴場施設（事業者）に対し交付を行う（交付率100％）</t>
  </si>
  <si>
    <t>補助対象事業者宛て文書送付
HP、広報等</t>
  </si>
  <si>
    <t>平泉町</t>
  </si>
  <si>
    <t>物価高騰対応低所得世帯支援事業</t>
  </si>
  <si>
    <t>①物価高が続く中で低所得世帯への支援を行うことで、低所得の方々の生活を維持する。
②低所得世帯への給付金及び事務費
③R6,R7の累計給付金額
令和６年度住民税均等割非課税世帯　659世帯×30千円、子ども加算　48人×20千円、、定額減税を補足する給付（うち不足額給付）の対象者　866人　(18,250千円）　　のうちR7計画分
事務費　2,329千円
事務費の内容　　[需用費（事務用品等）　役務費（郵送料等）　業務委託料　人件費　として支出]
④低所得世帯等の給付対象世帯数（659世帯）、定額減税を補足する給付（うち不足額給付）の対象者数（866人）</t>
  </si>
  <si>
    <t>食料品等価格高騰対策給食材料費補助事業（平泉小学校・長島小学校分）</t>
  </si>
  <si>
    <t xml:space="preserve">①食料品等の価格高騰により学校給食に係る費用が増えていることから、給食喫食者の増額分を町が負担する（教職員分を除く）ことで、保護者負担の給食費を据え置くとともに、食材の種類や提供量、給食実施回数を変えることなく給食内容の質の維持を図る。（４月～３月）
②給食材料費
③・平泉小学校分
48,800円（1人当たり給食費年額）×19％（消費者物価指数による上昇分）×250人（給食喫食児童数）＝2,318,000円(2,318千円）
・長島小学校分
48,800円（1人当たり給食費年額）×19％（消費者物価指数による上昇分）×72人（給食喫食児童数）＝667,584円(668千円）
　合計　2,985,584円（2,986千円）
④児童保護者（教職員を除く）
</t>
  </si>
  <si>
    <t>物価高騰による給食費の保護者負担額の増額0円</t>
  </si>
  <si>
    <t>エネルギー価格高騰影響負担緩和支援事業</t>
  </si>
  <si>
    <t xml:space="preserve">①物価高騰の影響を受けている町内事業者（日本標準産業分類に基づく大分類のうち、農林漁業及び公務等を除く。社会福祉施設を除く。）のうち、令和６年12月から令和７年５月までの任意の月（単月又は複数月（最大６ヶ月））に支払ったエネルギー費（水道光熱費（水道料を除く）、燃料費（ガソリン、重油、軽油、灯油及びその他事業に必要な燃料）の合計額と、前年の同期間に支払ったエネルギー費の合計額と比較し、千円以上の増加額がある場合その増加額（千円未満切捨）を支援金として支給する（最大30万円）。
②支援金(30万円上限)
③【想定件数】　110件
　(1)支援金：9,000,000円（110事業者分）
　(2)エネルギー費増加当認定事務委託料：1件 4,000円×110件＝440,000円　
　(3)振込手数料　220円×88件＝19,360円 　
　合計　9,459,360円（9,460千円）
④町内事業者
</t>
  </si>
  <si>
    <t>対象事業者に対して令和７年９月までに支給を開始する</t>
  </si>
  <si>
    <t>平泉町キャッシュレス決済利用促進事業(R6補正分）</t>
  </si>
  <si>
    <t>①物価高騰の影響を受けている町民の生活支援及び町内事業者の事業継続支援のため、キャッシュレス決済を行った消費者へ決済金額の一部をポイントとして還元する。
②ポイント還元に係る費用
③委託料　7,821,500円（7,822千円）
　（内訳）　・クーポン原資　5,000,000円　・paypay運営手数料等　1,925,000円
　・運営事務費等　  896,500円
④町民等の一般消費者及び町内事業者
　</t>
  </si>
  <si>
    <t>キャッシュバック金額(1回あたり）　4,000千円</t>
  </si>
  <si>
    <t>食料品等価格高騰対策給食材料費補助事業（平泉中学校分）</t>
  </si>
  <si>
    <t xml:space="preserve">①食料品等の価格高騰により学校給食に係る費用が増えていることから、平泉中学校における給食喫食者の増額分を平泉町が費用負担する（教職員を除く）ことで、保護者負担の給食費を据え置く。（4月～3月）
②給食材料費
③57円（１食あたり増額分）×150人×164日（給食日数）＝1,402,200円(1,403千円)
④生徒保護者（教職員を除く）
</t>
  </si>
  <si>
    <t>社会福祉施設等物価高騰対策支援事業（障がい者施設）</t>
  </si>
  <si>
    <t>①エネルギー・食料品価格等の物価高騰の影響が長期化する中で、経済的負担が増加している高齢・障害者施設等（以下「社会福祉施設等」という。)の負担軽減を図り、適切で質の高いサービスの安定的な提供を維持するため、サービス種別に応じて支援金を交付する。
※事業内容及び単価については、令和６年度県の「社会福祉施設及び医療施設等物価高騰緊急対策支援金」に準拠して積算
②障がい者施設への施設運営に係る支援金
③　(1)支援金：1,470,000円（1,470千円）
　　・通所系：６事業所×90,000円(１事業所あたり)＝540,000円
　　・入所系：定員75人(５事業所)×10,000円(定員１人あたり)=750,000円
　　・訪問・相談系：６事業所×30,000円(１事業所あたり)＝180,000円
　②振込手数料：220円×11事業所＝2,420円(3千円）　　　　　　　　　　　　　　　　　　　　　　　
　合計　1,472,420円(1,473千円)　　　　
④障がい者施設　　
　　　　　　　　　</t>
  </si>
  <si>
    <t>対象事業者への給付率100％</t>
  </si>
  <si>
    <t>社会福祉施設等物価高騰対策支援事業（高齢者施設）</t>
  </si>
  <si>
    <t xml:space="preserve">①エネルギー・食料品価格等の物価高騰の影響が長期化する中で、経済的負担が増加している高齢・障害者施設等（以下「社会福祉施設等」という。)の負担軽減を図り、適切で質の高いサービスの安定的な提供を維持するため、サービス種別に応じて支援金を交付する。
※事業内容及び単価については、令和６年度県の「社会福祉施設及び医療施設等物価高騰緊急対策支援金」に準拠して積算
②高齢者施設への施設運営に係る支援金
③　(1)支援金：2,940,000円（2,940千円)
　・通所系：６事業所×100,000円(１事業所あたり)＝600,000円
　・入所系：定員213人(８事業所)×10,000円(定員１人あたり) ＝2,130,000円
　・訪問・相談系：７事業所×30,000円(１事業所あたり)＝210,000円
　②振込手数料：220円×21事業所＝4,620円(５千円)　
　合計　2,944,620円(2,945千円)
④高齢者施設
</t>
  </si>
  <si>
    <t xml:space="preserve">飼料価格高騰対策畜産農家支援事業
</t>
  </si>
  <si>
    <t xml:space="preserve">①畜産業に必要な飼料価格が高騰する中、経営に支障が生じている町内の畜産農家に対し、事業継続のための支援を目的に平泉町飼料価格高騰対策畜産農家支援金を交付する。
②畜産農家等への飼料購入に係る支援金
③乳用牛9,000円×2頭＝18,000円、繁殖牛(親牛)6,000円×113頭＝678,000円、(仔牛)10,000円×71頭＝710,000円、肥育牛20,000円×96頭＝1,920,000円　総額3,326,000円（3,326千円）
※財源内訳（全体事業費3,326千円、うち交付金充当額2,084千円、その他財源1,242千円）
④畜産農家
</t>
  </si>
  <si>
    <t>生活困窮者冬季特別対策助成金事業</t>
  </si>
  <si>
    <t xml:space="preserve">①物価高騰の影響による生活困窮者の冬期間の経済的負担軽減を図るため、灯油等購入費に対する助成（現金給付）を実施する
②生活困窮者等への給付金
③会計年度任用職員375,000円、消耗品50,000円、燃料費23,000円、郵券料102,000円、振込手数料102,000円、コピー使用料88,000円、補助金4,600,000円(@10,000円×460世帯)  　合計　5,340,000円（5,340千円）
※財源内訳（全体事業費5,340千円、うち交付金充当額2,840千円、その他財源2,500千円）
④高齢者世帯（65歳以上のみの世帯）、障がい者世帯、要介護世帯、ひとり親世帯、生活保護世帯
</t>
  </si>
  <si>
    <t>対象世帯への給付率85％以上</t>
  </si>
  <si>
    <t>平泉町農業水利施設省エネルギー化推進対策費補助事業</t>
  </si>
  <si>
    <t xml:space="preserve">①物価高騰に対する支援の一環として、農業者が構成員となっている土地改良区に対し、水利施設の電気料金高騰に対する支援を行うことで、農業者の賦課金等の負担増を抑制し、農業者の救済措置に繋げる。
②農業水利施設の維持管理費
③照井土地改良区646,000円、衣川土地改良区23,000円、北上川東部土地改良区858,000円　合計　1,527,000円（1,527千円）
※財源内訳（全体事業費1,527千円、うち交付金充当額897千円、その他財源630千円）
④土地改良区
</t>
  </si>
  <si>
    <t>生活困窮者エアコン購入費等補助事業</t>
  </si>
  <si>
    <t xml:space="preserve">①物価の高騰に伴い、経済的な理由でエアコン等の購入が困難な住民税非課税世帯に対し、エアコン等の新規購入及び買替に必要な費用を補助する
②住民税非課税世帯へのエアコン購入に係る補助金
③消耗品22,000円、郵券料14,000円、口座振込手数料30,800円、コピー使用料66,000円、補助金3,200,000円（＠80,000円×40世帯(R7.6.16時点の住民税非課税世帯数の約5％）　　合計3,332,800円（3,333千円）
④住民税非課税世帯
</t>
  </si>
  <si>
    <t>支援する世帯数32世帯</t>
  </si>
  <si>
    <t>物価高騰対応農業用省エネ機器等整備支援事業</t>
  </si>
  <si>
    <t xml:space="preserve">①物価高騰による農業経営への影響を軽減するとともに、農業経営の安定と強化を図ることを目的に省エネや生産性の向上、高温対策に資する農業用機器等を整備する農業者に対し支援金を交付する
②省エネ化や生産性向上、高温対策に資する農業用機器等の導入または更新にかかる購入経費
　・農業機械、加工販売等設備…買い替えによる更新に限る
　・高温対策…新規購入又は買い替えによる更新をするもの
③補助金6,000,000円（上限300,000円×20者）　（6,000千円）
※財源内訳（全体事業費6,000千円、うち交付金充当額2,500千円、その他財源3,500千円）
④R6年中において農産物の販売実績のある農家
</t>
  </si>
  <si>
    <t>申請者に対して、令和７年10月までに支給を開始する</t>
  </si>
  <si>
    <t>平泉町キャッシュレス決済利用促進事業(R7予備費分）</t>
  </si>
  <si>
    <t>①物価高騰の影響を受けている町民の生活支援及び町内事業者の事業継続支援のため、キャッシュレス決済を行った消費者へ決済金額の一部をポイントとして還元する。
②ポイント還元に係る費用
③委託料　7,821,500円（7,822千円）
　（内訳）　・クーポン原資　5,000,000円　・paypay運営手数料等　1,925,000円
　・運営事務費等　  896,500円
※財源内訳（全体事業費7,822千円、うち交付金充当額3,237千円、その他財源4,585千円）
④町民等の一般消費者及び町内事業者
　</t>
  </si>
  <si>
    <t>住田町</t>
  </si>
  <si>
    <t>住民税非課税世帯等に対する臨時特別給付金事業・物価高騰緊急支援給付金事業（不足額給付分）</t>
  </si>
  <si>
    <t>①物価高が続く中で低所得世帯への支援を行うことで、低所得の方々の生活を維持する。
②低所得世帯への給付金及び事務費
③R6,R7の累計給付金額
令和６年度住民税均等割非課税世帯　624世帯×30千円、子ども加算　22人×20千円、、定額減税を補足する給付（うち不足額給付）の対象者　758人　(14,660千円）　　のうちR7計画分
事務費　855千円
事務費の内容　　[需用費（事務用品等）　役務費（郵送料等）　業務委託料　として支出]
④低所得世帯等の給付対象世帯数（624世帯）、定額減税を補足する給付（うち不足額給付）の対象者数（758人）</t>
  </si>
  <si>
    <t>使って応援住田チケット2025</t>
  </si>
  <si>
    <t>①物価高騰等の影響により生活費等に影響を受ける住民への支援、売り上げが減少している町内小売店や飲食業への支援
②プレミアム付き商品券「すみチケ2025」の発行等業務（プレミア率50％）
③全体事業費　24,082千円
　プレミアム分　20,000千円
　チケット印刷　1,250千円
　カタログ印刷代　350千円
　事務手数料　1,682千円
　事務費　　　　800千円
④委託事業者：住田町商工会</t>
  </si>
  <si>
    <t>販売枚数目標：発行枚数の90％以上</t>
  </si>
  <si>
    <t>介護サービス事業所等物価高騰対策支援金</t>
  </si>
  <si>
    <t>①物価高騰の影響を受ける介護・福祉サービス事業所への支援
②介護・福祉サービス事業所への支援給付金及び事務費
③【給付金】
訪問系事業所　3か所　480千円、通所系事業所　3か所　1,080千円、入所系事業所　1か所　1,400千円、障害福祉サービス事業所　1か所　200千円
④町内の介護・福祉サービス事業所</t>
  </si>
  <si>
    <t>支給要件を満たす事業所へ令和７年12月までに支援金を給付する</t>
  </si>
  <si>
    <t>学校給食費に係る保護者負担軽減事業</t>
  </si>
  <si>
    <t xml:space="preserve">①食品等の物価高騰に伴い学校給食の賄材料費も増加している。増額分に交付金を充当することで、給食費を据置し保護者の負担を軽減する。
②学校給食費に対する賄材料費のかさ増し見込み分の補填
③賄材料費（歳出）　22,459千円
   学校給食費徴収（歳入）　17,507千円
   差額　4,952千円
　     内 交付金充当　1,772千円
 　    内 一般財源　3,180千円
④保護者
</t>
  </si>
  <si>
    <t>本来値上げするべき4,952千円の保護者負担を町で負担する。</t>
  </si>
  <si>
    <t>大槌町</t>
  </si>
  <si>
    <t>令和６年度大槌町物価高騰対応臨時給付金（低所得世帯支援枠・不足額給付分）</t>
  </si>
  <si>
    <t>①物価高が続く中で低所得世帯への支援を行うことで、低所得の方々の生活を維持する。
②低所得世帯への給付金及び事務費
③R6,R7の累計給付金額
令和６年度住民税均等割非課税世帯　1,621世帯×30千円、子ども加算　133人×20千円、、定額減税を補足する給付（うち不足額給付）の対象者　1,634人　(31,680千円）　　のうちR7計画分
事務費　2,519千円
事務費の内容　　[需用費（事務用品等）　役務費（郵送料等）　業務委託料　人件費　として支出]
④低所得世帯等の給付対象世帯数（1,621世帯）、定額減税を補足する給付（うち不足額給付）の対象者数（1,634人）</t>
  </si>
  <si>
    <t>R7公共交通運行支援事業（公共交通事業者）（臨時交付金）</t>
  </si>
  <si>
    <t>①物価・エネルギー価格高騰の影響を受けるバス及びタクシー事業者へ交付金を交付し、持続的な地域公共交通の運行維持を図るもの。
②車両の維持管理に必要な経費に対する交付金
③バス22台×34千円運行支援：748千円
タクシー17台×12千円運行支援：204千円
④町内のバス・タクシー事業者（5社）</t>
  </si>
  <si>
    <t>対象事業者への支給率：100％</t>
  </si>
  <si>
    <t>R7大槌町福祉サービス事業所等物価高騰対策支援給付金交付事業（臨時交付金）</t>
  </si>
  <si>
    <t>①物価・エネルギー価格高騰の影響を受ける町内の福祉サービス事業所等の負担軽減及び安定したサービス提供の継続を目的として、支援給付金を交付するもの。
②事業所への支援給付金
③障がい950千円（入所2事業所×100千円、その他15事業所×50千円）、児童500千円（10事業所×50千円）、介護1,700千円（入所10事業所×100千円、その他14事業所×50千円）
④町内の福祉（障がい・児童・介護等）事業所</t>
  </si>
  <si>
    <t>対象施設への支給率：100％</t>
  </si>
  <si>
    <t>R7大槌町地域商品券販売促進事業（臨時交付金）</t>
  </si>
  <si>
    <t>①物価・エネルギー価格高騰の影響を受ける町内中小企業者の支援及び町内経済の活性化を目的として、プレミアム付商品券の発行及び販売を行うもの。
②商品券12,500円分を10,000円で16,000セット（商品券500円券×25枚×16,000セット＝2億円）販売
③商品券40,000千円（町負担2,500円×16,000セット）
商品券発行業務5,000千円（商品券印刷・保管・輸送等2,000、参加店舗募集・審査・登録等100、広報100、商品券販売1,000、使用済み商品券回収・検品・換金等1,800）
④一般の方々</t>
  </si>
  <si>
    <t>換金率：95％以上</t>
  </si>
  <si>
    <t>R7大槌町地域商品券販売促進事業※増刷分（臨時交付金）</t>
  </si>
  <si>
    <t>①物価・エネルギー価格高騰の影響を受ける町内中小企業者の支援及び町内経済の活性化を目的として、プレミアム付商品券の発行及び販売を行うもの。
②商品券12,500円分を10,000円で3,000セット（商品券500円券×25枚×3,000セット＝37,500千円）販売
③商品券7,500千円（町負担2,500円×3,000セット）
商品券発行業務842千円（商品券印刷・保管・輸送等438、商品券販売198、使用済み商品券回収・検品・換金等206）
④一般の方々</t>
  </si>
  <si>
    <t>R7運輸事業者運行支援緊急対策事業（臨時交付金）</t>
  </si>
  <si>
    <t>①物価・エネルギー価格高騰による費用増加に直面している町内の貨物自動車運送事業者を支援することで燃料費高騰の影響を緩和し、社会インフラとして重要である運送の維持を図るもの。
②事業者への支援給付金
③支援金21千円×90台
④運輸事業者</t>
  </si>
  <si>
    <t>対象事業者への支給率：90％</t>
  </si>
  <si>
    <t>山田町</t>
  </si>
  <si>
    <t>物価高騰対応臨時給付金事業（令和6年度住民税均等割非課税世帯への給付、こども加算、定額減税を補足する給付（不足額給付））</t>
  </si>
  <si>
    <t>①物価高が続く中で低所得世帯への支援を行うことで、低所得の方々の生活を維持する。
②低所得世帯への給付金及び事務費
③R6,R7の累計給付金額
令和６年度住民税均等割非課税世帯　2,132世帯×30千円、子ども加算　138人×20千円、、定額減税を補足する給付（うち不足額給付）の対象者　2,584人　(48,980千円）　　のうちR7計画分
事務費　2,538千円
事務費の内容　　[需用費（事務用品等）　役務費（郵送料等）　業務委託料　人件費　として支出]
④低所得世帯等の給付対象世帯数（2,132世帯）、定額減税を補足する給付（うち不足額給付）の対象者数（2,584人）</t>
  </si>
  <si>
    <t>高齢者生活応援臨時給付金事業</t>
  </si>
  <si>
    <t>①物価高騰による家計への影響が特に大きい低所得の高齢者世帯の経済的な負担軽減を図る。
②給付金
③給付費　1,587世帯※×10千円＝15,870千円
　（うち、9,969千円に交付金を充当）
　※実績に基づく給付世帯数
④令和７年６月１日時点（基準日）において65歳以上のみで構成される住民税非課税世帯（1,640世帯）</t>
  </si>
  <si>
    <t>岩泉町</t>
  </si>
  <si>
    <t>住民税非課税世帯等物価高騰支援給付金事業及び定額減税補足給付金（調整給付）事業（令和6年度低所得世帯支援枠及び不足額給付分の給付金・定額減税一体支援枠分の令和7年度実施分）</t>
  </si>
  <si>
    <t>①物価高が続く中で低所得世帯への支援を行うことで、低所得の方々の生活を維持する。
②低所得世帯への給付金及び事務費
③R6,R7の累計給付金額
令和６年度住民税均等割非課税世帯　1,576世帯×30千円、子ども加算　79人×20千円、、定額減税を補足する給付（うち不足額給付）の対象者　1,476人　(26,050千円）　　のうちR7計画分
事務費　2,211千円
事務費の内容　　[需用費（事務用品等）　役務費（郵送料等）　業務委託料　人件費　として支出]
④低所得世帯等の給付対象世帯数（1,576世帯）、定額減税を補足する給付（うち不足額給付）の対象者数（1,476人）</t>
  </si>
  <si>
    <t>福祉サービス事業所物価高騰対策支援事業（R7国予備費）</t>
  </si>
  <si>
    <t xml:space="preserve">①長引く光熱水費や食料品等の価格高騰の影響を受けている福祉サービス事業所に対し、その影響を緩和するため支援金を交付することにより、事業の継続と安定化を図る。
②福祉サービス事業所に対する支援金　
　(１)事業所割(１事業者あたり)通所系100千円、訪問・相談系30千円
　(２)定員割(入所系)定員１人当たり10千円
③支援金合計3,590千円（うち一般財源0千円）
　(１)事業所割1,180千円（100千円×10事業所＋30千円×６事業所）
　(２)定員割2,410千円（10千円×241人）
④福祉サービス事業を運営する町内の法人(９法人)
</t>
  </si>
  <si>
    <t>支援法人数：９法人</t>
  </si>
  <si>
    <t>宿泊事業者等物価高騰対策支援事業（R7国予備費）</t>
  </si>
  <si>
    <t xml:space="preserve">①物価高騰による宿泊料の高騰に伴う観光客の減少の影響を緩和するため、個人宿泊客へ１人1,000円の町内商品券を付けるプランを造成することで、宿泊事業者を支援するとともに、町内経済の活性化を図る。
②町内商品券購入費
③町内商品券購入費用合計6,000千円（うち一般財源1,374千円）
　１人/泊×1千円×6,000人（実施期間4か月×1月当たり1,500人見込）
④旅館業法の許可を受けている町内の宿泊事業者
</t>
  </si>
  <si>
    <t>商品券実購入金額に対する（のべ）宿泊者数90％</t>
  </si>
  <si>
    <t>田野畑村</t>
  </si>
  <si>
    <t>令和7年度田野畑村低所得者支援及び定額減税補足給付金（不足給付）事業</t>
  </si>
  <si>
    <t>①物価高が続く中で低所得世帯への支援を行うことで、低所得の方々の生活を維持する。
②低所得世帯への給付金及び事務費
③R6,R7の累計給付金額
令和６年度住民税均等割非課税世帯　410世帯×30千円、子ども加算　15人×20千円、、定額減税を補足する給付（うち不足額給付）の対象者　415人　(13,600千円）　　のうちR7計画分
事務費　92千円
事務費の内容　　[役務費（郵送料等）　として支出]
④低所得世帯等の給付対象世帯数（410世帯）、定額減税を補足する給付（うち不足額給付）の対象者数（415人）</t>
  </si>
  <si>
    <t>令和7年度臨時三陸鉄道経営安定化対策事業</t>
  </si>
  <si>
    <t>①原油価格、物価高騰等により経営が悪化している三陸鉄道株式会社に対し、持続的な運行の確保に向けた一層の企業努力を求めるとともに、三陸鉄道の安定的な鉄道事業の運営を図るため、を岩手県及び沿線市町村が支援することにより、地域公共交通を維持しようとするもの
②三陸鉄道経営安定化対策交付金
③支援総額190,000千円のうち県が95,000千円、市町村が95,000千円を負担。市町村分は人口、駅数等により按分。田野畑村負担額は4,520,000円（うち3,514,000円に交付金を充当）
④三陸鉄道株式会社</t>
  </si>
  <si>
    <t>三陸鉄道の運行の維持（交付件数1件、交付次期R８.１）</t>
  </si>
  <si>
    <t>普代村</t>
  </si>
  <si>
    <t>電気・ガス・食料品等価格高騰重点支援事業【定額減税不足額給付金】</t>
  </si>
  <si>
    <t>①物価高が続く中で低所得世帯への支援を行うことで、低所得の方々の生活を維持する。
②低所得世帯への給付金及び事務費
③R6,R7の累計給付金額
令和６年度住民税均等割非課税世帯　367世帯×30千円、子ども加算　24人×20千円、、定額減税を補足する給付（うち不足額給付）の対象者　388人　(6,970千円）　　のうちR7計画分
事務費　756千円
事務費の内容　　[需用費（事務用品等）　役務費（郵送料等）　業務委託料　として支出]
④低所得世帯等の給付対象世帯数（367世帯）、定額減税を補足する給付（うち不足額給付）の対象者数（388人）</t>
  </si>
  <si>
    <t>①プレミアム付商品券発行事業に係るプレミアム分を補助することで、物価高騰の影響を受ける村民の負担軽減及び地域経済循環を図る。
②補助金
③補助金
10千円×40％（プレミアム分）×1,500枚＝6,000千円
※各回の購入上限枚数：１世帯当たり２枚（年２回に分けて実施）
④全村民</t>
  </si>
  <si>
    <t>支援世帯数（購入世帯数）：延べ750世帯</t>
  </si>
  <si>
    <t>普代村地域コミュニティ施設維持臨時支援金</t>
  </si>
  <si>
    <t>①エネルギー価格の高騰による影響を受けた自治会の負担を軽減するため、指定管理施設の維持管理を行う自治会に対し、R6年度中に指定管理施設で使用した電気料金支払実績に２分の１を乗じた額を支援金として交付するもの。
②支援金
③支援金
86,400円×1/2×14施設＝605千円
④村内の地域コミュニティ施設の維持管理を行う自治会</t>
  </si>
  <si>
    <t>支援自治会数：14自治会</t>
  </si>
  <si>
    <t>軽米町</t>
  </si>
  <si>
    <t>物価高騰対応重点支援給付金（低所得世帯支援及び不足額給付一体支援枠分）</t>
  </si>
  <si>
    <t>①物価高が続く中で低所得世帯への支援を行うことで、低所得の方々の生活を維持する。
②低所得世帯への給付金及び事務費
③R6,R7の累計給付金額
令和６年度住民税均等割非課税世帯　1,061世帯×30千円、子ども加算　61人×20千円、、定額減税を補足する給付（うち不足額給付）の対象者　1,405人　(26,330千円）　　のうちR7計画分
事務費　997千円
事務費の内容　　[需用費（事務用品等）　役務費（郵送料等）　業務委託料　として支出]
④低所得世帯等の給付対象世帯数（1,061世帯）、定額減税を補足する給付（うち不足額給付）の対象者数（1,405人）</t>
  </si>
  <si>
    <t>プレミアム付き商品券発行事業</t>
  </si>
  <si>
    <t>①物価高騰の影響を受けている生活者を支援するとともに、消費の下支えによる経済の活性化を図るため、10％のプレミアム付商品券の発行に要する経費を補助する。
②補助金
③プレミアム商品券1,000円券×1枚×5,500セット＝5,500千円、印刷費等1,000千円
④町民、事業者（補助先は軽米町商工会）</t>
  </si>
  <si>
    <t>商品券発行枚数5,500セット</t>
  </si>
  <si>
    <t>ホームページ、区長文書（町内全戸配布チラシ）</t>
  </si>
  <si>
    <t>野田村</t>
  </si>
  <si>
    <t>物価高騰緊急支援給付金給付事業【物価高騰対策給付金】</t>
  </si>
  <si>
    <t>①物価高が続く中で低所得世帯への支援を行うことで、低所得の方々の生活を維持する。
②低所得世帯への給付金及び事務費
③R6,R7の累計給付金額
令和６年度住民税均等割非課税世帯　530世帯×30千円、子ども加算　56人×20千円、、定額減税を補足する給付（うち不足額給付）の対象者　597人　(10,150千円）　　のうちR7計画分
事務費　1,306千円
事務費の内容　　[需用費（事務用品等）　役務費（郵送料等）　業務委託料　人件費　として支出]
④低所得世帯等の給付対象世帯数（530世帯）、定額減税を補足する給付（うち不足額給付）の対象者数（597人）</t>
  </si>
  <si>
    <t>エアコン設置支援事業</t>
  </si>
  <si>
    <t xml:space="preserve">①低所得世帯を対象にエアコンの購入・設置費用を助成することで物価高騰の影響を受ける生活者を支援する
②エアコン購入・設置工事に係る費用への補助金
③50世帯×上限50千円＝2,500千円
④高齢者世帯、障がい者世帯、ひとり親世帯又は生活保護世帯であって次の各号のいずれにも該当する者
　⑴世帯員全員が住民税非課税世帯である者
　⑵対象住宅に住所を有する者又は賃貸住宅等に居住する世帯は、
　　当該賃貸住宅の所有者からエアコン設置についての同意を得て
　　いる者
　⑶村税等を滞納していない者
</t>
  </si>
  <si>
    <t>交付申請世帯に対し、令和８年２月までに交付する。</t>
  </si>
  <si>
    <t>三陸鉄道運行支援事業</t>
  </si>
  <si>
    <t xml:space="preserve">①燃料費の高騰等に伴い経営が悪化する三陸鉄道の運行維持のため、県及び沿線市町村で支援を行い沿線住民の足を守る。
②運行維持のために必要な経費
③運行維持のために必要な経費の1/2相当額＝190百万円（県1/2，沿線市町村1/2）
　沿線市町村における本村負担割合5.93％＝5,628千円（負担割合は出資額、財政力、駅数、人口により算定）
④三陸鉄道株式会社
</t>
  </si>
  <si>
    <t>エネルギー等の物価高騰の影響に伴う三陸鉄道の運行本数の減少　０本</t>
  </si>
  <si>
    <t>HP又は広報誌</t>
  </si>
  <si>
    <t>九戸村</t>
  </si>
  <si>
    <t>九戸村低所得世帯物価高騰支援給付金</t>
  </si>
  <si>
    <t>①物価高が続く中で低所得世帯への支援を行うことで、低所得の方々の生活を維持する。
②低所得世帯への給付金及び事務費
③R6,R7の累計給付金額
令和６年度住民税均等割非課税世帯　790世帯×30千円、子ども加算　37人×20千円、、定額減税を補足する給付（うち不足額給付）の対象者　831人　(16,650千円）　　のうちR7計画分
事務費　153千円
事務費の内容　　[需用費（事務用品等）　役務費（郵送料等）　として支出]
④低所得世帯等の給付対象世帯数（790世帯）、定額減税を補足する給付（うち不足額給付）の対象者数（831人）</t>
  </si>
  <si>
    <t>物価高騰支援クーポン券発行事業</t>
  </si>
  <si>
    <t>①電気・ガス・食料品等価格高騰の影響を受け、個人消費が減少し、商工事業所にも深刻な影響がでていることから、クーポン券を発行し、住民の生活支援を強力に推進し、もって村内経済の活性化を図ることを目的とするもの
②九戸村商工会への発行事業補助金の交付及びクーポン券の郵送代（特定記録郵便）
③税込み1,000円につき１枚利用可能な250円のクーポン券20枚を１セットとし、１人あたり１セットの配布を行う
　一人あたりの配布額：額面250円×20枚×１セット＝5,000円
　クーポン分26,540千円、印刷代　600千円、郵便代金　650千円、事務費765千円(換金手数料608千円、振込手数料7千円、案内送付料150千円）　合計28,555千円
④基準日現在にて村内に住民登録のある方が対象</t>
  </si>
  <si>
    <t>配布世帯90パーセント以上の利用</t>
  </si>
  <si>
    <t>プレミアム付き食事券発行事業</t>
  </si>
  <si>
    <t>①物価高騰の影響により個人消費が減少し、深刻な影響が出ていることから、プレミアム付き食事券事業を行い、村内の飲食店の活性化を図ることを目的とする。
②九戸村商工会への発行事業補助金
③１セット5,000円分を3,000円で2,000セット販売　　　
事務費　66,000円　印刷費　304,000円　商品券　6,000,000円　総事業費　6,370千円の内商工会への補助金　2,000千円</t>
  </si>
  <si>
    <t>販売1,000セットの完売</t>
  </si>
  <si>
    <t>経営支援対策事業助成金</t>
  </si>
  <si>
    <t>①国際情勢変化により飼料等の物価が高騰、畜産農家の経営が圧迫されていることから、経営支援するための給付を行う。
②飼育頭数に応じ給付する
③飼育頭数640頭（乳用320頭×5,000円+肉用320頭×5,000円）＝3,200,000円
④令和7年9月１日頭数調査見込み。乳用、肉用全頭を対象とする。</t>
  </si>
  <si>
    <t>飼育頭数640頭を飼育する畜産業者への早期給付</t>
  </si>
  <si>
    <t>洋野町</t>
  </si>
  <si>
    <t>物価高騰対策給付金</t>
  </si>
  <si>
    <t>①物価高が続く中で低所得世帯への支援を行うことで、低所得の方々の生活を維持する。
②低所得世帯への給付金及び事務費
③R6,R7の累計給付金額
令和６年度住民税均等割非課税世帯　2,183世帯×30千円、子ども加算　150人×20千円、、定額減税を補足する給付（うち不足額給付）の対象者　2,261人　(28,760千円）　　のうちR7計画分
事務費　1,771千円
事務費の内容　　[需用費（事務用品等）　役務費（郵送料等）　業務委託料　として支出]
④低所得世帯等の給付対象世帯数（2,183世帯）、定額減税を補足する給付（うち不足額給付）の対象者数（2,261人）</t>
  </si>
  <si>
    <t>食べ盛りまんぷく応援助成事業</t>
  </si>
  <si>
    <t>①高校生以下の食べ盛りの子を扶養する世帯へ対し、食料購入費の一部を助成し、保護者負担の軽減等を図るもの。
②助成金
③食べ盛りまんぷく応援助成事業　13,500千円　うち10,509千円に交付金を充当
（一人あたり定額7,920円（440円券×18枚））※米10㎏相当分
　⑴助成金
　　1,500人×9千円＝13,500,000円（27,000枚分）（全国共通おこめ券により助成）
　⑵その他事務費　500千円
　　印刷製本　 56,000円（発送用封筒　800世帯×70円）
　　通信運搬　444,000円（商品券郵送料　800世帯×555円）
④高校生以下を扶養する保護者</t>
  </si>
  <si>
    <t>一戸町</t>
  </si>
  <si>
    <t>一戸町物価高騰対策支援給付金</t>
  </si>
  <si>
    <t>①物価高が続く中で低所得世帯への支援を行うことで、低所得の方々の生活を維持する。
②低所得世帯への給付金及び事務費
③R6,R7の累計給付金額
令和６年度住民税均等割非課税世帯　2,013世帯×30千円、子ども加算　84人×20千円、、定額減税を補足する給付（うち不足額給付）の対象者　1,904人　(43,450千円）　　のうちR7計画分
事務費　2,628千円
事務費の内容　　[需用費（事務用品等）　役務費（郵送料等）　業務委託料　使用料及び賃借料　人件費　として支出]
④低所得世帯等の給付対象世帯数（2,013世帯）、定額減税を補足する給付（うち不足額給付）の対象者数（1,904人）</t>
  </si>
  <si>
    <t>町内温泉施設経営支援助成金</t>
  </si>
  <si>
    <t>①燃料費高騰分の価格転嫁が困難な温泉を経営する事業者を支援する。
②町内温泉事業者への支援
③温泉利用者１名につき200円を支援（対象者数20,000人）
総事業費4,000千円のうち90％の3,600千円に交付金を充当、残400千円は一般財源
④町内３温泉（奥中山高原温泉・来田温泉・宮田温泉）</t>
  </si>
  <si>
    <t>対象施設に対して令和７年12月までに支給する</t>
  </si>
  <si>
    <t>エネルギー価格高騰対策設備等導入支援事業</t>
  </si>
  <si>
    <t>①電気料金等の高騰により厳しい経営状況となっている町内事業者の事業継続を支援するもの
②電気料金の削減のため、建物の断熱材や窓の複層化、省エネ空調設備や電気のＬＥＤ化に係る経費の1/3（１事業者あたりの上限1,000千円）を補助する
③２事業者×上限1,000千円＝2,000千円
総事業費2,000千円のうち90％の1,800千円に交付金を充当、残200千円は一般財源
④従業員数５人以上の事業者</t>
  </si>
  <si>
    <t>申請者２者以上に対して補助する</t>
  </si>
  <si>
    <t>事業者へ通知</t>
  </si>
  <si>
    <t>①エネルギー・食料品価格等の物価高騰の影響受けた生活者支援として、給食費の減免を行うことにより、小中学生の保護者負担の軽減等を図るもの。
②歳入の減
③学校給食収入減分（現年度9月以降分）3,080千円
　小学生　　337人×110食×50円＝1,853,500円
　中学生　　223人×110食×50円＝1,226,500円
　※教職員は除く
総事業費3,080千円のうち約91％の2,805千円に交付金を充当、残275千円は一般財源
④町内小中学生の保護者</t>
  </si>
  <si>
    <t>教職員を除く軽減対象者560人（小学生337人、中学生223人）全員に対して減免を実施する。</t>
  </si>
  <si>
    <t>宮城県</t>
  </si>
  <si>
    <t>短期業務支援委託費（物価高騰対応重点支援地方創生臨時交付金関係）</t>
  </si>
  <si>
    <t xml:space="preserve">①本県各部署で実施する物価高騰関係事業における業務委託（人材派遣）につき、業務の繫閑に合わせた柔軟な職員配置を行い、各部署での個別契約より効率的な人材活用及び業務遂行を実現するもの。
②委託料、使用料
③以下のとおり
＜委託料＞
・派遣職員（一般事務）3人_1時間当たり単価@2,530×7.75ｈ×200人日
＝3,921,500円改め3,922千円
＜使用料＞
・パソコンリース費用　3式　278千円
④各物価高騰関係事業における対象者
</t>
  </si>
  <si>
    <t>職員業務時間1,550時間削減
一般事務3人：200人日×7.75時間=1,550時間
※派遣労働者が勤務する時間の分、職員の当該業務に要する時間が削減するというもの。</t>
  </si>
  <si>
    <t>宮城県HP</t>
  </si>
  <si>
    <t>私立学校運営費補助（給食食材費等高騰対策）</t>
  </si>
  <si>
    <t xml:space="preserve">①②食材等の価格高騰の影響を受ける私立学校の学校給食について、私立学校の経営安定化、児童生徒等の健全な育成等を目的に国庫補助（物価高騰対応重点支援地方創生臨時交付金）を活用し補助するもの。
③
・完全給食及び舎食：約2,629千食×1食当たり単価@ 29円≒76,220千円
・補食給食：約77千食×1食当たり単価 @13円≒992千円
・ミルク給食：約107千食×1食当たり単価@ 9円≒963千円
計78,175千円改め78,000千円
④私立学校137校（園）
</t>
  </si>
  <si>
    <t>県内私立学校（幼稚園、小中高校、特別支援学校）１37校に対し、食材等高騰分を適切に補助し、経営の安定化、児童生徒等の健全な育成等を支援する</t>
  </si>
  <si>
    <t>ＬＰガス料金負担軽減支援事業（ＬＰガス料金負担軽減支援事業費）</t>
  </si>
  <si>
    <t xml:space="preserve">①物価高騰が続いていることから、補助事業者を通じてLPガス販売事業者の値引きの原資を補助することにより、LPガス消費者の料金負担を軽減するもの。
②補助金
③
(ｲ)間接補助事業者の値引き原資の支援
　@1,300円×3か月分×補助率50%×減額率41%×512,000世帯＝409,600千円
(ﾛ)間接補助事業者の値引き実施のための経費支援
　固定費25,000円×490事業者＋@140円×512,000件（値引き実施件数）
  ＝83,930円 改め83,900千円
(ﾊ)補助事業者が事業を行うための経費　22,000千円（交付対象外経費は含まない）
(ｲ)～(ﾊ)計：515,500千円（うち一般財源148,879千円）
④LPガス事業者
</t>
  </si>
  <si>
    <t>補助事業者を通じてLPガス販売事業者約490事業者への支援を行い、県内のLPガス消費者約51万2千世帯の料金負担軽減を図る。</t>
  </si>
  <si>
    <t>宮城県HP、補助事業者HP</t>
  </si>
  <si>
    <t>フードバンク支援事業</t>
  </si>
  <si>
    <t xml:space="preserve">①物価や人件費の上昇、寄付食品の配送経費の増加等により、フードバンク活動の運営が厳しくなっていることから、国の交付金を活用し、活動経費の補助率を１０割に嵩上げするとともに、補助上限額の引き上げを行い、生活に困窮し食料が不足している世帯への食料支援を行うフードバンク活動団体の活動を支援するもの。
②フードバンク活動団体の活動経費（配送経費、光熱水費、人件費等）
③A補助率の嵩上げ（1/2→10/10）、B補助上限の拡充（+1,000千円）
・通常分【11,400千円】8団体（A及びB、補助上限(最大）2,000千円→5,000千円、Bは２団体分を計上）
・特定地域【2,500千円】5団体（Aのみ、補助上限500千円→1,000千円）
④フードバンク団体等
</t>
  </si>
  <si>
    <t>8,000件程度の生活困窮者へ支援する（令和６年度実績と同程度以上）。</t>
  </si>
  <si>
    <t>老人福祉施設等原油価格・物価高騰対策事業</t>
  </si>
  <si>
    <t xml:space="preserve">①エネルギー価格等の高騰下における高齢者施設の安定的な介護サービスの提供を支援するため。
②補助金
③補助金　30,100千円
　 訪問系  7,000円/台× 4,306台＝ 30,142千円　　端数調整　▲42千円
④高齢者施設（訪問系　※仙台市、市町村立除く。）
</t>
  </si>
  <si>
    <t>補助対象事業所約1,100か所への支援を行い，サービス継続を図る。</t>
  </si>
  <si>
    <t>・宮城県HP
・補助対象者へ直接メール等で周知</t>
  </si>
  <si>
    <t>保育施設等原油価格高騰対策事業</t>
  </si>
  <si>
    <t xml:space="preserve">①昨今の原油価格・物価高騰に伴い、光熱費等のかかり増し経費が生じる認可外保育施設への支援を行うことにより、保育機能の維持を図るもの。
②補助金
③8,000千円（認可外保育施設（80施設）の定員1600人×1人につき5,000円（交付対象外経費は含まない）
④対象施設（仙台市を除く）認可外保育施設
</t>
  </si>
  <si>
    <t>原油価格・物価高騰に伴い、光熱費等、かかり増し経費が生じる認可外保育施設最大で80施設（4/1現在）へ予算の範囲内で補助し、保育機能の維持を図る。</t>
  </si>
  <si>
    <t>児童養護施設等原油価格高騰対策事業</t>
  </si>
  <si>
    <t xml:space="preserve">①原油価格や電気・ガス料金・食料品等を含む物価高騰の影響を受ける児童養護施設等について、施設運営に支障が生じないよう、光熱費高騰分の負担軽減のため補助を行うもの。
②児童養護施設等の光熱費等かかり増し経費
③里親以外の施設900円×12月×214人（定員又は世帯）＋里親900円×12月×75人（委託児童数）=3,121,200円　改め3,100千円
④県所管の児童養護施設、乳児院、自立援助ホーム、ファミリーホーム、母子生活支援施設及び里親
</t>
  </si>
  <si>
    <t>児童養護施設3施設、乳児院1施設、自立援助ホーム10施設、ファミリーホーム5施設、母子生活支援施設1施設及び里親44世帯に対する支援</t>
  </si>
  <si>
    <t>児童養護施設等食費負担軽減事業</t>
  </si>
  <si>
    <t xml:space="preserve">①原油価格や電気・ガス料金・食料品等を含む物価高騰の影響を受けた児童養護施設等について、施設運営に支障が生じないよう、食料品高騰分の負担軽減のため補助を行うもの。
②児童養護施設等の食材料費等かかり増し経費
③里親以外の施設5,000円×12月×194人（定員）＋里親5,000円×12月×75人（委託児童数）=16,140,000円　改め16,100千円
④県所管の児童養護施設、乳児院、自立援助ホーム、ファミリーホーム及び里親
</t>
  </si>
  <si>
    <t>児童養護施設3施設、乳児院1施設、自立援助ホーム10施設、ファミリーホーム5施設及び里親44世帯に対する支援</t>
  </si>
  <si>
    <t>障害福祉施設原油価格・物価高騰対策事業</t>
  </si>
  <si>
    <t xml:space="preserve">①原油価格・物価高騰等に直面している障害福祉施設の運営費を支援することにより、事業継続、サービス提供の質の維持を図るもの。
②対象経費：食材費、冷暖房費、ガソリン代等のかかり増し経費への支援51,300千円
③
・通所系（障害児のみ）19千円/定員1人×2,412人≒45,791千円（端数調整）
・訪問・相談系7千円/車両１台×787台＝5,509千円
  （交付対象外経費は含まない）
④県内（仙台市除く）の障害福祉サービス事業所等を運営する法人
</t>
  </si>
  <si>
    <t>補助対象施設数：県内（仙台市除く）通所系（障害児のみ）247、訪問系129、相談系265、合計641か所</t>
  </si>
  <si>
    <t>中小企業等特別高圧電気料金支援事業</t>
  </si>
  <si>
    <t xml:space="preserve">①電気料金の高騰により、厳しい経営環境に置かれている特別高圧での受電を行う中小企業等に対して、使用電力量に応じた補助を行うことにより、負担軽減を図るもの。
②特別高圧で受電している事業者への補助金
③電力補助金
　・令和7年7月分 ：14,100千kWh×1.0円×1.1＝15,510千円
　・令和7年8月分 ：13,699千kWh×1.2円×1.1＝18,083千円
　・令和7年9月分 ：13,498千kWh×1.0円×1.1＝14,848千円
　　計　48,441千円　改め　50,000千円
④特別高圧での受電を行う中小企業等
</t>
  </si>
  <si>
    <t>県内で特別高圧を受電する中小企業及び特別高圧を受電する施設に入居する中小企業約250者に対し、補助金を交付し、負担軽減を図る。</t>
  </si>
  <si>
    <t>学校給食米価高騰対策緊急支援事業</t>
  </si>
  <si>
    <t xml:space="preserve">①物価高騰により米飯給食の材料費が高騰していることから、みやぎ米飯学校給食支援方式により提供する米穀について、供給価格の高騰に伴う掛かり増し経費の一部を補助する。 
②県内市町村等が連携して実施する「みやぎ米飯学校給食支援方式」に基づき、学校給食向け米穀（本県産ひとめぼれ１等米）を供給するに当たり、令和６年産米の供給価格の高騰による学校給食現場の負担緩和を目的として、加入市町村及びＪＡグループ宮城が負担する掛かり増し経費
a. 宮城県農業協同組合中央会（小計63,220千円） 
　(25,420-21,000)円×28,623俵+(25,620-21,000)円×6,488俵 ＝156,500千円
　　既存スキーム分控除　　　　 　  ＝ △50,000千円
　　差引 既存スキーム超過額       ＝  106,500千円 -①
　  既存スキームでの県負担額     ＝    10,000千円 -② 
    ①×1/2+ ② ＝ 63,250千円 改め63,220千円
　b. 支援方式未加入の市（小計580千円） 
　　支援方式に加入していた場合の、R7.4-R8.3までの既存スキーム超過額       　
　　2,248円×510俵×1/2（規模が近い市の数値を準用） 
 　 合計（a+b）　63,800千円
④宮城県農業協同組合中央会等
</t>
  </si>
  <si>
    <t>令和７年度の県内学校給食へ県産米を供給継続する。（R7.4～R8.3までで玄米換算2,100ｔ）</t>
  </si>
  <si>
    <t>畜産生産資材価格高騰対策緊急経営支援事業</t>
  </si>
  <si>
    <t xml:space="preserve">①円安等の影響による配合飼料価格の高騰により、経営に影響が出ている畜産経営体に対して、緊急的に掛かり増し経費を支援することにより、営農継続を支援する。
②畜産経営体に対して、配合飼料価格上昇分の一部を支援するもの。
③配合飼料価格高騰対策（計255,000千円）
　(1)負担増加額の一部を補助
  ・事業費254,000千円（＝2,000円/t×127,000t）
  ・事務費1,000千円（上記支援に係る経費（振込手数料等）（交付対象外経費は含まない））
④ 畜産経営体
</t>
  </si>
  <si>
    <t>要件に該当し、申請のあった畜産経営体に対して100%助成する。</t>
  </si>
  <si>
    <t>酪農光熱動力費高騰対策事業</t>
  </si>
  <si>
    <t xml:space="preserve">①原油や配合飼料価格等生産資材の高騰により、経営に影響が出ている酪農経営体に対して、緊急的に掛かり増し経費を支援することにより、営農継続を支援する。
②酪農経営体に対して、光熱動力費上昇分の一部を支援するもの。
③光熱動力費高騰対策（計50,000千円）
　(1) 2歳以上
　・4,000円/頭×県内経産牛11,976頭=47,904千円
  (2) 1才以上2才未満
　・800円/頭×県内乳用雌牛2,000頭=1,600千円
  (3) 事務費496千円
  ・上記支援に係る通信運搬費（50千円×3団体　150千円）、振込手数料（500円×350戸＝175千円、消耗品費171千円（交付対象外経費は含まない））
④ 酪農経営体
</t>
  </si>
  <si>
    <t>要件に該当し、申請のあった酪農経営体に対して100%助成する。</t>
  </si>
  <si>
    <t>養殖業物価高騰対策事業</t>
  </si>
  <si>
    <t xml:space="preserve">（１）飼料価格高騰対策
①飼料価格の高騰により経営悪化が懸念される宮城県内の養殖業者に対して、配合飼料購入量に応じた支援を行い、飼料価格高騰の影響緩和を図る。
②配合飼料購入量1kgにつき4.0円を助成（申請者が設定する直近の管理期間（最大１年間））
③対象期間の配合飼料購入量（推計）×助成単価
＝約4,800,000kg×4.0円/kg＝19,200千円
④「宮城県内で区画漁業権に基づき海面で養殖業を営む者」及び「宮城県内に事業所（支店も可）を有し内水面で養殖業を営む者」
（２）包材価格高騰対策
①宮城県内において養殖業を営む漁業者が物価高騰に伴う養殖用資材の上昇により、生産経費の大幅な増加を招いており、経営悪化が懸念される。本県の養殖生産物の多くは漁業協同組合が行う共販制度により出荷されており、流通過程で必要となる専用の包材（組合が仕入れて生産者に販売）についても高騰していることから、その掛かり増し経費を支援することで、漁業者負担の軽減を図る。
②漁業協同組合の共販事業で使用される包材の掛かり増し経費
　カキ出荷容器、出荷容器用ラベル、発泡スチロール、ノリ段ボール、ワカメ段ボール、コンブ段ボール、各種ポリ袋、段ボール内の中敷等
③共販事業で利用される包材使用量×掛かり増し経費
・カキ出荷容器：137,000個×50円/個≒6,850千円
・カキ発泡スチロール:5,300個×31円/個≒164千円
・カキラベル:137,000枚×4.2円/枚≒575千円
・カキポリ袋：161,000枚×7.13円/枚≒1,148千円
・ノリダンボール:80,000個×75円/個≒6,000千円
・ノリ中敷き:177,000枚×7円/枚≒1,239千円
・ノリポリ袋:94,000枚×21円/枚≒1,974千円
・ワカメダンボール:122,000個×56円/個≒6,832千円
・ワカメポリ袋:137,100枚×13円/枚≒1,782千円
・コンブダンボール:3,100個×35円/個≒109千円
　合計26,673千円 改め267,00千円
④共販事業を行う宮城県内の漁業協同組合
</t>
  </si>
  <si>
    <t>（１）飼料価格高騰対策
宮城県内で養殖業を営む経営体（「支援対象となる海面ギンザケ養殖業者経営体」及び「過年度支援実績のある内水面養殖業者経営体」。）を支援し、飼料価格高騰の影響を緩和する。
（２）包材価格高騰対策
共販の際に指定包材を使用する養殖業４種において本事業を活用する。</t>
  </si>
  <si>
    <t>特用林産施設等物価高騰対策事業</t>
  </si>
  <si>
    <t xml:space="preserve">①物価高騰等により経営が圧迫されている県内きのこ生産者の救済支援に緊急的に取り組むもの。
②物価高騰に伴う生産資材等のかかり増し経費に対する補助
③かかり増し経費支援 ※国庫補助事業の有無により単価変動
　a. 菌床しいたけ
　　・  9千円/トン（国庫補助事業活用なし）×482.0トン
　　・  4千円/トン（国庫補助事業活用あり）×411.0トン
　b.菌床まいたけ
　　・13千円/トン（国庫補助事業活用なし）×31.0トン
　　・  6千円/トン（国庫補助事業活用あり）×0トン
　c.菌床なめこ
　　・ 7千円/トン（国庫補助事業活用なし）×889.0トン
　　・ 3千円/トン（国庫補助事業活用あり）×133.0トン
　d.菌床えのきたけ等
　　・ 3千円/トン（国庫補助事業活用なし）×1269.0トン
　　・ 1千円/トン（国庫補助事業活用あり）×0トン
　a～d計：16,900千円
④県内きのこ生産者
</t>
  </si>
  <si>
    <t>県内きのこ生産者約30名へ対する支援</t>
  </si>
  <si>
    <t>県立学校給食食材価格高騰対策事業</t>
  </si>
  <si>
    <t xml:space="preserve">①物価高騰の影響により給食食材費が高騰し、保護者負担が増加していることから、県立学校及び価格高騰分を補助・負担するもの。
②補助金及び負担金
③
　a. 補助金分（給食を供給する県内学校計42校、22,900千円）
　　・県立中学校（2校）             ：2,300千円
　　・県立特別支援学校（25校）  ：14,000千円
　　・県立定時制高等学校（6校） ：1,300千円
　　・県立の舎食実施校（9校）    ：5,300千円
　b.負担金分（米飯掛かり増し分の負担金（宮城県農業協同組合中央会））
　　・2,300千円(510俵分)
④県立学校の給食実施校保護者（学校給食費会計）及び県立学校の米飯給食実施校保護者（県教委負担分）
</t>
  </si>
  <si>
    <t>補助目標件数
　県立中学校 2校
　県立特別支援学校 25校
　県立定時制高等学校 6校　
　県立の舎食実施校 9校</t>
  </si>
  <si>
    <t>仙台市</t>
  </si>
  <si>
    <t>令和6年度住民税非課税世帯への緊急支援給付金</t>
  </si>
  <si>
    <t>①物価高が続く中で低所得世帯への支援を行うことで、低所得の方々の生活を維持する。
②低所得世帯への給付金及び事務費
③R6,R7の累計給付金額
令和６年度住民税均等割非課税世帯　116,778世帯×30千円、子ども加算　12,009人×20千円、、定額減税を補足する給付（うち不足額給付）の対象者　174,224人　(3,052,440千円）　　のうちR7計画分
事務費　655,085千円
事務費の内容　　[需用費（事務用品等）　役務費（郵送料等）　業務委託料　使用料及び賃借料　人件費　として支出]
④低所得世帯等の給付対象世帯数（116,778世帯）、定額減税を補足する給付（うち不足額給付）の対象者数（174,224人）</t>
  </si>
  <si>
    <t>令和6年度住民税非課税世帯への緊急支援給付金及び定額減税補足給付金事業</t>
  </si>
  <si>
    <t>①物価高が続く中で低所得世帯等への支援を行うため、迅速かつ効率的な給付が可能となるような、給付支援サービスを導入する。
②デジタル庁が構築する給付支援サービスの導入・初期費用及び利用料
③給付支援サービスの導入・初期費用及び利用料　18,261千円
④給付対象者、地方公共団体</t>
  </si>
  <si>
    <t>物価高騰による学校給食への負担軽減</t>
  </si>
  <si>
    <t>①食材料費等が高騰する中、保護者負担を増やすことなく、栄養バランスや量を保った学校給食を提供するため、賄材料費を増額するもの。
②給食センター賄材料費及び単独調理校賄材料費
③年間の食材料費の予算額に物価上昇率を掛けて算出。
【物価上昇率】1(R3）×1.047(R4)×1.09(R5)×1.047(R6見込み）×1.047（R7見込み）≒25.2％　※仙台市消費者物価指数（食料）のR3を1として、各年の平均物価上昇率をかけて算出。R6とR7はR6.1～10まで10か月分の確定値平均により算出。
【単独調理校賄材料費】
R7当初予算1,914,406千円×物価上昇率25.2％≒482,397千円
（うち児童生徒分　431,185,803円）
【給食センター賄材料費】
R7当初予算2,788,848千円×物価上昇率25.2％≒702,741千円
（うち児童生徒分　631,654,299円）
④市立学校（園）※教職員等の分を除く。</t>
  </si>
  <si>
    <t>全給食センター及び単独調理校に、１食単価に小学校等73円・中学校等87円を加算する予算を配当し、保護者負担を増やすことなく栄養バランスや量を保った給食を提供する。</t>
  </si>
  <si>
    <t>低所得世帯に対する水道料金の減免（水道事業会計繰出）</t>
  </si>
  <si>
    <t>①物価高騰による市民生活への影響に鑑み、生活保護受給世帯及び住民税の均等割・所得割が非課税となっている世帯等を対象に水道料金の減免を実施するもの。
②給水収益減収相当額について、水道事業へ繰出し
③対象世帯数：約29,600世帯、経費：303,144千円
　実施期間：令和7年4月分から令和8年3月分まで　
　※基本料金（口径13mm580円、口径20mm1,250円、口径25mm1,900円、口径30mm2,800円、口径40mm5,300円）相当額の減免に係る費用
④生活保護受給世帯及び住民税の均等割・所得割が非課税となっている世帯等</t>
  </si>
  <si>
    <t>約29,600世帯対象に令和7年4月～令和8年3月分の基本料金の減免を実施し、約303,144千円の減免。</t>
  </si>
  <si>
    <t>HP,水道局広報紙</t>
  </si>
  <si>
    <t>低所得世帯に対する下水道使用料の減免（下水道事業会計繰出）</t>
  </si>
  <si>
    <t>①物価高騰による市民生活への影響に鑑み、生活保護受給世帯及び住民税の均等割・所得割が非課税となっている世帯等を対象に下水道使用料の減免を実施するもの。
②下水道使用料減免相当額について、下水道事業会計へ繰出し
③対象世帯数：約29,000世帯、経費：304,276千円
　実施期間：令和7年4月分から令和8年3月分まで　
④生活保護受給世帯及び住民税の均等割・所得割が非課税となっている世帯等</t>
  </si>
  <si>
    <t>約29,000世帯対象に令和7年4月～令和8年3月分の基本料金（生活保護世帯については使用料全額）の減免を実施し、約304,276千円の減免。</t>
  </si>
  <si>
    <t>（臨時）給食費等負担軽減事業</t>
  </si>
  <si>
    <t>①原油価格・物価高騰等の影響を受ける子育て世帯の負担軽減を図るため、公立保育所における給食材料費の物価上昇分を保護者負担分に転嫁せずに給食を提供できるよう、物価上昇に相当する額を充当するもの。
②公立保育所の給食材料費のうち物価上昇に相当する額
③年間の食材料費の予算額に対前年の消費者物価指数を乗じて算出
【対象人数】3,988人
【消費者物価指数】R6：4.7％、R7（見込み）：4.7％
④仙台市公立保育所(31か所)
※職員の給食費を含まない</t>
  </si>
  <si>
    <t>物価高騰分を充当することにより、公立保育所（31か所）における食材料費の値上げを実施しない。</t>
  </si>
  <si>
    <t>市立学校における光熱費（高騰相当分）</t>
  </si>
  <si>
    <t>①冷暖房を使用するにあたり、光熱費（電気料金）の物価高騰分における使用料金について、交付金を充当するもの。
②物価高騰分における電気料金
③令和3年度：973,808,571円（業務用電力のみ）
　令和7年度（予算額）：1,584,838,000円
　高騰分：611,029,429円（令和7年度-令和3年度）
④市立学校</t>
  </si>
  <si>
    <t>学習環境を維持する市立学校189校。</t>
  </si>
  <si>
    <t>直近の物価上昇を踏まえた学校給食への負担軽減</t>
  </si>
  <si>
    <t>①食材料費等が高騰する中、保護者負担を増やすことなく、栄養バランスや量を保った学校給食を提供するため、賄材料費を増額するもの。
②給食センター賄材料費及び単独調理校賄材料費
③年間の食材料費の予算額に物価上昇率を掛けて算出。
【物価上昇率】1(R3）×1.047(R4)×1.09(R5)×1.049(R6）×1.0736…（R7見込み）≒28.5％　※仙台市消費者物価指数（食料）のR3を1として、各年の平均物価上昇率をかけて算出。R7はR7.1～3月の平均により算出。
【単独調理校賄材料費】
R7当初予算1,914,460千円×（物価上昇率28.5％－当初想定物価上昇率25.2％）×7月以降の残給食数割合70.1％≒44,286千円
【給食センター賄材料費】
R7当初予算2,788,848千円×（物価上昇率28.5％－当初想定物価上昇率25.2％）×7月以降の残給食数割合68.7％≒63,226千円
④市立学校（園）※教職員等の分を除く。</t>
  </si>
  <si>
    <t>全給食センター及び単独調理校に、１食単価に小学校等10円・中学校等11円を加算する予算を配当し、保護者負担を増やすことなく栄養バランスや量を保った給食を提供する。</t>
  </si>
  <si>
    <t>（臨時）「経営環境変化対応資金」連動型給付金</t>
  </si>
  <si>
    <t xml:space="preserve">①物価高騰等の経営環境の変化により影響を受けた市内中小企業者の資金繰りを支援し、経営基盤の強化を図るもの。
②日本政策金融公庫の「経営環境変化対応資金」に連動した利子相当分
③補助上限額50万円、最長5年分の利子相当額、130～260社程度を想定
④補助対象：市内に本店を有する法人、市内に事業所を有する個人
</t>
  </si>
  <si>
    <t>市内事業者130～260社への支援</t>
  </si>
  <si>
    <t>（臨時）仙台市地域企業スケールアップ補助金</t>
  </si>
  <si>
    <t xml:space="preserve">①物価高騰が続く中、また国際情勢が不透明な中において、市内事業者の競争力強化や変革を促進するため、新事業展開や高付加価値化等に必要経費を追加するもの。
②成長に資する新事業展開や生産性向上、高付加価値化、販路開拓、ブランディング等の取組みに対する補助金
③300万円×5社、補助下限額200万円～上限額300万円、補助率1/2
④補助対象：市内に本店を有する地域企業
</t>
  </si>
  <si>
    <t>市内事業者5社への支援</t>
  </si>
  <si>
    <t>（臨時）仙台市海外販路開拓チャレンジ支援助成金</t>
  </si>
  <si>
    <t xml:space="preserve">①物価高騰が続く中、また国際情勢が不透明な中において、市内事業者の海外販路開拓を支援するため、事前準備に係る費用や海外出展等に必要な経費を追加するもの。
②海外販路開拓事前準備及びFS調査、海外への電子商取引等に係る取組み、国際見本市出展（海外オンライン出展含む）、輸出に係る事業に対する補助金
③補助上限額10万円～100万円、補助率1/2～2/3、30社程度を想定
④市内に主たる事業所又は事務所を置く中小企業又は個人事業主
</t>
  </si>
  <si>
    <t>市内事業者30社程度への支援</t>
  </si>
  <si>
    <t>（臨時）省力化・生産性向上加速化支援事業費</t>
  </si>
  <si>
    <t>①市内事業者の業務省力化や生産性向上を通じた、事業者の収益力強化と質の高い雇用の提供に向けた必要な経費を追加するもの。
②省力化やIT導入を支援する国の補助金を事業者が活用する際に生じる自己負担部分を軽減する上乗せ補助金（最大500千円）
③補助金500千円×70件程度を想定/広報委託料2,500千円
　支給金額：自己負担額が25万円以下となる場合は、自己負担全額
　自己負担額が25万円超となる場合は、25万円＋自己負担額から25万円を控除した1/2
④補助対象：市内に登記上の本店を置く中小企業、市内に住民登録または事業所が所在する個人事業主</t>
  </si>
  <si>
    <t>市内事業者70社程度への支援</t>
  </si>
  <si>
    <t>（臨時）地域企業組織力強化事業費</t>
  </si>
  <si>
    <t>①女性や外国人など、多様な人材の活躍による地域企業の持続的な事業成長につなげるため、経営戦略と連動性をもたせた人事戦略を具現化する経営者向け伴走支援を行うとともに、ロールモデルとして横展開を図るもの。
②業務委託料
③戦略人事策定に係る伴走支援経費等5,000千円×５社／広報・展開費用3,000千円
④市内中小企業者等</t>
  </si>
  <si>
    <t>支援企業数：5社（調整中）</t>
  </si>
  <si>
    <t>（臨時）インバウンド推進事業費</t>
  </si>
  <si>
    <t>①物価高騰による国内観光客の観光消費額減の影響を鑑み、インバウンド誘客増に向け、仙台空港に就航している国際路線の航空会社等と連携した誘客プロモーションを実施するもの。
②就航している現地都市等での屋外広告、機内誌広告、SNS広告などによるプロモーションに係る委託費
③広告費用：高雄便（台湾）4,000千円、仁川便（韓国）4,000千円、バンコク便（タイ・12/1新規就航路線）32,000千円
④市内宿泊事業者、飲食店、土産、交通事業者等</t>
  </si>
  <si>
    <t>搭乗者数2,480名増（搭乗率70%→75%）による市内消費額の増加
【想定増加人数内訳】
・仁川便（韓国）：１便当たり12名増×週５便×16週＝960人増
・高雄便（台湾）：１便当たり9名増×週３便×16週＝432人増
・バンコク便（タイ）：１便当たり17名増×週４便×16週＝1,088人増</t>
  </si>
  <si>
    <t>①物価高騰による国内観光客の観光消費額減の影響を鑑み、国内宿泊客の閑散期である冬季のインバウンド誘客増に向け、海外OTAを活用した宿泊割引キャンペーンを実施するもの。
②海外OTAとの調整、広告などによるプロモーションに係る委託費
③宿泊割引原資57,000千円、キャンペーンページ制作700千円、広告費他12,300千円。
④市内宿泊事業者、飲食店、土産、交通事業者等</t>
  </si>
  <si>
    <t>市内宿泊事業者約220施設を対象とした誘客支援。</t>
  </si>
  <si>
    <t>石巻市</t>
  </si>
  <si>
    <t>物価高騰対策重点支援金事業（低所得世帯支援・不足額給付一体支援）</t>
  </si>
  <si>
    <t>①物価高が続く中で低所得世帯への支援を行うことで、低所得の方々の生活を維持する。
②低所得世帯への給付金及び事務費
③R6,R7の累計給付金額
令和６年度住民税均等割非課税世帯　17,312世帯×30千円、子ども加算　2,002人×20千円、、定額減税を補足する給付（うち不足額給付）の対象者　18,878人　(379,670千円）　　のうちR7計画分
事務費　96,191千円
事務費の内容　　[需用費（事務用品等）　役務費（郵送料等）　業務委託料　使用料及び賃借料　人件費　として支出]
④低所得世帯等の給付対象世帯数（17,312世帯）、定額減税を補足する給付（うち不足額給付）の対象者数（18,878人）</t>
  </si>
  <si>
    <t>コミュニティ施設省エネ化事業</t>
  </si>
  <si>
    <t>①エネルギー価格の高騰が続く中で、住民の用に供するコミュニティ施設において施設内照明のLED化や省エネエアコンの設置などの省エネに関する取組を実施し、電気料金を削減することで、施設を管理する自治会の負担を継続的に軽減させるとともに、施設利用者への価格転嫁の抑制を図る。
②コミュニティ施設内照明LED化・省エネエアコン設置工事費
③
（１） 向陽コミュニティセンター　　　　　    18,295千円
（２） 本町地区コミュニティセンター　　　    4,429千円
（３） 和渕地区コミュニティセンター　　　    5,694千円
（４） しらさぎ台コミュニティセンター　　     6,596千円
（５） 曽波神地区多目的研修センター    　8,587千円
（６） 青木地区多目的研修センター　   　11,618千円
（７） 泊地区コミュニティセンター　　　　　   1,472千円
合計：56,691千円
④自治会及び市民</t>
  </si>
  <si>
    <t>市内7か所のコミュニティ施設で省エネ化を図る工事を令和8年3月までに完了させる。</t>
  </si>
  <si>
    <t>保育施設等食材料費高騰対策事業（公立施設分）</t>
  </si>
  <si>
    <t>①ウクライナ情勢等により食材料費が高騰する中、保護者の負担を増やすことなく、栄養バランスや量を保った食事を提供する。
②公立保育施設の賄材料費。
③◇公立保育施設
公立保育所：60円（1食当上昇単価）×202,921食×0.7（児童割合）＝8,522千円
公立こども園：60円×25,312食×0.7＝1,063千円
合計：9,585千円
④園児及び保護者</t>
  </si>
  <si>
    <t>市内18か所の公立保育施設での賄材料費について、1食当たり60円の価格上昇分の支援を行う。</t>
  </si>
  <si>
    <t>保育施設等食材料費高騰対策事業（私立施設分）</t>
  </si>
  <si>
    <t>①ウクライナ情勢等により食材料費が高騰する中、事業者や保護者の負担を増やすことなく、栄養バランスや量を保った食事を提供する。
②私立保育施設へ支給する補助金。
③◇私立保育施設
12,175千円（公立保育所高騰額R6ベース）÷711人（公立保育所R6利用者見込数）≒17千円（1人当補助上限）
17千円×1,859人（定員）＝31,603千円　改め31,000千円
④園児及び保護者</t>
  </si>
  <si>
    <t>市内30か所の私立保育施設へ補助金を交付する。</t>
  </si>
  <si>
    <t>学校給食費保護者負担軽減事業（国R6補正分）</t>
  </si>
  <si>
    <t>①食材等の値上りに係る財源として交付金を活用することで、保護者に追加の負担を求めることなく、これまでどおり質と量の保たれた学校給食を提供するもの。
②幼稚園及び小中学校給食の賄材料費に充当。なお、教職員の給食費には充当しない。
③支出見込額662,660千円－保護者負担額465,356千円＝197,304千円
④児童、生徒及び保護者</t>
  </si>
  <si>
    <t>学校給食費保護者負担額（幼稚園240円、小学校286円、中学校350円）の維持</t>
  </si>
  <si>
    <t>学校給食費保護者負担軽減事業（国R7予備費分）</t>
  </si>
  <si>
    <t>教育施設等光熱水費高騰対策事業</t>
  </si>
  <si>
    <t>①住民の用に供する学校をはじめとした教育施設等の光熱費高騰に係る財源として交付金を活用することで、安定した教育環境及び住民サービスを提供するもの。
②教育施設等の光熱費
③電気代高騰額：47,562千円
④学校</t>
  </si>
  <si>
    <t>小学校30校、中学校17校</t>
  </si>
  <si>
    <t>塩竈市</t>
  </si>
  <si>
    <t>低所得者支援給付事業</t>
  </si>
  <si>
    <t>①物価高が続く中で低所得世帯への支援を行うことで、低所得の方々の生活を維持する。
②低所得世帯への給付金及び事務費
③R6,R7の累計給付金額
令和６年度住民税均等割非課税世帯　5,906世帯×30千円、子ども加算　677人×20千円、、定額減税を補足する給付（うち不足額給付）の対象者　4,796人　(122,170千円）　　のうちR7計画分
事務費　12,677千円
事務費の内容　　[需用費（事務用品等）　役務費（郵送料等）　業務委託料　使用料及び賃借料　人件費　として支出]
④低所得世帯等の給付対象世帯数（5,906世帯）、定額減税を補足する給付（うち不足額給付）の対象者数（4,796人）</t>
  </si>
  <si>
    <t>町内会等コミュニティ強化支援事業</t>
  </si>
  <si>
    <t>①原油価格等の高騰に伴い、地域コミュニティ活動や運営において負担が増している町内会に対し補助を行うもの。
②対象事業：地域住民の交流に係る事業、福祉又は健康に係る事業、防災又は防犯に係る事業、環境美化に係る事業、広報又は調査に係る事業、研修又は学習に係る事業、その他コミュニティ形成に資する事業
③166団体*10万円+事務経費92千円
　補助対象事業に要した経費の10分の10以内（上限額10万円）
④市内町内会・自治会組織</t>
  </si>
  <si>
    <t>物価高騰に伴い負担が増している町内会等に対し支援を行うことで、地域コミュニティの活性化及び安心・安全な地域の構築が期待される。１６６団体のうち１３０団体への交付を目標とする。</t>
  </si>
  <si>
    <t>浅海漁業振興支援事業</t>
  </si>
  <si>
    <t>①燃油高騰により、経営状況が悪化している浅海漁業者への支援として、浅海養殖漁業等に使用する燃油の購入費補助を行い事業継続と振興を図るもの。
②補助対象の燃料：船舶及び陸上加工施設に使用するガソリン、軽油、重油
③使用燃油1リットル当たり30円*274千リットル
対象期間：令和7年10月～令和8年3月（6ケ月間）
④市内漁協所属の市内在住組合員
　　　　　　　（塩竈市漁協、宮城県漁協塩釜地区支所）</t>
  </si>
  <si>
    <t>10月～3月までの事業になるため、冬場が最盛期になるノリ、カキ、ワカメ養殖漁業にとっては重要な支援となる。
成果目標としては、前年度の浅海養殖漁業全体の生産額
645,982千円を上回る実績を目指す。</t>
  </si>
  <si>
    <t>ひとり親世帯等おこめ配布事業</t>
  </si>
  <si>
    <t>①食料品価格等の物価高騰に直面する低所得のひとり親世帯等に対し、米の現物配布を行うことで生活支援を図るもの。
②1世帯あたり米5ｋｇを現物配布
③米5千円*420世帯＝2,268千円及び事務費278千円（通知に要する郵送代や消耗品等）
④児童扶養手当受給者世帯のうち、令和7年11月分の手当を受給する世帯</t>
  </si>
  <si>
    <t>児童扶養手当受給者世帯のうち、令和7年11月分の手当を受給する全世帯配布（約４２０件）</t>
  </si>
  <si>
    <t>高齢者世帯生活支援事業</t>
  </si>
  <si>
    <t>①関税措置による影響が不透明であり、食料品価格などの物価高騰が続くことを鑑み、高齢者世帯へギフトカードの配布を行うことで生活支援を図るもの。
②1世帯あたり5千円分のギフトカードを配布
③ギフトカード5千円*4,700世帯＝23,500千円及び事務費3,820千円（発送費用、消耗品等）
④令和7年11月1日時点で75歳以上の高齢者世帯（約4,700世帯）、配偶者やその他親族からの暴力等を理由に避難生活をしており、市内に居住している者も申し出により対象とする。</t>
  </si>
  <si>
    <t>・市内75歳以上高齢者世帯4,700世帯に令和8年1月末までにギフトカードを配布
・50％以上が生活支援につながったと実感（アンケート結果による）</t>
  </si>
  <si>
    <t>保育施設食材料費高騰対策事業</t>
  </si>
  <si>
    <t>①食材料等の物価高騰の影響を受ける保育施設及び子育て世帯の負担軽減を図るため、副食費の物価高騰相当額を補助し施設の安定した運営を支援するもの。
②市内公私立施設が自園負担する副食費の物価高騰相当額
③市内公私立施設の各月初日在籍児童数×（4,900円－各園保護者負担額）×12月＝1,664千円
④市内公私立保育施設</t>
  </si>
  <si>
    <t>　対象児童488人の年間提供給食数5,856食に係る物価高騰相当額を補助するもの。
・公立施設121人×12月＝1,452食
・私立施設367人×12月＝4,404食</t>
  </si>
  <si>
    <t>米飯学校給食支援方式事業</t>
  </si>
  <si>
    <t>①学校給食用米穀の供給価格が高騰していることから、みやぎ米飯学校給食支援方式へ加入している市町村が緊急対策として経費を負担することで、学校給食費の保護者負担額を軽減するもの。
②市場の米価が上昇しており供給価格が基準価格を上回っている。宮城県、加入市町村、JAがそれぞれ上限のなかで負担して拠出する経費（掛かり増し経費）が発生していることから、市負担分に交付金を活用するもの。
③概算負担金額による。（供給量数、米価格等により変動）
④市内小中学校の児童生徒（12校、3,413人※令和7年5月1日現在）</t>
  </si>
  <si>
    <t>学校給食費の保護者負担の軽減</t>
  </si>
  <si>
    <t>公共施設エネルギー価格高騰対策事業</t>
  </si>
  <si>
    <t>①原油価格等の高騰に伴い、公共施設のうち直接住民の用に供する施設の光熱費、燃料費等の負担が増していることから交付金を充当し安定的な運営につなげるもの。
②光熱費、燃料費等高騰分
③市内公共施設（直接住民の用に供する施設）　
内訳　（電気26,096千円、ガス4,053千円　計30,149千円）
＜うち、R6補正分：16,366千円＞
④市内小中学校（直接住民の用に供する施設）</t>
  </si>
  <si>
    <t>支援する施設数：11施設</t>
  </si>
  <si>
    <t>①関税措置による影響が不透明であり、原油価格等の高騰の状況が続くことが考えられる。そのため、公共施設のうち直接住民の用に供する施設の光熱費、燃料費等の負担が増していることから交付金を充当し安定的な運営につなげるもの。
②光熱費、燃料費等高騰分
③市内公共施設（直接住民の用に供する施設）　
内訳　（電気26,096千円、ガス4,053千円　計30,149千円）
＜うち、R7予備費分13,783千円＞
④市内小中学校（直接住民の用に供する施設）</t>
  </si>
  <si>
    <t>気仙沼市</t>
  </si>
  <si>
    <t>物価高騰対応重点支援給付金（Ｒ6年度住民税非課税世帯３万円及び不足額給付）給付事業</t>
  </si>
  <si>
    <t>①物価高が続く中で低所得世帯への支援を行うことで、低所得の方々の生活を維持する。
②低所得世帯への給付金及び事務費
③R6,R7の累計給付金額
令和６年度住民税均等割非課税世帯　6,980世帯×30千円、子ども加算　561人×20千円、、定額減税を補足する給付（うち不足額給付）の対象者　7,852人　(138,260千円）　　のうちR7計画分
事務費　16,473千円
事務費の内容　　[需用費（事務用品等）　役務費（郵送料等）　業務委託料　人件費　として支出]
④低所得世帯等の給付対象世帯数（6,980世帯）、定額減税を補足する給付（うち不足額給付）の対象者数（7,852人）</t>
  </si>
  <si>
    <t>生活応援・消費喚起促進事業</t>
  </si>
  <si>
    <t>①市内飲食店で利用できるデジタル商品券（額面500円×2枚/セット）を発行し、小売店等を通じて一定額の買い物をした市民等に配布し、物価高騰の影響を受けている市民を支援することで、市民生活の下支えを行うとともに消費喚起による地域経済の活性化を図る。
②デジタル商品券発行費及び事務費
③デジタル商品券　500円×66,000枚=33,000千円
　サーバー利用料等　3,300千円
　（うち一般財源：2,652千円）
④市民等</t>
  </si>
  <si>
    <t>小売店・サービス店及び飲食店全体として1.6億円の消費喚起（商品券が100%利用された場合を想定）</t>
  </si>
  <si>
    <t>白石市</t>
  </si>
  <si>
    <t>物価高騰対策給付金給付事業【物価高騰対策給付金（R7非課税世帯給付）】</t>
  </si>
  <si>
    <t>①物価高が続く中で低所得世帯への支援を行うことで、低所得の方々の生活を維持する。
②低所得世帯への給付金及び事務費
③R6,R7の累計給付金額
令和６年度住民税均等割非課税世帯　3,693世帯×30千円、子ども加算　341人×20千円、、定額減税を補足する給付（うち不足額給付）の対象者　4,635人　(89,590千円）　　のうちR7計画分
事務費　10,079千円
事務費の内容　　[需用費（事務用品等）　役務費（郵送料等）　業務委託料　使用料及び賃借料　その他　として支出]
④低所得世帯等の給付対象世帯数（3,693世帯）、定額減税を補足する給付（うち不足額給付）の対象者数（4,635人）</t>
  </si>
  <si>
    <t>物価高騰対策学校給食費補助事業</t>
  </si>
  <si>
    <t>①物価高騰に伴う食材費の値上がりを受けて、令和５年度に改定した給食費の値上げ分と、米の高騰分を市が負担することで、栄養基準を維持した安心安全な学校給食の提供と保護者の負担軽減を図る。
※教職員分を含まず
②給食材料費（令和5年度値上げ分・米及び高騰分）
③給食材料費
・令和5年度給食費の値上げ分
小学校　＠41円×221,985食＝9,101,385円
中学校　＠52円×130,078食＝6,764,056円
・令和7年度米飯の高騰分
小学低学年　＠米単価10.42円　影響額合計573,195円
小学中学年　＠米単価11.64円　影響額合計690,826円
小学高学年　＠米単価14.08円　影響額合計890,257円
　　　中学生　＠米単価15.30円　影響額合計1,592,153円
計19,611,872円</t>
  </si>
  <si>
    <t>給食費の値上げ、米の高騰分における保護者負担
給食費の改定前からの増加率：0％</t>
  </si>
  <si>
    <t>物価高騰対策割増商品券事業</t>
  </si>
  <si>
    <t>①エネルギー・食料品価格等の物価高騰の影響を受けている市民及び市内事業者を支援するため、消費の下支え及び消費喚起による地域経済の活性化に効果が期待できる3割増商品券を販売する。
②3割増商品券販売に係る委託費
③商品券（販売価格10,000円　額面13,000円、23,000セット）印刷・販売・換金等委託費　82,500千円
・商品券等印刷経費 1式　3,200千円
・商品券販売・広告・換金経費 1式　1,598千円
・事務手数料 7,475千円（取扱金額299,000,000円の2.5%）
・商品券割増分 69,000千円（割増分3,000円×23,000セット）
・消費税 1,227千円
・その他一般財源　4,645千円
④割増商品券購入者</t>
  </si>
  <si>
    <t>利用率99％</t>
  </si>
  <si>
    <t>広報紙、HP</t>
  </si>
  <si>
    <t>物価高騰対策学校給食費補助事業【牛乳高騰分】</t>
  </si>
  <si>
    <t>①物価高騰に伴う食材費の値上がりを受けて、牛乳の高騰分を市が負担することで、栄養基準を維持した安心安全な学校給食の提供と保護者の負担軽減を図る。
※教職員分を含まず
②給食材料費（牛乳の高騰分）
③給食材料費
・牛乳の値上げ分
小学校　＠7.6円×221,985食＝1,687,086円
中学校　＠7.6円×130,078食＝988,592円
計2,675,678円 
※差額の計上により消費税を抜く
④学校給食を喫食する児童生徒（1,883名）の保護者</t>
  </si>
  <si>
    <t>牛乳の高騰分における保護者負担
給食費の改定前からの増加率：0％</t>
  </si>
  <si>
    <t>白石市配合飼料価格高騰対策支援事業</t>
  </si>
  <si>
    <t>①配合飼料価格高騰による畜産経営への影響を緩和するため、飼料購入費の一部を補助することで、市内の畜産事業者の事業継続を図る。
②交付対象者への支援金、需用費、役務費及び時間外勤務手当
③配合飼料の令和7年第1四半期分（R7.4～R7.6）の一部を補助（補助上限額：200,000円）：総額 9,051千円
【対象数】
　牛（酪農）： 1,050頭、牛（繁殖）： 1,498頭、牛（肥育）： 2,370頭
　豚：21,807頭、鶏：40,000羽
 【単価】
　牛（酪農）：　7,500円／頭、牛（繁殖）：　4,000円／頭、
　牛（肥育）：　4,500円／頭、豚：　2,500円／頭、 鶏：90円／羽
・需用費（消耗品費）：5千円
・役務費（通信運搬費）：22千円　
・時間外勤務手当（市職員）：92千円
④白石市内で畜産業を営む個人、法人
　（64経営体（牛57（和牛34，酪農23），豚6，鶏1）</t>
  </si>
  <si>
    <t>支援金給付対象となる畜産事業者64経営体全てに支援金を支給する。</t>
  </si>
  <si>
    <t>対象者へ事業案内文書を送付。</t>
  </si>
  <si>
    <t>妊婦のための支援給付（市独自給付分）</t>
  </si>
  <si>
    <t>食料品等の価格高騰の加え妊婦健診等に通院するための交通費・燃料費も高騰しているため、妊婦支援給付（１回目）を受給した妊婦に対し、追加給付することにより、安心して出産できる環境を整備する。
【対象者数】90人
【追加給付額】5万円
・需用費（消耗品費）：30千円
・役務費（通信運搬費）：19千円
・扶助費（妊婦のための支援給費費）：4,500千円</t>
  </si>
  <si>
    <t>妊婦のための支援給付（１回目）の対象者全員に追加給付を行う。</t>
  </si>
  <si>
    <t>すでに給付を受けた方に対して案内通知と申請書、返信用封筒を郵送。
今後対象になる方に対しては、妊婦支援給付（1回目）の申請を行う「母子健康手帳交付」に関するお知らせチラシやホームページに追加給付の案内を掲載。</t>
  </si>
  <si>
    <t>名取市</t>
  </si>
  <si>
    <t>低所得世帯等物価高騰重点支援給付金・定額減税調整給付金給付事業</t>
  </si>
  <si>
    <t>①物価高が続く中で低所得世帯への支援を行うことで、低所得の方々の生活を維持する。
②低所得世帯への給付金及び事務費
③R6,R7の累計給付金額
令和６年度住民税均等割非課税世帯　5,090世帯×30千円、子ども加算　679人×20千円、、定額減税を補足する給付（うち不足額給付）の対象者　10,766人　(171,170千円）　　のうちR7計画分
事務費　21,690千円
事務費の内容　　[需用費（事務用品等）　役務費（郵送料等）　業務委託料　使用料及び賃借料　として支出]
④低所得世帯等の給付対象世帯数（5,090世帯）、定額減税を補足する給付（うち不足額給付）の対象者数（10,766人）</t>
  </si>
  <si>
    <t>学校給食食材価格高騰対策事業</t>
  </si>
  <si>
    <t>①物価高騰により、児童生徒に提供する学校給食において1食当たりの単価が高騰するなど大きな影響を受けている（小学校給食：1食当たり25円値上げ分）子育て世帯の負担軽減を図るため、学校給食に係る経費の上昇分に交付金を充当する。
②食材高騰に伴う学校給食費かかり増し経費分（教職員の給食費除く）
③年間所要額918,565食（児童分）×（325－300）円＝22,964,125円　うち一般財源964,125円
④小学校に通学する児童を養育する保護者</t>
  </si>
  <si>
    <t>小学生の給食費の物価高騰分に対する市負担率100％</t>
  </si>
  <si>
    <t>市HP、3月に発送する学校給食費精算通知書</t>
  </si>
  <si>
    <t>物価高騰対策支援（デジタル地域通貨給付）事業</t>
  </si>
  <si>
    <t>①米を始めとした食料品等の高騰が続いていることを踏まえ、影響を受ける消費者のうち、0～17歳（高校生まで）の子ども一人につき、2,000円分のデジタル地域通貨「なとりコイン」を配布し、消費・生活を下支えする。
②なとりコイン配布原資及び事務費
③コイン配布原資分：27,774千円（13,887人×2千円）、事務費分（印刷代、郵送料、システム利用料、封入封緘作業委託料等）：8,971千円
④0～17歳（高校生まで）の子ども</t>
  </si>
  <si>
    <t>0～17歳（高校生まで）の子ども13,887人</t>
  </si>
  <si>
    <t>高齢者の通いの場物価高騰対策補助金</t>
  </si>
  <si>
    <t>①通いの場を運営している団体に対し、食料品等の物価高騰分について補助金を支給する。
②通いの場運営団体への補助金
③1団体20千円×29団体＝580千円
④市内で通いの場を運営する団体</t>
  </si>
  <si>
    <t>市内で通いの場を運営する団体29団体</t>
  </si>
  <si>
    <t>①子ども食堂運営団体に対し、食料品等の高騰分を支援することで物価高騰の影響を受けた生活者を支援する。
②子ども食堂運営団体への補助金
③1団体30千円×8団体＝240千円
④市内で子ども食堂を運営する団体</t>
  </si>
  <si>
    <t>市内で子ども食堂を運営する団体8団体</t>
  </si>
  <si>
    <t>角田市</t>
  </si>
  <si>
    <t>令和６年度国補正に係る物価高騰等対策給付金支給事業【（非課税世帯）及び（子育て世帯加算）】、角田市定額減税補足給付金（不足額給付）支給事業</t>
  </si>
  <si>
    <t>①物価高が続く中で低所得世帯への支援を行うことで、低所得の方々の生活を維持する。
②低所得世帯への給付金及び事務費
③R6,R7の累計給付金額
令和６年度住民税均等割非課税世帯　2,766世帯×30千円、子ども加算　279人×20千円、、定額減税を補足する給付（うち不足額給付）の対象者　4,387人　(79,750千円）　　のうちR7計画分
事務費　6,169千円
事務費の内容　　[需用費（事務用品等）　役務費（郵送料等）　業務委託料　人件費　として支出]
④低所得世帯等の給付対象世帯数（2,766世帯）、定額減税を補足する給付（うち不足額給付）の対象者数（4,387人）</t>
  </si>
  <si>
    <t>角田市定額減税補足給付金（不足額給付）支給事業</t>
  </si>
  <si>
    <t>①物価高が続く中で低所得世帯等への支援を行うため、迅速かつ効率的な給付が可能となるような、給付支援サービスを導入する。
②デジタル庁が構築する給付支援サービスの導入・初期費用及び利用料
③給付支援サービスの導入・初期費用及び利用料　1,290千円
④給付対象者、地方公共団体</t>
  </si>
  <si>
    <t>給付対象者に対して令和7年8月までに支給を開始する</t>
  </si>
  <si>
    <t>地域消費喚起緊急支援事業</t>
  </si>
  <si>
    <t xml:space="preserve">①エネルギー・食料品価格等の物価高騰の影響による市民の経済的な負担軽減を図り、地域の消費喚起及び地域経済の活性化を図る。
②補助金
③商品券発行額　2億2,100万円（1セット13,000円×17,000セット）
(1)補助金　57,000千円（商品券3割増分補助221,000千円×3/13＝51,000千円、事務費分補助6,000千円）
(2)事務費　1,532千円（需用費、役務費）
(1)+(2)＝58,532千円
④角田市商工会・生活者等
</t>
  </si>
  <si>
    <t>・商品券の換金率99％以上（商品券の換金率99％以上を達成することで、市民の消費行動に係る経済的負担の軽減を図る）</t>
  </si>
  <si>
    <t>多賀城市</t>
  </si>
  <si>
    <t>物価高騰対策重点支援給付金給付事業、定額減税不足額給付金給付事業</t>
  </si>
  <si>
    <t>①物価高が続く中で低所得世帯への支援を行うことで、低所得の方々の生活を維持する。
②低所得世帯への給付金及び事務費
③R6,R7の累計給付金額
令和６年度住民税均等割非課税世帯　5,180世帯×30千円、子ども加算　804人×20千円、、定額減税を補足する給付（うち不足額給付）の対象者　7,363人　(153,100千円）　　のうちR7計画分
事務費　53,313千円
事務費の内容　　[役務費（郵送料等）　業務委託料　人件費　として支出]
④低所得世帯等の給付対象世帯数（5,180世帯）、定額減税を補足する給付（うち不足額給付）の対象者数（7,363人）</t>
  </si>
  <si>
    <t>定額減税不足額給付金給付事業</t>
  </si>
  <si>
    <t>①物価高が続く中で低所得世帯等への支援を行うため、迅速かつ効率的な給付が可能となるような、給付支援サービスを導入する。
②デジタル庁が構築する給付支援サービスの導入・初期費用及び利用料
③給付支援サービスの導入・初期費用及び利用料　34,802千円
④給付対象者、地方公共団体</t>
  </si>
  <si>
    <t>対象者に対して令和7年9月までに支給を開始する</t>
  </si>
  <si>
    <t>食材費及び光熱費高騰に係る保育所等の事業運営支援
（保育所等物価高騰対策補助事業）</t>
  </si>
  <si>
    <t>①物価高騰における食材費及び光熱費高騰に直面する保育所等への事業運営支援
②価格上昇相当分の補助金（R6.10月分現在消費者物価指数）
③補助金：（[食材費]児童1人年額＠11,700円×R7.6.1在籍人数1,597人）+（[光熱費]児童1人年額＠2,900円×R7.6.1在籍人数1,597人）
④市内の私立保育所等</t>
  </si>
  <si>
    <t>特定教育・保育施設等への運営費補助交付率：100％</t>
  </si>
  <si>
    <t>物価高騰に係る学校給食費増額分の補塡
（学校給食調理事業）</t>
  </si>
  <si>
    <t>①物価高騰に伴う給食食材費の増額分を補填するとともに、市内公立小中学校児童・生徒の世帯の負担軽減であり、教職員の給食費は含まれていません。
②給食食材増額分補填に係る食材発注業務委託料等
③〇小学校：１食あたり増加額78円×年間食数606,573食＝47,312,694千円
〇中学校：１食あたり増加額95円×年間食数275,350食＝26,158,250円
④市内公立小中学校児童・生徒</t>
  </si>
  <si>
    <t>給食徴収費を値上げ額　０円</t>
  </si>
  <si>
    <t>燃料費高騰に係る市内中小運送事業者等の事業運営支援
（運送事業者等支援金支給事業）</t>
  </si>
  <si>
    <t>①燃料価格高騰の影響を受け厳しい経営状況に置かれている市内中小運送事業者等に対し支援金を交付することで運送事業の継続を支援する
②支援金 30,000千円 、事務費 100千円（振込手数料、郵送費等）
③対象車両数1500台×１台あたり20,000円 = 30,000千円（うち、交付金以外のその他の財源として一般財源16,308千円）
④市内に事業所等を有する以下の運送事業者等（個人事業主を含み、大企業を除く）
　貨物自動車運送事業・タクシー・介護タクシー事業・自動車運転代行業・貸切バス事業</t>
  </si>
  <si>
    <t>対象事業所に対して令和7年10月までに支援を完了する</t>
  </si>
  <si>
    <t>指定管理施設光熱費高騰対策事業</t>
  </si>
  <si>
    <t>①光熱費高騰の影響を受けている社会体育施設等の電気料金高騰分に充当することにより、利用者への価格転嫁を防ぎ、安定した管理・運営を図る。
②指定管理料
③R7平均単価－R3平均単価）×R7使用量見込　計4,719,445円
④指定管理施設（社会体育施設等）</t>
  </si>
  <si>
    <t>施設利用者から利用料等の追加徴収を行わない</t>
  </si>
  <si>
    <t>食材費及び光熱費高騰に係る保育所等の事業運営支援追加分
（保育所等物価高騰対策補助事業）</t>
  </si>
  <si>
    <t>①物価高騰における食材費及び光熱費高騰に直面する保育所等への事業運営支援
②価格上昇相当追加分の補助金（R7.7現在）
③補助金：（[食材費]児童1人年額＠(14,200円-11,700円）×R7.6.1在籍人数1,597人）+（[光熱費]児童1人年額＠（5,100円-2,900円）×R7.6.1在籍人数1,597人）
④市内の私立保育所等</t>
  </si>
  <si>
    <t>物価高騰に係る学校給食費増額分の補塡追加分
（学校給食調理事業）</t>
  </si>
  <si>
    <t>①物価高騰に伴う給食食材費の増額分を補填するとともに、市内公立小中学校児童・生徒の世帯の負担軽減であり、教職員の給食費は含まれていません。
②給食食材増額分補填に係る食材発注業務委託料等の追加分
③〇小学校：１食あたり増加額＠（90円-78円）×年間食数606,573食＝7,278,876円
〇中学校：１食あたり増加額＠（109円-95円）×年間食数275,350食＝3,854,900円
〇米価高騰に伴う掛かり増し負担金の増加分　9,619千円
④市内公立小中学校児童・生徒</t>
  </si>
  <si>
    <t>岩沼市</t>
  </si>
  <si>
    <t>令和７年度岩沼市定額減税補足給付金（不足額給付）</t>
  </si>
  <si>
    <t>①物価高が続く中で低所得世帯への支援を行うことで、低所得の方々の生活を維持する。
②低所得世帯への給付金及び事務費
③R6,R7の累計給付金額
令和６年度住民税均等割非課税世帯　3,644世帯×30千円、子ども加算　480人×20千円、、定額減税を補足する給付（うち不足額給付）の対象者　6,735人　(110,270千円）　　のうちR7計画分
事務費　13,436千円
事務費の内容　　[需用費（事務用品等）　役務費（郵送料等）　業務委託料　使用料及び賃借料　人件費　として支出]
④低所得世帯等の給付対象世帯数（3,644世帯）、定額減税を補足する給付（うち不足額給付）の対象者数（6,735人）</t>
  </si>
  <si>
    <t>いわぬま地元応援割増商品券販売事業(みやポ付与分）</t>
  </si>
  <si>
    <t>①物価高騰に直面する生活者の経済的負担を軽減するため、令和7年度に販売する割増商品券にみやぎポイントを付与し、ポケットサイン及びみやぎポイント普及を図り、登録者増加に繋げることを狙いとする。
②ポイント付与分に係る原資及び事務委託費。
③みやぎポイント分15,120,000円（500円×28,000セット×1.08(事務費8%）、変更事務委託費、人件費（職員時間外）等　374,000円
④民間事業者、生活者等</t>
  </si>
  <si>
    <t>商品券販売数28,000セット（ポイント付与分）</t>
  </si>
  <si>
    <t>ホームページ・広報紙等</t>
  </si>
  <si>
    <t>(№5事業と同様)
①物価高騰に直面する生活者の経済的負担を軽減するため、令和7年度に販売する割増商品券にみやぎポイントを付与し、ポケットサイン及びみやぎポイント普及を図り、登録者増加に繋げることを狙いとする。
②ポイント付与分に係る原資及び事務委託費。
③みやぎポイント分15,120,000円（500円×28,000セット×1.08(事務費8%）、変更事務委託費、人件費（職員時間外）等　374,000円
④民間事業者、生活者等</t>
  </si>
  <si>
    <t>(№5事業と同様)
商品券販売数28,000セット（ポイント付与分）</t>
  </si>
  <si>
    <t>(№5事業と同様)
ホームページ・広報紙等</t>
  </si>
  <si>
    <t>令和7年度　公共施設電気料高騰支援事業</t>
  </si>
  <si>
    <t>①エネルギー価格高騰により影響を受けている公共施設の電気料金に対して支援を受けるもの。
②電気料金高騰分への補助
③電気料金高騰分の積算根拠
　A13,635,875－B10,321,363＝3,314,512円
　　【A　R1使用電力量をR7単価で算出した年間合計金額見込】
　　【B　R1使用電力量をR3単価で算出した年間合計金額】
　※R3単価を基準とした理由：電気料金高騰の影響を受けた前の年であるため。
④対象施設：グリーンピア岩沼</t>
  </si>
  <si>
    <t>対象施設：1施設</t>
  </si>
  <si>
    <t>(№7事業と同様)
①エネルギー価格高騰により影響を受けている公共施設の電気料金に対して支援を受けるもの。
②電気料金高騰分への補助
③電気料金高騰分の積算根拠
　A13,635,875－B10,321,363＝3,314,512円
　　【A　R1使用電力量をR7単価で算出した年間合計金額見込】
　　【B　R1使用電力量をR3単価で算出した年間合計金額】
　※R3単価を基準とした理由：電気料金高騰の影響を受けた前の年であるため。
④対象施設：グリーンピア岩沼</t>
  </si>
  <si>
    <t>(№7事業と同様)
対象施設：1施設</t>
  </si>
  <si>
    <t>(№7事業と同様)
ホームページ・広報紙等</t>
  </si>
  <si>
    <t>登米市</t>
  </si>
  <si>
    <t>①物価高騰対策支援給付金事業
②定額減税補足給付金（不足額給付）事業</t>
  </si>
  <si>
    <t>①物価高が続く中で低所得世帯への支援を行うことで、低所得の方々の生活を維持する。
②低所得世帯への給付金及び事務費
③R6,R7の累計給付金額
令和６年度住民税均等割非課税世帯　6,145世帯×30千円、子ども加算　622人×20千円、、定額減税を補足する給付（うち不足額給付）の対象者　13,112人　(264,950千円）　　のうちR7計画分
事務費　17,518千円
事務費の内容　　[需用費（事務用品等）　役務費（郵送料等）　業務委託料　人件費　として支出]
④低所得世帯等の給付対象世帯数（6,145世帯）、定額減税を補足する給付（うち不足額給付）の対象者数（13,112人）</t>
  </si>
  <si>
    <t>物価高騰対策子育て応援給付金事業</t>
  </si>
  <si>
    <t>①物価高騰が継続している中、経済的な負担が増えている子育て世帯の生活を支援するため、給付金を給付するもの
②給付金及び経費に充当
③給付金　46,500千円（対象者：9,300人（6,300世帯）、給付金5,000円/人）
　事務費　2,336千円（申請書類等印刷消耗品費、郵送料、振込手数料）
④事業の対象　児童手当を受給している世帯（０歳から18歳（R8.4.1時点）までの児童）</t>
  </si>
  <si>
    <t>令和８年２月に給付する</t>
  </si>
  <si>
    <t>ホームページ、チラシ</t>
  </si>
  <si>
    <t>栗原市</t>
  </si>
  <si>
    <t>①物価高が続く中で低所得世帯への支援を行うことで、低所得の方々の生活を維持する。
②低所得世帯への給付金及び事務費
③R6,R7の累計給付金額
令和６年度住民税均等割非課税世帯　6,633世帯×30千円、子ども加算　472人×20千円、、定額減税を補足する給付（うち不足額給付）の対象者　21,634人　(291,280千円）　　のうちR7計画分
事務費　7,575千円
事務費の内容　　[需用費（事務用品等）　役務費（郵送料等）　業務委託料　として支出]
④低所得世帯等の給付対象世帯数（6,633世帯）、定額減税を補足する給付（うち不足額給付）の対象者数（21,634人）</t>
  </si>
  <si>
    <t>栗原市省エネ家電製品買換え支援事業</t>
  </si>
  <si>
    <t>①物価高騰が続く中で環境への負荷が少なく、省エネルギー性能が高い機器への買換えを支援することにより、一般家庭におけるエネルギーの費用負担を軽減し、ゼロカーボンシティの実現に向けて家庭からの温室効果ガス排出量の削減と家電リサイクルの推進に寄与することを目的とする。
②省エネ家電製品（エアコン、テレビ、電気冷蔵庫）本体（新品）への購入（買換え）に対する補助金及び事務費
③補助金 100件×50千円＝5,000千円（交付金充当2,238、一般財源2,762）　※予算額に達し次第終了
　事務費 200千円（交付金充当90、一般財源110）
　事務費の内容　［需用費（印刷製本費）　役務費（振込手数料）］
④ 以下の要件をすべて満たす者
・市内に住所を有し、自らが居住する市内の住宅に設置された既存の家電製品を撤去・処分し、当該住宅に同種の補助対象省エネ家電（新品）を購入（買換え）していること。
・申請者と生計同一世帯員全員が市税等を滞納していないこと。
・本人及び本人と同一世帯に属する者が補助金の交付を受けていないこと。（同一世帯における申請は１回で、１世帯１台のみ）
・個人の方が対象（事業者は対象外）</t>
  </si>
  <si>
    <t>省エネ機器導入世帯：１００世帯</t>
  </si>
  <si>
    <t>広報紙、ホームページ等</t>
  </si>
  <si>
    <t>栗原市子育て世帯物価高騰対策支援事業</t>
  </si>
  <si>
    <t>①　長期化する物価高騰の影響を受け、生活に不安を抱える子育て世帯を支援するため、支援金を支給することにより、経済的負担の軽減を図るもの。
②子育て世帯への給付金及び事務費
③扶助費 対象児童数6,700名(見込)×5,000円＝33,500千円　（※住民基本台帳に記録されている、平成19年4月2日から令和7年7月31日までに生まれた子ども）
　事務費 2,200千円
　事務費の内容 ［会計年度任用職員人件費、需用費（印刷製本費）、役務費（振込手数料）］
④交付対象世帯：３，９００世帯（見込み）
　※令和７年８月支払分（７月分）の児童手当の給付を受けた世帯
　※７月中の転入及び出生により、８月分の受給資格を取得した世帯</t>
  </si>
  <si>
    <t>対象世帯に対して令和７年９月までに支給を開始する</t>
  </si>
  <si>
    <t>東松島市</t>
  </si>
  <si>
    <t>低所得世帯支援事業及び不足額給付分の一体支援事業(R7)</t>
  </si>
  <si>
    <t>①物価高が続く中で低所得世帯への支援を行うことで、低所得の方々の生活を維持する。
②低所得世帯への給付金及び事務費
③R6,R7の累計給付金額
令和６年度住民税均等割非課税世帯　3,499世帯×30千円、子ども加算　512人×20千円、、定額減税を補足する給付（うち不足額給付）の対象者　6,599人　(130,200千円）　　のうちR7計画分
事務費　10,951千円
事務費の内容　　[需用費（事務用品等）　役務費（郵送料等）　業務委託料　使用料及び賃借料　人件費　として支出]
④低所得世帯等の給付対象世帯数（3,499世帯）、定額減税を補足する給付（うち不足額給付）の対象者数（6,599人）</t>
  </si>
  <si>
    <t>保育・教育施設食糧高騰対策事業</t>
  </si>
  <si>
    <t>①食料品等物価高騰の影響を受けている市内の保育施設及び私立高校の負担軽減を図るもの。
②市内公立保育所及び私立高校における賄材料費、私立保育施設における賄材料費高騰に対する負担軽減支援金
③総事業費　2,500千円
■公立保育所
　賄材料費　1カ所あたり200千円×7カ所＝1,400千円
■私立保育施設
○保育園（3か所）
　賄材料費　1カ所あたり200千円×3カ所＝600千円
○小規模保育施設Ａ型（2か所）
　賄材料費　1カ所あたり50千円×2カ所＝100千円　　
○企業主導型保育事業施設（1か所）
　賄材料費　1カ所あたり100千円×1カ所＝100千円
■私立高校
　賄材料費　1カ所あたり300千円×1カ所＝300千円
④市内の公立保育所及び私立保育施設、私立高校</t>
  </si>
  <si>
    <t>交付率100％を目標とする。</t>
  </si>
  <si>
    <t>HP、広報紙を活用のほか、対象施設へ通知する</t>
  </si>
  <si>
    <t>介護施設・障がい者施設食料高騰対策事業</t>
  </si>
  <si>
    <t>①食料品等物価高騰の影響を受けている市内の介護施設・障がい者福祉施設の負担軽減を実施し、施設利用者への提供サービスの質の向上を図るもの。
②対象施設における運営経費のうち、食料高騰分に相当する経費の一部
③【区分１】入所施設:7,000円（定員１人当たり）×831人＝5,817,000円
　 【区分２】通所施設:2,000円（定員１人当たり）×890人＝1,780,000円　　　　　　　　　　　　　　　　　　
　　計7,597,000円 ≒　7,600千円</t>
  </si>
  <si>
    <t>①食料品等物価高騰の影響を受けている影響による児童・生徒健康維持とその保護者への物価高騰による経済的負担の軽減対策を行うもの。
②小・中学校（学校給食）9,702千円
③（小学校）17.01円×1,856人×191日＝6,029,977円
　（中学校）19.82円×　996人×186日＝3,671,774円
　（合計）9,701,751円
※（小学校）ごはん・パン上昇額　R6→R7　　8.8円（炊飯委託費含む）
　（中学校）ごはん・パン上昇額　R6→R7　11.61円（炊飯委託費含む）
　牛乳上昇額　　　　　R6→R7　　8.21円
④小・中学校保護者</t>
  </si>
  <si>
    <t>大崎市</t>
  </si>
  <si>
    <t>物価高騰支援給付金支給</t>
  </si>
  <si>
    <t>①物価高が続く中で低所得世帯への支援を行うことで、低所得の方々の生活を維持する。
②低所得世帯への給付金及び事務費
③R6,R7の累計給付金額
令和６年度住民税均等割非課税世帯　11,439世帯×30千円、子ども加算　1,409人×20千円、、定額減税を補足する給付（うち不足額給付）の対象者　16,631人　(265,250千円）　　のうちR7計画分
事務費　25,939千円
事務費の内容　　[需用費（事務用品等）　役務費（郵送料等）　業務委託料　使用料及び賃借料　人件費　として支出]
④低所得世帯等の給付対象世帯数（11,439世帯）、定額減税を補足する給付（うち不足額給付）の対象者数（16,631人）</t>
  </si>
  <si>
    <t>エコ生活支援事業</t>
  </si>
  <si>
    <t xml:space="preserve">
①エネルギー価格の高騰が続く中、市民の再エネ・省エネ機器の導入を支援することにより、生活費用の負担軽減及び地球温暖化防止への取組の推進を図るため、再エネ・省エネ機器の導入について支援するもの
②発電設備を導入した者に対する補助事業（※市内事業者の場合，5千円加算）
③太陽光発電設備設置：申請60件(うち市内加算20件)、3,100千円(うち市内加算100千円)、定置用ﾘﾁｳﾑｲｵﾝ蓄電池設置：申請40件(うち市内加算20件)、4,100千円(うち市内加算100千円)、家庭用高効率給湯器設置：申請40件(うち市内加算20件)、700千円(うち市内加算100千円)、V2H充放電設備設置：申請2件、100千円、ほか通信運搬費22千円（100世帯×110円）
④市内に住所を有する又は市内に住所を有する見込みのある個人・小規模事業者
</t>
  </si>
  <si>
    <t>申請件数142件及び補助金交付額8,000千円</t>
  </si>
  <si>
    <t>市ウェブサイトへの掲載</t>
  </si>
  <si>
    <t>高付加価値化米づくり支援事業</t>
  </si>
  <si>
    <t xml:space="preserve">
①エネルギー価格の上昇に起因する生産資材等の高騰により生産費が嵩み，稲作農家の経営に深刻な影響を与えている。農家所得向上に向け，来年産の主食用米について，販売価格が高値で安定しており，昨今の気候変動などにも強い耐性を持つ本市のブランド米「ささ結」の作付拡大を推進することで，稲作農家の経営安定と持続的発展に繋げるもの。
②令和８年産において「ささ結」ブランド認証制度の認証を目指し、栽培を行う東北194号の作付面積に対し助成(作付面積10a当たり5,000円)
③補助金として400ha×5,000円/10a＝20,000千円、事務費として300千円（チラシ印刷、封筒、切手代等）　※一般財源2,000千円
④市内の農業者，農業団体（農業協同組合を含む）等
</t>
  </si>
  <si>
    <t>対象の作付面積　400ha</t>
  </si>
  <si>
    <t xml:space="preserve">
①学校給食食材の高騰が続いているため、保護者負担を増やすことがないよう給食費の値上げ分について交付金を充当するもの。
②食材の値上げ分として令和6年度の給食1食単価5％相当分
③小学校191日×小学校平均15円/食(5,624人)、中学校177日×中学校平均19円増/食(2,930人)＝25,967千円
④学校給食を喫食する児童・生徒の保護者 （教職員は除く）
</t>
  </si>
  <si>
    <t>かかり増し分（25,967千円見込み）の負担軽減</t>
  </si>
  <si>
    <t>学校施設エネルギー価格高騰支援事業</t>
  </si>
  <si>
    <t xml:space="preserve">
①小中学校におけるエネルギーコストについては、コロナ禍以降上昇が続いているが、当該交付金事業を活用することにより、学校施設の運営経費において物価高騰の影響を抑え、これにより適切な学校環境を提供するもの。
②コロナ禍以降における原油価格や物価の高騰の影響により、公立小中学校のかかり増しした電気・灯油料金等に係る費用の一部
③令和3年度を基準とした際の光熱費のかかり増し分（R7見込額173,847千円-R3実績額119,265千円＝54,582千円）
④大崎市民（児童・生徒）
</t>
  </si>
  <si>
    <t>対象施設（小学校15校，中学校9校，義務教育学校2校）にかかる光熱費高騰分の負担軽減</t>
  </si>
  <si>
    <t>松山テニスコート照明器具ＬＥＤ化事業</t>
  </si>
  <si>
    <t xml:space="preserve">
①エネルギー価格の高騰が続く中で、既設照明器具（水銀灯）をLED照明に改修することにより、照明設備の省エネ性の向上や消費電力の削減が見込まれ、将来の施設使用料への転嫁を抑制し、施設利用者への負担軽減につなげるもの。
②松山テニスコート　6箇所　LED投光器 32基
③直接工事費16,284千円(LED投光器32基、既存品撤去処分費)、仮設足場費825千円、共通仮設費605千円、現場管理費4,147千円、一般管理費3,109千円
④大崎市民（施設利用者）
</t>
  </si>
  <si>
    <t>電気料金で年間約284千円程度の減額効果見込み</t>
  </si>
  <si>
    <t>大崎市保育施設給食継続支援金交付事業</t>
  </si>
  <si>
    <t xml:space="preserve">
①物価高騰により、給食費の食材購入及び提供に係る経費の負担が増加し、経営に大きな影響を受けている民間保育施設に対し支援金を交付することで給食実施への影響を抑え、保護者へのコスト転嫁をすることなく、給食の質の確保と食材購入経費の負担軽減を図るもの。
②認可保育施設（こども園含む）：29施設、小規模保育施設：11施設、認可外保育施設：4施設に対する副食費の一部
③令和7年度の公定価格4,900円の15%相当額×利用者(R7.6.1時点2,300人)×12月＝20,286千円、振込手数料5千円
④大崎市民（利用者）
</t>
  </si>
  <si>
    <t>かかり増し分（20,286千円見込み）の負担軽減</t>
  </si>
  <si>
    <t>大崎市介護施設等継続支援金交付事業</t>
  </si>
  <si>
    <t xml:space="preserve">
①食品価格等の高騰による影響が生じている介護施設、障がい福祉サービス施設に対して支援金を給付することで、安定的・継続的なサービス提供を確保するもの。
②介護保険施設：125施設、障がい福祉施設85施設に対する食品価格高騰分の支援
③1食あたりのかかり増し11円×258,150食（定員数ベース）×12月＝34,076千円、通信運搬費47千円、振込手数料24千円
④施設運営事業者
</t>
  </si>
  <si>
    <t>かかり増し分（34,076千円見込み）の負担軽減</t>
  </si>
  <si>
    <t>学校給食用米価高騰対策事業</t>
  </si>
  <si>
    <t xml:space="preserve">
①米不足による米価上昇により、学校給食用の米代も大幅に値上がりしていることから、高騰分のかかり増し経費を保護者負担に転嫁しないよう交付金を充当するもの。
②令和7年度米購入費うちのかかり増し分
③かかり増し見込額13,373千円（確定額1,448千円＋当初想定額と実勢価格の差（9,000円見込）×今後の購入予定数量1,325俵）のうち児童・生徒分90％＝12,035千円
④学校給食を喫食する児童・生徒の保護者 （教職員は除く）
</t>
  </si>
  <si>
    <t>かかり増し分（12,035千円見込み）の負担軽減</t>
  </si>
  <si>
    <t>富谷市</t>
  </si>
  <si>
    <t>住民税非課税世帯物価高騰対策支援事業</t>
  </si>
  <si>
    <t>①物価高が続く中で低所得世帯への支援を行うことで、低所得の方々の生活を維持する。
②低所得世帯への給付金及び事務費
③R6,R7の累計給付金額
令和６年度住民税均等割非課税世帯　2,678世帯×30千円、子ども加算　359人×20千円、、定額減税を補足する給付（うち不足額給付）の対象者　7,458人　(137,130千円）　　のうちR7計画分
事務費　19,478千円
事務費の内容　　[需用費（事務用品等）　役務費（郵送料等）　業務委託料　その他　として支出]
④低所得世帯等の給付対象世帯数（2,678世帯）、定額減税を補足する給付（うち不足額給付）の対象者数（7,458人）</t>
  </si>
  <si>
    <t>割増商品券事業</t>
  </si>
  <si>
    <t>①原油価格・物価高騰により影響を受けている市民の生活支援及び地域経済の活性化を図るため，割増商品券（3割増）の発行を行うもの。
② 割増商品券販売業務委託に係る経費
③ 146,000千円
 割増商品券販売業務委託料　146,000千円
　(商品券割増分)＠3,000円×50,000人×0.8＝120,000千円
　(商品券販売・精算手数料等事務費)　26,000千円
　その他：一般財源
④ 市民</t>
  </si>
  <si>
    <t>40,000セット販売</t>
  </si>
  <si>
    <t>小中学校食育推進事業</t>
  </si>
  <si>
    <t xml:space="preserve">①目的・効果
エネルギー・食料品価格等の物価高騰により、生活に影響を受けている子育て世帯の負担を増やすことなく、給食を通して子ども達の地域への関心、生産者への感謝の気持ちを育む食育の推進、地元産食材を使用することによる生産者の支援が期待できる。
②経費内訳
賄材料費
（１）富谷米の食べ比べ
目的・効果である「食育の推進」や「地元食材の使用による生産者支援」の観点を踏まえ、普段の「富谷産ひとめぼれ」に加え、富谷産の「ササニシキ」や「伊達正夢」などを提供し、富谷米ひいては地域への愛着の醸成にも寄与する。
　（２）富谷産ブルーベリーデザートの提供
③積算根拠
（歳出）
賄材料費　
・小学校　
児童数：3,556人、単価加算：20円、提供数：175回　12,446千円
　・中学校　
生徒数：1～2年生1,413人、単価加算：20円、提供数：170回　4,805千円
　　　生徒数：3年生　 　709人、単価加算：20円、提供数：165回　2,340千円
・支援校
　　児童数：70人、単価加算：20円、提供数：175回　245千円
その他：一般財源
（歳入）　
重点支援地方交付金 18,252千円
④事業の対象
小中学校の児童・生徒
</t>
  </si>
  <si>
    <t>学校給食の内容充実と保護者負担の軽減、食育の推進
学校給食費の徴収　０円
※児童生徒数×1食あたり経費増加見込額
・小学校　3,556人×20円
　提供数　175回
・中学校　2,122人×20円
　提供数　1・2年生（1,413人）　170回
　　　　　　 3年生（709人）　　　165回
・支援学校　70人×20円
　提供数　175回</t>
  </si>
  <si>
    <t>蔵王町</t>
  </si>
  <si>
    <t>令和６年度蔵王町非課税世帯物価高騰対策重点支援・定額減税不足額給付金</t>
  </si>
  <si>
    <t>①物価高が続く中で低所得世帯への支援を行うことで、低所得の方々の生活を維持する。
②低所得世帯への給付金及び事務費
③R6,R7の累計給付金額
令和６年度住民税均等割非課税世帯　1,193世帯×30千円、子ども加算　132人×20千円、、定額減税を補足する給付（うち不足額給付）の対象者　6,498人　(27,140千円）　　のうちR7計画分
事務費　3,510千円
事務費の内容　　[需用費（事務用品等）　役務費（郵送料等）　業務委託料　人件費　として支出]（国庫返還相当額等23千円）
④低所得世帯等の給付対象世帯数（1,193世帯）、定額減税を補足する給付（うち不足額給付）の対象者数（6,498人）</t>
  </si>
  <si>
    <t>飼料等価格高騰対策支援事業給付金</t>
  </si>
  <si>
    <t>①配合飼料等の生産資材の物価高騰による影響を受けた畜産事業者に対し、短期的な激変緩和措置として緊急的に掛かり増し経費への支援
②町内の畜産事業者に対し、物価高騰畜産緊急支援対策事業を実施するための給付金の経費、及び事務費
③乳用牛：   1,400頭×1,500円（1頭）＝2,100,000円
　肉用牛：　2,400頭×1,500円（1頭）＝3,600,000円
　家　禽： 300,000羽×5円（1羽）　   ＝1,500,000円
　養　豚：     3,000頭× 50円（1頭） ＝    150,000円
　事務費として、職員手当（時間外手当）、及び役務費
④畜産事業者【乳用牛、肉用牛（繁殖牛含む）、家禽（採卵鶏・肉用鳥）、豚】</t>
  </si>
  <si>
    <t>令和7年度末までに、対象者全員（約60経営体）に対し、給付金の交付を完了する。</t>
  </si>
  <si>
    <t>①物価高騰等の影響を大きく受け、学校給食に係る賄材料費も値上がりが続いている。学校給食に係る賄材料費に一部上乗せすることで、保護者へ経済面での負担をかけることなく、栄養価やバランス等を考慮した学校給食を提供し、児童生徒の食の安全と健康維持を図る。
②賄材料費
③小学校児童給食数79,200食（4月から3月）
 　1食あたり20円負担控除
④小学校児童440名の保護者</t>
  </si>
  <si>
    <t>小学校児童440名の保護者の経済的負担に対して、児童1食あたり20円、年間給食数79,200食（4月から3月）分の保護者負担軽減を行いながら、従来どおりの給食提供に努める。</t>
  </si>
  <si>
    <t>七ヶ宿町</t>
  </si>
  <si>
    <t>七ヶ宿町低所得者支援及び定額減税補足給付金（不足額給付）支給事業</t>
  </si>
  <si>
    <t>①物価高が続く中で低所得世帯への支援を行うことで、低所得の方々の生活を維持する。
②低所得世帯への給付金及び事務費
③R6,R7の累計給付金額
令和６年度住民税均等割非課税世帯　192世帯×30千円、子ども加算　8人×20千円、、定額減税を補足する給付（うち不足額給付）の対象者　216人　(3,510千円）　　のうちR7計画分
事務費　550千円
事務費の内容　　[業務委託料　として支出]
④低所得世帯等の給付対象世帯数（192世帯）、定額減税を補足する給付（うち不足額給付）の対象者数（216人）</t>
  </si>
  <si>
    <t>物価高騰対応生活支援商品券配布事業</t>
  </si>
  <si>
    <t>①町民全員を対象に１人3,000円の商品券を配布することで、物価高騰の影響による生活の下支えとする。
②商品券代、印刷代、郵送料、消耗品
③1,185人*3,000円＝3,555,000円　事務費445,000円（印刷代140,000円・手数料36,000円・郵送料251,000円・消耗品18,000）計4,000,000円
④全町民</t>
  </si>
  <si>
    <t>商品券配布枚数全数を100％とし、利用率95％を目標</t>
  </si>
  <si>
    <t>ホームページ、町だより等</t>
  </si>
  <si>
    <t>大河原町</t>
  </si>
  <si>
    <t>住民税非課税世帯物価高騰対策支援事業、定額減税不足額給付事業</t>
  </si>
  <si>
    <t>①物価高が続く中で低所得世帯への支援を行うことで、低所得の方々の生活を維持する。
②低所得世帯への給付金及び事務費
③R6,R7の累計給付金額
令和６年度住民税均等割非課税世帯　1,911世帯×30千円、子ども加算　241人×20千円、、定額減税を補足する給付（うち不足額給付）の対象者　3,089人　(51,240千円）　　のうちR7計画分
事務費　9,427千円
事務費の内容　　[需用費（事務用品等）　役務費（郵送料等）　業務委託料　使用料及び賃借料　人件費　として支出]
④低所得世帯等の給付対象世帯数（1,911世帯）、定額減税を補足する給付（うち不足額給付）の対象者数（3,089人）</t>
  </si>
  <si>
    <t>大河原町物価高騰の影響を踏まえた水道料金の免除事業</t>
  </si>
  <si>
    <t>①エネルギー・食料品価格等における物価高騰により、暮らしや事業運営に影響が生じているため、水道料金の一部を免除し、町民生活や事業活動を支援するもの。
②水道基本料金及びメーター使用料３か月分
③【事業費】直近の契約状況から算定。水道基本料金59,572千円、メーター使用料9,048千円
【月額基本料金】
｛(750円×19件)＋(1,500円×10,477件)＋(3,680円×631件)｝×1.1＝19,857,013円　　　　19,857,013円×3か月分＝59,571,039円≒59,572千円
【水道メーター使用料】
｛(180円×7,598件)+(370円×3,345件)+(410円×88件)+(670円×38件)+(780円×49件)+(3,690円×7件)+(4,820円×1件)+(6,040円×1件)｝×1.1＝3,015,914円
3,015,914円×3か月分＝9,047,742円≒9,048千円
【事業費合計】59,572千円+9,048千円＝68,620千円
【事務費】システム改修委託料500千円
④町内の給水契約者（官公庁を除く）</t>
  </si>
  <si>
    <t>町内に給水施設設置場所がある、官公庁を除いた給水契約者を対象に減免を実施（対象約11,300件（料金が発生しない利用者を含む。料金が発生する利用者は11,127件を見込む）し、物価高騰の影響を受ける町民生活を支援する。</t>
  </si>
  <si>
    <t>町ホームページ及び広報誌等による周知</t>
  </si>
  <si>
    <t>大河原町物価高騰対策事業に係る障がい者（児）サービス事業所支援事業</t>
  </si>
  <si>
    <t>①長引く物価高騰の影響を受けている町内の障がい者（児）サービス事業所を運営する法人に対し、光熱費等の負担を軽減し、事業の継続及び経営の安定を図るため支援するもの。
②法人への支援金（物価高騰による光熱費等負担増額分の一部補助）
③町内で障がい者（児）サービス事業を有する6法人。給付金600千円（1法人当たり一律100千円×6事業所）、役務費3千円（口座振込手数料1千円、口座振込不能手数料2千円）
④令和7年4月1日時点で町内に所在する障がい者（児）サービス事業を有する法人6事業所</t>
  </si>
  <si>
    <t>対象法人（6法人）に支援金を交付し、物価高騰の影響を受ける事業者を支援する。</t>
  </si>
  <si>
    <t>対象法人に申請書類等を送付する他、町ホームページ及び広報誌等による周知</t>
  </si>
  <si>
    <t>大河原町物価高騰対策介護サービス事業所支援事業</t>
  </si>
  <si>
    <t>①長引く物価高騰の影響を受けている町内の介護サービス事業所を運営する法人に対し、光熱費等の負担を軽減し、事業の継続及び経営の安定を図るため支援するもの。
②法人への支援金（物価高騰による光熱費等負担増額分の一部補助）
③町内で介護サービス事業を有する法人21事業所。給付金2,100千円（1法人当たり一律100千円×27事業所）、役務費7千円（口座振込手数料3千円、口座振込不能手数料2千円）
④令和7年4月1日時点で町内に所在する介護サービス事業を有する法人21事業所</t>
  </si>
  <si>
    <t>対象法人（21法人）に支援金を交付し、物価高騰の影響を受ける事業者を支援する。</t>
  </si>
  <si>
    <t>大河原町物価高騰対策医療機関支援事業</t>
  </si>
  <si>
    <t>①長期化する物価高騰の対策に努めながら、診療及び調剤を継続している町内の医療機関に対し、医療資器材等高騰に係る負担を軽減し、医療提供体制の継続及び維持を図るため支援するもの。
②医療資器材等
③町内に所在する医療機関48か所。給付金16,400千円（医科15か所×500千円＝7,500千円、歯科14か所×500千円＝7,000千円、調剤薬局19か所×100千円＝1,900千円）、役務費7千円（口座振込手数料5千円、口座振込不能手数料2千円）
④令和7年4月1日時点で町内に所在する医療機関48か所</t>
  </si>
  <si>
    <t>対象医療機関（48か所）に支援金を交付し、物価高騰の影響を受ける医療機関を支援する。</t>
  </si>
  <si>
    <t>対象医療機関に申請書類等を送付する他、町ホームページ及び広報誌等による周知</t>
  </si>
  <si>
    <t>村田町</t>
  </si>
  <si>
    <t>村田町低所得者支援及び定額減税補足給付金事業</t>
  </si>
  <si>
    <t>①物価高が続く中で低所得世帯への支援を行うことで、低所得の方々の生活を維持する。
②低所得世帯への給付金及び事務費
③R6,R7の累計給付金額
令和６年度住民税均等割非課税世帯　997世帯×30千円、子ども加算　97人×20千円、、定額減税を補足する給付（うち不足額給付）の対象者　1,474人　(24,550千円）　　のうちR7計画分
事務費　3,946千円
事務費の内容　　[需用費（事務用品等）　役務費（郵送料等）　人件費　として支出]
④低所得世帯等の給付対象世帯数（997世帯）、定額減税を補足する給付（うち不足額給付）の対象者数（1,474人）</t>
  </si>
  <si>
    <t>物価高騰分賄材料費支援事業</t>
  </si>
  <si>
    <t>①物価高騰により給食の食材費が高騰していることから、保護者の負担軽減を図るため、高騰した食材分の賄材料費を支援する。
②賄材料費
③賄材料費　7,576,215円 ≒ 7,576千円
　小学校児童　物価高騰分 60円×提供予定食数 73,914 =　4,434,840
　中学校生徒　物価高騰分 75円×提供予定食数 41,885 =　3,141,375
④小中学校児童生徒の保護者（教職員は含まない）</t>
  </si>
  <si>
    <t>町内小中学校（4校）の学校給食の賄材料費について、１食あたり物価高騰分（小学校60円、中学校75円）の支援を行う。</t>
  </si>
  <si>
    <t>柴田町</t>
  </si>
  <si>
    <t>令和６年度住民税非課税世帯への給付及び子育て世帯への加算給付並びに定額減税しきれないと見込まれる方への不足額給付金事業</t>
  </si>
  <si>
    <t>①物価高が続く中で低所得世帯への支援を行うことで、低所得の方々の生活を維持する。
②低所得世帯への給付金及び事務費
③R6,R7の累計給付金額
令和６年度住民税均等割非課税世帯　3,277世帯×30千円、子ども加算　387人×20千円、、定額減税を補足する給付（うち不足額給付）の対象者　4,500人　(132,860千円）　　のうちR7計画分
事務費　12,164千円
事務費の内容　　[需用費（事務用品等）　役務費（郵送料等）　業務委託料　人件費　として支出]
④低所得世帯等の給付対象世帯数（3,277世帯）、定額減税を補足する給付（うち不足額給付）の対象者数（4,500人）</t>
  </si>
  <si>
    <t>令和７年度エネルギー・物価高騰等に直面する小中学生世帯への学校給食費負担軽減事業</t>
  </si>
  <si>
    <t>"①食料品価格等の物価高騰による生活への影響を考慮して、小中学校に就学する児童生徒の保護者が負担する給食費について、賄材料費の物価高騰分を支援することで、保護者の経済的負担を軽減する。
②③町内の小中学校へ就学する児童生徒2,470人の給食の賄材料費物価高騰分について支援。
　（１）令和7年度中の1食当たりの給食費不足額を84円増額で見込む。
　　　　給食見込食数（10月～Ｒ8.2月分　5か月分）
　　　　不足額　小学生 125,511食×84円＝10,542,924円
　　　　　　　　　 中学生   59,881食×84円＝ 5,030,004円
                                                    計　15,572,928円
④町内の小中学校へ就学する児童生徒2,470人"</t>
  </si>
  <si>
    <t>町内の小中学校へ就学する児童生徒2,470人全員の給食の賄材料費物価高騰分について支援し、児童生徒の保護者の負担を軽減する。</t>
  </si>
  <si>
    <t>町ＨＰ等により周知する。</t>
  </si>
  <si>
    <t>川崎町</t>
  </si>
  <si>
    <t>物価高騰に伴う低所得世帯支援及び住民税・所得税定額減税調整給付金不足額給付事業</t>
  </si>
  <si>
    <t>①物価高が続く中で低所得世帯への支援を行うことで、低所得の方々の生活を維持する。
②低所得世帯への給付金及び事務費
③R6,R7の累計給付金額
令和６年度住民税均等割非課税世帯　887世帯×30千円、子ども加算　89人×20千円、、定額減税を補足する給付（うち不足額給付）の対象者　1,659人　(30,470千円）　　のうちR7計画分
事務費　1,750千円
事務費の内容　　[役務費（郵送料等）　業務委託料　として支出]
④低所得世帯等の給付対象世帯数（887世帯）、定額減税を補足する給付（うち不足額給付）の対象者数（1,659人）</t>
  </si>
  <si>
    <t>畜産飼料高騰対策支援事業</t>
  </si>
  <si>
    <t>①畜産粗飼料の高騰が畜産業に与える影響が大きいため、高騰分の一部を助成することで営農継続を図る。
②飼養頭羽数に対する助成、上限50万円
③牛　5千円×1,833頭 ＝9,165千円　 50万円/人を上限 ⇒ 6,455千円
　 豚　3千円×10頭　　 ＝30千円　　　　
　 鶏　50円×21,000羽 ＝1,050千円　 50万円/人を上限 ⇒ 1,000千円
   各経費において50万円/人を上限とした後の合計　7,485千円
④畜産農家　23名</t>
  </si>
  <si>
    <t>年内中に対象世帯100％に対し支給を行う</t>
  </si>
  <si>
    <t>丸森町</t>
  </si>
  <si>
    <t>物価高騰対等重点支援地方創生臨時交付金（低所得支援枠及び不足額給付分の一体支援分）</t>
  </si>
  <si>
    <t>①物価高が続く中で低所得世帯への支援を行うことで、低所得の方々の生活を維持する。
②低所得世帯への給付金及び事務費
③R6,R7の累計給付金額
令和６年度住民税均等割非課税世帯　1,279世帯×30千円、子ども加算　127人×20千円、、定額減税を補足する給付（うち不足額給付）の対象者　2,241人　(45,450千円）　　のうちR7計画分
事務費　2,716千円
事務費の内容　　[需用費（事務用品等）　役務費（郵送料等）　業務委託料　人件費　として支出]
④低所得世帯等の給付対象世帯数（1,279世帯）、定額減税を補足する給付（うち不足額給付）の対象者数（2,241人）</t>
  </si>
  <si>
    <t>商業地域活性化割増商品券発行臨時支援事業</t>
  </si>
  <si>
    <t xml:space="preserve">①エネルギー・食料品価格等の物価高騰の影響を受けた生活者等に対して、プレミア商品券を発行して消費の下支えする取組を支援して、落ち込んだ個人消費の拡大や地域経済の活性化を図る。
②丸森町商工会が発行する1セット5,000円の５割増商品券（7,500円分）10,000セットの発行経費に対して補助金を交付する。
③商品券割増分  25,000,000円（2,500円×10,000セット）
　　印刷費・宣伝費・郵送料・事務費等  3,600,000円
　 その他の財源11,500千円は一般財源
④消費者
</t>
  </si>
  <si>
    <t>商品券行額の９割（67,500千円）の利用金額</t>
  </si>
  <si>
    <t>HP等による周知</t>
  </si>
  <si>
    <t>入学準備臨時支援事業</t>
  </si>
  <si>
    <t xml:space="preserve">①児童生徒の健全な育成を図るため、エネルギー・食料品価格等の物価高騰の影響を受ける児童生徒保護者の経済的負担の軽減を図る。
②入学準備支援品として体操着を支給
③体操着の単価×令和８年度入学予定者数
【小学校】
ア　丸森小学校　11,200円×28名＝313,600円
イ　舘矢間小学校　11,700円×18名＝210,600円
ア＋イ　313,600円＋210,600円＝524,200円
【中学校】
ウ　丸森中学校　17,600円×80名＝1,408,000円
合計　ア＋イ＋ウ　1,932,200円≒1,933,000円
その他の財源は一般財源
④令和８年度入学予定者児童生徒の保護者
</t>
  </si>
  <si>
    <t>令和８年度入学予定児童生徒保護者全員への支給</t>
  </si>
  <si>
    <t>事業対象となる保護者への文書発出
HP等による周知</t>
  </si>
  <si>
    <t>ひとり親家庭等のこどもへの臨時支援</t>
  </si>
  <si>
    <t xml:space="preserve">①エネルギー・食料品価格等の物価高騰の影響を受けた児童扶養手当受給資格者世帯に対して、現金を支給することで、こどもに係る費用の負担軽減を図る。
②児童扶養手当受給資格者に対し、養育する受給対象児童数に応じて給付金を支給する。
③給付金　710,000円（5,000円×142人）郵券代　8,800円（110円×80世帯）　　　　　　　　　合計　719,000円（役務費9,000円＋扶助費710,000円）　　　　　　　　　　　　　　　対象児童数　122人（R7.6.6時点）＋20人（新規見込）
その他の財源は一般財源　
④児童扶養手当受給資格者世帯
</t>
  </si>
  <si>
    <t>給付金支給額　710,000円　                             対象世帯に対して令和８年３月までに支給を完了する　　　　</t>
  </si>
  <si>
    <t>受給資格者への個別通知
HP等による周知</t>
  </si>
  <si>
    <t>子育て応援町産米提供事業</t>
  </si>
  <si>
    <t xml:space="preserve">①物価高騰の影響により、食費等の支出増加を受けている子育て世帯の生活を支援するため、丸森町産米の提供を行う。
②子育て世帯への町産米提供に係る費用
③事業費：1,700,000円（町内事業者に業務委託）
　（内訳）
　米購入費：1,300,000円、精米・包装等：140,000円、
　引換券発行・受渡し・手数料等：260,000円、
　対象者数：279名
　提供物：丸森町産米
　数量：1名につき10㎏
　その他の財源は一般財源
④町内に在住する高校生世代（15歳～17歳）※R7.4.1時点
</t>
  </si>
  <si>
    <t>高校生世代277名への支援を実施</t>
  </si>
  <si>
    <t>町広報誌による周知
HP等による公表</t>
  </si>
  <si>
    <t>丸森町物価高騰対策中小企業等支援金</t>
  </si>
  <si>
    <t>①エネルギー・食料品価格等の物価高騰の影響を受けている中小企業等に対し、事業の継続を支援するため、支援金を支給する。
②中小企業等に交付する支援金
　・Ｒ６年中に使用した光熱費、ガソリン代、灯油代等（上下水道料金を除く）が24万円～80万円未満の場合40,000円、80万円以上の場合80,000円を支給。
③事業費：10,000,000円
　内訳：40,000円× 70件＝ 2,800,000円
　　　　：80,000円× 90件＝ 7,200,000円
　その他の財源は一般財源
④町内に事業所を有する中小企業等（農林漁業者を除く）　</t>
  </si>
  <si>
    <t>予定件数160件のうち９割（144件）の申請受付け</t>
  </si>
  <si>
    <t>町広報誌による周知
HP等による公表
郵送による案内</t>
  </si>
  <si>
    <t>亘理町</t>
  </si>
  <si>
    <t>物価高騰対応非課税世帯支援給付金及び定額減税補足給付（不足額給付）</t>
  </si>
  <si>
    <t>①物価高が続く中で低所得世帯への支援を行うことで、低所得の方々の生活を維持する。
②低所得世帯への給付金及び事務費
③R6,R7の累計給付金額
令和６年度住民税均等割非課税世帯　2,701世帯×30千円、子ども加算　359人×20千円、、定額減税を補足する給付（うち不足額給付）の対象者　6,466人　(123,310千円）　　のうちR7計画分
事務費　4,649千円
事務費の内容　　[需用費（事務用品等）　役務費（郵送料等）　業務委託料　人件費　として支出]
④低所得世帯等の給付対象世帯数（2,701世帯）、定額減税を補足する給付（うち不足額給付）の対象者数（6,466人）</t>
  </si>
  <si>
    <t>わたりっこ未来応援給付事業</t>
  </si>
  <si>
    <t>①国際情勢等の影響により物価が高騰する中、児童を出産し養育する家庭を応援し経済的負担の軽減を図るとともに、少子化対策や児童の心身の健やかな成長に寄与することを目的とする。
②補助金、事務費
③
◆子育て応援金　2,500千円
　・第2子　80人×20,000円＝1,600千円
　・第3子　30人×30,000円＝  900千円
◆事務費　12千円
　・消耗品費（事務用品）　10千円
　・手数料（郵便料：決定通知）　2千円
④令和7年4月1日から令和8年3月31までに出生し、出生日から引き続き、本町の住民基本台帳に記録されている者（出生後最初に記録された住民基本台帳が本町のものである者に限る）の保護者。</t>
  </si>
  <si>
    <t>応援金の給付110件</t>
  </si>
  <si>
    <t>公立・私立保育施設副食費補助事業</t>
  </si>
  <si>
    <t>①物価高騰が続く中、献立内容を維持することが困難な状況にある保育園等に対し、副食費の一部を補助することで、物価高騰の影響を利用者負担に転嫁させることなく、安全で安心な給食を安定的に提供する（児童に係る物価高騰分を対象）。
②補助金
③◆公立保育所　計684千円
　亘理保育所　70人/月×12ヵ月×300円＝252,000円
　鹿島保育所　50人/月×12ヵ月×300円＝180,000円
　吉田保育所　40人/月×12ヵ月×300円＝144,000円
　荒浜保育所　30人/月×12ヵ月×300円＝108,000円
◆私立保育園・認定こども園　計720千円　
　逢隈保育園
　　70人/月×12ヵ月×300円＝252,000円
　亘理カトリック保育園
　　40人/月×12ヵ月×300円＝144,000円
　クロワール保育園わたり
　　50人/月×12ヵ月×300円＝180,000円
　認定こども園くまさんこども園
　　40人/月×12ヵ月×300円＝144,000円
④公立保育所　4施設　私立保育園　3施設　認定こども園(保育所部分)　1施設</t>
  </si>
  <si>
    <t>副食費（4,500円）の据え置き</t>
  </si>
  <si>
    <t>商品券発行事業（プレミアム付き）</t>
  </si>
  <si>
    <t>①物価高騰による町民生活を支援するとともに、亘理町内の消費喚起を図り、地域経済の活性化を目的として、町内で使用できる3割増し商品券を発行する。
②商品券発行業務委託料、事務費
③
　◇商品券発行業務委託料　計38,900千円
　（業務委託先：亘理山元商工会）
　商品券換金料　30,000,000円
　（@3,000円×10,000セット）
　商品券作成料　2,000,000円
　印刷・消耗品・広告　1,700,000円
　販売手数料　1,300,000円
　（@130円×10,000セット）
　事務手数料　3,900,000円
　（130,000,000円×3%）
◇郵送料　計1,000千円
　・当選通知　はがき　850,000円
　　（@85円×10,000通）
　・再送付分　封書　110,000円
　　（@110円×1,000通）
　・アンケート謝礼品送付分　封書　27,000円
　　（@270円×100通）
◇消耗品費（消耗品）50千円
◇報償費（アンケート謝礼品）50千円
　（@500円×100件）
④亘理町民(令和7年5月1日現在の住民登録者）</t>
  </si>
  <si>
    <t>商品券利用率98％</t>
  </si>
  <si>
    <t>町HP及び広報紙</t>
  </si>
  <si>
    <t>物価高騰による給食材料費負担軽減事業</t>
  </si>
  <si>
    <t>①物価高騰が続いており学校給食に大きな影響を及ぼしている。こうした状況を鑑み、物価高騰に伴う給食材料を購入する際の負担増となる経費を補填し、保護者の学校給食に対する負担軽減を目的とする（児童に係る物価高騰分を対象）。
②給食食材費
③R7給食食材費所要見込額　174,955,942円
R7給食材料費当初予算額　147,764,424円…(1)
（臨時振替対応費2,355,234円…(2)を含む）
物価高騰前のR2.4からR7.3までの上昇率18.7％
（(1)-(2)）×18.7％＝27,191,519円≒27,192千円
　　　　　　　　　　　　→　差額（物価上昇分）
④児童・生徒及び保護者</t>
  </si>
  <si>
    <t>給食費の据え置き（町内各小中学校への給食提供回数　最大181回）</t>
  </si>
  <si>
    <t>担い手農業経営継続支援事業（施設タイプ）</t>
  </si>
  <si>
    <t>①農業生産資材等が高騰し農業経営が逼迫している状況を踏まえ、施設利用している農業者に対し、生産意欲の向上及び農業経営の安定・継続を図るため、資材等の導入費用の一部を支援するもの。
②補助金、事務費
③
◆交付金額
（1）農業生産資材費高騰分の1/2を支援
（2）農業生産資材費は、宮城県が示す営農指標の10アール当たりの基準経費とする。
（3）基準経費×栽培面積×10％（高騰率）×1/2（補助率）　100円未満切捨て、200,000円上限
〇基準経費内訳（園芸施設費、諸材料費等）
　施設野菜113,400円/10a、施設野菜（加温）308,700円/10a、花卉650,000円/10a
◆予算総額　8,036千円
　◇補助金　7,938千円
　◇手数料　　98千円（振込手数料70千円、郵便料28千円）
④町内に住所を有し又は所在を置き、町内で営農、経営を行っている経営体（個人、組織及び法人）でかつ、パイプハウス等の施設を利用した営農であること</t>
  </si>
  <si>
    <t>対象となる経営体に対して令和7年12月までに支給を開始する</t>
  </si>
  <si>
    <t>畜産経営継続支援事業</t>
  </si>
  <si>
    <t>①畜産を支える飼料価格が令和4年度以降高止まりしており、畜産経営が逼迫している状況を踏まえ、畜産経営者（農家）に対し、生産意欲の向上及び農業経営の安定・継続を図るため、資料購入費用の一部を支援するもの。
②補助金、事務費
③
◆交付金額
　　1万円／頭（上限50万円）
◆予算総額　2,810千円
　◇補助金　2,800千円
　◇手数料　　10千円（振込手数料7千円、郵便料3千円）
④
町内に住所を有し又は住所を置き、畜産経営を行っている経営体（個人、組織及び法人）でかつ、令和6年度に資料を購入し、利用している経営体
※対象見込み数10経営体</t>
  </si>
  <si>
    <t>物価高騰対策子育て世帯支援事業</t>
  </si>
  <si>
    <t>①物価高騰による子育て世帯の家計の負担軽減を図るとともに子どもたちの健やかな成長と食育推進、さらには亘理町産米の魅力発信のため、18歳以下の子どもに対し米を支給する。
・米の概要品種：令和7年産　ひとめぼれ配布量：1人あたり４㎏（2㎏×2袋）
②報償費、消耗品費、郵送料、わたり子育て応援米調達業務委託料
③
◇報償費（アンケート謝礼品）50千円 （@500円×100件）
◇消耗品費（消耗品）111千円 
◇印刷製本費　149千円
・米袋用シール　149千円（＠30×4500枚×1.1）
◇郵送料　計　450千円 　
・引換券送付分 封書　432千円 （@96円×4,500通） 　
・アンケート謝礼品送付分　封書　18千円 （@180円×100通） 
◇わたり子育て応援米調達業務委託料　計18,000千円 　
（業務委託先：ライフサポートわたり（株）） 
・応援米　18,000千円（@4,000円×4,500袋） 
④
令和7年10月1日現在で、亘理町住民基本台帳に登録させている18歳以下の子ども</t>
  </si>
  <si>
    <t>子育て世代2,597世帯を対象に新米が流通する１１月までに支給を開始し、亘理町産の新米の魅力発信と家計の負担軽減を図る。</t>
  </si>
  <si>
    <t>山元町</t>
  </si>
  <si>
    <t>低所得世帯支援(子ども加算含む)及び不足額給付事業</t>
  </si>
  <si>
    <t>①物価高が続く中で低所得世帯への支援を行うことで、低所得の方々の生活を維持する。
②低所得世帯への給付金及び事務費
③R6,R7の累計給付金額
令和６年度住民税均等割非課税世帯　1,241世帯×30千円、子ども加算　87人×20千円、、定額減税を補足する給付（うち不足額給付）の対象者　1,450人　(40,774千円）　　のうちR7計画分
事務費　2,894千円
事務費の内容　　[需用費（事務用品等）　役務費（郵送料等）　業務委託料　として支出]
④低所得世帯等の給付対象世帯数（1,241世帯）、定額減税を補足する給付（うち不足額給付）の対象者数（1,450人）</t>
  </si>
  <si>
    <t>子育て世帯米価高騰支援事業</t>
  </si>
  <si>
    <t>①エネルギー・食料品価格等の物価高騰に伴う子育て世帯への支援として、山元町産米を配付することにより、保護者の負担軽減を図るもの。
②委託料・役務費
③委託料　8,513,000円　　
　 内　訳　米　　　　   1,291人　×　3,760円　＝　4,854,160円
　　　　　　 おこめ券　1,291人　×　2,000円　＝　2,582,000円
　　　　　　 梱包料　一式　　　         　　　　　　　　　　125,510円
　　　　　　 送料　　一式　　　　　　　　　　                 950,350円　
　　　　　　　合計 8,512,020円　≒　8,513,000円
　役務費　　112,000円
　内　訳　郵便料金　800世帯　×　　140円　＝　　112,000円　
　合　計　8,625,000円
④基準日（令和7年7月1日）において、町内に住所を有する0歳から高校生年代（令和8年4月1日までに18歳に到達する児童）がいる世帯
728世帯（対象人数1,288人）＋予備3世帯（3人）＝ 731世帯（対象人数1,291人）</t>
  </si>
  <si>
    <t>対象世帯７３１世帯への米、お米券の配布</t>
  </si>
  <si>
    <t>児童福祉施設副食費高騰支援事業</t>
  </si>
  <si>
    <t>①町内保育所及び幼稚園の副食費が燃料及び食材等の物価高騰等を受け、保護者の負担増を回避する観点から、児童福祉施設等に対し町内児童園児数の副食費増嵩分を町独自に支援するもの。
②補助金
③支給対象期間　　令和７年４月分から令和８年３月分までの１年間分。
　物価上昇率想定　１０％
（参考：令和6年4月から令和7年4月の間における消費者物価指数の前年同月比のうち、最も高い数値7.8％）
　副食費相当額　　児童１人当たり月額４，９００円として算出。（令和７年度公定価格）
　児童1人当たりの補助額　４，９００円×１０％×１２月＝５，８８０円≒５，８００円
　児童数　令和７年７月１日現在の児童数
【補助額】　
　やまもと認定こども園　5,800円　×  61人　＝　353,800円　≒ 353,000円（町内児童のみ対象）
　つくし保育園　　　　　5,800円　×   8人　＝ 　46,400円　≒  46,000円（地域枠児童のみ対象）
　なないろ保育園　　　　5,800円　×  10人　＝ 　58,000円　　　　　　
                                                     合　計  457,000円
④支給対象児童福祉施設
　　やまもと認定こども園、つくし保育園、なないろ保育園　計３施設</t>
  </si>
  <si>
    <t>対象施設となる３事業所に対し、確実に交付する。</t>
  </si>
  <si>
    <t>松島町</t>
  </si>
  <si>
    <t>物価高騰対応重点支援給付金事業（第四号）、令和６年度低所得者の子育て世帯への加算給付金事業（第二号）、定額減税補足給付金（不足額給付）事業</t>
  </si>
  <si>
    <t>①物価高が続く中で低所得世帯への支援を行うことで、低所得の方々の生活を維持する。
②低所得世帯への給付金及び事務費
③R6,R7の累計給付金額
令和６年度住民税均等割非課税世帯　1,428世帯×30千円、子ども加算　100人×20千円、、定額減税を補足する給付（うち不足額給付）の対象者　1,938人　(30,920千円）　　のうちR7計画分
事務費　2,009千円
事務費の内容　　[需用費（事務用品等）　役務費（郵送料等）　業務委託料　人件費　として支出]
④低所得世帯等の給付対象世帯数（1,428世帯）、定額減税を補足する給付（うち不足額給付）の対象者数（1,938人）</t>
  </si>
  <si>
    <t>子育て世帯支援事業</t>
  </si>
  <si>
    <t xml:space="preserve">①エネルギー・食料品価格等の物価高騰の影響を受けている子育て世帯の負担軽減を図るため給付金を支給する。
②子育て世帯への給付金及び事務費
③事業費：8,355,157円
　　うち補助金 8,142,000円
　　うち事務費    213,157円
　　（消耗品 52,960円 、印刷製本費 23,408円 、
      通信運搬費 89,300円 、手数料 47,489円）
④18歳以下の児童（1,357人）のいる世帯：769世帯
</t>
  </si>
  <si>
    <t>対象世帯に対して令和7年12月までに支給を完了する</t>
  </si>
  <si>
    <t>七ヶ浜町</t>
  </si>
  <si>
    <t>物価高騰対応重点支援給付金事業（令和6年度低所得世帯支援枠等）</t>
  </si>
  <si>
    <t>①物価高が続く中で低所得世帯への支援を行うことで、低所得の方々の生活を維持する。
②低所得世帯への給付金及び事務費
③R6,R7の累計給付金額
令和６年度住民税均等割非課税世帯　1,422世帯×30千円、子ども加算　213人×20千円、、定額減税を補足する給付（うち不足額給付）の対象者　3,143人　(60,880千円）　　のうちR7計画分
事務費　5,944千円
事務費の内容　　[需用費（事務用品等）　役務費（郵送料等）　人件費　として支出]
④低所得世帯等の給付対象世帯数（1,422世帯）、定額減税を補足する給付（うち不足額給付）の対象者数（3,143人）</t>
  </si>
  <si>
    <t>物価高騰対応重点支援給付金事業（令和6年家計急変世帯分）</t>
  </si>
  <si>
    <t>①物価高が続く中で家計急変世帯（令和6年1月以降に急激に収入が減少し住民税非課税世帯と同等の水準となった世帯）への支援を行うことで、低所得の方々の生活を維持する。
②家計急変世帯への給付金
③家計急変世帯　@30千円×50件＝1,500千円、家計急変世帯で18歳以下の子どもがいる世帯　@20千円×10件＝200千円
④家計急変世帯　50世帯、家計急変世帯で18歳以下の子どもがいる世帯の子どもの人数　10人</t>
  </si>
  <si>
    <t>七ヶ浜町水道事業会計繰出補助(物価高騰対応水道料金減免事業その１)</t>
  </si>
  <si>
    <t xml:space="preserve">①エネルギー等物価高騰の影響を受けている町民、事業者の負担軽減を図るため、水道料基本料金を3ヶ月間減免する。
②水道料基本料金減免相当額
③事業費　
　(事業費内訳)
　・４月実績　６，９３４件　１３，１０８千円
　・５月実績　６，９３４件　１３，１１０千円
　・６月実績　６，９３２件　１３，１０６千円
　・その他の財源
　　一般財源4,324千円
④水道利用契約者全て（公共の施設を除く）　
</t>
  </si>
  <si>
    <t>対象の町内世帯及び事業者について、令和７年４月から３ヶ月間減免する</t>
  </si>
  <si>
    <t>HP、広報誌、メーター検針時に検針票と一緒にチラシを投函</t>
  </si>
  <si>
    <t>給食食材物価高騰保護者支援事業</t>
  </si>
  <si>
    <t xml:space="preserve">①給食用食材高騰に対する保護者負担軽減のため、食材費の一部を支援
②物価高騰による学校給食食材の値上げ分
➂小学校　@85円×135,000食=11,475,000円
   中学校  @90円×69,260食=6,233,400円
④小中学校児童生徒保護者（教職員等は含まない）
</t>
  </si>
  <si>
    <t>学校給食保第8条第1項の規定に基づく、学校給食実施基準に掲げる学校給食の栄養バランスや量を維持</t>
  </si>
  <si>
    <t>保護者へ配布する献立表、町広報紙、ホームページに掲載</t>
  </si>
  <si>
    <t>七ヶ浜町水道事業会計繰出補助(物価高騰対応水道料金減免事業その２)</t>
  </si>
  <si>
    <t xml:space="preserve">①エネルギー等物価高騰の影響を受けている町民、事業者の負担軽減を図るため、水道料基本料金を1ヶ月間減免する。
②水道料基本料金減免相当額
③事業費　
　(事業費内訳)
　　・１０月実績　６，９３８件　１３，１２７千円
　・その他の財源
　　一般財源4,841千円
④水道利用契約者全て（公共の施設を除く）
</t>
  </si>
  <si>
    <t>対象の町内世帯及び事業者について令和７年１０月請求分を減免する</t>
  </si>
  <si>
    <t>利府町</t>
  </si>
  <si>
    <t>令和６年度物価高騰対応住民税非課税世帯重点支援給付金
令和６年度物価高騰対応住民税非課税世帯子ども加算給付金
令和６年度物価高騰対応定額減税不足額給付</t>
  </si>
  <si>
    <t>①物価高が続く中で低所得世帯への支援を行うことで、低所得の方々の生活を維持する。
②低所得世帯への給付金及び事務費
③R6,R7の累計給付金額
令和６年度住民税均等割非課税世帯　2,085世帯×30千円、子ども加算　349人×20千円、、定額減税を補足する給付（うち不足額給付）の対象者　4,412人　(74,820千円）　　のうちR7計画分
事務費　6,617千円
事務費の内容　　[需用費（事務用品等）　役務費（郵送料等）　業務委託料　人件費　として支出]
④低所得世帯等の給付対象世帯数（2,085世帯）、定額減税を補足する給付（うち不足額給付）の対象者数（4,412人）</t>
  </si>
  <si>
    <t>水道料金減免事業（水道事業会計臨時繰出）</t>
  </si>
  <si>
    <t>①物価高騰による負担増を踏まえ、水道料金の一部を免除し、町民及び事業者（公共施設は除く。）を支援する。
②町内水道利用者の１ヶ月分の水道基本料金（水道事業会計へ繰出し、減免に要する費用を交付対象経費とする。）
③免除額　20,197千円
・水道基本料金の1ヶ月分減免
  R7.9月請求予定(8月検針)分　20,197千円（14,189件）
④水道事業会計（水道を使用する町民・事業者）</t>
  </si>
  <si>
    <t>・検針票と併せて減免に関するチラシを配布
・ホームページ、広報紙での周知</t>
  </si>
  <si>
    <t>大和町</t>
  </si>
  <si>
    <t>令和6年度大和町物価高騰対応非課税世帯臨時給付金
令和6年度定額減税不足額臨時給付金</t>
  </si>
  <si>
    <t>①物価高が続く中で低所得世帯への支援を行うことで、低所得の方々の生活を維持する。
②低所得世帯への給付金及び事務費
③R6,R7の累計給付金額
令和６年度住民税均等割非課税世帯　2,025世帯×30千円、子ども加算　263人×20千円、、定額減税を補足する給付（うち不足額給付）の対象者　3,669人　(69,770千円）　　のうちR7計画分
事務費　4,110千円
事務費の内容　　[需用費（事務用品等）　役務費（郵送料等）　業務委託料　人件費　として支出]
④低所得世帯等の給付対象世帯数（2,025世帯）、定額減税を補足する給付（うち不足額給付）の対象者数（3,669人）</t>
  </si>
  <si>
    <t>令和7年度割増商品券発行事業（物価高騰対応支援臨時交付金分）</t>
  </si>
  <si>
    <t>①物価高騰の影響を受けている町民や事業者に対し、町内商店等で使用することができる2割増し商品券を発行し、地域商業の活性化と個人消費の喚起を促しながら消費者の生活支援を行い商店街の賑わいを創出するもの。
②実施団体（くろかわ商工会）への補助金10,897,000円（うち一般財源3,067,000円）
③商品券10,000,000円（割増分：＠500円券×2枚×10,000セット）商品券印刷費600,000円、広告宣伝費297,000円（チラシ、新聞折込・ポスティング、のぼり旗作成代）
※1枚500円の商品券12枚1セット（6,000円相当）の商品券を5,000円で販売（10,000セット販売）
④くろかわ商工会</t>
  </si>
  <si>
    <t>商品券（6千円×10,000セット＝60,000千円）の完売を目指し、町民の消費喚起による商業の活性化と地域の賑わいを創出するもの。</t>
  </si>
  <si>
    <t>町公式ホームページ</t>
  </si>
  <si>
    <t>大郷町</t>
  </si>
  <si>
    <t>大郷町定額減税補足給付金（一体支援枠分）</t>
  </si>
  <si>
    <t>①物価高が続く中で低所得世帯への支援を行うことで、低所得の方々の生活を維持する。
②低所得世帯への給付金及び事務費
③R6,R7の累計給付金額
令和６年度住民税均等割非課税世帯　664世帯×30千円、子ども加算　62人×20千円、、定額減税を補足する給付（うち不足額給付）の対象者　4,682人　(105,830千円）　　のうちR7計画分
事務費　4,590千円
事務費の内容　　[需用費（事務用品等）　役務費（郵送料等）　業務委託料　人件費　として支出]
④低所得世帯等の給付対象世帯数（664世帯）、定額減税を補足する給付（うち不足額給付）の対象者数（4,682人）</t>
  </si>
  <si>
    <t>商品券発行事業補助金</t>
  </si>
  <si>
    <t xml:space="preserve">①物価高騰の影響を受けた生活者や事業者を支援し、地域の活性化を図ることを目的とする。
②くろかわ商工会大郷支部への補助金　5,500千円
　6,000円分の商品券を5,000円(二割増)で販売し、割増分及び事務費を補助する。
③商品券（割増分）@1,000*5,000ｾｯﾄ=5,000千円
　事務費　500千円
④くろかわ商工会大郷支部
</t>
  </si>
  <si>
    <t>物価高騰により家計に打撃を受けている住民に販売することで地域経済及び住民の消費活動の活性化を図る。
対象者：7,400人
販売数：5,000ｾｯﾄ</t>
  </si>
  <si>
    <t>ホームページ掲載</t>
  </si>
  <si>
    <t>大衡村</t>
  </si>
  <si>
    <t>価格高騰重点支援給付金（低所得者世帯追加給付金）</t>
  </si>
  <si>
    <t>①物価高が続く中で低所得世帯への支援を行うことで、低所得の方々の生活を維持する。
②低所得世帯への給付金及び事務費
③R6,R7の累計給付金額
令和６年度住民税均等割非課税世帯　407世帯×30千円、子ども加算　44人×20千円、、定額減税を補足する給付（うち不足額給付）の対象者　702人　(13,180千円）　　のうちR7計画分
事務費　145千円
事務費の内容　　[役務費（郵送料等）　として支出]
④低所得世帯等の給付対象世帯数（407世帯）、定額減税を補足する給付（うち不足額給付）の対象者数（702人）</t>
  </si>
  <si>
    <t>医療・福祉施設等特別支援金</t>
  </si>
  <si>
    <t>①エネルギー・食料品価格等の物価高騰の影響を受けた事業者の負担を緩和するため，緊急的な支援として燃料費の増加分に対する補助金交付事業を実施することで、安定的な事業運営に資することを目的にする。
②補助金
③燃料費の増加分に対する支援（R6年度燃料費とR2年度燃料費の差額）
　 (1)通所施設・・・上限35万円×2ヶ所＝700,000円
　 (2）有料老人ホーム・・・上限35万円×1ヶ所＝350,000円
　 (3)特養施設・・・上限70万円×2ヶ所＝1,400,000円
　 (4)障害者事業所・・・上限35万円×1ヶ所＝350,000円
　 (5)保育施設・・・上限35万円×1ヶ所＝350,000円
　 (6)医療施設・・・上限35万円×2ヶ所＝700,000円
④③のとおり</t>
  </si>
  <si>
    <t>対象事業者に対して令和7年12月末までに支給を完了する、</t>
  </si>
  <si>
    <t>色麻町</t>
  </si>
  <si>
    <t>物価高騰支援給付金</t>
  </si>
  <si>
    <t>①物価高が続く中で低所得世帯への支援を行うことで、低所得の方々の生活を維持する。
②低所得世帯への給付金及び事務費
③R6,R7の累計給付金額
令和６年度住民税均等割非課税世帯　401世帯×30千円、子ども加算　58人×20千円、、定額減税を補足する給付（うち不足額給付）の対象者　1,325人　(30,380千円）　　のうちR7計画分
事務費　2,224千円
事務費の内容　　[需用費（事務用品等）　役務費（郵送料等）　業務委託料　として支出]
④低所得世帯等の給付対象世帯数（401世帯）、定額減税を補足する給付（うち不足額給付）の対象者数（1,325人）</t>
  </si>
  <si>
    <t>物価高騰対策事業（社会福祉施設物価高騰対応助成金）</t>
  </si>
  <si>
    <t>①物価高騰の影響を考慮し、社会福祉サービスの継続した提供のため社会福祉サービス事業者に対して、支援金を交付する。
②社会福祉サービス事業者に対する食料品価格等高騰分の支援
③特養・老人ホーム施設　＠500,000円×2カ所＝1,000,000円
　　通所事業所　　　　　　＠300,000円×4カ所＝1,200,000円
　　訪問、居宅事業所等　　＠200,000円×3カ所＝　600,000円
　　障がい者事業所　　　　＠200,000円×3カ所＝　600,000円
　　　　　　　　　　　　　　　　　　　　　　計3,400,000円
④対象施設：12施設（内訳は③のとおり）</t>
  </si>
  <si>
    <t>対象事業者に対して令和７年内に支給する</t>
  </si>
  <si>
    <t>物価高騰対策事業（給食費高騰対策事業）</t>
  </si>
  <si>
    <t>①食料品価格等の物価高騰の影響を考慮し、義務教育学校の生徒の保護者が負担する給食費の物価高騰相当分を支援することで、保護者の経済的な負担を軽減する。
②物価高騰相当分の賄材料費
③前期課程270人分1,538千円、後期課程144人分1,000千円
【前期課程】1,537,470円　あらため　1,538千円
　　1年　30円×190回×37人＝210,900円
　　2年　30円×190回×42人＝239,400円
　　3年　30円×190回×39人＝222,300円
　　4年　30円×190回×53人＝302,100円
　　5年　30円×189回×51人＝289,170円
　　6年　30円×190回×48人＝273,600円
　【後期課程】999,800円　あらため　1,000千円
　　7年　40円×178回×42人＝299,040円
　　8年　40円×178回×53人＝377,360円
　　9年　40円×165回×49人＝323,400円
④賄材料費に財源充当することで、保護者の負担を抑制する。</t>
  </si>
  <si>
    <t>左記のとおり給食費の値上げを実施しない</t>
  </si>
  <si>
    <t>物価高騰対策事業（公共施設電気料金等高騰対策補助金）</t>
  </si>
  <si>
    <t>①燃料価格高騰の影響の影響下において、住民サービス維持の観点から利用料への転嫁が困難な公共施設の指定管理者の負担が増大していることから、電気料金の高騰分の支援を行い、負担の軽減を図る。
②令和7年度中の月の電気料金の高騰対策にかかる経費
③使用電力量１kWhあたりの支援単価額：4円
④町内の公共施設の指定管理者（１事業者）</t>
  </si>
  <si>
    <t>物価高騰対策事業（水道事業会計負担金）</t>
  </si>
  <si>
    <t>①物価高騰による家計への負担増を踏まえ、令和７年１１月と１２月の水道料金を免除することで住民全般を支援する。
②町内の水道利用者の水道料金（水道事業会計への負担金のかたちをとる）
③免除額8,269千円のうち3,077千円
　（のべ1,986件　8,269千円）
④水道事業会計（水道利用者）</t>
  </si>
  <si>
    <t>令和７年１１月、１２月の水道料金の減免を行う</t>
  </si>
  <si>
    <t>①物価高騰による家計への負担増を踏まえ、令和７年１１月と１２月の水道料金を免除することで住民全般を支援する。
②町内の水道利用者の水道料金（水道事業会計への負担金のかたちをとる）
③免除額8,269千円のうち5,192千円
　（のべ1,986件　8,269千円）
④水道事業会計（水道利用者）</t>
  </si>
  <si>
    <t>加美町</t>
  </si>
  <si>
    <t>令和６年度低所得世帯支援（３万円・２万円）及び不足額給付</t>
  </si>
  <si>
    <t>①物価高が続く中で低所得世帯への支援を行うことで、低所得の方々の生活を維持する。
②低所得世帯への給付金及び事務費
③R6,R7の累計給付金額
令和６年度住民税均等割非課税世帯　1,862世帯×30千円、子ども加算　185人×20千円、、定額減税を補足する給付（うち不足額給付）の対象者　4,433人　(90,300千円）　　のうちR7計画分
事務費　9,145千円
事務費の内容　　[需用費（事務用品等）　役務費（郵送料等）　人件費　として支出]
④低所得世帯等の給付対象世帯数（1,862世帯）、定額減税を補足する給付（うち不足額給付）の対象者数（4,433人）</t>
  </si>
  <si>
    <t>特養林産物施設電気料金高騰対策支援事業</t>
  </si>
  <si>
    <t>①電気料金の高騰により事業経営に影響を受けているエノキタケ生産組合に対する支援
②生産組合の施設稼働に係る電気料金の増額分（R6-R3）の一部（1/2）を助成
③事業費　4,200千円
［支援金］
特用林産施設電気料金高騰対策支援事業助成金　4,200千円
・電気料金増額分8,400千円×1/2
④エノキタケ生産組合（4件）</t>
  </si>
  <si>
    <t>支給件数4件</t>
  </si>
  <si>
    <t>広報紙、町ＨＰにて公表</t>
  </si>
  <si>
    <t>事業者支援事業［物価高騰対策助成金］</t>
  </si>
  <si>
    <t>①原油及び物価の高騰により事業経営に影響を受けている町内中小企業事業者に対する支援
②１事業者につき10万円助成
③事業費　35,172千円
［支援金］
物価高騰対策支援金　35,000千円
・100千円×350件
［事務費］
役務費　109千円
・通信運搬費　148千円
　　申請案内　140円×350件
　　再通知　　　110円×150件
　　交付決定　140円×350件
・手数料　63千円
　　振込手数料　110円×350件
　　組戻手数料　660円×35件
④町内中小企業事業者（農家、金融を除く）　（350件）</t>
  </si>
  <si>
    <t>支給件数350件</t>
  </si>
  <si>
    <t>2割増商品券の発行</t>
  </si>
  <si>
    <t>①原油及び物価の高騰により低下した消費意欲を喚起し、町内商工業者の売り上げと利益の維持・拡大を図るために2割増し商品券を発行する
②500円×24枚×2,000セット
③事業費　4,000千円
④商品券2,000セット</t>
  </si>
  <si>
    <t>支給件数23件</t>
  </si>
  <si>
    <t>原料米等価格高騰支援金</t>
  </si>
  <si>
    <t>①清酒の原材となる酒米及び菓子等に使用する米粉の価格高騰により経営が圧迫される町内中小企業に対する支援
②［酒蔵］
令和５年と令和６年酒米の仕入合計額を比較し、増加分の３分の１助成
※上限100万円
［酒造業以外の業種］
米粉を使用して製品化している業者を対象とし、令和５年と令和６年米粉の仕入合計額を比較し、増加分の３分の１助成
※上限１０万円
③事業費　5,010千円
［支援金］
酒蔵　3,000千円
・1,000千円×3件
他の業種　2,000千円
・100千円×20件
［事務費］
役務費　10千円
・通信運搬費　7千円
　　申請案内　140円×23件
　　交付決定　140円×23件
・手数料　3千円
　　振込手数料　110円×23件
④町内酒蔵及び米粉使用加工業者（23件）</t>
  </si>
  <si>
    <t>酒蔵</t>
  </si>
  <si>
    <t>高齢者の経済支援事業［物価高騰対策］</t>
  </si>
  <si>
    <t>①物価高騰対策における家計支援として、77歳以上の高齢者に対する生活支援
②町内で使える商品券（1人あたり3千円）の発行に関する経費
③事業費　15,412千円（交付金2,645千円、一般財源12,767千円）
［商品券］
商品券　11,940千円
・3千円×3,980人
［事務費］
需用費　644千円
・消耗品　14千円
　　ラベルシール　4,360円×3ケ
・印刷製本費　630千円
　　商品券印刷　126.5円×4,000セット
　　封筒印刷　　　30.8円×4,000セット
役務費　2,023千円
・通信運搬費　2,023千円
　　郵券代　613円×3,300件
委託料　805千円
・委託料　805千円
　　商品券取扱事務委託料　805千円
④77歳以上の高齢者（3,980人）</t>
  </si>
  <si>
    <t>支給件数3,980件</t>
  </si>
  <si>
    <t>物価高騰に伴うひとり親家庭支援事業</t>
  </si>
  <si>
    <t>①食料品等の物価高騰の影響で生活困窮となっている児童扶養手当を受給しているひとり親家庭に対する支援
②児童扶養手当を受給しているひとり親家庭への支援金（2万円）
③事業費　4,679千円
［給付金］
物価高騰対策給付金　4,600千円
・20千円×230人
［事務費］
役務費　79千円
・通信運搬費　51千円
　　郵券代　110円×230件×2回
・手数料　28千円
　　振込手数料　110円×23件
　　組戻手数料　660円×3件
④児童扶養手当受給世帯（230件）</t>
  </si>
  <si>
    <t>支給件数230件</t>
  </si>
  <si>
    <t>低所得世帯給付金</t>
  </si>
  <si>
    <t>①物価高が続く中で低所得世帯への支援を行うことで、低所得の方々の生活を維持する。
②低所得世帯で申請に時間を要する高齢者への給付金及び事務費
③事業費　31千円
［給付金］30千円
　令和６年度住民税均等割非課税世帯　3世帯×30千円
［事務費］ 1千円　
　役務費　　・手数料　1千円（振込手数料　110円×3件）
④低所得世帯等で申請に時間を要する高齢者の給付対象世帯数（3世帯）</t>
  </si>
  <si>
    <t>支給件数3件</t>
  </si>
  <si>
    <t>涌谷町</t>
  </si>
  <si>
    <t>非課税世帯物価高騰対策給付金</t>
  </si>
  <si>
    <t>①物価高が続く中で低所得世帯への支援を行うことで、低所得の方々の生活を維持する。
②低所得世帯への給付金及び事務費
③R6,R7の累計給付金額
令和６年度住民税均等割非課税世帯　1,454世帯×30千円、子ども加算　148人×20千円、、定額減税を補足する給付（うち不足額給付）の対象者　2,061人　(40,470千円）　　のうちR7計画分
事務費　6,473千円
事務費の内容　　[需用費（事務用品等）　役務費（郵送料等）　業務委託料　人件費　として支出]
④低所得世帯等の給付対象世帯数（1,454世帯）、定額減税を補足する給付（うち不足額給付）の対象者数（2,061人）</t>
  </si>
  <si>
    <t>賄材料費補助</t>
  </si>
  <si>
    <t>①物価高騰が続く中で、給食費を補助することにより、地場産物の積極的な活用、郷土料理や季節の行事食を提供し、バランスのとれた食事の大切さを知ることができる。
②学校給食賄材料費
③年間151,312食、小中学生54.20円の補助
    151,312食×54.20円＝8,201,110円　改め計8,200千円
　その他財源55,326千円は一般財源を充当
④涌谷町立小中学校の児童生徒840名分（教職員含まず）</t>
  </si>
  <si>
    <t>令和７年４月から令和８年３月まで１食あたり小学生５０円、中学生５５円を補助する。</t>
  </si>
  <si>
    <t>給食だよりや予定献立表のホームページ掲載</t>
  </si>
  <si>
    <t>涌谷町中小企業エネルギー価格高騰対策支援事業</t>
  </si>
  <si>
    <t>①エネルギー価格高騰による中小・小規模事業者の経営負担を軽減し、地域経済を支える事業者の事業継続を支援することを目的とする。これにより、町　内経済の安定と持続的発展を図る。
②役務費：53千円（通信運搬費：28千円、手数料：25千円）
　補助金交付金：24,900千円
③対象者
　令和３年経済センサス活動調査企業数　４１０社×６０％（過年度実績により）＝２４６社
　（全産業４３２社ー農林漁業２２社＝４１０社）
補助額
エネルギー費の増加（中小企業での平均増加額47.8万円）に対しては、省エネ機器導入等により一定の自助努力による負担軽減が可能（約80％）であることから、平均的増加額の約20％に相当する額を支援金額（10万円）として設定した。
　その他財源5,482千円は一般財源を充当</t>
  </si>
  <si>
    <t>交付率６０％（対象者に対する交付実績の割合）</t>
  </si>
  <si>
    <t>町HP、町広報誌、当該補助金の手引き</t>
  </si>
  <si>
    <t>涌谷町子育て世帯家計応援事業</t>
  </si>
  <si>
    <t>①エネルギー価格や物価の高騰、特に米不足による価格上昇により子育て世帯の家計負担が増大している。緊急対策として、県産米を支給することで子育て世帯の経済的負担軽減につなげる。また、福祉施設も同様に米不足による米の調達に苦慮していることから米を支給することにより、利用者の食事を確保することができる。
②消耗品費、印刷製本費、通信運搬費、委託料、使用料及び賃借料
③・0歳から18歳（高校生年代）までの児童1,525人　1人7㎏の米を配布
事業費1,525人×4,000円／7kg＝6,100千円
付帯事務費対象世帯884世帯への通知文郵送費等204千円
合計6,304千円
④③を養育している保護者、福祉施設等</t>
  </si>
  <si>
    <t>令和7年8月中旬までに対象世帯10割に対し配布完了を目指す。</t>
  </si>
  <si>
    <t>対象者への通知、ホームページへの掲載等</t>
  </si>
  <si>
    <t>涌谷町保育施設等物価高騰対策支援事業</t>
  </si>
  <si>
    <t xml:space="preserve">①エネルギー価格や物価の高騰により、民間保育施設の運営負担が増大している中、施設が健全な経営を維持し、子どもたちに安定した保育と給食の提供を継続できるよう支援する。また、公立幼稚園に給食を届けている業者に対しても支援を行い、給食の安定供給を確保するとともに、地域全体の子育て支援の基盤を強化する。
②補助交付金　
③・民間保育施設　R7.6.1現在園児数124人×5000円/人×6月（6月～11月）　　3,720千円
　・幼稚園給食委託業者 R7.6.1現在園児数91人から算出した米価上昇に伴う影響総定額72,800円×6月（6月～11月）　436,800円
・財源のうち609千円を一般財源から充当
④　民間保育所２園、認定こども園１園、幼稚園給食委託業者１社
</t>
  </si>
  <si>
    <t xml:space="preserve">令和7年6月～11月の６か月間、給食における材料費や光熱水費、燃料費等に充当し給食費の上昇を抑制する。
</t>
  </si>
  <si>
    <t>美里町</t>
  </si>
  <si>
    <t>【物価高騰対応重点支援給付金事業（低所得世帯支援枠）】</t>
  </si>
  <si>
    <t>①物価高が続く中で低所得世帯への支援を行うことで、低所得の方々の生活を維持する。
②低所得世帯への給付金及び事務費
③R6,R7の累計給付金額
令和６年度住民税均等割非課税世帯　1,987世帯×30千円、子ども加算　195人×20千円、、定額減税を補足する給付（うち不足額給付）の対象者　3,261人　(55,740千円）　　のうちR7計画分
事務費　9,191千円
事務費の内容　　[需用費（事務用品等）　役務費（郵送料等）　業務委託料　人件費　として支出]
④低所得世帯等の給付対象世帯数（1,987世帯）、定額減税を補足する給付（うち不足額給付）の対象者数（3,261人）</t>
  </si>
  <si>
    <t xml:space="preserve">①物価高騰の影響を受け、食材の価格が高騰したため、給食費の値上げが必要な状況になっている。しかし、幼稚園から中学生の子供を持つ保護者においても経済的な影響がある中で給食費の値上げを行うことは家計の負担になることから、高騰した食材分の賄材料費を町が負担することで、給食費の値上げを抑える。
②賄材料費（物価高騰分）（教職員は除く。）
③〇賄材料費（物価高騰分）　18,477,960円改め18,479,000円
　【内訳】
・南郷学校給食センター　物価高騰分単価60円×提供予定食数43,433食＝2,605,980円改め2,606,000円
・小学校（小牛田地域）　物価高騰分単価60円×提供予定食数162,503食＝9,750,180円改め9,751,000円
・中学校　 　　　　　　　物価高騰分単価60円×提供予定食数102,030食＝6,121,800円改め6,122,000円
④美里町、園児及び児童・生徒の保護者
</t>
  </si>
  <si>
    <t>学校給食費保護者負担の増加0円</t>
  </si>
  <si>
    <t>公立学校施設等価格高騰分電気料金支援事業</t>
  </si>
  <si>
    <t xml:space="preserve">①電気料金の価格高騰による経営への影響等が懸念される公立学校施設等の価格高騰分電気料金を支援することにより、学校施設等の安定的な運営と利用者の利用環境の保全を図る。
②価格高騰分電気料金
③価格高騰分単価（R6平均単価ーR3平均単価）×R6.4月からR7.3月までの使用量≒価格高騰分電気料金13,272,000円（うちR6補正分交付金7,121,000円充当、その他R7予備費分交付金5,468,000円充当、一般財源683,000円）
④小学校６施設、幼稚園３施設、保育所保育園２施設
</t>
  </si>
  <si>
    <t>交付対象施設11施設</t>
  </si>
  <si>
    <t xml:space="preserve">①電気料金の価格高騰による経営への影響等が懸念される公立学校施設等の価格高騰分電気料金を支援することにより、学校施設等の安定的な運営と利用者の利用環境の保全を図る。
②価格高騰分電気料金
③価格高騰分単価（R6平均単価ーR3平均単価）×R6.4月からR7.3月までの使用量≒価格高騰分電気料金13,272,000円（うちR7予備費分交付金5,468,000円充当、その他R6予備費分交付金7,121,000円充当、一般財源683,000円）
④小学校６施設、幼稚園３施設、保育所保育園２施設
</t>
  </si>
  <si>
    <t>水道事業会計価格高騰分電気料金支援事業</t>
  </si>
  <si>
    <t>①水道事業は、導水・送水・配水施設におけるポンプの使用や浄水処理等の過程において多くの電力を消費するため、電力価格高騰により、事業経費が増大し、ひいては、町民にその負担が及んでしまうため、電気料金の高騰分の一部を町が補助することにより、町民の安定した生活を支援する。
②価格高騰分の電気料金
③〇水道事業会計補助金　2,049千円
　【内訳】
　物価高騰分単価7.1円×R7.4月からR7.9月までの電気使用量384,826kWh=物価高騰分電気料金2,732,264円
　物価高騰分電気料金2,732,264円×補助率75％≒2,049,000円
④町民、町（水道事業所）</t>
  </si>
  <si>
    <t>水道料金値上げ幅０円</t>
  </si>
  <si>
    <t>下水道事業会計価格高騰分電気料金支援事業</t>
  </si>
  <si>
    <t>①下水道事業及び集落排水事業は、下水処理場、農業集落排水処理場、ポンプ施設等において、多くの電力を消費するため、電力価格高騰により、事業経費が増大し、ひいては、町民にその負担が及んでしまうため、電気料金の高騰分の一部を町が補助することにより、町民の安定した生活を支援する。
②価格高騰分の電気料金
③〇下水道事業会計補助金　5,075千円
　【内訳】
（公共下水道分）
　物価高騰分単価10.95円×R7.4月からR7.9月までの電気使用量60,337kWh=物価高騰分電気料金660,691円
　物価高騰分電気料金660,691円×補助率75％≒495,000円
（農業集落排水分）
　物価高騰分単価7.87円×R7.4月からR7.9月までの電気使用量776,088kWh=物価高騰分電気料金6,107,812円
　物価高騰分電気料金6,107,812円×補助率75％≒4,580,000円
④町民、町（下水道課）</t>
  </si>
  <si>
    <t>下水道料金値上げ幅０円</t>
  </si>
  <si>
    <t>町立病院事業会計価格高騰分電気料金支援事業</t>
  </si>
  <si>
    <t>①病院事業は、施設の環境維持や医療器具等において、多くの電力を消費するため、電力価格高騰により、事業経費が増大し、ひいては、町民にその負担が及んでしまうため、電気料金の高騰分の一部を町が補助することにより、町民の安定した生活を支援する。
②価格高騰分の電気料金
③〇病院事業会計補助金　828千円
　【内訳】
　物価高騰分単価8.13円×R7.4月からR7.9月までの電気使用量203,728kWh=物価高騰分電気料金1,656,308円
　物価高騰分電気料金1,656,308円×補助率75％≒1,242,000円
④町（美里町立南郷病院）、町民</t>
  </si>
  <si>
    <t>病院料金値上げ幅０円</t>
  </si>
  <si>
    <t>女川町</t>
  </si>
  <si>
    <t>住民税非課税世帯等給付金事業</t>
  </si>
  <si>
    <t>①物価高が続く中で低所得世帯への支援を行うことで、低所得の方々の生活を維持する。
②低所得世帯への給付金及び事務費
③R6,R7の累計給付金額
令和６年度住民税均等割非課税世帯　951世帯×30千円、子ども加算　75人×20千円、、定額減税を補足する給付（うち不足額給付）の対象者　717人　(15,520千円）　　のうちR7計画分
事務費　1,686千円
事務費の内容　　[役務費（郵送料等）　業務委託料　として支出]
④低所得世帯等の給付対象世帯数（951世帯）、定額減税を補足する給付（うち不足額給付）の対象者数（717人）</t>
  </si>
  <si>
    <t>経済安定化商品券交付事業</t>
  </si>
  <si>
    <t>①ウクライナ情勢等世情により厳しい経営環境が続いている町内経済の活性化及び町民の町内での消費喚起並びに消費購買力の町外流出防止を図るため、町内の事業者において利用可能な商品券の交付を実施する。
②交付金精算額
③交付対象数：5,800人
　事業費内訳
　・事業運営委託料：4,950千円
　　　商品券作成ほか周知・事業者調整・費用精算等事務運営委託費
　・商品券精算費用：29,500千円
　　　5,800人＋予備100人×5,000円分
④令和７年10月31日時点で本町に住民登録している者</t>
  </si>
  <si>
    <t>品券交付率：99.8％
商品券使用率：99.0％
※令和４年実施における同様事業の実施結果と同等の結果を成果目標としたもの</t>
  </si>
  <si>
    <t>町広報誌により先行周知。
今後専用ホームページを設置予定。</t>
  </si>
  <si>
    <t>①ウクライナ情勢等世情により厳しい経営環境が続いている町内経済の活性化及び町民の町内での消費喚起並びに消費購買力の町外流出防止を図るため、町内の事業者において利用可能な商品券の交付を実施する。
②交付金精算額
③交付対象数：5,800人
　事業費内訳
　・郵便料：2,900千円
　　　5,800人分あてゆうパック郵送費
④令和７年10月31日時点で本町に住民登録している者</t>
  </si>
  <si>
    <t>南三陸町</t>
  </si>
  <si>
    <t>低所得者支援及び不足額給付</t>
  </si>
  <si>
    <t>①物価高が続く中で低所得世帯への支援を行うことで、低所得の方々の生活を維持する。
②低所得世帯への給付金及び事務費
③R6,R7の累計給付金額
令和６年度住民税均等割非課税世帯　1,109世帯×30千円、子ども加算　82人×20千円、、定額減税を補足する給付（うち不足額給付）の対象者　3,440人　(100,960千円）　　のうちR7計画分
事務費　4,549千円
事務費の内容　　[需用費（事務用品等）　役務費（郵送料等）　業務委託料　人件費　として支出]
④低所得世帯等の給付対象世帯数（1,109世帯）、定額減税を補足する給付（うち不足額給付）の対象者数（3,440人）</t>
  </si>
  <si>
    <t>水道事業会計繰出金</t>
  </si>
  <si>
    <t>①電力・ガスをはじめとしたエネルギー・食料品価格等の物価高騰の影響により、町民及び事業者の経済的な負担が増していることから、その負担軽減を図るため、町上水道基本料金(1か月分)を減免するもの。
②上水道基本料金（１か月分）
③基本料
　※令和５年度物価高騰対応重点支援地方創生臨時交付金実績より
　　 令和６年１月：４，８００軒、１０，３０９，２００円
　　 令和６年２月：４，８０５軒、１０，３１１，０７０円
　　 令和６年３月：４，８００軒、１０，３１２，３９０円
      合計  ３０，９３２，６６０円≒３０，９００，０００f円
１か月あたり１０，３００，０００円×減免期間１か月≒１１，０００，０００円
④町内各世帯及び各事業所（公共施設等を除く）</t>
  </si>
  <si>
    <t>４，８００軒</t>
  </si>
  <si>
    <t>秋田県</t>
  </si>
  <si>
    <t>食品産業価格高騰対策事業（米加工品製造業緊急支援事業）（物高臨時交付金活用事業）</t>
  </si>
  <si>
    <t xml:space="preserve">①原料米価格の急激な高騰の影響を受けている米加工品製造事業者を支援するため、商品改良や販路拡大等に係るソフト面での費用、及びそれに関連した製造機器・設備購入等のハード面での費用に対し助成する。
②米加工品製造業緊急支援事業費補助金
　・補  助  率：４／５以内
　・補  助  金：上限320万円　下限50万円
　・補助件数：40事業者程度
人件費、旅費、需用費、補助金
③人件費2,026千円、旅費165千円（費用弁償）、需用費160千円（事務消耗品）、補助金128,000千円（米加工品製造業緊急支援事業費補助金）
④県内米加工品製造事業者
</t>
  </si>
  <si>
    <t>商品改良や販路拡大等に関する取組を支援することにより、収益構造等の改善を図った米加工品製造事業者　40事業者</t>
  </si>
  <si>
    <t>県公式ウェブサイト「美の国あきたネット」により周知</t>
  </si>
  <si>
    <t>食品産業価格高騰対策事業（酒造業緊急支援事業）（物高臨時交付金活用事業）</t>
  </si>
  <si>
    <t xml:space="preserve">①原料米価格の高騰の影響を受けている清酒製造業者の負担を軽減するため、令和６年度の仕入れ経費の高騰分に対し助成する。
②酒造業緊急支援事業費補助金
　・補 　助 　率 ：１／２以内
　・補助対象経費：県産原料米の仕入れ経費の高騰分
　・補  助  件  数 ：37事業者程度
補助金
③補助金103,050千円（酒造業緊急支援事業費補助金）
④県内清酒製造業者
</t>
  </si>
  <si>
    <t>県産原料米仕入れに係る経費の支援対象事業者　37事業者</t>
  </si>
  <si>
    <t>児童福祉施設等物価高騰対策事業（物高臨時交付金（R7国予備費分）活用事業）</t>
  </si>
  <si>
    <t xml:space="preserve">①米価等の価格高騰に伴う児童福祉施設等の負担軽減を図るため、食材料費の一部を支援する。
②補助金、役務費
③【補助金】入所施設　5千円×452名＝2,260千円
　　　　　　　　里　　　親　5千円×50名＝250千円
　 【役務費】郵送料　 180円×45人×3回 ≓ 25千円
④児童福祉施設、里親等
</t>
  </si>
  <si>
    <t>補助対象施設数：16施設</t>
  </si>
  <si>
    <t>県公式ウェブサイト「美の国あきたネット」への掲載</t>
  </si>
  <si>
    <t>こども食堂物価高騰対策事業（物高臨時交付金（R7国予備費分）活用事業）</t>
  </si>
  <si>
    <t xml:space="preserve">①米価等の価格高騰に伴うこども食堂の負担軽減を図るため、食材料費の一部を支援する。
②補助金、役務費
③【補助金】 月１回以上開催  31千円×33団体＝1,023千円
　　　　　　　　月２回以上開催   62千円×6団体＝  372千円
　　　　　　　　月４回以上開催 124千円×11団体＝1,364千円
　 【役務費】郵送料　 （180円＋110円）×50団体 ≓    15千円
④月１回以上こども食堂を運営する民間支援団体
</t>
  </si>
  <si>
    <t>補助対象民間支援団体数：３６</t>
  </si>
  <si>
    <t xml:space="preserve">県公式ウェブサイト「美の国あきたネット」への掲載
</t>
  </si>
  <si>
    <t>介護保険施設等物価高騰対策事業（物高臨時交付金（R7国予備費分）活用事業）</t>
  </si>
  <si>
    <t xml:space="preserve">①米価等の高騰に伴う介護保険施設等の負担軽減を図るため、市町村が実施する施設等への助成事業に対して支援する。
②市町村が実施する介護保険施設等への食材料費
③（入所定員29,000人×5千円＋通所定員9,000人×1.65千円）×1/2＝79,925千円
④交付対象　市町村
　対象施設　 介護保険施設等
　（入所系施設、複合系施設、通所系施設）
</t>
  </si>
  <si>
    <t>食材料費補助をした介護保険施設数（1,300件）</t>
  </si>
  <si>
    <t>市町村ＨＰの掲載</t>
  </si>
  <si>
    <t>障害者支援施設等物価高騰対策事業（物高臨時交付金（R7国予備費分）活用事業）</t>
  </si>
  <si>
    <t xml:space="preserve">①物価高騰に直面する障害福祉サービス事業所・施設等の負担軽減を図るため、食材料費に対し助成する。
②補助金
③【食材料費】
  （入所系定員200人×基準単価5千円＋入所系定員5千人×基準単価3.3
   千円＋通所系定員12千人×基準単価1.65千円）×1/2＝18,650千円
④交付対象　市町村
　 対象施設　 障害福祉サービス事業所・施設
　（入所系施設、通所系施設）
</t>
  </si>
  <si>
    <t>事業を活用する事業所数：1,052事業所</t>
  </si>
  <si>
    <t>医療施設等物価高騰対策事業（物高臨時交付金（R7国予備費分）活用事業）</t>
  </si>
  <si>
    <t xml:space="preserve">①米価等の高騰に伴う医療施設の負担軽減を図るため、食材料費の一部を支援する。
②補助金
③5,400円＊11,829床＝63,877千円
④病院及び有床診療所（市町村が設置する施設は除く）
</t>
  </si>
  <si>
    <t>事業を活用した施設数：100</t>
  </si>
  <si>
    <t>ＬＰガス価格高騰対策緊急支援事業</t>
  </si>
  <si>
    <t xml:space="preserve">①エネルギー価格高騰の影響を受けるＬＰガス使用者の負担軽減を図るため、料金の一部を支援する。
②補助金
③補助金原資1千円×23万件、LPガス協会事務費2,038千円、販売店事務費33,200千円
④LPガスを使用する一般消費者等
</t>
  </si>
  <si>
    <t>LPガス販売事業者の事業参加率100%</t>
  </si>
  <si>
    <t>特別高圧電力価格高騰対策緊急支援事業（物高臨時交付金活用事業）</t>
  </si>
  <si>
    <t xml:space="preserve">①エネルギー価格高騰の影響を受ける特別高圧受電企業の負担軽減を図るため、料金の一部を支援する。
②補助金
③特別高圧電力価格高騰対策緊急支援事業費補助金
　補助対象経費　特別高圧電力の電気使用量
　補助対象期間　令和7年7月～9月使用分
　補助単価　7月・9月：1.0円／kWh、8月：1.2円／kWh
　補助金＝対象者の過年度の電力使用量×補助単価
　　　　 　＝23,392千円
　事務費＝150千円（需要費）
④交付対象者：（１）特別高圧電力を契約している中小企業者
　　　　　　　　 　（２）特別高圧電力を契約している商業施設
※（２）の支援対象者は当該商業施設にテナントとして入居する中小企業者
</t>
  </si>
  <si>
    <t>補助件数：11件</t>
  </si>
  <si>
    <t>県立学校給食費支援事業（物高臨時交付金（R7国予備費分）活用事業）</t>
  </si>
  <si>
    <t xml:space="preserve">①物価高騰により増額となった学校給食で使用する食材料費を支援することにより、円滑な給食を実施するとともに、保護者の経済的な負担を軽減する。
②補助金（給食費単価の増額分（R６→R７））
③教職員等を除く生徒一人あたりの給食費単価の増額分に食数を乗じた額 997千円（≒対象生徒数　447名×各校における増額分）
④交付対象者：給食会計総括責任者（県立学校長）
 　支援対象者：県立中学校３校生徒の保護者（447名）
</t>
  </si>
  <si>
    <t>教職員等を除く生徒一人あたりの給食費単価の増額分を補助する。
対象生徒 447名、補助額計 997千円</t>
  </si>
  <si>
    <t>県公式Ｗｅｂサイト「美の国あきたネット」への掲載</t>
  </si>
  <si>
    <t>県立特別支援学校給食費支援事業（物高臨時交付金（R7国予備費分）活用事業）</t>
  </si>
  <si>
    <t xml:space="preserve">①物価高騰により増額となった学校給食で使用する食材料費を支援することにより、円滑な給食を実施するとともに、保護者の経済的な負担を軽減する。
②補助金（給食費単価の増額分（R６→R７））
③教職員等を除く児童生徒一人あたりの給食費単価の増額分に食数を乗じた額574千円（≒対象生徒数354名×各校における増額分）
④交付対象者：給食会計総括責任者（県立特別支援学校長）
　 支援対象者：県立特別支援学校5校生徒の保護者（354名）
</t>
  </si>
  <si>
    <t>教職員等を除く児童生徒一人あたりの給食費単価の増額分を補助する。
対象生徒 354名、補助額計574千円</t>
  </si>
  <si>
    <t>県公式Webサイト「美の国あきたネット」への掲載</t>
  </si>
  <si>
    <t>物価高騰の影響に伴う指定管理者臨時支援事業（物高臨時交付金活用事業）</t>
  </si>
  <si>
    <t>①昨今の急激な物価高騰に直面し、利用料金収入や経費節減努力だけでは対応できない指定管理者制度導入施設の指定管理者に対し、光熱費及び燃料費の収支計画からの増加分を、収入に占める指定管理料の割合（公費負担割合）に応じて臨時的に支援する。
②補助金
③
・対象経費：指定管理者が管理する施設における令和7年3月～令和8年2月の光熱費及び燃料費の収支計画からの増加分
・指定管理料制施設の指定管理者及び利用料金併用制施設の指定管理者。
・事業費＝対象経費×公費負担割合＝48,700千円
④公の施設の指定管理者（完全利用料金制施設、指定管理者が市町村である施設及び収支見込みが黒字の施設の指定管理者は含まない）</t>
  </si>
  <si>
    <t>指定管理者による施設の運営継続率　100％</t>
  </si>
  <si>
    <t>電力等価格高騰対策支援事業（公立大学）（物高臨時交付金（R7国予備費分）活用事業）</t>
  </si>
  <si>
    <t>①電力等の価格高騰の影響を受けている県立２大学の光熱費高騰分に対する支援を実施し、公立大学の負担軽減を図ることで、利用者である学生への価格転嫁を防ぎ、学生の教育・研究活動に支障のない大学の運営水準維持を図る。
②補助金
③令和７年２月から令和７年７月までの光熱費（電気・ガス・灯油）の実績額と、各校の実情に応じた比較対象期間（国際教養大学：平成31年２月から平成３１年７月、秋田県立大学：令和３年２月から令和３年７月）における実績額の差額
④秋田県立大学、国際教養大学</t>
  </si>
  <si>
    <t>価格高騰の影響でかかり増しとなった光熱費の充足率90％以上</t>
  </si>
  <si>
    <t>電力等価格高騰対策支援事業（私立専修学校）（物高臨時交付金（R7国予備費分）活用事業）</t>
  </si>
  <si>
    <t>①電力等の価格高騰の影響を受けている私立専修学校の負担軽減を図るため、光熱費高騰相当分に対し助成する。
②補助金
③令和７年２月から令和７年７月までの光熱費（電気・ガス・灯油）の実績額と、価格高騰前（令和３年２月から令和３年７月）における実績額の差額
④私立専修学校</t>
  </si>
  <si>
    <t>私立大学・短期大学電力等価格高騰対策支援事業（物高臨時交付金（R7国予備費分）活用事業）</t>
  </si>
  <si>
    <t>①電力等の価格高騰の影響を受けている私立大学・短期大学の負担軽減を図るため、光熱費高騰相当分に対し助成する。
②補助金
③令和７年２月から令和７年７月までの光熱費（電気・ガス・灯油・重油）の実績額と、令和３年２月から令和３年７月における実績額の差額
④私立大学・短期大学</t>
  </si>
  <si>
    <t>子どもの居場所づくり促進事業（放課後児童クラブエネルギー価格高騰対策事業）</t>
  </si>
  <si>
    <t>①原油価格高騰に伴う民営の放課後児童クラブの負担軽減を図るため、運営事業者に対し市町村を通じて助成する。
②補助金
③補助基準額
  千円×児童の数（年・支援単位）
　⇒交付予定額1,545千円
④放課後児童クラブを運営する事業者</t>
  </si>
  <si>
    <t>負担軽減を希望する事業者に対する助成率100％</t>
  </si>
  <si>
    <t>千秋学園利用環境維持事業（R7国補正予算分）活用事業）</t>
  </si>
  <si>
    <t>①光熱費の価格高騰に直面する児童自立支援施設（千秋学園）の電気料金の一部を支援し、利用者負担増加の抑制や生活・学習環境の確保を図る。
②需用費
③電気使用料544千円
(令和６年度使用量×（令和６年度平均単価-令和３年度平均単価）×半年分＝175,434×（29.18円－22.98円）×1/2＝543,845.4円
④在園児童及び施設利用者</t>
  </si>
  <si>
    <t>学習カリキュラム等の100%実施
（在園児童数８人：令7年4月1日現在）</t>
  </si>
  <si>
    <t>衛生看護学院利用環境維持事業（R7国補正予算分）活用事業）</t>
  </si>
  <si>
    <t>①エネルギー価格の高騰に直面する県立看護養成施設の電気使用料及び冷暖房用灯油の一部に充当し、実習環境の確保を図る。
②需用費（エネルギー価格（電気使用料、冷暖房灯油）高騰相当分）
③電気使用料558千円、灯油使用料170千円
（電気料：令和６年度使用量139,227kWh×（令和６年度平均単価32.73円－令和３年度平均単価24.71）×1/2＝580,707円、灯油：令和６年度購入量22,815ℓ×（令和６年度平均単価98.96円－令和３年度平均単価84.09）×1/2＝169,628円）
④学生及び養成施設利用者</t>
  </si>
  <si>
    <t>令和7年度国家試験合格率100%
（学生数137人：令和7年4月1日現在）</t>
  </si>
  <si>
    <t>賃上げ緊急支援事業（物高臨時交付金（R7国予備費分）活用事業）</t>
  </si>
  <si>
    <t>①物価高騰により経営が圧迫される中にあって、最低賃金の大幅な引き上げにより大きな影響を受ける中小企業等の負担を軽減するため、緊急的な措置として支援金を交付する。
②委託料
③委託料内訳
　・支援金840,000千円
　（正規雇用労働者50千円×6,000人・非正規雇用労働者30千円×18,000人）
　・人件費39,420千円
　・運営費等23,393千円
④県内に事業所を有する中小企業や個人事業主等（公益法人、協同組合、個人事業主（従業員を１名以上雇用しているものに限る）等を含む）</t>
  </si>
  <si>
    <t>当事業を活用し、賃上げを実施した企業等の数
2,500件</t>
  </si>
  <si>
    <t>技術専門校利用環境維持事業（光熱費高騰相当分）（物高臨時交付金（R７国予備費）活用事業）</t>
  </si>
  <si>
    <t>①光熱費の価格高騰に直面する県立技術専門校３校（鷹巣、秋田、大曲）の電気使用料と冷暖房用燃料費の一部に充当し、職業訓練環境の確保を図る。
②需用費（光熱費（電気使用料、冷暖房用燃料費）高騰相当分）
③
（鷹巣）757千円
・電気使用料505千円
・冷暖房燃料使用料252千円
（秋田）989千円
・電気使用料989千円
・冷暖房燃料使用料0円
（大曲）766千円
・電気使用料766千円
・冷暖房燃料使用料0円
※各年度の4月～9月分により算出
④訓練生及び専門校利用者（在職者訓練受講者等）</t>
  </si>
  <si>
    <t>県立技術専門校で職業訓練を受ける訓練生及び在職者訓練受講者が、計画している訓練課程のカリキュラムを予定通り受けられるように支援する。
※令和7年度県立技術専門校訓練生数214人
令和7年度在職者訓練受講者数486人
（令和7年9月30日現在）</t>
  </si>
  <si>
    <t>空港利用環境維持事業（光熱費高騰相当分）（物高臨時交付金活用事業）</t>
  </si>
  <si>
    <t>①原油価格及び物価高騰により、影響を受けている県管理空港（秋田・大館能代）において、航空機の運航に必要な施設の光熱費価格高騰相当分の一部に充当し、航空利用者の安全維持を図るとともに、利用者への価格転嫁を防ぐ。
②需用費（各空港の灯火等の運用に要する光熱費高騰相当分）
③R7年4月～R7年9月までの電気使用料金高騰分を積算。
（R7年度電気使用見込額－R3年度電気使用料）×6/12
秋田空港：(29,127千円-21,902千円)*6/12=3,613千円
大館能代空港：(10,048千円-7,061千円)*6/12=1,494千円
2空港合計：5,107千円
④空港利用客</t>
  </si>
  <si>
    <t>空港利用者数
R6年度実績
・秋田空港　1,253千人
・大館能代空港　195千人
R7年度目標値
（新あきた元気創造プラン2025）
・秋田空港　1,351千人
・大館能代空港　240千人</t>
  </si>
  <si>
    <t>私立学校運営費補助金
（光熱費高騰相当分）（物高臨時交付金（R7国予備費）活用事業）</t>
  </si>
  <si>
    <t>①エネルギー（電気・ガス等）の価格高騰によりかかり増しになった光熱費について、経費の一部を補助する。
②補助金
③令和７年半期光熱費（R7.1～6月分・一部前年実績から想定）のR3比での増加分11,104千円
補助金はR7年各月電気・ガス・その他燃料各月実績×R3→R7消費者物価指数増減率により計算。
（内訳）
（電気）4,219千円、（ガス）　703千円、（他の光熱（灯油等））6,182千円
④県内に私立高等学校を設置し、本県に所在する学校法人</t>
  </si>
  <si>
    <t>学校法人の負担を軽減することで、私立学校における教育の維持及び保護者の経済的負担軽減を図る。
対象法人の申請率100％</t>
  </si>
  <si>
    <t>県立高等学校利用環境維持事業（光熱費高騰相当分）（物高臨時交付金（R7国予備費）活用事業）</t>
  </si>
  <si>
    <t>①光熱費の価格高騰に直面する県立高等学校等（実習高校を除く）について、光熱費高騰による生徒・学校利用者への価格転嫁を防ぐため、電気使用料の一部に充当し、教育環境の確保を図る。
②需用費（光熱費（電気使用料、冷暖房用灯油等使用料、冷暖房用ガス使用料）高騰相当分）
③69,455千円（総事業費73,624千円　対象外経費4,169千円）
・電気使用料59,639千円（令和7年度使用量×(令和7年度平均単価-令和3年度平均単価))　
・冷暖房燃料灯油等使用料1,003千円（令和7年度使用量×(令和7年度平均単価-令和3年度平均単価))　令和7年度使用量39,515ℓ
・冷暖房燃料用ガス使用料12,982千円（令和7年度使用量×(令和7年度平均単価-令和3年度平均単価))　令和7年度使用量108,086㎥
・【その他（C）】雑入分4,169千円（他団体等からの電気料：令和7年度使用量122,258kWh）
※各年度の4月～9月実績により算出
※学校毎による端数切上による
④生徒及び学校利用者</t>
  </si>
  <si>
    <t>県立学校で教育を受ける児童生徒が、計画している教育課程のカリキュラムを予定通り受けられるように支援する。
※令和７年度県立高等学校及び県立中学校生徒数　16,917人
（令和７年５月１日現在）</t>
  </si>
  <si>
    <t>県立高等学校（実習）利用環境維持事業（光熱費高騰相当分）（物高臨時交付金（R7国予備費）活用事業）</t>
  </si>
  <si>
    <t>①光熱費の価格高騰に直面する県立高等学校の実習高校（農業・海洋）について、光熱費高騰による生徒・学校利用者への価格転嫁を防ぐため、電気使用料の一部に充当し、実習環境の確保を図る。
②需用費（光熱費（電気使用料）高騰相当分）
③569千円
・電気使用料569千円（令和7年度使用量×(令和7年度平均単価-令和3年度平均単価))　令和7年度使用量122,258kWh
※各年度の4月～9月実績により算出
※学校毎による端数切上による
④生徒及び学校利用者</t>
  </si>
  <si>
    <t>県立高等学校の実習校で教育を受ける生徒が、計画している教育課程のカリキュラムを予定通り受けられるように支援する。
※令和７年度県立高等学校の農業・海洋高校の生徒数1,355人
（令和７年５月１日現在）</t>
  </si>
  <si>
    <t>特別支援学校利用環境維持事業（光熱費高騰相当分）（物高臨時交付金（R7国予備費）活用事業）</t>
  </si>
  <si>
    <t>①光熱費の価格高騰に直面する県立特別支援学校等について、光熱費高騰による生徒・学校利用者への価格転嫁を防ぐため、電気使用料の一部に充当し、教育環境の確保を図る。
②需用費（光熱費（電気使用料、灯油等、冷暖房用ガス使用料）高騰相当分）
③12,391千円
・電気使用料9,608千円（令和7年度使用量×(令和7年度平均単価-令和3年度平均単価))　令和7年4月-9月使用量974,393kWh
・灯油等燃料使用料150千円（令和7年度使用量×（令和7年度平均単価－令和3年度平均単価））令和7年4月-9月使用量4,600ℓ
・冷暖房燃料用ガス使用料2,633千円（令和7年度使用量×(令和7年度平均単価-令和3年度平均単価))　令和7年4月-9月使用量71,779㎥
④生徒及び学校利用者</t>
  </si>
  <si>
    <t>県立特別支援学校等で教育を受ける児童生徒が、計画している教育課程のカリキュラムを予定通り受けられるように支援する。
※令和７年度県立特別支援学校生徒数
1,239人
（令和７年５月１日現在）</t>
  </si>
  <si>
    <t>社会教育施設利用環境維持事業（光熱費高騰相当分）（物高臨時交付金（R7国予備費）活用事業）</t>
  </si>
  <si>
    <t>①光熱費の価格高騰に直面する県有社会教育施設（博物館、近代美術館、農業科学館、生涯学習センター、図書館、大館少年自然の家、保呂羽山少年自然の家、岩城少年自然の家）について、光熱費高騰による施設利用者への価格転嫁を防ぐため、光熱費高騰相当分の一部に充当し、県民に対するサービス提供の向上を図る。　　　　　　　　　　　　　　　　　　　　　　　　　　　　　　　　　　　　　　　　　　　　②需用費（光熱費（電気使用料、冷暖房等用ガス・灯油等）高騰相当分）　　　　　　　　　　　　　　　　　　　　　　　　　　　　　　　　　　　　　　
③22,499千円（総事業費24,081千円　対象外経費1,582千円）
・電気使用料20,302千円（令和7年度4月～9月使用量×(令和7年度4月～9月平均単価-令和3年度4月～9月平均単価))　令和7年度4月～9月使用量1,909,593kWh
・冷暖房等燃料灯油使用料1,959千円（令和7年度4月～9月使用量×(令和7年度4月～9月平均単価-令和3年度4月～9月平均単価))　令和7年度4月～9月使用量58,000ℓ
・冷暖房燃料用ガス使用料1,820千円（令和7年度4月～9月使用量×(令和7年度4月～9月平均単価-令和3年度4月～9月平均単価))　令和7年度4月～9月使用量18,023.5㎥
・【その他（Ｃ）】雑入分1,582千円（他団体等からの電気料等）
※各年度の4月～9月実績により算出
※施設毎による端数切上による
④施設利用者</t>
  </si>
  <si>
    <t>令和7年度利用者数10％増
（対令和3年度比）</t>
  </si>
  <si>
    <t>埋蔵文化財センター利用環境維持事業（光熱費高騰相当分）（物高臨時交付金（R7国予備費）活用事業）</t>
  </si>
  <si>
    <t>①光熱費の価格高騰に直面する埋蔵文化財センターについて、光熱費高騰による施設利用者への価格転嫁を防ぐため、光熱費高騰相当分の一部に充当し、文化財の調査・研究環境の確保を図る。
②需用費（光熱費（電気使用料）高騰相当分）
③318千円
・電気使用料318千円（令和7年4月～9月使用量×(令和7年4月～9月平均単価-令和3年4月～9月平均単価))＝30,269kWh×（39.62円-29.09円）＝318,702円≒318千円
・暖房燃料灯油等使用料0千円（令和7年4月～9月使用量×(令和7年4月～9月平均単価-令和3年4月～9月平均単価))=0千円
※各年度の4月～9月実績により算出
※千円未満切捨
④施設利用者</t>
  </si>
  <si>
    <t>秋田市</t>
  </si>
  <si>
    <t>住民税非課税世帯物価高騰支援給付金給付事業</t>
  </si>
  <si>
    <t>①物価高が続く中で低所得世帯への支援を行うことで、低所得の方々の生活を維持する。
②低所得世帯への給付金及び事務費
③R6,R7の累計給付金額
令和６年度住民税均等割非課税世帯　36,233世帯×30千円、子ども加算　2,643人×20千円、、定額減税を補足する給付（うち不足額給付）の対象者　39,492人　(746,020千円）　　のうちR7計画分
事務費　96,813千円
事務費の内容　　[需用費（事務用品等）　役務費（郵送料等）　業務委託料　人件費　として支出]
④低所得世帯等の給付対象世帯数（36,233世帯）、定額減税を補足する給付（うち不足額給付）の対象者数（39,492人）</t>
  </si>
  <si>
    <t>秋田市観光振興協働交付金（飲食店支援事業）</t>
  </si>
  <si>
    <t>①物価高騰に直面する飲食業への支援として、本市で働く料理人に光をあてるイベントの開催費用を交付する。料理の魅力を発信し、認知度を向上させることで、本市飲食店の付加価値を高め、利用者増および採算性向上を図る。
②交付金：イベント開催経費
③交付金：1,000千円×１イベント
④交付対象者：公益社団法人秋田観光コンベンション協会
　 支援対象者：市内飲食店等</t>
  </si>
  <si>
    <t xml:space="preserve">イベント来場者数1,000人
</t>
  </si>
  <si>
    <t>市ＨＰ</t>
  </si>
  <si>
    <t>雄物川花火大会開催事業費補助金（花火等資材高騰分）</t>
  </si>
  <si>
    <t xml:space="preserve">①原材料の高騰により打上数の減少が懸念される雄物川花火大会の経費に充当し、例年並みの打上数を維持する。
②交付金を充当する経費内容
　花火玉の資材高騰相当分
③積算根拠
　前年度からの花火価格上昇分から積算
　10,000,000円-9,000,000円=1,000,000円
④事業の対象
　秋田市夏まつり雄物川花火大会実行委員会
</t>
  </si>
  <si>
    <t>例年の打上数4,000発を維持する。</t>
  </si>
  <si>
    <t>まちあかり・ふれあい推進事業</t>
  </si>
  <si>
    <t xml:space="preserve">①光熱費の価格高騰に直面する町内会が負担する防犯灯電気料金の一部に充当し、安定的な維持管理を行う。
②電気料金の高騰相当分
③積算根拠
・電気料金
LED防犯灯：28,348,100円（※１）
LED以外の防犯灯：1,499,800円（※２）　　計　29,847,900円
※１　各町内保有の防犯灯数×146円×12か月×0.5
※２　（各町内保有のＬＥＤ以外防犯灯電気料金×12か月×0.5）－（各町内保有のＬＥＤ防犯灯数×146円×12か月×0.5）
※３　ともに100円未満の端数を切り捨てて計算
④町内会・自治会
</t>
  </si>
  <si>
    <t>町内会が負担する防犯灯約30,000灯の電気料金の一部に充当し、安定的な維持管理を継続する。</t>
  </si>
  <si>
    <t>市HP、広報紙</t>
  </si>
  <si>
    <t>防犯活動推進補助金</t>
  </si>
  <si>
    <t xml:space="preserve">①物価高騰により影響を受けている市内各防犯協会の継続的な活動を支援する。
②交付金を充当する経費内容
活動費補助金
③積算根拠
　各防犯協会　36千円×３団体＝108千円
　各支部　10千円×32支部＝320千円
　青色回転灯装着車　５千円×13台＝65千円
　秋田県防犯協会連合会共済事業費　444千円
④事業の対象
　市内で活動する防犯協会　
</t>
  </si>
  <si>
    <t>補助件数３件</t>
  </si>
  <si>
    <t>遠隔医療推進事業費補助金</t>
  </si>
  <si>
    <t xml:space="preserve">①目的・効果
市内の医療機関の少ない地域に居住する市民に対して、身近な場所で医療を提供することにより、燃料・交通費等の物価高騰下における負担増を軽減するとともに、医療提供体制を確保する。
②交付金を充当する経費内容
　秋田大学が運用している遠隔医療搭載車両に搭載する医療機器等の整備にかかる費用
③積算根拠
　（補助金5,616千円）　
　携帯型眼底撮影装置　1,500千円
　携帯型体表撮影装置　207千円
　全自動血球計数測定装置　2,900千円
　救急セット　606千円
　可搬式簡易スロープ等　403千円
④事業の対象
　秋田大学医学部附属病院
</t>
  </si>
  <si>
    <t>適切に補助を行うことにより、遠隔医療の適正な運用を図る。
（補助額：5,616千円）</t>
  </si>
  <si>
    <t>地産地消推進事業（物価高騰対応）</t>
  </si>
  <si>
    <t xml:space="preserve">①物価高騰に直面する生産者への支援として、農産物の販売や地産地消推進店への誘客を図る直売イベントを実施し、本市農産物等の消費・拡大を図る。
②業務委託料、通信運搬費
③業務委託料　2,665千円、通信運搬費@220×155件（35千円）
④イベント出展者
</t>
  </si>
  <si>
    <t>直売イベント総売上額：840千円</t>
  </si>
  <si>
    <t>農商工連携ビジネス支援事業（物価高騰対応）</t>
  </si>
  <si>
    <t xml:space="preserve">①電気・ガス・原材料等高騰により売上減少等の影響を受けている事業者を支援するため、中心市街地に定期的なにぎわいを形成する販売イベントに対し、その費用の一部を補助する。
②補助金
③イベント運営費　500千円（イベント運営費の一部）×2件
④イベント実行委員会
</t>
  </si>
  <si>
    <t>補助件数：2件</t>
  </si>
  <si>
    <t>商店街振興事業（物価高騰対応）</t>
  </si>
  <si>
    <t xml:space="preserve">①地域の特色を活かした魅力ある商店街づくりを支援し、商店街の振興を図る。
・商店街ソフト事業…イベントや商店街振興に資する事業に補助(物価高騰のため、買い控えが発生している商店街を活気づけるもの）
・商店街街路灯等電気料補助事業…街路灯等の電気料の一部を補助（電気料高騰への対応として）
・商店街共同施設設置事業…商店街共同施設整備費用の一部を補助（物価高騰による整備費用の値上がり対応として）
②補助金
③総事業費　4,870千円
補助金　4,870千円
・商店街ソフト事業…15事業（2,384千円）
・商店街街路灯等電気料補助事業…16団体（1,000千円）
・商店街共同施設設置事業…3事業（1,486千円）
④秋田市商店街連盟に加盟する商店街など
</t>
  </si>
  <si>
    <t>補助件数：34件</t>
  </si>
  <si>
    <t>業態転換等支援事業（物価高騰対応）</t>
  </si>
  <si>
    <t xml:space="preserve">①アフターコロナや物価高騰、人材不足等に対応できる経営体制の構築を促進するため、市内中小企業の業態転換や新分野進出、生産性向上等の取組に対して補助する。
②消耗品費、補助金
③総事業費　6,174千円　
消耗品費（トナー等）　174千円
補助金　6,000千円
500千円×12＝6,000千円
④市内に事業所、店舗等があり、現に営業を行っている中小企業または個人事業主
</t>
  </si>
  <si>
    <t>補助件数：12件</t>
  </si>
  <si>
    <t>再生可能エネルギー導入事業者支援事業（物価高騰対応）</t>
  </si>
  <si>
    <t xml:space="preserve">①光熱費等の高騰によるコストプッシュインフレである状況を踏まえ、事業所への再生可能エネルギーの導入を支援し、製品・サービスの価格への影響低減を図る。
②補助金
③補助金：1,000千円
・太陽光発電：1,000千円［500千円（20千円／ｋＷ×25ｋＷ）×2件］
④市内事業者
</t>
  </si>
  <si>
    <t>市ＨＰ等</t>
  </si>
  <si>
    <t>スマート農業導入支援事（物価高騰対応）</t>
  </si>
  <si>
    <t xml:space="preserve">①労働力不足が進み資材等の価格が高騰する中、低コスト・省力化を図るための農業機械の導入等に対し支援し、農業経営の安定を図る。
②(1)稲作に係るスマート技術等を活用した低コスト・省力化に必要な機械・設備の導入経費に対する補助金
　 (2)農業用ドローンオペレーター資格の取得経費に対する補助金
③補助金8,000千円
　 (1)税抜事業費の1/3以内、上限1,000千円/台
　 (2)税抜事業費の1/3以内、上限100千円/人
④認定農業法人又は３農業者以上による共同利用者
</t>
  </si>
  <si>
    <t>補助件数：8件</t>
  </si>
  <si>
    <t>園芸作物生産振興事業（物価高騰対応）</t>
  </si>
  <si>
    <t xml:space="preserve">①農業生産資材の価格高騰が継続していることから、園芸作物生産基盤の整備に必要な施設や機械の導入に対して支援し、農業経営の安定を図る。
②補助金
③補助金7,200千円（内訳：ハウス等5,300千円、機械1,700千円、ダリア生産資材200千円）
④園芸作物の生産拡大を目指す農業者等、農業協同組合
</t>
  </si>
  <si>
    <t>周年栽培用ハウス　208坪
水稲育苗兼用ハウス　376坪
管理機、収穫調整機械等　７台
ダリア資材　一式</t>
  </si>
  <si>
    <t>市ＨＰ、ちらし</t>
  </si>
  <si>
    <t>地方バス路線維持対策経費（運転士担い手確保支援事業費補助金分）</t>
  </si>
  <si>
    <t xml:space="preserve">①運転士不足によりバス路線の維持が困難となってきているため、運転士等担い手確保が急務となっているバス事業者は、燃料費など物価高騰の影響を受け、厳しい経営環境にあることから、担い手（運転士）確保に向けた取組に係る経費の一部を支援することにより、取組の早期着手、事業者の負担軽減を図る。
②補助金（事業者が行う運転士確保に向けた取組に係る経費の一部を補助する）
③補助対象経費3,815千円×1/2＝1,907千円
④秋田市内に主たる営業所等を有する乗合バス事業者
</t>
  </si>
  <si>
    <t>補助金交付額：1,907千円
運転士新規雇用１名以上</t>
  </si>
  <si>
    <t>マイタウン・バス運行事業（運行維持費負担金物価高騰分）</t>
  </si>
  <si>
    <t xml:space="preserve">①物価や燃料価格高騰の影響を受けるマイタウン・バス運行事業（郊外部廃止路線の代替交通運行事業）にかかる車両維持に要する費用の一部に充当し、安定的なマイタウン・バス運行事業の継続につなげ、市民等の移動手段を維持・確保する。
②車両維持に要する費用の高騰相当分（負担金）
③７年度車両維持費（西部線・北部線・南部線）予算額32,701千円－６年度車両維持費（西部線・北部線・南部線）予算額29,676千円＝3,025千円
④秋田市内に主たる営業所等を有する一般乗合旅客自動車運送事業者
</t>
  </si>
  <si>
    <t>マイタウン・バス（西部線・北部線・南部線）の運行便数（３路線合計）を維持する。
平日158便/日
休日 87便/日</t>
  </si>
  <si>
    <t>タクシー事業者運行対策支援事業</t>
  </si>
  <si>
    <t>①公共交通の再編にあたり、面的な移動手段を担うタクシー事業者は、運転士等担い手確保が急務となっているほか、燃料費など物価高騰の影響を受け、厳しい経営環境にあることから、担い手（運転士）確保に向けた取組に係る経費の一部を支援することにより、取組の早期着手、事業者の負担軽減を図る。
②補助金（事業者団体が行う運転士確保に向けた取組に係る経費の一部を補助する）
③補助対象経費3,230千円×1/2＝1,615千円
④秋田市内に主たる営業所等を有する一般乗用旅客自動車運送事業を行うタクシー事業者によって構成される事業者団体</t>
  </si>
  <si>
    <t>補助金交付額：1,615千円
運転士新規雇用１名以上</t>
  </si>
  <si>
    <t>学校給食費会計繰出金（給食物資高騰対応保護者負担軽減分（当初予算分））</t>
  </si>
  <si>
    <t xml:space="preserve">①物価高騰下においても、保護者負担を増すことなく、これまでと同等の栄養バランス、量を確保した学校給食を提供するため、食材購入費のうち、物価高騰に伴う給食費改定増額分に充当する。
②物価高騰による食材購入費(児童生徒分のみ、教職員分は除く)から保存食分を除いた額107,567千円
うち交付金対象：物価高騰による増額改定分：107,567千円
　　交付金対象外：保存食購入費超過分：478千円
③小学校（13,045人×28円×190回）＋中学校（6,696人×30円×190回）
※交付対象経費分
④市立小中学校の児童生徒（19,741人）の保護者（教職員は除く）
</t>
  </si>
  <si>
    <t>物価高騰の影響による保護者負担を軽減しながらも、学校給食摂取基準の100％を確保した学校給食を提供する。</t>
  </si>
  <si>
    <t>学校給食費会計繰出金（給食物資高騰対応保護者負担軽減分（6月補正分））</t>
  </si>
  <si>
    <t xml:space="preserve">①令和６年11月以降の米飯やその他生鮮食品に係る急激な価格上昇により適正な献立水準の維持が困難となっていることから、保護者負担を増すことなく、これまでと同等の栄養バランス、量を確保した学校給食を提供するため、食材購入費不足分を補填する。
②物価高騰による食材購入費(児童生徒分のみ、教職員分は除く)から保存食分を除いた額110,178千円
うち交付金対象：食材購入費不足分：110,178千円
　　交付金対象外：保存食購入費超過分：400千円
③小学校（13,045人×27円×190回）＋中学校（6,696人×34円×190回）
※交付対象経費分
④市立小中学校の児童生徒（19,741人）の保護者（教職員は除く）
</t>
  </si>
  <si>
    <t>公立大学法人運営費交付金（光熱費高騰対応）</t>
  </si>
  <si>
    <t xml:space="preserve">①光熱費の価格高騰に直面する秋田公立美術大学の光熱費（電気、ガス、灯油、ペレット）の一部に充当し、安定的な管理・運営につなげる。
②運営費交付金のうち光熱費の高騰相当分（令和７年度当初予算）
③【電気】
｛７年度平均単価（４月～２月分）32円－３年度平均単価（４月～２月分）22円｝×７年度使用量（４月～２月分）1,140,654＝11,406,540円
　【ガス】
｛７年度平均単価（４月～２月分）154円－３年度平均単価（４月～２月分）131円｝×７年度使用量（４月～２月分）85,181＝1,959,163円
　【灯油・ガソリン】
｛７年度平均単価（４月～２月分）140円－３年度平均単価（４月～２月分）121円｝×７年度使用量（４月～２月分）79,427＝1,509,113円
　【ペレット】
｛７年度平均単価（４月～２月分）84円－３年度平均単価（４月～２月分）60円｝×７年度使用量（４月～２月分）18,850＝452,400円
　合計　15,327,216円
④公立大学法人秋田公立美術大学
</t>
  </si>
  <si>
    <t>秋田公立美術大学の運営費交付金（光熱費の高騰相当分）に一部充当し、大学運営の安定的な管理・運営を図る。</t>
  </si>
  <si>
    <t>観光施設維持管理等経費
（燃料費・光熱水費高騰分）</t>
  </si>
  <si>
    <t>①光熱費（燃料費）の価格高騰に直面する雄和観光施設および河辺公園施設の電気・ガス料金（灯油代）の一部に充当し、安定的な管理・運営を行う。
②指定管理料のうち電気料金、ガス料金および灯油料金の高騰相当分
③電気3,135,783円＋ガス469,080円＋灯油81,282円＝3,686,145円
（１）雄和観光施設
・電気料金｛７年度平均単価（４月～２月分）31円－３年度平均単価（４月～２月分）19円}×７年度使用量（４月～２月分）256,868kwh＝3,082,416円
・ガス料金
｛７年度平均単価（４月～２月分）478円－３年度平均単価（４月～２月分）388円}×７年度使用量（４月～２月分）5,212㎡＝469,080円
・灯油料金
｛７年度平均単価（４月～２月分）110円－３年度平均単価（４月～２月分）87円}×７年度使用量（４月～２月分）3,534ℓ＝81,282円
（２）河辺公園施設
・電気料金｛７年度平均単価（４月～２月分）38円－３年度平均単価（４月～２月分）35円}×７年度使用量（４月～２月分）17,789kwh＝53,367円
④雄和観光施設および河辺公園施設利用者</t>
  </si>
  <si>
    <t>対象施設（７施設）の運営を継続する。</t>
  </si>
  <si>
    <t>体育施設管理費（燃料費・光熱水費高騰分）</t>
  </si>
  <si>
    <t>①光熱費の価格高騰に直面する体育施設の電気・ガス料金の一部に充当し、安定的な管理・運営を行う。
②電気およびガス料金の高騰相当分
③電気23,952,150円＋ガス1,288,248円＝25,240,398円
・電気料金
｛７年度平均単価（４月～２月分）51円－３年度平均単価（４月～２月分）34円｝×７年度使用量1,408,950kwh（４月～２月分）＝23,952,150円
・ガス料金
｛７年度平均単価（４月～２月分）140円－３年度平均単価（４月～２月分）123円｝×７年度使用量69,734㎥（４月～２月分）＝1,185,478円
・プロパンガス料金
｛７年度平均単価（４月～９月分）978円－３年度平均単価（４月～２月分）739円｝×７年度使用量430㎥（４月～２月分）＝102,770円
④体育施設利用者</t>
  </si>
  <si>
    <t>体育施設（22）の運営を継続する。</t>
  </si>
  <si>
    <t>にぎわい交流館等施設管理費
（燃料費・光熱水費高騰分）</t>
  </si>
  <si>
    <t>①光熱費の価格高騰に直面するぎわい交流館の電気料金の一部に充当し、安定的な管理・運営を行う。
②指定管理料のうち電気料金の高騰相当分
③電気料金｛７年度平均単価（４月～２月分）34円－３年度平均単価（４月～２月分）24円}×７年度使用量（４月～２月分）634,386kwh＝6,343,860円
④にぎわい交流館利用者</t>
  </si>
  <si>
    <t>対象施設（１施設）の運営を継続する。</t>
  </si>
  <si>
    <t>秋田市ポートタワー・秋田港振興センター管理運営経費
（燃料費・光熱水費高騰分）</t>
  </si>
  <si>
    <t xml:space="preserve">①光熱費（燃料費）の価格高騰に直面する秋田市ポートタワーおよび秋田港振興センターの電気料金・ガス料金の一部に充当し、安定的な管理・運営を行う。
②指定管理料のうち電気・ガス料金の高騰相当分
③電気10,914,408円＋ガス948,784円＝11,863,192円
・電気料金
｛７年度平均単価（４月～２月分）32円－３年度平均単価（４月～２月分）20円}×７年度使用量（４月～２月分）909,534kwh＝10,914,408円
・ガス料金
｛７年度平均単価（４月～２月分）133円－３年度平均単価（４月～２月分）117円}×７年度使用量（４月～２月分）59,299㎡＝948,784円
④秋田市ポートタワーおよび秋田港振興センター利用者
</t>
  </si>
  <si>
    <t>対象施設（２施設）の運営を継続する。</t>
  </si>
  <si>
    <t>文化創造館管理運営経費
（光熱費高騰分）</t>
  </si>
  <si>
    <t>①光熱費の価格高騰に直面する秋田市文化創造館の電気・ガス料金の一部に充当し、安定的な管理・運営を行う。
②電気・ガス料金の高騰相当分
③電気1,631,538円＋ガス415,428＝2,046,966円
・電気料｛７年度平均単価（４月～９月分）35円－３年度平均単価（４月～２月分）26円｝×７年度使用量（４月～２月分）181,282kwh＝1,631,538円
・ガス料金｛７年度平均単価（４月～９月分）136円－３年度平均単価（４月～２月分）123円｝×７年度使用量（４月～２月分）31,956㎥＝415,428円
④秋田市文化創造館</t>
  </si>
  <si>
    <t>秋田市民交流プラザ管理費（電気料金高騰分）</t>
  </si>
  <si>
    <t>①光熱費の価格高騰に直面する秋田駅東西連絡自由通路および秋田駅東口駅前広場の電気料金の一部に充当し、安定的な管理・運営を行う。
②電気料金の高騰相当分
③（1）3,377,022円＋（2）1,098,516円＝4,475,538円
（1）秋田駅東西連絡自由通路
・通路電気料
｛７年度平均単価（４月～２月分）29円－３年度平均単価（４月～２月分）19円｝×７年度使用量（４月～２月分）318,619kWh＝3,186,190円
・通路屋根融雪電気料
｛７年度平均単価（４月～２月分）32円－３年度平均単価（４月～２月分）30円｝×７年度使用量（４月～２月分）95,416kWh＝190,832円
（２）秋田駅東口駅前広場
・広場融雪
｛７年度平均単価（４月～２月分）38円－３年度平均単価（４月～２月分）26円｝×７年度使用量（４月～２月分）91,543kwh＝1,098,516円
④秋田駅東西連絡自由通路および秋田駅東口駅前広場利用者</t>
  </si>
  <si>
    <t>大森山動物園会計・動物園運営費
（燃料費・光熱水費高騰分）</t>
  </si>
  <si>
    <t>①光熱費の価格高騰に直面する大森山動物園の電気・ガス料金（灯油代）の一部に充当し、利用者への価格転嫁を防ぐ。
②電気・ガス・灯油料金の高騰相当分
③電気7,146,425円＋ガス655,922円＋灯油1,993,611円＝9,795,958円
・電気料金
｛７年度平均単価（４月～２月分）30円－３年度平均単価（４月～２月分）20円｝×７年度使用量（４月～２月分）650,538kWh＝6,505,380円【高圧】
｛７年度平均単価（４月～２月分）25円－３年度平均単価（４月～２月分）20円｝×７年度使用量（４月～２月分）128,209kWh＝641,045円【低圧】
・ガス料金
｛７年度平均単価（４月～２月分）3,507円－３年度平均単価（４月～２月分）1,662円｝×６年度使用量（４月～２月分）118㎥＝217,710円【小口】
｛７年度平均単価（４月～２月分）490円－３年度平均単価（４月～２月分）419円｝×７年度使用量（４月～２月分）6,172㎥＝438,212円【大口】
・灯油料金
｛７年度平均単価（４月～２月分）125円－３年度平均単価（４月～２月分）101円｝×７年度使用量（４月～２月分）11,493ℓ＝275,832円【1㎘未満】
｛７年度平均単価（４月～２月分）121円－３年度平均単価（４月～２月分）100円｝×７年度使用量（４月～２月分）81,799ℓ＝1,717,779円【1㎘以上6㎘未満】
④動物園施設利用者</t>
  </si>
  <si>
    <t>秋田城跡歴史資料館管理費
（光熱費高騰分）</t>
  </si>
  <si>
    <t>①光熱費の価格高騰に直面する秋田城跡歴史資料館の電気・ガス料金の一部に充当し、安定的な管理・運営を行う。
②電気・ガス料金の高騰相当分
③電気402,132円＋ガス323,417円＝725,549円
・電気料金分
｛７年度平均単価（４月～２月分）34円－３年度平均単価（４月～２月分）22円｝×７年度使用量（４月～２月分）33,511ｋｗｈ＝402,132円
・ガス料金分
｛７年度平均単価（４月～２月分）146円－３年度平均単価（４月～２月分）109円｝×７年度使用量（４月～２月分）8,741㎥＝323,417円
④秋田城跡歴史資料館利用者</t>
  </si>
  <si>
    <t>美術館管理費（燃料費・光熱費高騰分）</t>
  </si>
  <si>
    <t>①光熱費（燃料費）の価格高騰に直面する千秋美術館の電気・ガス料金の一部に充当し、安定的な管理・運営を行う。
②電気・ガス料金の高騰相当分
③電気5,995,633円＋ガス1,576,071円＝7,571,704円
・電気料金
｛７年度平均単価（４月～２月分）25円－３年度平均単価（４月～２月分）18円}×７年度使用量856,519kwh（４月～２月分）＝5,995,633円
ガス料金
｛７年度平均単価（４月～２月分）140円－４年度平均単価（４月～２月分）109円}×７年度使用量50,841㎥（４月～２月分）＝1,576,071円
④千秋美術館利用者</t>
  </si>
  <si>
    <t>赤れんが郷土館管理費（光熱費高騰分）</t>
  </si>
  <si>
    <t>①光熱費（燃料費）の価格高騰に直面する赤れんが郷土館の電気・ガス料金の一部に充当し、安定的な管理・運営を行う。
②電気・ガス料金の高騰相当分
③電気561,186円＋ガス392,925円＝954,111円
・電気料金
　｛７年度平均単価(４月～２月分）34円－３年度平均単価（４月～２月分）25円｝×７年度使用料（４月～２月分）62,354kwh＝561,186円
・ガス料金
　｛７年度平均単価(４月～２月分）165円－３年度平均単価（４月～２月分）134円｝×７年度使用料（４月～２月分）12,675㎥＝392,925円
④秋田市立赤れんが郷土館利用者</t>
  </si>
  <si>
    <t>民俗芸能伝承館管理費（光熱費高騰分）</t>
  </si>
  <si>
    <t>①光熱費の価格高騰に直面する民俗芸能伝承館の電気料金の一部に充当し、安定的な管理・運営を行う。
②電気料金の高騰相当分
③｛７年度平均単価（４月～２月分）４１円－３年度平均単価（４月～２月分）28円}×７年度使用量（４月～２月分）78,666kwh＝1,022,658円
④民俗芸能伝承館利用者</t>
  </si>
  <si>
    <t>河辺岩見温泉交流センター管理運営費（燃料費・光熱水費高騰分）</t>
  </si>
  <si>
    <t>①目的・効果
光熱費（燃料費）の価格高騰に直面する河辺岩見温泉交流センター施設の電気料金・灯油代の一部に充当し、安定的な管理・運営を行う。
②交付金を充当する経費内容
　電気料金・灯油代の高騰相当分
③積算根拠
【電気代】｛７年度平均単価（４月～２月分）28円－３年度平均単価（４月～２月分）21円}×７年度使用量（４月～２月分）190,235kwh＝1,331,645円
　※平均単価は金額／使用量（小数点以下切捨て）
　※実績がでていない月は見込みで積算
【灯油代】｛７年度平均単価（４月～２月分）121円－３年度平均単価（４月～２月分）98円}×７年度使用量（４月～２月分）74,435ℓ＝1,712,005円
計1,331,645円＋1,712,005円＝3,043,650円
　※平均単価は金額／使用量（小数点以下切捨て）
　※実績がでていない月は見込みで積算
④事業の対象
　河辺岩見温泉交流センター施設利用者</t>
  </si>
  <si>
    <t>斎場管理費（光熱費高騰分）</t>
  </si>
  <si>
    <t>①光熱費の価格高騰に直面する秋田市斎場の電気料金およびガス料金の一部に充当し、安定的な管理・運営を行う。
②電気料金およびガス料金の高騰相当分
③積算根拠
（７年度平均単価（４月～２月分）－３年度平均単価（４月～２月分））×７年度使用量（４月～２月分）　
・電気料金：（37円－23円）×634,175KWh＝8,878,450円
・ガス料金：（148円－115円）×254,564㎥＝8,400,612円　　　
計　8,878,450円＋8,400,612円＝17,279,062円
※平均単価は金額／使用量（小数点以下切捨て）
※実績がでていない月は見込みで積算
④秋田市斎場利用者</t>
  </si>
  <si>
    <t>西部地域コミュニティセンター管理運営費（光熱費高騰対応）</t>
  </si>
  <si>
    <t xml:space="preserve">①光熱費（燃料費）の価格高騰に直面する西部地域コミュニティセンターの電気料金、都市ガス料金、ＬＰガス料金、灯油代の一部に充当し、安定的な管理・運営を行う。
②電気料金、都市ガス料金、ＬＰガス料金、灯油代の高騰相当分
③（７年度平均単価（４月～２月分）－３年度平均単価（４月～２月分））×７年度使用量（４月～２月分）　　　　　　　　　　　　　　　　　　　　　　　　　　　　　　　　　　　　　　　　　　　　　　　　　【電気料金】（36円－29円)×94,375kWh＝660,625円　                                              　　        【都市ガス料金】（165円－125円）×7,461㎥＝298,440円　                                                             【LPガス料金】（2,489円－1,587円）×36㎥＝32,472円　　　　　　　　　　　　　                              【灯油代】（125円－106円）×4,590ℓ＝87,210円　　　　　　　　　　　　　　　　　　　　　　計　660,625円＋298,440円＋32,472円＋87,210円＝1,078,747円　　　　　　　　　　　　　　　　　　　　　　　　　　　　　　　　　　　　　　　　　　　　　　　　　　　　　　　　　　※平均単価は金額／使用量（小数点以下切捨て）　　　　　　　　　　　　　　　　　　※実績がでていない月は見込みで積算　　　　　　　　　　　　　　　　　　　　　　　　　　　　　　　　　　　　　　　　　　　　　　　　　　　　　　　　　　④西部地域コミュニティセンター（勝平、下浜、浜田、豊岩）利用者    　　　　　　　　　　　　　　　　　　　　　　　　　　　　　　　　　　　　　　　　　　　　　　　　　　　　　　　　　　　　　　　　　　　　　　　　　　　　　　　　　　　　　　　　　　　　　　　　　　            </t>
  </si>
  <si>
    <t>対象施設（４施設）の運営を継続する。</t>
  </si>
  <si>
    <t>新屋ガラス工房管理費（光熱費高騰対応）</t>
  </si>
  <si>
    <t xml:space="preserve">①目的・効果
光熱費の価格高騰に直面する新屋ガラス工房の電気料金の一部に充当し、安定的な管理・運営を行う。
②交付金を充当する経費内容
　電気料金の高騰相当分
③積算根拠
｛７年度平均単価（４月～２月分）31円－３年度平均単価（４月～２月分）21円}×７年度使用量（４月～２月分）277,715kWh＝2,777,150円
　※平均単価は金額／使用量（小数点以下切捨て）
　※実績がでていない月は見込みで積算
④事業の対象
　新屋ガラス工房利用者
</t>
  </si>
  <si>
    <t>北部地域コミュニティセンター等管理運営費（燃料費・光熱水費高騰分）</t>
  </si>
  <si>
    <t xml:space="preserve">①目的・効果
光熱費（燃料費）の価格高騰に直面する北部地域コミュニティセンター等の燃料費・ガス料金の一部に充当し、安定的な管理・運営を行う。
②交付金を充当する経費内容
　都市ガス料金・灯油代の高騰相当分
③積算根拠
（都市ガス料金）
｛７年度平均単価（４月～２月分）296円－３年度平均単価（４月～２月分）276円}×７年度使用量（４月～２月分）14,078㎥＝281,560円
（灯油代）
｛７年度平均単価（４月～２月分）121円－３年度平均単価（４月～２月分）104円}×７年度使用量（４月～２月分）14,735L＝250,495円
（都市ガス料金＋灯油代）281,560円+250,495円=532,055円
　※平均単価は金額／使用量（小数点以下切捨て）
　※実績がでていない月は見込みで積算
④事業の対象
　北部地域コミュニティセンター等(外旭川、将軍野、飯島、港北、寺内、⑥飯島南、金足、上新城、下新城、下新城交流センター）利用者
</t>
  </si>
  <si>
    <t>対象施設（６施設）の運営を維持する。</t>
  </si>
  <si>
    <t>土崎みなと歴史伝承館管理費（燃料費・光熱水費高騰分）</t>
  </si>
  <si>
    <t xml:space="preserve">①目的・効果
光熱費（燃料費）の価格高騰に直面する土崎みなと歴史伝承館の電気料金の一部に充当し、安定的な管理・運営を行う。
②交付金を充当する経費内容
　電気料金の高騰相当分
③積算根拠
（電気代）
｛７年度平均単価（４月～２月分）42円－３年度平均単価（４月～２月分）28円}×７年度使用量（４月～２月分）159,078kWh＝2,227,092円
　※平均単価は金額／使用量（小数点以下切捨て）
　※実績がでていない月は見込みで積算
④事業の対象
　土崎みなと歴史伝承館利用者
</t>
  </si>
  <si>
    <t>対象施設（１施設）の運営を維持する。</t>
  </si>
  <si>
    <t>河辺地域コミュニティセンター等管理運営費（光熱水費高騰分）</t>
  </si>
  <si>
    <t>①目的・効果
光熱費（燃料費）の価格高騰に直面する河辺岩見三内地区コミュニティセンター施設の電気料金・灯油代の一部に充当し、安定的な管理・運営を行う。
②交付金を充当する経費内容
　電気料金代の高騰相当分
③積算根拠
【電気代】｛７年度平均単価（４月～２月分）39円－３年度平均単価（４月～２月分）28円}×７年度使用量（４月～２月分）56,332kwh＝619,652円
　※平均単価は金額／使用量（小数点以下切捨て）
　※実績がでていない月は見込みで積算
④事業の対象
　河辺岩見三内地区コミュニティセンター施設利用者</t>
  </si>
  <si>
    <t>雄和地域コミュニティセンター等管理運営費（光熱費・燃料費高騰分）</t>
  </si>
  <si>
    <t>①目的・効果
光熱費（燃料費）の価格高騰に直面する雄和基幹集落センター、雄和地区北部コミュニティ施設の電気料金・灯油代の一部に充当し、安定的な管理・運営を行う。
②交付金を充当する経費内容
　電気料金・灯油代の高騰相当分
③積算根拠
【電気代】｛７年度平均単価（４月～２月分）45円－３年度平均単価（４月～２月分）43円}×７年度使用量（４月～２月分）11,002kwh＝22,004円
　※平均単価は金額／使用量（小数点以下切捨て）
　※実績がでていない月は見込みで積算
【灯油代】｛７年度平均単価（４月～２月分）115円－３年度平均単価（４月～２月分）107円}×７年度使用量（４月～２月分）900ℓ＝7,200円
計　22,004円+7,200円=29,204円
　※平均単価は金額／使用量（小数点以下切捨て）
　※実績がでていない月は見込みで積算
④事業の対象
　雄和基幹集落センター、雄和地区北部コミュニティ施設利用者</t>
  </si>
  <si>
    <t>対象施設（６施設）の運営を継続する。</t>
  </si>
  <si>
    <t>南部地域コミュニティセンター管理運営費（光熱費高騰対応）</t>
  </si>
  <si>
    <t>①光熱費の価格高騰に直面する南部地域コミュニティセンターの都市ガス料金の一部に充当し、安定的な管理・運営を行う。
②都市ガス料金の高騰相当分
③（７年度平均単価（４月～２月分）－３年度平均単価（４月～２月分））×７年度使用量（４月～２月分）
【都市ガス料金】（181円－134円）×12,771㎥＝600,237円
※平均単価は金額／使用量（小数点以下切捨て）
※実績がでていない月は見込みで積算
④南部地域コミュニティセンター（大住、仁井田）利用者</t>
  </si>
  <si>
    <t>東部地域コミュニティセンター管理運営費（光熱費・燃料費高騰分）</t>
  </si>
  <si>
    <t>①光熱費（燃料費）の価格高騰に直面する東部地域コミュニティセンターの電気料金・都市ガス料金・ＬＰガス料金・灯油代の一部に充当し、安定的な管理・運営を行う。
②電気料金・都市ガス料金・ＬＰガス料金・灯油代の高騰相当分
③（７年度平均単価（４月～２月分）－３年度平均単価（４月～２月分））×７年度使用量（４月～２月分）
【電気料金】（37円－35円）×133,190kWh＝266,380円
【都市ガス料金】（153円－133円）×11,647㎥＝232,940円
【ＬＰガス料金】（1,782円－1,781円）×71㎥＝71円
【灯油代】（122円－105円）×11,889ℓ＝202,113円
計　266,380円＋232,940円＋71円＋202,113円＝701,504円
※平均単価は金額／使用量（小数点以下切捨て）
※実績がでていない月は見込みで積算
④東部地域コミュニティセンター（旭川、東、明徳、太平、下北手、桜）利用者</t>
  </si>
  <si>
    <t>中央地域コミュニティセンター管理費（燃料費・光熱費高騰対応）</t>
  </si>
  <si>
    <t>①目的・効果
　燃料費・光熱費の価格高騰に直面する中央地域の各地区コミュニティセンターの灯油代および電気料金・ガス料金の一部に充当し、安定的な管理・運営を行う。
②交付金を充当する経費内容
　灯油代、電気料金・ガス料金の高騰相当分
③積算根拠
【灯油代】
｛７年度平均単価（４月～２月分）122円－３年度平均単価（４月～２月分）88円}×７年度使用量（４月～２月分）6,359L＝216,206円
【電気料金】
｛７年度平均単価（４月～２月分）36円－３年度平均単価（４月～２月分）32円}×７年度使用量（４月～２月分）249,954kWh＝999,816円
【ガス料金】
｛７年度平均単価（４月～２月分）148円－３年度平均単価（４月～２月分）117円}×７年度使用量（４月～２月分）52,565m3＝1,629,515円
　※平均単価は金額／使用量（小数点以下切捨て）
　※実績がでていない月は見込みで積算
④事業の対象
　中央地域各地区コミュニティセンター（楢山、茨島、泉、八橋、旭北、保戸野、川尻、旭南）利用者</t>
  </si>
  <si>
    <t>対象施設（８施設）の運営を継続する。</t>
  </si>
  <si>
    <t>病院法人運営費負担金等（物価高騰対策分）</t>
  </si>
  <si>
    <t>①エネルギー価格の高騰の影響を受けている地方独立行政法人市立秋田総合病院に対し、物価高騰に伴う支援策として、地方独立行政法人法に基づく運営費交付金を交付し、地域の中核的な医療施設として、利用者へ安定的に医療を提供する。
②交付金
③エネルギー価格高騰影響額（ガス・重油・電気分）
　ガス分１５,９８８千円、重油分６７４千円、電気分４,０２０千円
　計２０,６８２千円（各月の高騰額の積上げにより算定※10月８日時点の積算のため今後変動あり）
④地方独立行政法人市立秋田総合病院</t>
  </si>
  <si>
    <t>市立秋田総合病院（１施設）に対し、エネルギー価格高騰分の一部として２０,６８２千円を３月末までに交付することにより、医療体制の維持を図る。</t>
  </si>
  <si>
    <t>障害者支援施設等物価高騰対策事業</t>
  </si>
  <si>
    <t>①エネルギー・食料品価格等の物価高騰に伴う支援策として、障害者支援施設等に対し、食材料費の一部を助成し施設の負担軽減を図る。
②補助金（障害者支援施設等における食材料費）
③補助単価
　食材料費：5,000円×30人（1入所施設）＝150,000円
　　　　　　　　3,300円×969人（49入所施設）＝3,197,700円
　　　　　　　　 1,650円×3,088人（163通所施設）＝5,095,200円
　手数料（口座振替手数料）：99件　15,000円
　事業費8,458千円（その他4,221千円は県補助）
※対象施設で令和7年度中に新設があった場合は、月割りでの交付となる。
④障害者支援施設等（455施設）　</t>
  </si>
  <si>
    <t>障害者支援施設等（455施設）に対し、食材料費の一部を助成することにより、施設の負担軽減を図る。</t>
  </si>
  <si>
    <t>老人福祉施設物価高騰対策事業（介護保険施設物価高騰対策事業）</t>
  </si>
  <si>
    <t>①エネルギー・食料品価格等の物価高騰に伴う支援策として、介護保険施設等に対し、食材料費の一部を助成し施設の負担軽減を図る。
②補助金（介護保険施設等における食材料費）
③補助単価
　食材料費：5,000円×6,930人（199入所施設）＝34,650,000円
　　　　　　　 1,650円×2,861人（138通所施設）＝4,720,650円
　手数料（口座振替手数料）：263件　38,000円
　事業費39,409千円（その他19,685千円は県補助）
※複合施設（入所・通所の両方）が27施設
※対象施設で令和7年度中に新設、廃止があった場合は、月割りでの交付となる。
④介護保険施設等（310施設）　</t>
  </si>
  <si>
    <t>介護保険施設等（585施設）に対し、食材料費の一部を助成することにより、施設の負担軽減を図る。</t>
  </si>
  <si>
    <t>老人福祉施設物価高騰対策事業（軽費老人ホーム物価高騰対策事業）</t>
  </si>
  <si>
    <t>①物価高騰に伴う支援策として、軽費老人ホームに対し、食材料費の一部を助成し施設の負担軽減を図る。
②補助金（軽費老人ホームにおける食材料費）
③補助単価
　食材料費：    5,000円×340人＝1,700,000円
　手数料（口座振替手数料）：９件　2,000円
　事業費1,702千円（その他850千円は県補助）
④軽費老人ホーム（９施設）　※介護保険法における特定施設１施設分除く</t>
  </si>
  <si>
    <t>軽費老人ホーム（９施設）に対し、食材料費の一部を助成することにより、施設の負担軽減を図る。</t>
  </si>
  <si>
    <t>老人福祉管理費（いこいの家維持管理経費）（燃料費・光熱水費高騰対応分）</t>
  </si>
  <si>
    <t xml:space="preserve">①光熱費（燃料費）の価格高騰に直面するいこいの家の維持管理のために必要な経費
②燃料費および光熱費
③1,485,848円
 燃料費　R7単価とR3単価の差額＊数量
　電気（37円/kWh-30円/kWh）×67,578kWh=473,046円
 　都市ガス（968円/m3-673円/m3）×3m3=885円
 　プロパンガス（1,561円/m3-1,186円/m3）×41.7m3=15,637円
 　重油代（110円-93円）×11,540㍑=196,180円
   灯油代(101円－56円)×17,780㍑=800,100円
④老人いこいの家（３館）利用者
</t>
  </si>
  <si>
    <t>老人いこいの家（３館）の光熱費（燃料費）の軽減を図る。</t>
  </si>
  <si>
    <t>決算報告書等で公表予定</t>
  </si>
  <si>
    <t>放課後子ども教室推進事業
（児童館等の燃料費・光熱費等高騰対応）</t>
  </si>
  <si>
    <t>①光熱費および燃料費の価格高騰に直面する電気料金、ガス料金、燃料費の一部に充当し、児童館等（38）の運営を継続する。
②電気料金、ガス料金、燃料費(灯油代)の高騰相当分
③積算根拠　11,859,210円
【電気】　｛７年度平均単価（４月～２月分）38円－３年度平均単価（４月～２月分）34円}×７年度使用量（４月～２月分）263601＝1,054,404円
【灯油】　｛７年度平均単価（４月～２月分）121円－３年度平均単価（４月～２月分）102円}×７年度使用量（４月～２月分）24,754×＝470,326円
【LPガス】｛７年度平均単価（４月～２月分）683円－３年度平均単価（４月～２月分）526円}×７年度使用量（４月～２月分）1,256＝197,192円
【都市ガス】　｛７年度平均単価（４月～２月分）1,667円－３年度平均単価（４月～２月分）940円}×７年度使用量（４月～２月分）13,944＝10,137,288円
④児童館等</t>
  </si>
  <si>
    <t>児童館等(38)の運営を継続する。</t>
  </si>
  <si>
    <t>児童福祉施設管理費
（公立保育所の燃料費・光熱費等高騰対応）</t>
  </si>
  <si>
    <t>①光熱費および燃料費の価格高騰に直面する公立保育所の電気料金、ガス料金、燃料費の一部に充当し、安定的な管理・運営を行う。
②電気料金、灯油代、ガス代の高騰相当分
③積算根拠
【電気】※内税単価　｛７年度平均単価（４月～８月分）40円－３年度平均単価（４月～２月分）32円}×７年度使用量（４月～２月分）239,162＝1,913,296円
【灯油】※税抜単価　｛７年度平均単価（４月～９月分）113円－３年度平均単価（４月～２月分）96円}×７年度使用量（４月～２月分）31,398×（１＋税率10%）≒587,142円
【LPガス】※内税単価　｛７年度平均単価（４月～９月分）689円－３年度平均単価（４月～２月分）636円}×７年度使用量（４月～２月分）1,903＝100,859円
【都市ガス】※内税単価　｛７年度平均単価（４月～９月分）192円－３年度平均単価（４月～２月分）164円}×７年度使用量（４月～２月分）2,121＝59,388円
④公立保育所</t>
  </si>
  <si>
    <t>公立保育所（５施設）の運営を継続する。</t>
  </si>
  <si>
    <t>商店街・地域中小企業団体等消費拡大支援事業（物価高騰対応）</t>
  </si>
  <si>
    <t xml:space="preserve">①エネルギー・食料品価格等の物価高騰の影響を受けている市内商店街、商工団体および市内の中小企業者で構成される団体等に対して支援を行うことにより、市民の消費を喚起し地域経済の活性化を図る。
②補助金
③総事業費　7,000千円　
補助金　商店街振興組合等　2,000千円×1件＝2,000千円
　　　　　 商店街等　　　 　　　 1,000千円×4件＝4,000千円
    　　　　　加算分　　　　　　　1,000千円×1件=1,000千円
④秋田市商店街連盟に加入する商店街、秋田市商店街連盟、秋田商工会議所、河辺雄和商工会、市内の中小企業者等で構成される団体等
</t>
  </si>
  <si>
    <t>補助件数：4件</t>
  </si>
  <si>
    <t>清酒製造業者原料米高騰対応支援事業（国のR6補正予算分）</t>
  </si>
  <si>
    <t>①日本酒の原料である酒造好適米および加工用米の高騰により、原材料費の負担が急激に増加し負担の上昇分を価格転嫁等による事業者の自助努力で対応することが困難であり、厳しい経営が見込まれる清酒製造業者への影響緩和策として、補助金を交付する。
②補助金
③総事業費　141,196千円　
補助金　141,196千円
④市内に本社を有する清酒製造業者</t>
  </si>
  <si>
    <t>補助件数：5件</t>
  </si>
  <si>
    <t>清酒製造業者原料米高騰対応支援事業（国のR7予備費分）</t>
  </si>
  <si>
    <t>小学校管理費（燃料費・光熱水費高騰分）</t>
  </si>
  <si>
    <t>①光熱費および燃料費の価格高騰に直面する秋田市立小学校の電気料金、ガス料金、燃料費の一部に充当し、安定的な管理・運営を行う。
②電気料金、ガス料金、燃料費の高騰相当分
③（７年度平均単価－３年度平均単価）×７年度使用量
　電気料金：（41円－27円）×5,229,609kwh＝73,214,526円
  ガス料金：（176円-149円）×271,335㎡＝7,326,045円
　燃料費（灯油等）：（117円－103円）×622,236Ｌ＝8,711,304円
　燃料費(プロパンガス)：(1,885円－1,337円)×123.2㎥=67,513円
④秋田市立小学校児童</t>
  </si>
  <si>
    <t>市立小学校（38校）の運営を継続する</t>
  </si>
  <si>
    <t>中学校管理費（燃料費・光熱水費高騰分）</t>
  </si>
  <si>
    <t>①光熱費および燃料費の価格高騰に直面する秋田市立中学校の電気料金、ガス料金、燃料費の一部に充当し、安定的な管理・運営を行う。
②電気料金、ガス料金、燃料費の高騰相当分
③（７年度平均単価－３年度平均単価）×７年度使用量
　電気料金：（37円－26円）×2,725,842kwh＝29,984,262円
  ガス料金：（143円-137円）×317,458㎡＝1,904,748円
　燃料費（灯油等）：（117円－105円）×326,946Ｌ＝3,923,352円
④秋田市立中学校生徒</t>
  </si>
  <si>
    <t>市立中学校（19校）の運営を継続する</t>
  </si>
  <si>
    <t>学校給食センター管理費（燃料費・光熱水費高騰分）</t>
  </si>
  <si>
    <t>①目的・効果
　光熱費の価格高騰に直面する雄和学校給食センターの電気料金の一部に充当し、安定的な管理・運営を行う。
②交付金を充当する経費内容
　電気料金の高騰相当分
③積算根拠
　｛７年度平均単価（４月～２月分）４２円－３年度平均単価（４月～２月分）２２円}×７年度使用量（４月～２月分）１１７，５６５kwh＝２，３５１，３００円
　※平均単価は金額／使用量（小数点以下切捨て）
　※実績がでていない月（１０月～２月）は見込みで積算
④事業の対象
　雄和学校給食センター利用児童生徒</t>
  </si>
  <si>
    <t>雄和学校給食センター(１施設）の運営を継続する</t>
  </si>
  <si>
    <t>小学校スクールバス運行経費（燃料費高騰分）</t>
  </si>
  <si>
    <t xml:space="preserve">①目的・効果
燃料費の物価高騰に直面する小学校スクールバスの軽油代の一部に充当し、安定的な管理・運営を行う。
②交付金を充当する経費内容
軽油代の高騰相当分
③積算根拠
{７年度平均単価（４月～２月分）153円－３年度平均単価（４月～２月分）136円}×７年度使用量（４月～２月分）6,216ℓ＝105,672円
④事業の対象
市立小学校スクールバス利用児童
</t>
  </si>
  <si>
    <t>小学校スクールバス(４台）の運行を継続する。</t>
  </si>
  <si>
    <t>中学校スクールバス運行経費（燃料費高騰分）</t>
  </si>
  <si>
    <t xml:space="preserve">①目的・効果
燃料費の物価高騰に直面する中学校スクールバスの軽油代の一部に充当し、安定的な管理・運営を行う。
②交付金を充当する経費内容
軽油代の高騰相当分
③積算根拠
{７年度平均単価（４月～２月分）153円－３年度平均単価（４月～２月分）137円}×７年度使用量（４月～２月分）2,258ℓ＝36,128円
④事業の対象
市立小学校スクールバス利用生徒
</t>
  </si>
  <si>
    <t>中学校スクールバス（１台）の運行を継続する。</t>
  </si>
  <si>
    <t>土崎みなと会館管理費（燃料費・光熱水費高騰分）</t>
  </si>
  <si>
    <t xml:space="preserve">①光熱水費および燃料費の価格高騰に直面する土崎みなと会館の電気、ガスの一部に充当し、安定的な管理・運営を行う。
②交付金を充当する経費内訳：電気、ガスの高騰相当分
③電気（39円－34円）×3,090＝15,450円
ガス（212円－193円）×426㎥＝8,094円　
④土崎みなと会館利用者
</t>
  </si>
  <si>
    <t>土崎みなと会館（１施設）の運営を継続する。</t>
  </si>
  <si>
    <t>将軍野高齢者学習センター管理費（燃料費・光熱水費高騰分）</t>
  </si>
  <si>
    <t xml:space="preserve">①光熱水費および燃料費の価格高騰に直面する将軍野高齢者学習センターの電気、ガスおよび灯油代の一部に充当し、安定的な管理・運営を行う。
②電気、ガスおよび灯油代の高騰相当分
③電気（37円－33円）×2,977＝11,908円
ガス（542円－390円）×30㎥＝4,560円
灯油（122円－102円）×651ℓ＝13,020円
④将軍野高齢者学習センター利用者
</t>
  </si>
  <si>
    <t>将軍野高齢者学習センター（１施設）の運営を継続する。</t>
  </si>
  <si>
    <t>社会教育バス運行経費（燃料費高騰分）</t>
  </si>
  <si>
    <t xml:space="preserve">①燃料費の価格高騰に直面する社会教育バスの軽油代の一部に充当し、安定的な管理・運営を行う。
②軽油代の高騰相当分
③軽油代：（155円－136円）×5,457ℓ＝103,683円
④社会教育バス利用者
</t>
  </si>
  <si>
    <t>社会教育バス（３台）の運行を継続する。</t>
  </si>
  <si>
    <t>自然科学学習館管理費（燃料費高騰分）</t>
  </si>
  <si>
    <t>①目的・効果
燃料費の物価高騰に直面する自然科学学習館バスの軽油代の一部に充当し、安定的な管理・運営を行う。
②交付金を充当する経費内容
軽油代の高騰相当分
③積算根拠
{７年度平均単価（４月～２月分）153円－３年度平均単価（４月～２月分）137円}×７年度使用量（４月～２月分）2,400ℓ＝38,400円
④事業の対象
自然科学学習館バス利用者</t>
  </si>
  <si>
    <t>自然科学学習館バス（２台）の運行を継続する。</t>
  </si>
  <si>
    <t>太平山自然学習センター管理費（燃料費・光熱水費高騰分）</t>
  </si>
  <si>
    <t>①光熱費および燃料費の価格高騰に直面する太平山自然学習センターの電気料金およびガス・軽油代等の一部に充当し、安定的な管理・運営を行う。
②電気料金、ガス料金、軽油代等の高騰相当分
③｛７年度平均単価（４月～２月分）－３年度平均単価（４月～２月分）｝×７年度使用量（４月～２月分）
　　電気料金：（36円－22円）×241,005kwh＝3,374,070円
　ガス料金：（398円－290円）×16,276㎥＝1,757,808円
　軽油代等：（166円－152円）×3,234.8㍑＝45,287円
④太平山自然学習センター利用者</t>
  </si>
  <si>
    <t>太平山自然学習センター（１施設）の運営を継続する</t>
  </si>
  <si>
    <t>明徳館管理費（燃料費・光熱水費高騰分）</t>
  </si>
  <si>
    <t>①光熱費および燃料費の価格高騰に直面する中央図書館明徳館の電気料金、ガス料金、燃料費の一部に充当し、安定的な管理・運営を行う。
②電気料金、ガス料金、燃料費の高騰相当分
③（７年度平均単価－３年度平均単価）×７年度使用量
　電気料金：（34円－24円）×336,675kwh＝3,366,750円
　ガス料金：（183円－157円）×24,148㎥＝627,848円
　燃料費：（90円－77円）×62,628Ｌ＝814,164円
④秋田市立中央図書館明徳館利用者</t>
  </si>
  <si>
    <t>中央図書館明徳館（１館）の運営を継続する。</t>
  </si>
  <si>
    <t>土崎図書館管理費（燃料費・光熱水費高騰分）</t>
  </si>
  <si>
    <t xml:space="preserve">①光熱費の価格高騰に直面する土崎図書館の電気料金およびガス料金の一部に充当し、安定的な管理・運営を行う。
②電気料金、ガス料金の高騰相当分
③｛７年度平均単価（４月～２月分）－３年度平均単価（４月～２月分）｝×７年度使用量（４月～２月分）
　　電気料金：（33円－23円）×82,098kwh＝820,980円
　ガス料金：（148円－119円）×10,434㎥＝302.586円
④土崎図書館利用者
</t>
  </si>
  <si>
    <t>土崎図書館（１館）の運営を継続する。</t>
  </si>
  <si>
    <t>新屋図書館管理費（燃料費・光熱水費高騰分）</t>
  </si>
  <si>
    <t xml:space="preserve">①光熱費の価格高騰に直面する新屋図書館の電気料金の一部に充当し、安定的な管理・運営を行う。
②電気料金の高騰相当分
③｛７年度平均単価（４月～２月分）－３年度平均単価（４月～２月分）｝×７年度使用量（４月～２月分）
　　電気料金：（45円－25円）×69,116kwh＝1,382,320円
④新屋図書館利用者
</t>
  </si>
  <si>
    <t>新屋図書館（１館）の運営を継続する。</t>
  </si>
  <si>
    <t>雄和図書館管理費（燃料費・光熱水費高騰分）</t>
  </si>
  <si>
    <t xml:space="preserve">①光熱費の価格高騰に直面する雄和図書館のガス料金の一部に充当し、安定的な管理・運営を行う。
②ガス料金の高騰相当分
③｛７年度平均単価（４月～２月分）－３年度平均単価（４月～２月分）｝×７年度使用量（４月～２月分）
　ガス料金：(323円-242円)×2,424㎥＝196,344円
④雄和図書館利用者
</t>
  </si>
  <si>
    <t>雄和図書館（１館）の運営を継続する。</t>
  </si>
  <si>
    <t>秋田商業高等学校管理費（燃料費・光熱水費高騰分）</t>
  </si>
  <si>
    <t>①光熱費および燃料費の価格高騰に直面する秋田商業高等が学校の電気料金、灯油代、ガス料金の一部に充当し、安定的な管理・運営を行う。
②電気料金、灯油代、ガス料金の高騰相当分
③（７年度平均単価－３年度平均単価）×７年度使用量
　電気料金：（31円－24円）×246,333kwh＝1,724,331円
　燃料費：（136円－116円）×17,697Ｌ＝353,940円
　ガス料金：(151円－142円)✕9,868㎥＝88,812円
④秋田商業高等学校利用者</t>
  </si>
  <si>
    <t>秋田商業高等学校（１校）の運営を継続する。</t>
  </si>
  <si>
    <t>御所野学院高等学校管理費（燃料費・光熱水費高騰分）</t>
  </si>
  <si>
    <t>①光熱費および燃料費の価格高騰に直面する御所野学院高等学校の電気料金、ガス料金、燃料費の一部に充当し、安定的な管理・運営を行う。
②電気料金、ガス料金、燃料費の高騰相当分
③（７年度平均単価－３年度平均単価）×７年度使用量
　電気料金：（34円－24円）×135,760kwh＝1,357,600円
  ガス料金：（270円-194円）×333㎡＝25,308円
　燃料費（灯油）：（112円－100円）×24,173Ｌ＝290,076円
　燃料費(ペレット)：(76円－60円)×24,050Kｇ＝384,800円
④秋田市立御所野学院高等学校利用者</t>
  </si>
  <si>
    <t>御所野学院高等学校（１校）の運営を継続する</t>
  </si>
  <si>
    <t>秋田公立美術大学附属高等学院管理費（燃料費・光熱水費高騰分）</t>
  </si>
  <si>
    <t>①光熱費および燃料費の価格高騰に直面する秋田公立美術大学附属高等学院の電気料金、灯油代、ガス料金の一部に充当し、安定的な管理・運営を行う。
②電気料金、灯油代、ガス料金の高騰相当分
③（７年度平均単価－３年度平均単価）×７年度使用量
　電気料金：（31円－22円）×106,719kwh＝960,471円
　燃料費：（118円－103円）×9,700Ｌ＝145,500円
　ガス料金：(382円－335円)×57㎥＝2,679円
④秋田公立美術大学附属高等学院利用者</t>
  </si>
  <si>
    <t>秋田公立美術大学附属高等学院（１校）の運営を継続する。</t>
  </si>
  <si>
    <t>能代市</t>
  </si>
  <si>
    <t>①物価高が続く中で低所得世帯への支援を行うことで、低所得の方々の生活を維持する。
②低所得世帯への給付金及び事務費
③R6,R7の累計給付金額
令和６年度住民税均等割非課税世帯　7,401世帯×30千円、子ども加算　383人×20千円、、定額減税を補足する給付（うち不足額給付）の対象者　7,101人　(146,400千円）　　のうちR7計画分、国庫返還相当額等　210千円
事務費　9,619千円
事務費の内容　　[需用費（事務用品等）　役務費（郵送料等）　業務委託料　使用料及び賃借料　人件費　として支出]
④低所得世帯等の給付対象世帯数（7,401世帯）、定額減税を補足する給付（うち不足額給付）の対象者数（7,101人）</t>
  </si>
  <si>
    <t>すこやか子育て支援事業（3歳以上児副食費）</t>
  </si>
  <si>
    <t>①物価高騰の影響を受けている認定こども園等に入所している３歳以上児の副食費について、高騰分を支援する。
②認定こども園入所の３歳以上児への副食費
③補助金(県と市の共同補助金を除く保護者負担額を市単独で補助)
　県1/2補助対象者分：私立保育園　 　1,612,800円
　　　　　　　　　　　認定こども園２号　  　2,534,400円
　　　　　　　　　　　認定こども園１号  　    547,200円
　　　　　　　　　　　　　　　　　　　   合計 4,694,400円　（延べ1,956人）
　県1/4補助対象者分：私立保育園　　　1,252,800円
　　　　　　　　　　　認定こども園２号　 　　3,628,800円
　　　　　　　　　　　認定こども園１号  　　 　648,000円
　　　　　　　　　　　　　　　　　　　　   合計 5,529,600円 （延べ1,536人）
　　　　　　　　　　　　　　　　　   　総計　　10,224,000円
　　　　　　　　　　　　　　　　　　　　　　　∴　10,224千円
　※上記中、交付金充当分を10,000千円、（Ｃ）一般財源を224千円と見込む。
　※教職員分は、含んでいない。　
④市内認定こども園等に入所している3歳以上児（延べ3,492人（月単位）見込み）</t>
  </si>
  <si>
    <t>・３歳児以上の児童に対する副食費の高騰分の支援を行うことにより、保護者の経済的負担を軽減し、子どもを生み育てる環境の整備を図る。
・対象見込みの、年間延べ３，４９２人分（月単位）に支援を行う。</t>
  </si>
  <si>
    <t>市ホームページ、広報誌へ掲載するほか、対象施設へ通知する。</t>
  </si>
  <si>
    <t>福祉医療事業</t>
  </si>
  <si>
    <t xml:space="preserve">①物価高騰の影響を受けている子育て世帯を支援するため乳幼児及び小中高生等の医療費を助成する。対象者へ受給者証を発行し医療機関を受診した際に支払う医療費（保険適用分）の自己負担額を助成する。
②乳幼児及び小中高生等への医療費の助成
③単独事業分　扶助費46,749千円
※上記中、交付金充当は24,396千円、（Ｃ）一般財源は22,353千円と見込む。
④市内の乳幼児及び小中高生等
</t>
  </si>
  <si>
    <t>市内の乳幼児及び小中高生等の医療費の負担を軽減する。対象者の所得制限等はないこととするため市内の対象者全てに受給者証を交付する。（受給者見込み数　3,880人）</t>
  </si>
  <si>
    <t>市ホームページ、広報誌へ掲載するほか、対象者へ通知する。</t>
  </si>
  <si>
    <t>６次産業化推進事業</t>
  </si>
  <si>
    <t xml:space="preserve">①物価高騰により影響を受けている農業者に対し、地域で生産された農林水産物を利用した６次産業化の新たな取組または事業拡大を支援することにより農業者等の所得向上、経営安定を図る。
②農業経営体への補助金
③補助金
　税抜事業費の1/2（上限500万円）
　550千円×２件＝1,100千円
　※上記中、交付金充当分を500千円、（Ｃ）一般財源を600千円と見込む。　
④自らが生産した農林水産物を活用した６次産業化に取り組む農業経営体
</t>
  </si>
  <si>
    <t>市内経営体の６次産業化を推進し、農業者の所得向上を図る。（農業経営体２団体）</t>
  </si>
  <si>
    <t>市ホームページ、農業指導情報へ掲載する。</t>
  </si>
  <si>
    <t>農業経営収入保険加入促進事業</t>
  </si>
  <si>
    <t xml:space="preserve">①物価高騰により原材料等の影響を受けている農業者に対し、農業経営の安定に向け、国の農業経営収入保険への加入を促進するため、保険料の一部を補助する。
②加入者への補助金
③補助金　7,418,000円　掛け捨て保険料の1/4以内を補助
　※上記中、交付金充当分を3,000千円、（Ｃ）一般財源を4,418千円と見込む。
④市内農業者　R7年度加入者数（見込み）190人
</t>
  </si>
  <si>
    <t>市内農業者へ農業経営収入保険への加入を促進することで、農業経営の安定を図る。（加入者見込み数190人）</t>
  </si>
  <si>
    <t>住宅リフォーム支援事業</t>
  </si>
  <si>
    <t xml:space="preserve">①物価高騰が続く中、高騰する住宅リフォーム費用のうち、エコキュート設置にかかる補助を行うことによりエネルギー費用の負担軽減を図るとともに居住環境整備を支援する。申請見込件数：15件（上限20万円／件）。
②補助及び交付金
③補助金
　対象経費：30万円以上のリフォーム工事等（エコキュートに係る経費）
　　 補助額：対象工事費等の10％（上限20万円）　　
　　　　対象住戸分：200千円　×　15件　＝　3,000千円
　※上記中、交付金充当分を3,000千円、（Ｃ）一般財源を67,010千円と見込む。　
④補助対象
　市内の対象リフォーム工事等を行う住戸(15件の申請を見込む）
</t>
  </si>
  <si>
    <t>・住宅リフォーム補助を行うことにより物価高騰による負担軽減を図り、居住環境整備を支援する。
・申請見込件数の15件への支援</t>
  </si>
  <si>
    <t>市ホームページ、広報誌へ掲載する。</t>
  </si>
  <si>
    <t>学校給食無償化事業（市立学校）</t>
  </si>
  <si>
    <t>①物価高騰が続く中、子育て世帯への経済的支援を行うため学校給食費を無償化し、負担軽減を図る。
②学校給食費への支援
③需用費（原材料費）
　　　　　全体事業費
　　　　　小学校1,725人×324円×200日＝111,780,000円
　　　　　中学校1,065人×378円×200日＝　80,514,000円
　　　　　保存食用食材費　378円×200日×3調理場＝226,800円　　　　　　　　　
　　　　　調理場停止による食材廃棄分（1調理場分）
　　　　　324円×1,043食＝337,932円　378円×612食＝231,336円　　　　
　　　　　合計　193,090,068円
　　　　　交付金充当対象
　　　　　4～3月分
　　　　　小学校児童1,469人×324円×200日＝95,191,200円
　　　　　中学校生徒　904人×378円×200日＝68,342,400円　　　　　　　　　　　　　　　
　　　　　     　　　　　　　　　　　　　　　　　　合計163,533,600円
※上記中、交付金充当分を32,049千円、（Ｃ）国交付金7,306千円（Ｒ7予備費分）、一般財源124,179千円と見込む。
※交付金充当分に、教職員の給食費は含んでいない
※公的給付のある生活保護世帯の児童生徒、特別支援学級の児童生徒分は無償化事業からの支出はなし。
④市内の小中学校児童生徒等</t>
  </si>
  <si>
    <t>物価高騰による給食費の負担について、市内小学校児童1,469人、中学校生徒904人分の給食費の負担を軽減する。</t>
  </si>
  <si>
    <t>市ホームページ、対象者へ通知。</t>
  </si>
  <si>
    <t>障害者支援施設等物価高騰対策事業費</t>
  </si>
  <si>
    <t>①物価高騰の影響を受けている障害者支援施設等へ食材料費を支援し、負担の軽減を図る。
②障害者支援施設等への補助金
③積算根拠（事業費内訳）
　食材料費
　（１）入所施設①（3食提供）　食材料費5,000円×定員65人＝325,000円
　（２）入所施設②（2食提供）　食材料費3,300円×定員56人＝184,800円
                                              3,300円×定員7人×4/6ケ月＝15,400円
　（３）通所施設　　　　　　　　　　食材料費1,650円×定員255人＝420,750円
                                               　　　　                   　  　計　945,950円
　　　障害者支援施設等物価高騰対策事業費補助金（県補助金）　　　　　　　　　　　　　　　　　　　　　 　　　　　　
　　　　　　　　　　　　　　　　　　　　　　　　　　　　　　　472千円
※上記中、交付金充当分を472千円、その他（C）に県補助金472千円、一般財源1千円と見込む。　
④事業の対象
・市内の障害者支援施設等（市内入所系施設13箇所、通所系施設8箇所）</t>
  </si>
  <si>
    <t>市内入所系施設13箇所、通所系施設8箇所に対して、助成を行う。</t>
  </si>
  <si>
    <t>対象施設へ通知する。</t>
  </si>
  <si>
    <t>介護保険施設等物価高騰対策事業費</t>
  </si>
  <si>
    <t>①米価等の高騰の影響を受けている介護保険施設等へ食材料費を支援し、負担の軽減を図る。
②介護保険施設への補助金
③積算根拠（事業費内訳）
　食材料費
　（１）入所施設　5,000円×定員1,415人＝7,075千円
　（２）複合施設（泊り）5,000円×定員45人＝225千円
　　　複合施設（通い）1,650円×定員78人＝129千円
　（３）通所施設　1,650円×定員507人　＝837千円　　　　　　　　　　　　　　　　　　　　　　　　　　　　　　
　　　　　　　　　　　　　　　　　　　　　　　　合計　8,266千円
　　　介護保険施設等物価高騰対策事業費補助金（県補助金）
　　　　　　　　　　　　　　　　　　　8,266千円　×1/2　＝ 4,133千円
　　　　　　　　　　　　　　　　　　　　　　　　　　　　（千円未満切り捨て）
※上記中、交付金充当分を4,133千円、その他（C）に県補助金4,133千円と見込む。　
④事業対象
・能代市内の介護保険施設等（市内入所系施設1,415人、複合施設　泊り45人、通い78人、通所系施設507人）</t>
  </si>
  <si>
    <t>市内入所系施設1,415人分、複合系施設　泊まり45人分、通い78人分、通所系施設507人分に対して、助成を行う。</t>
  </si>
  <si>
    <t>すこやか子育て支援事業（3歳未満児保育料）</t>
  </si>
  <si>
    <t>①物価高騰の影響を受けている認定こども園等に入所している３歳未満児の保育料について、経済的支援を行うため令和7年10月分から無償化する。
②認定こども園入所の３歳未満児への保育料
③対象者　161名　　　　　合計　　11,395,000円
　※上記中、交付金充当分を11,395千円と見込む。
　※教職員分は、含んでいない。　
④市内認定こども園等に入所している3歳未満児（161人）</t>
  </si>
  <si>
    <t>・３歳未満児に対する保育料支援を行うことにより、保護者の経済的負担を軽減し、子どもを生み育てる環境の整備を図る。
・対象見込みの161人分に支援を行う。</t>
  </si>
  <si>
    <t>学校給食無償化事業（市立学校以外通学者、昼食持参者）</t>
  </si>
  <si>
    <t>①物価高騰が続く中、市立小中学校以外の学校へ通学させている子育て世帯、アレルギー等のため弁当を持参している世帯への経済的支援を行うため学校給食費相当分を補助し、、負担軽減を図る。
②学校給食費相当分の支援
③補助金
　　　　　全体事業費
　　　　　小学校（支援学校）23人×324円×200日×1/2＝745,200円
　　　　　小学校（ﾌﾘｰｽｸｰﾙ）5人×324円×200日＝324,000円
　　　　　中学校（市外中学校在籍）10人×378円×200日＝756,000円
　　　　　中学校（支援学校）24人×378円×200日×1/2＝907,200円
　　　　　中学校（ﾌﾘｰｽｸｰﾙ）4人×378円×200日＝302,400円　　　　　　　　　
　　　　　ｱﾚﾙｷﾞｰ等（弁当持参）　3人×324円×200日＝194,400円
　　　　　転校等　5人×378円×200日＝378,000円
　　　　　　　　　　　　　　　　　　　　　　　　　　　合計　3,607,200円
　　　　　　　　　　　　　　　　　　　　　　　　　　　　　　　≒3,608千円
※上記中、交付金充当分を3,608千円と見込む。
※交付金充当分に、教職員の給食費は含んでいない。
④市内在住で市立小中学校以外へ通学する児童生徒、アレルギー等のため弁当を持参する児童生徒</t>
  </si>
  <si>
    <t>物価高騰による給食費相当の負担について、市内小学校児童31人、中学校生徒43人分の給食費相当分の負担を軽減する。</t>
  </si>
  <si>
    <t>学校給食無償化事業（市立学校）※No10と同一</t>
  </si>
  <si>
    <t>①物価高騰が続く中、子育て世帯への経済的支援を行うため学校給食費を無償化し、負担軽減を図る。
②学校給食費への支援
③需用費（原材料費）
　　　　　全体事業費
　　　　　小学校1,725人×324円×200日＝111,780,000円
　　　　　中学校1,065人×378円×200日＝　80,514,000円
　　　　　保存食用食材費　378円×200日×3調理場＝226,800円　　　　　　　　　
　　　　　調理場停止による食材廃棄分（1調理場分）
　　　　　324円×1,043食＝337,932円　378円×612食＝231,336円　　　　
　　　　　合計　193,090,068円
　　　　　交付金充当対象
　　　　　4～3月分
　　　　　小学校児童1,469人×324円×200日＝95,191,200円
　　　　　中学校生徒　904人×378円×200日＝68,342,400円　　　　　　　　　　　　　　　
　　　　　     　　　　　　　　　　　　　　　　　　合計163,533,600円
※上記中、交付金充当分を7,306千円（Ｒ7予備費分）、（Ｃ）国交付金32,049千円（Ｒ6補正分）、一般財源124,179千円と見込む。
※交付金充当分に、教職員の給食費は含んでいない
※公的給付のある生活保護世帯の児童生徒、特別支援学級の児童生徒分は無償化事業からの支出はなし。
④市内の小中学校児童生徒等</t>
  </si>
  <si>
    <t>横手市</t>
  </si>
  <si>
    <t>・住民税非課税世帯に対する臨時特別給付金給付事業
（令和6年度国補正分）
・住民税非課税世帯に対する臨時特別給付金給付事業
（令和6年度国補正こども加算分）
・定額減税調整給付不足額給付金支給事業</t>
  </si>
  <si>
    <t>①物価高が続く中で低所得世帯への支援を行うことで、低所得の方々の生活を維持する。
②低所得世帯への給付金及び事務費
③R6,R7の累計給付金額
令和６年度住民税均等割非課税世帯　8,507世帯×30千円、子ども加算　541人×20千円、、定額減税を補足する給付（うち不足額給付）の対象者　10,766人　(205,280千円）　　のうちR7計画分
事務費　9,883千円
事務費の内容　　[需用費（事務用品等）　役務費（郵送料等）　人件費　その他　として支出]
④低所得世帯等の給付対象世帯数（8,507世帯）、定額減税を補足する給付（うち不足額給付）の対象者数（10,766人）</t>
  </si>
  <si>
    <t>公立病院物価高騰対策事業</t>
  </si>
  <si>
    <t>①県の補助対象外となっている公立病院に対して物価高騰等の影響を受けている燃料費等及び食材料費の高騰分の負担軽減を図る。
②市内の公立病院に対する補助金
③【燃料費等】
令和3年度と令和6年度の病院運営に係る電気代、重油代、LPガス代の差額を基に1病床あたりの支援額を算定。
　・市立横手病院　70千円×229床＝16,030千円
　・市立大森病院　70千円×150床＝10,500千円
【食材料費】
秋田県で実施する県内医療機関に対する食材費等の支援事業単価を使用。
　・市立横手病院　6,400円×229床＝1,466千円
　・市立大森病院　6,400円×150床＝960千円
④市立横手病院、市立大森病院</t>
  </si>
  <si>
    <t>補助金の執行率
【目標値：100%】
病床使用率
【目標値：60%】</t>
  </si>
  <si>
    <t>市ホームページ、対象施設へ直接通知</t>
  </si>
  <si>
    <t>農業経営継続支援事業</t>
  </si>
  <si>
    <t>①燃料や光熱費の価格高騰により影響を受けている施設園芸農業者等に対し、かかり増ししている生産費の負担軽減を支援し農業経営の安定を図る。
②対象者に対する補助金
③市内で施設園芸栽培等に取り組んでいる生産者に対し上限1,000千円（法人5,000千円）の範囲内で補助金を交付する。
令和6年度（11月～3月）の生産費（燃料費、光熱費、資材費、運賃）と、令和3年度（11月～3月）の生産費を比較して支援額を算定。（※20％以上かかり増している場合のみ対象とする）
・令和6年度の生産費－【令和3年度の生産費×120％】＝対象額（A）
・対象額（A）×1/2＝補助金
個人7件＋法人11件　500千円×7件＋1,500千円×11件＝20,000千円
④市内の農業者、農業法人</t>
  </si>
  <si>
    <t>営農継続率
【目標値:100％】</t>
  </si>
  <si>
    <t>市ホームページ、施設園芸農業者等へＪＡ等を通じて周知</t>
  </si>
  <si>
    <t>飼料高騰対策事業</t>
  </si>
  <si>
    <t>①飼料価格の高騰により影響を受けている畜産農業者の負担を軽減し、経営の安定を図る。
②対象者に対する補助金
③個人：令和6年1月から12月までに購入した飼料費の10％以内（上限額1,000千円）を補助する。※令和6年分の確定申告の数値を使用。
法人：直近1年間の決算資料の飼料費の10％以内（上限額2,000千円）を補助する。※直近の決算資料の数値を使用。
　　（種別）　　  （対象者数）　　（補助金額）
乳用牛・肉用牛　　28名　　　　　19,258千円
養豚　　　　　　　　 19名　　　　　 35,000千円
養鶏等　　　　　　 　5名　            3,038千円　　
合計　                52名　　        57,296千円
④市内の畜産農業者等</t>
  </si>
  <si>
    <t>市ホームページ、対象事業者へ直接通知</t>
  </si>
  <si>
    <t>よこて市民応援商品券事業</t>
  </si>
  <si>
    <t>①原油高・物価高騰の影響が、市民の生活を圧迫していることから、市内で使用できる商品券（一人3,000円）を配布し、生活の支援を行う。
②商品券換金費、事務費
③商品券換金分：68,300人×3千円＝204,900千円、事務費分：27,083千円
④令和7年4月1日時点で横手市の住民基本台帳に登録されており、住民税非課税世帯に対する臨時特別給付金事業（令和6年度国補正分）の対象外の方</t>
  </si>
  <si>
    <t>商品券の換金率
【目標値：99%】</t>
  </si>
  <si>
    <t>市報、市ホームページ、市公式ＳＮＳ、ＦＭ放送</t>
  </si>
  <si>
    <t>伝統的産業緊急支援事業</t>
  </si>
  <si>
    <t>①酒蔵等の地域に根差した伝統的産業が原材料米価格の高騰により影響を受けていることから、かかり増ししている原材料米の負担を軽減し、経営の安定を図る。
②対象者に対する補助金
③市内の酒造業及び味噌、麹を生産する食品製造業の事業者に対し、原材料米の仕入価格が、令和6年度と令和5年度を比較して上昇している場合に補助金を交付する。
令和6年度の原材料米の60キログラムあたりの仕入価格と令和5年度の原材料米の60キログラムあたりの仕入価格の差に令和6年度の原材料米60キログラムを単位とした仕入数量を乗じた額を補助基準額とし、補助基準額の1/2の金額を補助（1円未満切捨て）。
　1）酒造業：＠2,370千円×4事業者＝9,480千円
　2）味噌・麴業者：＠572千円×8事業者＝4,576千円
　3）その他：3,000千円
④市内の酒造業または味噌・麹製造業の事業者</t>
  </si>
  <si>
    <t>経営継続率
【目標値:100％】</t>
  </si>
  <si>
    <t>市報、市ホームページ、市公式ＳＮＳ、ＦＭ放送、対象事業者へ直接通知</t>
  </si>
  <si>
    <t>エネルギー価格高騰対策支援事業</t>
  </si>
  <si>
    <t>①依然として不透明な世界情勢やトランプ米政権の関税措置による影響から各種エネルギー価格が高騰、高止まりし企業活動を圧迫している。これを支援し、持続可能な事業経営に寄与する。
②対象者に対する補助金
③1,300事業者（令和5年度に実施した「横手市エネルギー価格高騰対策補助金」への申請者922事業者に加えて、申請に係る煩雑さを解消したことにより、申請事業者の増加を想定）
【対象経費及び補助金額】
・令和6年分所得税確定申告時の水道光熱費及び燃料費の合計額（法人の場合は前期法人税確定申告）の5％以内、上限10万円
・横手市エネルギー価格高騰対策補助金の実績を基に補助金額、申請者数を積算
→（補助金額）　　　（申請者数）　　　　　（小計）
　　2万円未満　　　　　164者　　　　　　2,213千円
　 2～4万円未満        300者　　　　　  8,997千円
   4～6万円未満　　　 189者              9,450千円
   6～8万円未満　　　 157者　　　　　  11,000千円
　8～10万円未満　　　  96者　　　　　   8,640千円
　     10万円　　　　　　394者　　　　　  39,400千円
【合計】　1,300者　補助金額79,700千円+事務費300千円＝80,000千円
④中小企業信用保険法（昭和25年法律第264号）第2条第1項に規定する中小企業者又は農業法人のうち、市内に住所または事業所を有する者　　</t>
  </si>
  <si>
    <t>申請事業者数
【目標値：1,300者】</t>
  </si>
  <si>
    <t>市報、市ホームページ、市公式ＳＮＳ、ＦＭ放送、横手市商工会議所会報、よこて市商工会報</t>
  </si>
  <si>
    <t>介護保険施設物価高騰対策事業</t>
  </si>
  <si>
    <t>①物価高騰の影響を受けている介護保険施設に対して、食材料費の高騰分を助成することにより負担軽減及び経営の安定化を図る。
※県との協調助成事業(県1/2、市1/2)
②補助金
③・入所系（複合系含む。）：2,100人×5,000円＝10,500千円
　 ・通所系（複合系含む。）：800人×1,650円＝1,320千円　　
     合計　11,820千円
   ・県補助金：5,910千円
④市内の介護保険施設</t>
  </si>
  <si>
    <t>助成施設数
【目標値：入所系(65施設)、複合系(4施設）、通所系(33施設)】</t>
  </si>
  <si>
    <t>市ホームページ、電子メールにより対象事業者へ直接通知</t>
  </si>
  <si>
    <t>障害者支援施設物価高騰対策事業</t>
  </si>
  <si>
    <t>①物価高騰の影響を受けている障害者支援施設に対して、食材料費の高騰分を助成することにより負担軽減及び経営の安定化を図る。
※県との協調助成事業(県1/2、市1/2)
②補助金
③・入所系①（3食提供）　   5人×5,000円＝25,000円
　・入所系②（2食提供）　 288人×3.300円＝950,400円
　・通所系（1食提供）　　 425人×1,650円＝701,250円　　合計　1,677千円
　・県補助金:838千円
④市内の障害者支援施設</t>
  </si>
  <si>
    <t>助成施設数
【目標値：入所系①(1施設)、入所系②(16施設)、通所系(18施設)】</t>
  </si>
  <si>
    <t>大館市</t>
  </si>
  <si>
    <t>令和７年度大館市物価高騰対応重点支援給付金（不足額給付金）事業</t>
  </si>
  <si>
    <t>①物価高が続く中で低所得世帯への支援を行うことで、低所得の方々の生活を維持する。
②低所得世帯への給付金及び事務費
③R6,R7の累計給付金額
令和６年度住民税均等割非課税世帯　8,650世帯×30千円、子ども加算　421人×20千円、、定額減税を補足する給付（うち不足額給付）の対象者　11,000人　(211,000千円）　　のうちR7計画分
事務費　10,325千円
事務費の内容　　[需用費（事務用品等）　役務費（郵送料等）　業務委託料　使用料及び賃借料　人件費　として支出]
④低所得世帯等の給付対象世帯数（8,650世帯）、定額減税を補足する給付（うち不足額給付）の対象者数（11,000人）</t>
  </si>
  <si>
    <t>大館市保育所等物価高騰対策事業費補助金(私立分）</t>
  </si>
  <si>
    <t>①食材の価格高騰による給食の質及び量の保持のため、児童分の給食材料費への助成を行い、給食費の値上げを抑制することで、保護者への負担軽減を図る。
②補助金
③@8,280円×528人＝4,371,840円
④幼稚園（１施設）、認定こども園（８施設）、企業主導型保育施設（１施設）における給食費を負担する利用児童の保護者（保育士等職員の給食費分を除く）</t>
  </si>
  <si>
    <t>対象となる10施設の全てから申請を受け、給食費の増額を抑制する。</t>
  </si>
  <si>
    <t>ホームページへ事業の掲載と施設への説明・周知</t>
  </si>
  <si>
    <t>大館市保育所等物価高騰対策事業費補助金(公設指定管理分）</t>
  </si>
  <si>
    <t>①食材の価格高騰による給食の質及び量の保持のため、児童分の給食材料費への助成を行い、給食費の値上げを抑制することで、保護者への負担軽減を図る。
②補助金
③@8,280円×100人＝828,000円
④指定管理保育園（４施設）における給食費を負担する利用児童の保護者（保育士等職員の給食費分を除く）</t>
  </si>
  <si>
    <t>対象となる4施設の全てから申請を受け、給食費の増額を抑制する。</t>
  </si>
  <si>
    <t>学校給食費物価高騰対策補助金</t>
  </si>
  <si>
    <t>①食材の価格高騰による給食の質及び量の低下を抑止するため給食材料費への助成を行い、給食費の値上げを抑制することで、家計への負担軽減を図る。
②補助金
③@35円*3,561人（R6生徒数）*193回（年間食数見込）＝24,054,555円
④小・中学校における給食費を負担する児童・生徒の保護者（教職員は含まない）</t>
  </si>
  <si>
    <t>令和6年度からの給食費の増額分（70円）のうち、半分の補助を全保護者へ実施し、負担軽減を図る。</t>
  </si>
  <si>
    <t>ホームページ、学校便り等への掲載</t>
  </si>
  <si>
    <t>大館市農業用機械等省エネ対策支援事業（令和７年度追加分）</t>
  </si>
  <si>
    <t>①燃料高騰の影響を受けている農作物の生産コストの低減を図るため、農作物の生産に取り組む農業者について、機械機器の新規導入や更新を支援し、燃料費にかかる経費負担の軽減を図る。
②補助金
③補助率
　・乾燥機　3分の2以内（上限200万円）
　　導入件数            　5件
　　事業費　　   13,742,436円
　　補助金額    　9,159,000円
　・ドローン 3分の2以内（上限200万円）
 （市内に本社を有する業者からの導入は3分の2以内。市内に有しない業者からの導入は2分の1以内。）
    導入件数　　　　　 　5件
　　事業費　　　13,111,981円
    補助金額　 　6,759,000円
　・その他　2分の1以内（上限200万円）
　　予算の範囲内で受付。
　・補助金額（合計）　　9,159,000円＋6,759,000円＝15,918,000円
④市内で農作物の生産に取り組む経営体</t>
  </si>
  <si>
    <t>導入を希望する経営体5件以上から申請を受け、経費の負担軽減を図る。</t>
  </si>
  <si>
    <t>大館市ホームページで周知</t>
  </si>
  <si>
    <t>病院事業会計繰出金（総合病院・扇田病院物価高騰対策（光熱費）支援）</t>
  </si>
  <si>
    <t xml:space="preserve">①医療資源の乏しい当地域において、市立総合病院と、市立総合病院と連携して地域に密着した医療を提供する市立扇田病院は公的医療機関として地域医療の確保のため重要な役割を果たしており、物価高騰により運営が厳しさを増すなか、光熱費を支援することにより物価高騰による負担を軽減し、市民に対する医療の質の確保及び持続的な医療の提供を確実なものとする。
②大館市病院事業会計に繰り出し、電気料金高騰に要する費用を交付対象とする。
③市立総合病院補助金、市立扇田病院補助金
　総合　電気料金高騰分　37,460,000円
　扇田　電気料金高騰分    3,472,000円
　　積算方法はR5単価とR6単価との差額により算出
④市立総合病院、市立扇田病院
⑤始期R8.3　　終期R8.3
</t>
  </si>
  <si>
    <t>物価高騰により光熱費が高騰する中にあっても、外来及び入院診療を適切に実施し、令和7年度の総合病院の全病床使用率は65％以上、扇田病院の療養病床使用率は75％以上を目指す。（令和6年度実績：総合65.3％　扇田44.5％）</t>
  </si>
  <si>
    <t>大館市障害者支援施設等物価高騰対策事業（食材料費）費補助金</t>
  </si>
  <si>
    <t>①米価等の高騰に伴う障害者支援施設等の負担軽減を図るため、障害者支援施設等へ食材料費の一部を助成する。
②補助金　C欄：県補助　1/2（840千円）　
入所系①：定員1名あたり2,500円　入所系②：定員1名あたり1,650円　通所系：定員1名あたり 825円
③基準額
入所系①（共同生活援助（日中サービス支援型））：定員1名あたり5,000円　入所系②：定員1名あたり3,300円　通所系：定員1名あたり  1,650円
補助対象は食材料費のみ（６カ月分）、食材料費を提供している事業所の施設数　入所系①１施設、入所系②１３施設、通所系１２施設
④所定の障害福祉サービス等事業所の指定を受けて運営を継続している施設の事業者</t>
  </si>
  <si>
    <t>所定の障害福祉サービス等事業所の指定を受けて運営を継続している事業者のうち、給付対象となる事業所を運営している事業者全てに周知。申請が予定される１０事業者については、可及的速やかに交付決定し障害者支援施設等の経営安定を図る。</t>
  </si>
  <si>
    <t>介護保険施設等物価高騰対策事業費補助金（食材料費補助）（入所・通所　民間事業所分）</t>
  </si>
  <si>
    <t>①米の価格高騰に伴う介護保険施設等の食材料費の負担軽減を図り、安定的な介護サービスの提供を維持するために食材料費の一部助成を行う。
②補助金　大館市内で介護保険等の指定を受けて運営を継続している施設の事業者に対し定員に応じ補助金を給付する。
　基準額
　　・入所系施設：定員１名当たり5,000円
　　・複合系施設：宿泊サービス定員1名当たり5,000円
　　　　　　　　　　通いサービス定員1名当たり1,650円
　　・通所系施設：定員１名当たり1,650円
③積算根拠
　・入所系（宿泊）：5,000円×1,678人＝8,390,000円
　・通所系（通い）：1,650円×   730人＝1,204,500円
                            　　     　　 　　 計　 9,594,500円
（C欄：県補助　4,797,250円＝9,594,500円×1/2）
④大館市内で介護保険等の指定を受けて運営を継続している施設の事業者
   (対象施設数：入所系44、通所系26、複合型4　　計74施設）</t>
  </si>
  <si>
    <t>対象となる76施設の全てから申請を受け、介護保険施設等の経営安定を図る。</t>
  </si>
  <si>
    <t>介護保険施設等物価高騰対策事業費補助金（食材料費補助）（入所・通所　指定管理施設分）</t>
  </si>
  <si>
    <t>①米の価格高騰に伴う介護保険施設等の食材料費の負担軽減を図り、安定的な介護サービスの提供を維持するために食材料費の一部助成を行う。
②補助金　大館市内で介護保険等の指定を受けて運営を継続している施設（指定管理）の事業者に対し定員に応じ補助金を給付する。
　基準額
　・入所系施設：定員１名当たり5,000円
　・通所系施設：定員１名当たり1,650円
③積算根拠
　・入所系（宿泊）：5,000円×250人＝1,250,000円
　・通所系（通い）：1,650円×  90人＝   148,500円
                            　　     　　 　 計　1,398,500円
④大館市内の介護保険施設等の指定管理施設の指定管理者
   (対象施設数：入所系4、通所系3　計7施設）</t>
  </si>
  <si>
    <t>対象となる7施設の全てから申請を受け、介護保険施設等の経営安定を図る。</t>
  </si>
  <si>
    <t>学校給食費物価高騰対策補助金（追加）</t>
  </si>
  <si>
    <t>①食材の価格高騰による給食の質及び量の低下を抑止するため、給食材料費（米・牛乳の価格値上げ相当分）の補助を行い、給食費の値上げを抑制することで、子育て世帯の家計負担の軽減を図る。
②補助金
③米　：44,727㎏(年間消費量)×10.8円(1㎏あたりの値上げ額)＝483,051.6円
　牛乳：678,395パック(年間消費量)×4.32円(1パックあたりの値上げ額)
　　　　＝2,930,666.4円
　計　483,051.6円＋2,930,666.4円＝3,413,718円
④小・中学校における給食費を負担する児童・生徒の保護者（教職員は含まない）</t>
  </si>
  <si>
    <t>対象となる学校給食センター等８施設全てから申請を受け、給食費の増額を抑制する。</t>
  </si>
  <si>
    <t>病院事業会計繰出金（総合病院・扇田病院物価高騰対策（食料材料費）支援）</t>
  </si>
  <si>
    <t>①医療資源の乏しい当地域において、市立総合病院と、市立総合病院と連携して地域に密着した医療を提供する市立扇田病院は公的医療機関として地域医療の確保のため重要な役割を果たしており、物価高騰により運営が厳しさを増すなか、食料材料費を支援することにより物価高騰による負担を軽減し、市民に対する医療の質の確保及び持続的な医療の提供を確実なものとする。
②大館市病院事業会計に繰り出し、給食材料費高騰に要する費用を交付対象とする。
③市立総合病院補助金、市立扇田病院補助金
　総合　単価5,400円×許可病床数443床＝2,392千円
　扇田　単価5,400円×許可病床数40床 ＝　216千円
     積算方法は秋田県医療施設等物価高騰対策事業に準拠
④市立総合病院、市立扇田病院</t>
  </si>
  <si>
    <t>物価高騰により食材料費が高騰する中にあっても、入院診療を適切に実施し、令和7年度の総合病院の全病床使用率は65％以上、扇田病院の療養病床使用率は75％以上を目指す。（令和6年度実績：総合65.3％　扇田44.5％）</t>
  </si>
  <si>
    <t>病院事業会計繰出金（総合病院・物価高騰対策（燃料費）支援）</t>
  </si>
  <si>
    <t>①医療資源の乏しい当地域において市立総合病院は公的医療機関として地域医療の確保のため重要な役割を果たしており、物価高騰により運営が厳しさを増すなか、燃料費を支援することにより物価高騰による負担を軽減し、市民に対する医療の質の確保及び持続的な医療の提供を確実なものとする。
②大館市病院事業会計に繰り出し、燃料費高騰に要する費用を交付対象とする。
③市立総合病院補助金
　燃料費高騰分　4,736千円（R7.4～Ｒ8.2月分）
　積算方法はＲ５単価とＲ７単価の差額により算出
④市立総合病院</t>
  </si>
  <si>
    <t>物価高騰により燃料費が高騰する中にあっても、外来及び入院診療を適切に実施し、令和7年度の総合病院の全病床使用率は65％以上を目指す。（令和6年度実績：総合65.3％）</t>
  </si>
  <si>
    <t>大館市農業用機械等省エネ・環境負荷低減支援事業</t>
  </si>
  <si>
    <t>①燃料高騰の影響を受けている農作物の生産コストの低減を図るため、農作物の生産に取り組む農業者について、機械機器の更新を支援し、燃料費にかかる経費負担の軽減および環境負荷の低減を図る。
※対象機器：特殊自動車排出ガス４次規制対応
②補助金
③補助率
　・トラクター　3分の2以内（上限500万円・30ha以上の経営面積）
　　導入件数           　4件
　　事業費　     34,114,545円
　　補助金額 　 19,912,000円
　・トラクター　3分の2以内（上限200万円・30ha未満の経営面積）
　　導入件数　　　　 　　4件
　　事業費　　　26,965,096円
    補助金額　  　8,000,000円
　　予算の範囲内で受付。
　・補助金額（合計）　　 19,912,000円＋8,000,000円＝27,912,000円
④市内で農作物の生産に取り組む認定農業者</t>
  </si>
  <si>
    <t>物価高騰対策酒造業緊急支援事業</t>
  </si>
  <si>
    <t>①原料米価格高騰の影響による酒造業者の負担を軽減するため、原料米の仕入れ経費の高騰分に対し秋田県と協調して助成する。
 ※県制度…原料米仕入れ経費の高騰分の1/2を助成
②補助金　令和6年度の原料米の仕入れ経費の高騰分
③50,078千円（仕入れ経費高騰分）×1/2（県助成率）＝25,039千円
　県助成見込額 25,039千円×1/4（市助成率）＝6,259千円
　但し、助成上限額6,000千円（うち、C欄　一般財源3,000千円）
④市内酒造業者</t>
  </si>
  <si>
    <t>市内酒造業者１者を支援し、事業者の仕入れ経費高騰分の負担軽減を図る。</t>
  </si>
  <si>
    <t>男鹿市</t>
  </si>
  <si>
    <t>R6低所得世帯及びこども加算給付金給付事業、定額減税調整給付金（不足額給付）給付事業</t>
  </si>
  <si>
    <t>①物価高が続く中で低所得世帯への支援を行うことで、低所得の方々の生活を維持する。
②低所得世帯への給付金及び事務費
③R6,R7の累計給付金額
令和６年度住民税均等割非課税世帯　4,431世帯×30千円、子ども加算　155人×20千円、、定額減税を補足する給付（うち不足額給付）の対象者　2,053人　(59,700千円）　　のうちR7計画分
事務費　2,000千円
事務費の内容　　[需用費（事務用品等）　役務費（郵送料等）　人件費　として支出]
④低所得世帯等の給付対象世帯数（4,431世帯）、定額減税を補足する給付（うち不足額給付）の対象者数（2,053人）</t>
  </si>
  <si>
    <t>①米国関税措置の影響が不透明な中、長引く物価高騰の影響を受けている障害者支援施設等の負担軽減を図るため、食材料費の一部を秋田県と協調して助成する。
②入所・通所系施設への給付金
③給付総額1,403千円
　（交付対象経費400千円、県補助金701千円、一般財源302千円）
　入所・通所系事業所の食材料費
　入所系（2食提供）239人×3,300円
　通所系（1食提供）372人×1,650円
④障害者支援施設
　入所系：4事業所239人
　通所系：12事業所382人</t>
  </si>
  <si>
    <t>対象16事業者に補助金を交付し、事業継続に向けた下支えを図る。</t>
  </si>
  <si>
    <t>介護保険施設等物価高騰対策事業</t>
  </si>
  <si>
    <t>①米国関税措置の影響が不透明な中、長引く物価高騰の影響を受けている介護保険施設等の負担軽減を図るため、食材料費の一部を秋田県と協調して助成する。
②入所・通所系施設への給付金
③給付総額5,782千円
　（交付対象経費2,200千円、県補助金2,865千円、一般財源717千円）
　入所・通所系事業所の食材料費
　入所系（3食提供）1,083人×5,000円
　通所系（1食提供）222人×1,650円
④介護保険施設
　入所系：32事業所1,083人
　通所系：8事業所222人</t>
  </si>
  <si>
    <t>対象40事業者に補助金を交付し、事業継続に向けた下支えを図る。</t>
  </si>
  <si>
    <t>水産物加工業物価高騰対応経営継続支援事業</t>
  </si>
  <si>
    <t>①米国関税措置の影響が不透明な中、主要魚種であるハタハタやサケの漁獲量が激減し水産加工等の原材料の確保が難しいことに加え、光熱水費等の高騰により経営が厳しい状況にある水産加工業者に対し、燃料費及び光熱水費の一部を支援する。
②水産加工業者への給付金
③給付総額6,000千円
　（交付対象経費3,000千円、一般財源3,000千円）
　令和2年と令和6年の燃料費及び光熱水費の差額相当額
　12社×500千円（定額）
④水産加工業者12社</t>
  </si>
  <si>
    <t>対象者事業者12社に補助金を交付し、事業継続に向けた下支えを図る。</t>
  </si>
  <si>
    <t>中小企業省エネ対策等支援事業（追加分）</t>
  </si>
  <si>
    <t>①米国関税措置の影響が不透明な中、物価高騰に直面する市内事業者が行うエネルギー消費を抑制する省エネ設備の更新、生産性向上等に資する設備導入に要する経費の一部を助成し、事業者の省エネ化や生産性向上の取組を支援する。
②市内中小企業への補助金
③補助金総額25,000千円
　（交付対象経費7,000千円、一般財源18,000千円）
　省エネに資する設備または生産性向上に資する設備の導入費、工事費（2/3以内）
　・製造業　上限2,000千円×10件
　・非製造業　上限1,000千円×5件
④市内に事業拠点を有する中小企業者</t>
  </si>
  <si>
    <t>活用企業15社に補助金を交付し、省エネ化や今後の成長を目指して新たな事業に取り組む企業を支援する。</t>
  </si>
  <si>
    <t>ホームページ
テレビ回覧板
商工会から会員へ周知
市内金融機関を通じて周知</t>
  </si>
  <si>
    <t>スマート農機導入支援事業（追加分）</t>
  </si>
  <si>
    <t>①米国関税措置の影響が不透明な中、物価高騰による負担軽減と稲作経営の安定を図るため、省エネや作業の効率化に資するスマート農機の導入費用の一部に対し助成する。
②水稲作付面積30ha以上の認定農業者及び農業団体等
③補助金総額10,500千円
　（交付対象経費3,000千円、一般財源7,500千円）
　省エネや作業効率化に資する農業用機械の導入費（補助率1/2）
　5,250千円×2件
④市内認定農業者及び農業団体等</t>
  </si>
  <si>
    <t>活用認定農業者等2者に補助金を交付し、省エネや作業効率化に資するスマート農機をの導入費用を助成する。</t>
  </si>
  <si>
    <t>湯沢市</t>
  </si>
  <si>
    <t>①物価高が続く中で低所得世帯への支援を行うことで、低所得の方々の生活を維持する。
②低所得世帯への給付金及び事務費
③R6,R7の累計給付金額
令和６年度住民税均等割非課税世帯　5,274世帯×30千円、子ども加算　248人×20千円、、定額減税を補足する給付（うち不足額給付）の対象者　7,052人　(139,700千円）　　のうちR7計画分
事務費　4,775千円
事務費の内容　　[需用費（事務用品等）　役務費（郵送料等）　人件費　として支出]
④低所得世帯等の給付対象世帯数（5,274世帯）、定額減税を補足する給付（うち不足額給付）の対象者数（7,052人）</t>
  </si>
  <si>
    <t>①米価等の高騰に伴う介護保険施設等の食材料費の負担軽減を図るため、介護保険施設等への食材料費の高騰分に対して補助金を交付する。（秋田県1/2補助事業）。
②補助金
③計6,308千円（うち「C　その他」として県補助3,154千円）
・補助基準額
入所定員１人当たり5,000 円又は通所定員１人当たり1,650 円に申請日時点の定員数を乗じた額
・対象施設
市内の介護保険施設等のうち、入所系、複合系及び通所系で食事を提供している58施設　6,307,400円
④市内介護保険施設等事業者（市内の介護保険施設等のうち、入所系、複合系及び通所系で食事を提供している58施設）</t>
  </si>
  <si>
    <t>申請受理件数に対する給付率100％</t>
  </si>
  <si>
    <t>①米価等の高騰に直面している障害者支援施設等事業者を支援するため、食材料費の高騰分に対し助成を行い施設運営費の負担軽減を図る（秋田県1/2補助事業）。
②補助金
③計997千円（うち「C　その他」として県補助498千円）
・入所系１人当たり3,300円×定員数
  3,300円×159人＝524,700円
・通所系１人当たり1,650円×定員数
　1,650円×284人＋275円×10人＝471,350円
④市内障害者支援施設等事業者（市内の障害者支援施設等のうち、入所系及び通所系で食事を提供している25施設）</t>
  </si>
  <si>
    <t>物価高騰対応地場産業等強化対策事業補助金給付事業</t>
  </si>
  <si>
    <t>①米価の価格高騰に伴い、酒造業や味噌、麹製造業の原材料である加工用米の仕入れ価格高騰に直面している、酒造業や味噌及び麹製造業事業者を営む市内中小企業を支援するため、仕入れ価格の高騰分に対し助成を行い経営環境の安定化を図る。
②補助金
③計34,508千円
・地場産業等強化対策事業補助金34,508千円
令和７年度に仕入れた加工用米の価格高騰分の一部を助成
価格高騰分（上限10千円）×仕入れ数量×１/４（補助率）
④市内酒造業者、味噌及び麹製造業者</t>
  </si>
  <si>
    <t>対象事業者に対し補助金100%交付</t>
  </si>
  <si>
    <t>鹿角市</t>
  </si>
  <si>
    <t>物価高騰対応重点支援給付金給付事業及び定額減税補足給付金給付事業</t>
  </si>
  <si>
    <t>①物価高が続く中で低所得世帯への支援を行うことで、低所得の方々の生活を維持する。
②低所得世帯への給付金及び事務費
③R6,R7の累計給付金額
令和６年度住民税均等割非課税世帯　3,458世帯×30千円、子ども加算　182人×20千円、、定額減税を補足する給付（うち不足額給付）の対象者　4,539人　(85,210千円）　　のうちR7計画分
事務費　3,549千円
事務費の内容　　[需用費（事務用品等）　役務費（郵送料等）　使用料及び賃借料　人件費　として支出]
④低所得世帯等の給付対象世帯数（3,458世帯）、定額減税を補足する給付（うち不足額給付）の対象者数（4,539人）</t>
  </si>
  <si>
    <t>路線バス利用助成事業（国R6補正）</t>
  </si>
  <si>
    <t>※実施計画No18と同一事業
①エネルギー価格高騰の影響により、地域公共交通を担う市内バス運行事業者の経費が増大しており、経営を圧迫していることから、利用者の維持・確保によって持続的・安定的な運行を目指すため、路線バス定期券の購入に係る年齢等に応じた割引に対し補助金を交付する。
【制度設計】年齢及び定期券の区分に応じた割引額に対して、購入者数を乗じた額を補助する。（補助単価）65歳以上：1か月定期＠8千円、3か月定期＠12.5千円、6か月定期＠19千円、65歳未満：1か月定期＠7千円、3か月定期＠11千円、6か月定期＠16.5千円
②補助金
③路線バス定期券助成事業補助金（65歳以上・1か月）＠8千円×121件＝968千円、（65歳以上・3か月）＠12.5千円×49件＝612.5千円、（65歳以上・6か月）＠19千円×48件＝912千円、（65歳未満・1か月）＠7千円×139件＝973千円、（65歳未満・3か月）＠11千円×68件＝748千円、（65歳未満・6か月）＠16.5千円×70件＝1,155千円　計5,368.5千円のうち5,000千円
④市内バス運行事業者（路線バスを利用する市民）</t>
  </si>
  <si>
    <t>路線バス定期券交付件数 延べ495件</t>
  </si>
  <si>
    <t>すこやか子育て支援事業</t>
  </si>
  <si>
    <t>①食材料価格高騰の影響を受ける子育て世帯の経済的負担を軽減するため、保育園等に通う3歳以上児の主食を無償提供する。ただし、教職員分を除く。
②委託料（指定管理料）、補助金
③認可保育園指定管理料のうち4,343千円、認定こども園指定管理料のうち345千円、保育園等主食提供費補助金1,116千円
④市内の保育園等に通う園児及び保護者（対象施設：市内公立保育園、認定こども園、市内私立幼稚園、私立保育園）</t>
  </si>
  <si>
    <t>保育園等の3歳以上児の給食費（主食費）の保護者負担ゼロ実施率 100％</t>
  </si>
  <si>
    <t>安全安心住まいづくり事業</t>
  </si>
  <si>
    <t>①光熱費の高騰による市民の負担を軽減するため、断熱改修を伴う一般住宅の改修工事に要する費用の一部を支援する。
【制度設計】補助率1/5、上限300千円
②補助金
③安全安心住まいづくり事業費補助金（脱炭素化促進事業）300千円×20件＝6,000千円
④一戸建住宅（個人所有）の改修を行う一般世帯</t>
  </si>
  <si>
    <t>断熱改修工事実施数 20件、改修工事総額（直接的経済効果） 30,000千円</t>
  </si>
  <si>
    <t>学校給食食材料費高騰対策事業（国R6補正）</t>
  </si>
  <si>
    <t>①高騰する食材料価格の増額分を市が負担することで安定的な給食を提供するとともに、給食費を据え置くことで保護者の負担を軽減する。
【制度設計】小学校＠330円（35円値上げ）、中学校＠370円（35円値上げ）、ただし教職員分を除く。
②需用費（賄材料費）
③賄材料費＠35円（増額分）×1,574食（1日あたり給食提供数）×192日（1年間、予備2日含む）＝10,577,280円
④児童生徒の保護者</t>
  </si>
  <si>
    <t>期間内における給食費単価（保護者負担分）の引上額 0円（1食あたりの給食費単価：小学校@295円、中学校@335円）</t>
  </si>
  <si>
    <t>農業生産性等向上支援事業</t>
  </si>
  <si>
    <t>①物価高騰による生産コスト上昇に対応するため、生産性向上・効率化・省エネ化等を目的とした農業用機器の導入を支援する。
【制度設計】省エネ等の農業用機器導入、補助率1/2、上限（基本）500千円、（複数機器・スマート機器）1,000千円、（スピードスプレーヤ）2,500千円）
②補助金、需用費（消耗品費）、役務費（通信運搬費）
③農業生産性等向上支援事業費補助金（水稲関連支援タイプ）1,000千円×1件＋500千円×4件＝3,000千円、（園芸支援タイプ）1,000千円×1件＋500千円×2件＝2,000千円、（果樹支援タイプ）2,500千円×1件＋500千円×2件＝3,500千円、（スマート農業導入タイプ）500千円×3件＝1,500千円
・事務費57千円（消耗品費35千円、通信運搬費22千円）
なお、一般財源対応分57千円をその他(C)欄に計上している。
④市内農業経営体</t>
  </si>
  <si>
    <t>生産性向上・効率化・省エネ化につながった農業経営体 延べ14経営体</t>
  </si>
  <si>
    <t>飼料価格高騰対策支援事業</t>
  </si>
  <si>
    <t>①飼料価格高騰の影響を受ける畜産農家の事業継続を支援するため、飼料価格高騰額相当を支援する。
【制度設計】1頭あたり乳用牛20千円、繁殖牛9千円、肥育牛（日本短角種ほか）13千円、肥育牛（黒毛和種）20千円、仔牛5千円
②補助金、需用費（消耗品費、燃料費）、役務費（通信運搬費）
③飼料価格高騰対策支援事業費補助金：乳用牛20千円×272頭＝5,440千円、繁殖牛9千円×537頭＝4,833千円、肥育牛（短角等）13千円×344頭＝4,472千円、肥育牛（黒毛）20千円×106頭＝2,120千円、仔牛5千円×719頭＝3,595千円　計20,460千円
事務費36千円（消耗品費10千円、燃料費9千円、通信運搬費17千円）
なお、一般財源対応分36千円をその他(C)欄に計上している。
④市内畜産農家</t>
  </si>
  <si>
    <t>対象農家への給付率 90％以上</t>
  </si>
  <si>
    <t>燃料高騰対策支援事業</t>
  </si>
  <si>
    <t>①燃料代高騰の影響を受けるトラック運送事業者の事業継続を支援するため、自動車保有台数に応じた支援を行う。
【制度設計】1台あたり普通貨物自動車15千円、軽貨物自動車4千円、事務費
②補助金、需用費（消耗品費）、役務費（通信運搬費）
③トラック運送燃料高騰対策支援金（普通貨物）15千円×200台＝3,000千円
（軽貨物分の台数が見込めないため、普通貨物の中で調整する。）
事務費8千円（消耗品費5千円、通信運搬費3千円）
なお、一般財源対応分8千円をその他(C)欄に計上している。
④市内に事業所を有する一般貨物自動車運送事業者、特定貨物自動車運送事業者、貨物軽自動車運送事業者</t>
  </si>
  <si>
    <t>補助金利用事業所数 11事業所、支援台数 170台</t>
  </si>
  <si>
    <t>物価高騰対策デジタルプレミアムペイ発行事業</t>
  </si>
  <si>
    <t>①物価高騰の影響を受ける生活者に対し、ハミングペイを利用したプレミアム分のチャージを支援することで、消費の下支えを行うとともに、域内の消費喚起を促す。
【制度設計】1口10千円の申込（抽選あり）に対して、5千円のプレミアム分を付与。）
②委託料（デジタルプレミアムペイ発行事業委託料）
③プレミアム分＠5千円×4,000セット） 20,000千円、事務費等1,483千円（広告費620千円、通信費153千円、手数料610千円、事務費100千円）、人件費320千円
なお、一般財源対応分1,803千円をその他(C)欄に計上している。
④物価高騰の影響を受ける市民（取扱店：市内事業所のうちハミングカード加盟店またはQR決済を実施する店舗）</t>
  </si>
  <si>
    <t>デジタルペイ購入率 100％、利用率 95％以上</t>
  </si>
  <si>
    <t>再エネ電気料金負担軽減支援事業</t>
  </si>
  <si>
    <t>①エネルギー価格等の高騰による影響を受ける市民や事業者の電気料金の一部を補填するため、再エネ小売電気事業者に対しエネルギー価格高騰相当分を支援する。
【制度設計】補助上限額：（個人）1世帯あたり年間40千円、（事業者）1事業所あたり年間80千円
②補助金
③再エネ電気料金負担軽減支援事業補助金（個人向け）＠40千円×170世帯＝6,800千円、（事業者向け）＠80千円×40事業所＝3,200千円
④市内に事業所を置く小売電気事業者（市民、市内事業者の需要家）</t>
  </si>
  <si>
    <t>削減できた電気料金 10,000千円、切替対象件数（個人）135件、（事業者）10件</t>
  </si>
  <si>
    <t>省エネ家電購入支援事業</t>
  </si>
  <si>
    <t>①光熱費の高騰による市民の負担を軽減するため、省エネルギー家電（冷蔵庫）を購入・設置する費用の一部を支援する。
【制度設計】省エネ性能星3.5以上の冷蔵庫購入、補助率1/2、上限100千円、事務補助員の人件費
②補助金、人件費（報酬、職員手当等、共済費、費用弁償）
③省エネ家電購入支援補助金100千円×100件＝10,000千円
人件費2,346千円（雇用保険料納付金▲11千円）
なお、一般財源対応分421千円をその他(C)欄に計上している。
④省エネ家電を購入する市民</t>
  </si>
  <si>
    <t>削減できた電気料金 394千円/年（1件あたりの電力消費削減量127kWh、電気料金31円/kWhと仮定）</t>
  </si>
  <si>
    <t>①食料品価格等の物価高騰の影響を受けている介護保険施設の食材料費の負担を軽減することで、安定的な施設運営と介護サービスの提供の維持を図る。
【制度設計】県の介護保険施設等に対する支援へ上乗せすることとして、市内の介護保険事業所に対し利用定員に応じて支援を行う。コメ価格高騰対策として、定員1人につき入所系@5千円、通所系@1.65千円を支援する。（いずれも単価の1/2を県が補助する。）
②介護保険施設等物価高騰対策事業費補助金
③入所系@5千円×914人＝4,570千円、通所系@1.65千円×340人＝561千円　計5,131千円
なお、特定財源として県補助分2,565千円を、一般財源対応分として1千円を、それぞれその他(C)欄に計上している。
④市内の介護保険事業所</t>
  </si>
  <si>
    <t>期間内において食材料費の価格高騰による影響で事業規模の縮小や廃止を行わずに、継続して運営する施設・事業所数36事業所（市内対象施設100％）</t>
  </si>
  <si>
    <t>①食料品価格等の物価高騰の影響を受けている障害者支援施設等における食材料費の負担を軽減することで、安定的な施設運営と障害者福祉サービスの提供の維持を図る。
【制度設計】県の障害者支援施設等に対する支援へ上乗せすることとして、市内の障害福祉サービス等事業所に対し利用定員に応じて支援を行う。コメ価格高騰対策として、定員1人につき入所系①（3食提供）@5千円、入所系②（2食提供）@3.3千円、通所系（1食提供）@1.65千円を支援する。（いずれも単価の1/2を県が補助する。）
②障害者支援施設等物価高騰対策事業費補助金
③入所系①@5千円×20人＝100千円、入所系②@3.3千円×220人＝726千円、通所系@1.65千円×348人＝574.2千円　計1,400.2千円
なお、特定財源として県補助分700千円を、一般財源対応分として1千円を、その他(C)欄に計上している。
④市内の障害福祉サービス等事業所</t>
  </si>
  <si>
    <t>期間内において食材料費の価格高騰による影響で事業規模の縮小や廃止を行わずに、継続して運営する施設・事業所数35事業所（市内対象施設100％）</t>
  </si>
  <si>
    <t>地場産業原料米価格高騰対策支援事業</t>
  </si>
  <si>
    <t>①原材料価格高騰の影響を受ける酒造業及び味噌・麹等を生産する食品製造業の事業者に対し、令和7年産米の仕入れ価格高騰分の一部を支援する。
【制度設計】補助率1/2、令和7年産米仕入れ価格と令和6年産米仕入れ価格との差額に令和7年産米の仕入れ数量を乗じて得られた金額（補助基準額）の1/2を支援する。
②地場産業原料米価格高騰対策支援補助金
③（酒類製造業）酒造好適米2,291千円×1/2≒1,145千円、加工用米1,210千円×1/2＝605千円、（味噌・麹製造業）加工用米7,560千円×1/2＝3,780千円　計5,530千円
④酒類製造業及び味噌・麹等を生産する食品製造業の事業者</t>
  </si>
  <si>
    <t>原材料価格高騰により事業継続が困難となった酒類製造業及び味噌・麹等を生産する食品製造業の事業者数0社（市内2社）</t>
  </si>
  <si>
    <t>路線バス利用助成事業（国R7予備費）</t>
  </si>
  <si>
    <t>※実施計画No5と同一事業
①エネルギー価格高騰の影響により、地域公共交通を担う市内バス運行事業者の経費が増大しており、経営を圧迫していることから、利用者の維持・確保によって持続的・安定的な運行を目指すため、路線バス定期券の購入に係る年齢等に応じた割引に対し補助金を交付する。
【制度設計】年齢及び定期券の区分に応じた割引額に対して、購入者数を乗じた額を補助する。（補助単価）65歳以上：1か月定期＠8千円、3か月定期＠12.5千円、6か月定期＠19千円、65歳未満：1か月定期＠7千円、3か月定期＠11千円、6か月定期＠16.5千円
②補助金
③路線バス定期券助成事業補助金（65歳以上・1か月）＠8千円×121件＝968千円、（65歳以上・3か月）＠12.5千円×49件＝612.5千円、（65歳以上・6か月）＠19千円×48件＝912千円、（65歳未満・1か月）＠7千円×139件＝973千円、（65歳未満・3か月）＠11千円×68件＝748千円、（65歳未満・6か月）＠16.5千円×70件＝1,155千円　計5,368.5千円のうち368千円
なお、一般財源対応分1千円をその他(C)欄に計上している。
④市内バス運行事業者（路線バスを利用する市民）</t>
  </si>
  <si>
    <t>学校給食食材料費高騰対策事業（国R7予備費）</t>
  </si>
  <si>
    <t>※実施計画No8の嵩上げ事業
①高騰する食材料価格のうち、米等の増額分を市が負担することで安定的な給食を提供するとともに、給食費を据え置くことで保護者の負担を軽減する。
【制度設計】令和7年11月以降分から。小学校＠360円（追加30円値上げ）、中学校＠400円（追加30円値上げ）、ただし教職員分を除く。
②需用費（賄材料費）
③賄材料費＠30円（増額分）×1,562食（1日あたり給食提供数）×82日（令和7年11月以降、5か月間）＝3842,520円
④児童生徒の保護者</t>
  </si>
  <si>
    <t>期間内における給食費単価（保護者負担分）の引上額 0円（1食あたりの給食費単価：小学校@330円、中学校@370円）</t>
  </si>
  <si>
    <t>福祉灯油購入助成事業</t>
  </si>
  <si>
    <t>①物価高が続く中で低所得世帯への灯油購入費助成を行うことで、低所得の方々の生活を維持する。
【制度設計】令和7年度住民税非課税世帯に対して、1世帯6千円を支給する。
②補助金（灯油購入費助成金）
③灯油購入費助成金＠6千円×令和7年度住民税非課税世帯3,600世帯＝21,600千円のうち5,386千円
なお、一般財源対応分16,214千円をその他(C)欄に計上している。　　
④令和7年度分の住民税非課税世帯（3,600世帯）</t>
  </si>
  <si>
    <t>支援世帯数3,420世帯（支援率95％以上）</t>
  </si>
  <si>
    <t>由利本荘市</t>
  </si>
  <si>
    <t>由利本荘市物価高騰対策給付金</t>
  </si>
  <si>
    <t>①物価高が続く中で低所得世帯への支援を行うことで、低所得の方々の生活を維持する。
②低所得世帯への給付金及び事務費
③R6,R7の累計給付金額
令和６年度住民税均等割非課税世帯　8,038世帯×30千円、子ども加算　468人×20千円、、定額減税を補足する給付（うち不足額給付）の対象者　11,200人　(222,530千円）　　のうちR7計画分
事務費　21,764千円
事務費の内容　　[需用費（事務用品等）　役務費（郵送料等）　業務委託料　人件費　として支出]
④低所得世帯等の給付対象世帯数（8,038世帯）、定額減税を補足する給付（うち不足額給付）の対象者数（11,200人）</t>
  </si>
  <si>
    <t>学校給食費物価高騰対策事業</t>
  </si>
  <si>
    <t>①食材価格高騰による給食費値上げ分を本交付金を活用し、保護者負担を増額することなく、児童生徒へ適正な栄養バランスのとれた給食を提供する。
②食材価格高騰分に係る補助金（教職員を除く）
③補助金３２，８５０千円（うち交付金充当32,000千円）
　 内訳　小学校@３５円×２００食×児童２，７００人
　　　　　 中学校@４５円×２００食×生徒１，５５０人 　　※Cは一般財源　　　　　  
④市内の小中学校に在籍する児童生徒</t>
  </si>
  <si>
    <t>対象児童生徒の給食費の負担増額を0円とする。</t>
  </si>
  <si>
    <t>指定管理料燃料費等高騰対策事業</t>
  </si>
  <si>
    <t>①エネルギー価格や人件費高騰による利用者への価格転嫁を防ぐため、指定管理施設の人件費、燃料費の価格上昇分の一部を支援するもの。
②指定管理料
③積算根拠
　　　　燃料費上昇分（18施設合計）　12,670,000円　
④指定管理施設18施設</t>
  </si>
  <si>
    <t>施設利用者から利用料等の追加徴収を行う施設を０とする。</t>
  </si>
  <si>
    <t>肉用牛繁殖経営安定緊急対策事業</t>
  </si>
  <si>
    <t>①繁殖農家において、物価高騰による配合飼料価格の高騰等の影響を受けており、相場の影響を受けにくい、発育良好で高品質な子牛育成及び市場出荷の促進が必要なため、県と協調し子牛販売の支援を行うもの
②家畜市場に出荷する農家及び自家保留する牛への補助金（R6年度の実績に対する補助）
③去勢DG1.0㎏・めすDG0.9㎏以上（DG：出荷時体重÷出荷時日齢）　15千円×1,114頭＝16,710千円
④繁殖農家（事業実施主体：秋田しんせい農業協同組合）</t>
  </si>
  <si>
    <t>要件を満たす牛への交付率100％</t>
  </si>
  <si>
    <t>肉用牛肥育経営安定緊急対策事業</t>
  </si>
  <si>
    <t>①肥育農家において、物価高騰による配合飼料価格の高騰等の影響を受けており、経営の安定化を図ることが必要なため、県と協調し素牛導入支援を行うもの
②家畜市場より導入または自家保留した肥育素牛への補助金（R6年度の実績に対する補助）
③20千円×384頭＝7,680千円
④秋田総合家畜市場から導入・一貫経営で自家生産し導入・秋田食肉流通公社へ出荷し、肉用牛肥育安定交付金に加入している肥育農家</t>
  </si>
  <si>
    <t>乳用牛経営安定緊急対策事業</t>
  </si>
  <si>
    <t>①酪農農家において、物価高騰による配合飼料価格の高騰等の影響や、配合飼料価格安定高騰の影響額を生乳価格への反映は困難なため、経営支援を行うもの
②R7.2.1時点において飼養している牛（24ヶ月齢以上）に対する補助金（R6年度の実績に対する補助）
③15千円×324頭＝4,860千円
④酪農農家</t>
  </si>
  <si>
    <t>養鶏家畜経営安定緊急対策事業</t>
  </si>
  <si>
    <t>①養鶏農家において、物価高騰における配合飼料価格の高騰等の影響を受けており、経営の安定化を図ることが必要なため、県と協調し再生産支援を行うもの
②養鶏農家が行うヒナ導入等に対する補助金（R6年度の実績に対する補助）
※補助金の内訳は農家個々とし、補助金合計の千円未満は切捨て
③・採卵鶏ひな導入　　50円×520羽＝26千円
　 ・比内地鶏ひな導入（中ひな）　　40円×35,368羽≒1,413千円
 　・比内地鶏ひな導入（初生ひな）　　25円×36,700羽≒917千円
　 ・フランス鴨ひな導入　　25円×1,878羽≒46千円
④養鶏農家、フランス鴨農家</t>
  </si>
  <si>
    <t>要件を満たす養鶏等への交付率100％</t>
  </si>
  <si>
    <t>夢ある畜産経営ステップアップ支援事業（臨時）</t>
  </si>
  <si>
    <t>①飼料費高騰により経営が逼迫する中、畜産経営に必要な機械の導入や草地整備改良に必要な経費等を支援することにより、経営基盤の安定に資する。
②機械の導入及び草地整備改良にかかる経費に対する補助金
③税抜き事業費の1/12（補助金の内訳は農家個々とし、千円未満は切捨て）　18,2000千円÷12≒1,516千円
※Cは県補助金（税抜き事業費の1/3）
④畜産農家または畜産農家集団</t>
  </si>
  <si>
    <t>事業実施後の販売額が、事業実施前販売額の1.2倍以上増加する計画を個々（全４事業体）に立てており、その個々の計画が達成されること。</t>
  </si>
  <si>
    <t>三セク鉄道利用促進対策事業（臨時）</t>
  </si>
  <si>
    <t>①燃料費や物価高騰により経費負担が増している由利高原鉄道に対して、団体・個人の利用促進対策事業を実施することで、利用者の確保や健全な経営の維持を目的とする。
②利用促進対策事業への助成
③(ア)＜車両貸切料金＞
臨時ダイヤ往復60,000円（1/2割引分：30,000円）車両数：15両
臨時ダイヤ片道36,000円（1/2割引分：18,000円）車両数：5両
通常ダイヤ往復36,000円（1/2割引分：18,000円）車両数：35両
通常ダイヤ片道24,000円（1/2割引分：12,000円）車両数：135両
合計190両　2,790千円
(イ)＜回数乗車券割引 ＞
月額100千円×8ヵ月×1/2=400千円
＜補助額合計＞
(ｱ)　2,790千円＋(ｲ)400千円＝3,190千円
④由利高原鉄道(株)</t>
  </si>
  <si>
    <t>貸し切り車両：135両以上
回数券販売件数：月5件以上</t>
  </si>
  <si>
    <t>路線バス利用促進対策事業（臨時）</t>
  </si>
  <si>
    <t>①燃料費高騰による経費負担が増している路線バスに対して、回数券の割引きを行うことで売り上げの確保や定期的な利用を促進し、路線バスの路線維持を目的とする。
②回数券の半額割引分を助成
③月額1,800千円×8ヵ月×1/2=7,200千円
※同事業についてはR4・5年度にも実施しており、月額の見込みについてはR4・5年度実績値を参考に引用。
④羽後交通(株)</t>
  </si>
  <si>
    <t>販売件数：月500件以上</t>
  </si>
  <si>
    <t>由利本荘市トラック事業者支援事業費補助金（臨時）</t>
  </si>
  <si>
    <t>①燃料価格の高止まりの影響を受けている市内トラック運送事業者の事業継続のために必要な対策を進めるにあたり、燃料費の一部を補助する。
②補助金
③普通貨物自動車：1台あたり  150千円×117台=1,755千円
　軽貨物自動車：1台あたり　4千円×14台=56千円
④秋田県物流事業者エネルギー価格高騰緊急支援事業費補助金の交付決定を受けている市内事業者</t>
  </si>
  <si>
    <t>市内の稼働台数（普通貨物自動車140台・軽貨物自動車100台）を維持する</t>
  </si>
  <si>
    <t>由利本荘市外国人観光客受入体制整備支援事業（臨時）</t>
  </si>
  <si>
    <t>①エネルギー価格等の高騰の影響を受けている宿泊事業者が、訪日外国人観光客の受入体制を整備する目的で、外国人観光客への接客対応が可能な従業員を雇用するための費用の一部を助成することにより、エネルギー価格高騰に対する影響を緩和する。
②補助金（補助率2/3）
③月額上限１０６千円（補助率反映後）×11ヶ月×1人分、
　 月額上限１０６千円（補助率反映後）×9ヶ月×1人
   月額上限１０６千円（補助率反映後）×7ヶ月×4人
④市内の旅館業法又は住宅宿泊事業法認可事業者のうち、観光を目的に訪日した外国人観光客の受け入れを行う事業者（対象事業者19社）</t>
  </si>
  <si>
    <t>外国人観光客の宿泊者数
年間１，３００人
(R6実績：８４７人)</t>
  </si>
  <si>
    <t>由利本荘市観光誘客促進事業（臨時）</t>
  </si>
  <si>
    <t>①エネルギー価格等の高騰の影響を受けている観光施設が、誘客促進のために開催するイベント等の経費を助成することにより、観光施設のエネルギー価格高騰に対する影響を緩和する。
②補助金
③1イベントあたり上限300千円
  交付見込：４，０００千円　交付見込件数：１５件　　
④市内宿泊施設及び道の駅等観光施設（対象施設２９カ所）</t>
  </si>
  <si>
    <t>実施施設におけるイベント誘客数前年度比１０％増</t>
  </si>
  <si>
    <t xml:space="preserve">由利本荘市指定管理施設等エネルギー価格高騰補助事業
</t>
  </si>
  <si>
    <t>①エネルギー価格高騰による利用者への価格転嫁を防ぐため、指定管理施設等の電気料、ガス料金、灯油料金の価格上昇分の一部を支援するもの。
②補助金
③補助金の積算式
令和７年度各エネルギー経費－指定管理公募時エネルギー積算経費
対象施設34施設　計24,882千円
※Cは一般財源　
④指定管理者</t>
  </si>
  <si>
    <t>対象施設の経営維持率100%</t>
  </si>
  <si>
    <t>由利本荘市冬季宿泊促進事業（臨時）</t>
  </si>
  <si>
    <t>①鳥海高原矢島スキー場を訪れる利用客に対し、宿泊費用の助成を実施することで、燃料費や物価の高騰による影響を受けている市内宿泊施設の利用促進を目的とする。
②1泊あたり最大10,000円の宿泊代金を助成
③補助金　11,000千円
　 内訳　10,000円×1,100泊分+事務費（人件費を含まない）1,000,000円※Cその他は一般財源
④市内の旅館業法又は住宅宿泊事業法認可事業者のうち、鳥海高原矢島スキー場利用客の宿泊を可能とする施設（対象施設16カ所）</t>
  </si>
  <si>
    <t>実施施設における実施期間の宿泊客数前年度対比10％増</t>
  </si>
  <si>
    <t>酒造業緊急支援事業</t>
  </si>
  <si>
    <t>①米価高騰により原料米の確保に苦慮する市内製造業者に対して、原料米高騰分の一部を助成する。
②補助金
③補助金　2,294千円
　 　　　　　　R6原料米分　県1/2補助に加え市で1/6上乗せ（計2/3補助）
④市内酒造業者4社</t>
  </si>
  <si>
    <t>市内醸造用米仕入れ量11,836俵（R6実績）をR7も維持する。</t>
  </si>
  <si>
    <t>障害者施設等物価高騰対策事業</t>
  </si>
  <si>
    <t>①物価高騰の影響を受けた障害者施設等を支援するため、県の補助金（補助率1/2）を活用し、食材料費の高騰分を補助する。
②補助金
③入所系：定員519人×3,300円=1,713千円
　通所系：925人×1,650円=1,526千円
※Cは県補助金
④市内障害者支援施設</t>
  </si>
  <si>
    <t>施設利用者から物価高騰による追加負担を徴収する施設を０とする。</t>
  </si>
  <si>
    <t>介護施設等物価高騰対策事業</t>
  </si>
  <si>
    <t>①物価高騰の影響を受けた介護施設等を支援するため、県の補助金（補助率1/2）を活用し、食材料費の高騰分を補助する。
②補助金
③【県補助対象施設】12,020,300円
入所系：定員2,146人×5,000円=10,730,000円
通所系：定員782人×1,650円=1,290,300円
【市単独補助施設】396,125円
入所系：定員137人×2,500円=342,500円
通所系：定員65人×825円=53,625円
事業費計12,416,425円
※Cは県補助金6,061千円
④市内介護施設等</t>
  </si>
  <si>
    <t>キャッシュレスポイント還元事業（R6補正分）</t>
  </si>
  <si>
    <t>①物価高騰の影響を受けた市内商店等の消費を喚起するため、市内商店等でキャッシュレス決済を利用した場合に付与されるポイントを嵩上げする。（No.23と同一事業）
②委託費
③ポイント還元原資82,500千円
             事務費及び手数料   2,500千円 
　　　　　　委託料合計　85,000千円（残り39,948千円は事業No.23）
　　　　※キャンペーン用物品の制作、配布費用に要する費用を含む。
④市内事業者と生活者</t>
  </si>
  <si>
    <t>ポイント還元原資の執行率100%</t>
  </si>
  <si>
    <t>キャッシュレスポイント還元事業（R7予備費分）</t>
  </si>
  <si>
    <t>①物価高騰の影響を受けた市内商店等の消費を喚起するため、市内商店等でキャッシュレス決済を利用した場合に付与されるポイントを嵩上げする。（No.22と同一事業）
②委託費
③ポイント還元原資82,500千円
             事務費及び手数料   2,500千円 
　　　　　　委託料合計　85,000千円（残り45,502千円は事業No.22）
　　　　※キャンペーン用物品の制作、配布費用に要する費用を含む。
         ※Cは一般財源
④市内事業者と生活者</t>
  </si>
  <si>
    <t>潟上市</t>
  </si>
  <si>
    <t>令和６年度潟上市物価高騰重点支援給付金給付事業【R6総合経済対策事業】</t>
  </si>
  <si>
    <t>①物価高が続く中で低所得世帯への支援を行うことで、低所得の方々の生活を維持する。
②低所得世帯への給付金及び事務費
③R6,R7の累計給付金額
令和６年度住民税均等割非課税世帯　3,734世帯×30千円、子ども加算　290人×20千円、、定額減税を補足する給付（うち不足額給付）の対象者　7,778人　(103,260千円）　　のうちR7計画分
事務費　3,199千円
事務費の内容　　[需用費（事務用品等）　役務費（郵送料等）　業務委託料　人件費　として支出]
④低所得世帯等の給付対象世帯数（3,734世帯）、定額減税を補足する給付（うち不足額給付）の対象者数（7,778人）</t>
  </si>
  <si>
    <t>①米価等の高騰に伴う介護保険施設等の負担軽減を図るため、米等購入費用の一部を補助する。
②補助に係る費用
③入所系施設(5,000円×県補助1/2)×1,070人=2,675,000円
通所系施設(1,650円×県補助1/2)×270人=222,750円
※県補助2,898千円
※補助基準額
入所系：5,000円/定員、通所系：1,650円/定員
④介護保険施設等</t>
  </si>
  <si>
    <t>対象施設からの申請率100％</t>
  </si>
  <si>
    <t xml:space="preserve">障害者支援施設等物価高騰対策事業
</t>
  </si>
  <si>
    <t>①米価等の高騰に伴う障害者支援施設等の負担軽減を図るため、米等購入費用の一部を補助する。
②補助に係る費用
③入所系施設【３食提供】(5,000円×県補助1/2)×12人＝30,000円
入所系施設【２食提供】(3,300円×県補助1/2）×2人＝3,300円
通所系施設(1,650円×県補助1/2)×230人＝189,750円
※県補助224千円
※補助基準額
入所系[３食提供]：5,000円/定員、入所系[２食提供]：3,300円/定員、通所系：1,650円/定員
④障害者支援施設等</t>
  </si>
  <si>
    <t>対象施設からの申請率80％以上</t>
  </si>
  <si>
    <t>①食料品等の価格高騰に伴う市立小中学校の児童生徒の保護者負担の軽減を図るため、給食費値上げ分を補助する。
②高騰した分の食材購入費（教職員分は除く）
③20円（3校）×994人×193日＝3,836,840円
　 30円（5校）×1,010人×193日＝5,847,900円
※利用者1名あたり20～30円に令和7年5月初日利用児童・生徒数と年間食数を乗じた額を補助。
④児童・生徒の保護者等</t>
  </si>
  <si>
    <t>市内８小・中学校児童生徒2,004人分（見込み）の給食費値上がり分を補助する。</t>
  </si>
  <si>
    <t>令和７年度かたがみ給油クーポン配布事業</t>
  </si>
  <si>
    <t>①原油価格の高騰に伴う生活者の負担を軽減するため、1世帯あたりガソリン・軽油・灯油の支払いに使用できる10,000円分の商品券を発行する。
②ガソリン・軽油・灯油券の支給にかかる費用
③郵便料
　350円×14,500通＝5,075,000円
　人件費
　5人×2,500円×2時間×7日×2ヶ月＝350,000円
④全世帯（世帯全員が施設等に入所している世帯等を除く）</t>
  </si>
  <si>
    <t>利用率80％以上</t>
  </si>
  <si>
    <t>大仙市</t>
  </si>
  <si>
    <t>定額減税補足給付事業</t>
  </si>
  <si>
    <t>①物価高が続く中で低所得世帯への支援を行うことで、低所得の方々の生活を維持する。
②低所得世帯への給付金及び事務費
③R6,R7の累計給付金額
令和６年度住民税均等割非課税世帯　8,092世帯×30千円、子ども加算　490人×20千円、、定額減税を補足する給付（うち不足額給付）の対象者　12,454人　(248,880千円）　　のうちR7計画分
事務費　20,457千円
事務費の内容　　[需用費（事務用品等）　役務費（郵送料等）　業務委託料　人件費　その他　として支出]
④低所得世帯等の給付対象世帯数（8,092世帯）、定額減税を補足する給付（うち不足額給付）の対象者数（12,454人）</t>
  </si>
  <si>
    <t>学校給食事業特別会計繰出金</t>
  </si>
  <si>
    <t>①物価高騰の影響を受ける中学生を子に持つ保護者等への負担軽減策として、給食センターに対して中学生の給食費について無償化実施のため材料費分を支援する。
②給食材料費
③材料費：110,090千円
　給食費総額　　　　　　 単価370円×190食×1,566人＝110,089,800円A
④交付対象者：市内給食センター
　支援対象者：中学生（教職員分は含まない）</t>
  </si>
  <si>
    <t>R7年度の給食提供数
中学校分：1,566人×190食</t>
  </si>
  <si>
    <t>原料米価格高騰支援事業</t>
  </si>
  <si>
    <t>①原料米の仕入高騰の影響による経営負担軽減策として、市内の酒造業及び味噌・醤油製造業に対し、地域経済の再興と活性化を目的に補助金を支給する。
②補助金
③補助金：39,746千円（補助割合1/2、補助上限額10,000千円）
④市内の酒造業者及び味噌・醤油製造業者</t>
  </si>
  <si>
    <t>市内の酒造業者　6者
味噌・醤油製造業者　5者</t>
  </si>
  <si>
    <t>特産品発送支援事業</t>
  </si>
  <si>
    <t>①物価高騰による影響により、観光客や帰省客が大きく回復しておらず、市の特産品の販売が減少していることから、特産品を発送する際の送料代を支援し、特産品を扱う事業所の販路拡大・売り上げの安定・維持を図る。
②送料助成金を含む業務委託料
③業務委託料：25,000千円
　送料助成金　8,750件×想定送料2,000円＝17,500千円
　新聞広告費　4,000千円
　ポップ作成代　100千円
　事務手数料　3,400千円
④大仙市観光物産協会</t>
  </si>
  <si>
    <t>8,750件×2,000円</t>
  </si>
  <si>
    <t>道の駅特産品割引キャンペーン事業</t>
  </si>
  <si>
    <t xml:space="preserve">①物価高騰の影響により、販売が減少している市内の道の駅に対し、特産品の需要喚起と地域の活性化を目的とした割引キャンペーン実施のための支援を行う。
②補助金
③補助金：9,000千円　2,000円以上購入で20％割引
　道の駅協和、かみおか、中仙　各3,000千円
④各運営会社
</t>
  </si>
  <si>
    <t>4,500人×2,000円</t>
  </si>
  <si>
    <t>社会福祉施設等物価高騰対策支援事業</t>
  </si>
  <si>
    <t>①物価高騰の影響による、社会福祉施設等の食材費の負担軽減を図るため、補助単価を設定し、各施設の入所定員を乗じた額を助成する。
②1.補助金　2.事務費
③1.補助金：14,601千円
　　　補助金内訳
　　　・入所系施設（３食分）　5千円×2,394人＝11,970千円
　　　・入所系施設（２食分）　3,300円×167人＝552千円
　　　・通所系施設（１食分）　 1,650千円×1,260人＝2,079千円
　2.事務費：26千円
　　　※その他：7,300千円は県支出金
④市内社会福祉施設等</t>
  </si>
  <si>
    <t>最大給付件数：213施設</t>
  </si>
  <si>
    <t>保育所等物価高騰対策支援事業</t>
  </si>
  <si>
    <t>①物価高騰の影響による市内私立保育所等の食材費の負担軽減を図るため、補助単価を設定し、各施設の入所定員を乗じた額を助成する。
②補助金
③補助金：4,951千円
　　補助金内訳
　　4,350円×1,138人＝4,951千円
　　※その他：2,475千円は県支出金
④市内私立保育所等</t>
  </si>
  <si>
    <t>最大給付件数：25施設</t>
  </si>
  <si>
    <t>水道料金支援事業費（R6補正分）</t>
  </si>
  <si>
    <t>①物価高騰の影響を受ける公営水道を使用する一般家庭に対し負担軽減を図るため、水道使用（口径１３、２０、２５ミリ、４か月分）の基本料金を無償化する。
②水道事業者への操出金
③繰出金：109,861千円
　・対象件数：24,170戸（※公共施設を除く一般家庭世帯）
　・支給総額：108,361千円
　・事務費：　1,500千円
※R6補正予算分として67,509千円
④大仙市水道局</t>
  </si>
  <si>
    <t>24,170戸×4か月分の水道使用基本料金</t>
  </si>
  <si>
    <t>水道料金支援事業費（R7予備費分）</t>
  </si>
  <si>
    <t>①物価高騰の影響を受ける公営水道を使用する一般家庭に対し負担軽減を図るため、水道使用（口径１３、２０、２５ミリ、４か月分）の基本料金を無償化する。
②水道事業者への操出金
③繰出金：109,861千円
　・対象件数：24,170戸（※公共施設を除く一般家庭世帯）
　・支給総額：108,361千円
　・事務費：　1,500千円
※R7予備費分として42,352千円
④大仙市水道局</t>
  </si>
  <si>
    <t>水道料金相当分支援事業費（R6補正分）</t>
  </si>
  <si>
    <t>①物価高騰の影響を受ける水道未整備地域の一般家庭に対し負担軽減を図るため、水道使用の基本料金の無償化との同程度の支援を行う。
②補助金
③補助金：30,827千円
　・対象件数：全世帯数31,526戸-24,645戸=6,881戸
　・支給総額：上記支給額の平均@4,480×6,881戸≒30,827千円
※R6補正予算分として15,414千円
④水道未整備地域住民</t>
  </si>
  <si>
    <t>6,881戸×4,480円</t>
  </si>
  <si>
    <t>水道料金相当分支援事業費(R7予備費分)</t>
  </si>
  <si>
    <t>①物価高騰の影響を受ける水道未整備地域の一般家庭に対し負担軽減を図るため、水道使用の基本料金の無償化との同程度の支援を行う。
②補助金
③補助金：30,827千円
　・対象件数：全世帯数31,526戸-24,645戸=6,881戸
　・支給総額：上記支給額の平均@4,480×6,881戸≒30,827千円
※R7予備費分として15,413千円
④水道未整備地域住民</t>
  </si>
  <si>
    <t>熱中症予防エアコン購入支援事業</t>
  </si>
  <si>
    <t>①物価高騰の影響を受け、経済的理由により自宅内にエアコンの設置がない等の低所得世帯に対し、エアコン購入助成費用の一部を助成する。（１住宅当たり購入費用の２分の１を補助※上限5万円）
②1.補助金　2.事務費
③1.補助金：20,000千円
　・補助金：50,000円×400世帯＝20,000千円
 　2.事務費
　・事務費：106千円（決定通知郵送料、振込手数料）
④申請日時点において市に住所を有し、現に市内に居住している令和７年度住民税非課税世帯または生活保護受給世帯</t>
  </si>
  <si>
    <t>50世帯×50,000円</t>
  </si>
  <si>
    <t>学校給食事業特別会計繰出金（小学校分・R6補正分）</t>
  </si>
  <si>
    <t>①物価高騰の影響を受ける小学生を子に持つ保護者等への負担軽減策として、給食センターに対して小学生の給食費について無償化実施のため材料費分を支援する。
②給食材料費
③材料費：73,334千円
　給食費総額　　　　　　 単価270円×95食×2,859人＝73,333,350円A
④交付対象者：市内給食センター
　支援対象者：小学生（教職員分は含まない）</t>
  </si>
  <si>
    <t>R7年度半年分の給食提供数
小学校分：2,859人×95食</t>
  </si>
  <si>
    <t>学校給食事業特別会計繰出金（小学校分・R7予備費分）</t>
  </si>
  <si>
    <t>北秋田市</t>
  </si>
  <si>
    <t>物価高騰対策支援・定額減税不足額給付事業</t>
  </si>
  <si>
    <t>①物価高が続く中で低所得世帯への支援を行うことで、低所得の方々の生活を維持する。
②低所得世帯への給付金及び事務費
③R6,R7の累計給付金額
令和６年度住民税均等割非課税世帯　4,531世帯×30千円、子ども加算　130人×20千円、、定額減税を補足する給付（うち不足額給付）の対象者　4,997人　(92,180千円）　　のうちR7計画分
事務費　3,768千円
事務費の内容　　[需用費（事務用品等）　役務費（郵送料等）　使用料及び賃借料　人件費　として支出]
④低所得世帯等の給付対象世帯数（4,531世帯）、定額減税を補足する給付（うち不足額給付）の対象者数（4,997人）</t>
  </si>
  <si>
    <t>北秋田市宿泊事業者等支援事業</t>
  </si>
  <si>
    <t>①宿泊者へ地域クーポン券を配布することにより、市内宿泊需要の喚起とクーポン利用による地域経済の活性化に繋げ、市内の宿泊事業者等の物価高騰に対する影響を緩和する。
②委託料
③≪委託料24,436,630円≫
・クーポン券換金費用　1,000×20,000枚＝20,000,000円
・事務費　4,033,300円×1.10＝4,436,630円
※総事業費のうちC欄（その他）3,857千円を一般財源
④市内で事業を行う宿泊施設事業者</t>
  </si>
  <si>
    <t>昨年度の6・7月の市内宿泊者数である約8,000人から2,000人増となる10,000人を目標とし、宿泊事業者の売上増及びクーポン利用による地域経済の活性化を図る。</t>
  </si>
  <si>
    <t>①物価高騰等の影響を受けている介護保険施設等の負担軽減を図るため、食材料費の高騰分に対し助成する。
②補助金
③≪補助金11,273千円≫
【食材料費】11,272,200円　
・入所系（35施設うち指定管理５施設）定員1,017人（うち指定管理138人）×＠10,000円＝10,170,000円
・通所系（16施設うち指定管理５施設）定員334人（うち指定管理125人）×＠3,300円＝1,102,200円
※県補助2,369千円（※基準額4,738,850円の１／２）
・入所系（30施設）定員879人×＠5,000円×１／２＝2,197,500円
・通所系（11施設）定員209人×＠1,650円×１／２＝172,425円
※総事業費のうちC欄（その他）2,369千円を県補助、一般財源687千円
④北秋田市内で事業を行う入所・通所系事業所</t>
  </si>
  <si>
    <t>入所系34施設、通所系15施設、複合系１施設（入・通所含む）へ食材料費を補助することにより、食材料費のコストカットに伴う品質低下を防ぎ、安定的かつシームレスな介護サービスの提供及び施設運営の維持・確保につなげる。</t>
  </si>
  <si>
    <t>①物価高騰の影響を受けている障害者支援施設等の負担軽減を図るため、食材料費及び光熱水費等の高騰分に対し助成する。
②補助金
③≪補助金7,848千円≫
【食材料費】7,847,200円
≪入所系17施設783人・通所系13施設780人（うち指定管理１施設20人）≫
・①入所定員31人×＠10,000円＝310,000円
※うち県補助31人×＠5,000円×１／２＝77,500円
・②入所定員752人×＠6,600円＝4,963,200円
※うち県補助752人×＠3,300円×１／２＝1,240,800円
・③通所定員780人×＠3,300円＝2,574,000円
※うち県補助760人×＠1,650円×１／２＝627,000円
※総事業費のうちC欄（その他）1,945千円を県補助、一般財源455千円
④北秋田市内で事業を行う障害者支援施設等（申請時点で北秋田市内において障害福祉サービス等事業所の指定を受けて運営を継続している施設等）</t>
  </si>
  <si>
    <t>物価高騰の影響を受けている市内障害福祉サービス事業所へ食材料費を助成することにより、入所系17施設783人、通所系13施設780人へこれまでと同様にそれぞれの障がいに合わせた健康的な食事を提供でき、安定的な障害者支援施設の運営につなげ、休止や廃止に追い込まれる施設が発生しないようにする。</t>
  </si>
  <si>
    <t>保育所等物価高騰対策事業</t>
  </si>
  <si>
    <t>①物価高騰の影響を受けている私立保育所等に対し、物価上昇分の食材料費を補助することにより、保育所等の健全な運営と安心で安定した給食の提供を行う。
②補助金
③≪補助金4,050千円≫
・市内私立保育所等７施設入園児数450人×＠9,000円＝4,050,000円
市内私立保育所等７施設（鷹巣中央85人、鷹巣東33人、南鷹巣70人、七日市14人、綴子57人、あいかわ72人、しゃろーむ119人）
※総事業費のうちＣ欄（その他）一般財源312千円
※積算において、教職員分は含まれていない。
④市内の私立保育所等（７施設）</t>
  </si>
  <si>
    <t>物価高騰（食料品価格）の影響を受けている私立保育所等（７施設、児童450人）に対し、物価上昇分の食材料費を補助することにより、保育所等の健全な運営と安心で安定した給食の提供を図り、すこやかな園児の成長につなげる。</t>
  </si>
  <si>
    <t>医療施設物価高騰対策事業</t>
  </si>
  <si>
    <t>①物価高騰の影響を受けている医療施設の負担軽減を図るため、食材料費の高騰分に対し助成する。
②補助金
③≪補助金2,711千円≫
・民間医療施設　稼働病床数148床×＠5,400円＝799,200円
※民間医療施設は県補助も対象となることから１／２分補助
・指定管理施設　稼働病床数177床＠10,800円＝1,911,600円
※総事業費のうちC欄（その他）一般財源209千円
④指定管理施設（北秋田市民病院）、市内民間医療施設２施設</t>
  </si>
  <si>
    <t>今般の物価高騰により影響を受けている有床医療施設（病床数325床）に、食材料費高騰分に対する支援を早急に行い、入院時に提供する食事の質の維持を図るとともに、医療施設の経済的負担を軽減する。</t>
  </si>
  <si>
    <t>にかほ市</t>
  </si>
  <si>
    <t>調整給付金不足額給付事業</t>
  </si>
  <si>
    <t>①物価高が続く中で低所得世帯への支援を行うことで、低所得の方々の生活を維持する。
②低所得世帯への給付金及び事務費
③R6,R7の累計給付金額
令和６年度住民税均等割非課税世帯　2,203世帯×30千円、子ども加算　136人×20千円、、定額減税を補足する給付（うち不足額給付）の対象者　3,850人　(78,450千円）　　のうちR7計画分
事務費　7,098千円
事務費の内容　　[需用費（事務用品等）　役務費（郵送料等）　業務委託料　人件費　として支出]
④低所得世帯等の給付対象世帯数（2,203世帯）、定額減税を補足する給付（うち不足額給付）の対象者数（3,850人）</t>
  </si>
  <si>
    <t>物流事業者エネルギー価格緊急支援事業</t>
  </si>
  <si>
    <t>①エネルギー価格高騰等により厳しい経営状態が続く市内物流事業者に対し、掛かり増し燃料費、電気代の一部を支援することで輸送力による地域活動の確保と事業の継続を図ることを目的とする。
②高騰分の燃料油価格及び電気代
③【トラック事業者支援】
■国の緩和措置の引き下げ率
21.6円/L(R6.3)　→　15.7円/L(R6.12)　…　約73％
■支援事業補助単価（燃料）
・普通貨物自動車：20,000円（令和6年度単価）　×　73％　≒　15,000円（令和７年度単価）
　※令和７年度対象台数　15,000円　×　75台　＝　1,125,000円
・貨物軽自動車　： 5,000円（令和6年）　×　73％　≒　 4,000円
　※令和７年度対象台数  　4,000円　×　10台　=　40,000円
【倉庫業者支援】
■国の緩和措置の引き下げ率（高圧）
1.8円/kWh(R6.3)　→　1.1円/kWh(R7.1～3)　…　約61％
■支援事業補助単価
・常温倉庫：100円（令和6年度単価）　×　61％　≒　 60円（令和７年度単価）
　※令和７年度対象倉庫　60円　×　11,500㎡　＝　690,000円
④【トラック事業者支援】
（１）貨物自動車運送事業法（平成元年法律第８３号）第２条第１項に規定する貨物自動車運送事業者。
（２）にかほ市内に本社を置く法人又は住所地を有する個人事業主。
（３）秋田県物流事業者エネルギー価格高騰緊急支援事業補助金交付要綱第８条に基づく補助金等交付決定通知を受けた事業者。
【倉庫業者支援】
（１）市内において倉庫業法（昭和３１年法律第１２１号）第５条に定める登録簿に登録されている倉庫を所有している市内事業者。
（２）秋田県物流事業者エネルギー価格高騰緊急支援事業補助金交付要綱第８条に基づく補助金等交付決定通知を受けた事業者。</t>
  </si>
  <si>
    <t>ガソリン、軽油価格をはじめとする物流経費高騰に苦慮している対象事業者の運送業事業者６社、個人事業主８者、倉庫事業者２社に対し、緊急支援を行うことで、経営の持続化を図る。
また本市の主要産業である製造業や市民生活にかかせない物流機能の安定化を図る。</t>
  </si>
  <si>
    <t>プレミアム付き商品券事業</t>
  </si>
  <si>
    <t>①エネルギー・食料品価格等の物価高騰の影響を受け続けている市民の消費を下支えするとともに、市内事業者（店舗）での購買を促進し市内経済の活性化を図るため、プレミアム付き商品券事業を行う。
②【デジタル商品券事業（委託料）】
■プレミアム分原資、事務費、販促費、印刷製本費
【共通商品券事業（商工会へ補助金）】
■プレミアム分原資、印刷費、換金取次費、事務費
③【デジタル商品券事業】
■プレミアム分原資13,200,000円、事務費4,180,000円、販促費1,640,000円、対象消費税582,000円、印刷製本費398,000円
【共通商品券事業（商工会へ補助金）】
■プレミアム分原資4,500,000円、印刷費250,000円、換金取次費140,000円、事務費110,000円
④【デジタル商品券事業】
■にかほ市民
【共通商品券事業（商工会へ補助金）】
■にかほ市商工会</t>
  </si>
  <si>
    <t>商品券完売が目標
■デジタル分57,200千円分
■共通商品券分27,000千円分</t>
  </si>
  <si>
    <t>広報、ホームページ、SNSなど</t>
  </si>
  <si>
    <t>①物価高騰による小中学生の保護者の負担を軽減するため小中学校児童・生徒（教職員を除く。）の学校給食費を支援する。
②学校給食に係る食材の購入
③賄材料費：小学校@25円×785人（児童）×198日=3,885,750円、中学校@25円×491人（生徒）×195日=2,393,625円、計6,279,375円
④市内小中学校7校</t>
  </si>
  <si>
    <t>・市内小中学校7校の学校給食費の価格改定を行わず、献立の維持を図る。</t>
  </si>
  <si>
    <t>水産業緊急支援事業</t>
  </si>
  <si>
    <t>①燃油価格の高騰に直面する漁業者に対する支援を行うことで、経営の継続支援を図る。
②漁業用燃油
③
■底引き網漁船　8件×300,000円＝2,400千円
■定置網漁船等その他の漁船　11件×100,000円＝1,100千円
■漁業経営セーフティーネット未加入者　140件×50,000円＝7,000千円
■事務費　200千円
④漁業経営体（市内の秋田県漁業協同組合の正組合員）
※令和６年に水揚げ実績があり、令和７年も事業継続する方</t>
  </si>
  <si>
    <t>燃油価格の高騰や漁獲量の減少により影響を受けている漁業者159経営体に対し、緊急支援を行うことで経営の継続を図る。
また、本市における食や文化の源としてかかせない産業である漁業の安定化を図る。</t>
  </si>
  <si>
    <t>①食料品価格等の物価高騰の影響を受けている事業者の支援として、介護施設等の食材料費の価格高騰に対して助成し、負担軽減を図る。
②介護保険施設等に対する食材料費の助成
③【食材料費】入所定員647人×5,000円/人=3,235,000円、通所定員249人×1,650円/人＝410,850円　　合計3,645,850円 ≒3,646,000円 
※C欄その他は県補助分（1/2）1,823千円
④【食材料費】市内の入所・通所施設32箇所</t>
  </si>
  <si>
    <t>市内の入所・通所施設32箇所において食材料費の価格高騰に対して助成することで安定した経営の維持を図る。</t>
  </si>
  <si>
    <t>①食料品価格等の物価高騰の影響を受けている事業者の支援として、障害者施設等の食材料費の価格高騰に対して助成し、負担軽減を図る。
②障害者施設等に対する食材料費の助成
③【食材料費】入所@3,300×74人=244,200円、通所@1,650×156人＝257,400円　合計501,600円　
※C欄その他は県補助分（1/2）250,800円
④【食材料費】市内の入所・通所施設9箇所　</t>
  </si>
  <si>
    <t>市内の入所・通所施設9箇所において食材料費を、価格高騰に対して助成することで安定した経営の維持を図る。</t>
  </si>
  <si>
    <t>①光熱費高騰の影響を受けている学校施設・公共施設等の電気料金高騰分に充当することにより、安定的な管理・運営を図る。
②電気料金高騰分
③需用費：（R7平均単価－R3平均単価）×R7使用量見込のうち11,601千円を物価高騰対応重点支援地方創生臨時交付金を充当(※№16と重複しない)
④市内小中学校。公民館、体育館等</t>
  </si>
  <si>
    <t>対象施設の安定した管理運営により、利用料金の上昇抑制や児童・生徒の良好な学習環境の確保を図る。小中学校7校、公民館・体育館等10施設</t>
  </si>
  <si>
    <t>①原料米価格高騰の影響を受けている市内清酒製造業者の負担軽減を図る
②令和６年度の仕入れ価格の高騰分
③1182円×2368俵（高騰分単価×酒造好適米仕入れ数）×1/2=1,399,480円≒1,400千円
④県の酒造業緊急支援事業補助の交付を受けた市内酒造事業者(1社)</t>
  </si>
  <si>
    <t>酒造好適米の価格高騰により未曽有の経営危機を迎えている清酒製造事業者１社に対し、令和６年産分の仕入れ高騰分を支援し経営持続を図る</t>
  </si>
  <si>
    <t>①エネルギー・食料品価格等の物価高騰の影響を受けている事業者の支援として、保育所等の食材料費の価格高騰に対して助成し、負担軽減を図る。
②保育所等に対する食材料費の助成
③満3歳以上の児童1人当たり@8,700×290人=2,523,000円
④市内の保育所等7箇所において給食の提供を受けてる満3歳以上の児童290人。（※給食費の減免又は無償化事業において、教職員の給食費が含まれていないことを確認済み。）</t>
  </si>
  <si>
    <t>市内の保育所等7箇所290人において食材料費の価格高騰に対して助成することで安定した経営の維持を図る。</t>
  </si>
  <si>
    <t>学校給食費物価高騰対策事業（R7予備費分）</t>
  </si>
  <si>
    <t>①コメ価格上昇等更なる物価高騰による小中学生の保護者の負担を軽減するため小中学校児童・生徒（教職員を除く。）の学校給食費を支援する。
(※№7事業に1月～3月の期間のみ上乗せ)
②学校給食に係る食材の購入
③賄材料費：小学校@35円×785人（児童）×44日=1,208,900円、中学校@55円×491人（生徒）×44日=1,188,220円、計2,397,120円
④市内小中学校7校</t>
  </si>
  <si>
    <t>市内小中学校7校の学校給食費の価格改定を行わず、献立の維持を図る。</t>
  </si>
  <si>
    <t>仁賀保勤労青少年ホームLED化事業</t>
  </si>
  <si>
    <t>①電力等の価格高騰に対し、公共施設のLED照明機器を取り替えることで省エネルギーにつなげ、経済的にも節約でき利用者の使用料金の設定を維持する。
②工事請負費・設計委託費
③LED工事請負費 7,500千円、 LED設計委託費 400千円
④公共施設（仁賀保勤労青少年ホーム）</t>
  </si>
  <si>
    <t>LED照明機器に取り替えることで省エネルギーと経済的に節約できることから、維持管理コストの削減を図る</t>
  </si>
  <si>
    <t>公共施設光熱費高騰対策事業（R7予備費分）</t>
  </si>
  <si>
    <t>①光熱費高騰の影響を受けている学校施設・公共施設等の電気料金高騰分に充当することにより、安定的な管理・運営を図る。
②電気料金高騰分
③需用費：（R7平均単価－R3平均単価）×R7使用量見込のうち79千円を物価高騰対応重点支援地方創生臨時交付金を充当(※№11と重複しない)
④市内小中学校。公民館、体育館等</t>
  </si>
  <si>
    <t>仙北市</t>
  </si>
  <si>
    <t>仙北市物価高騰対応重点支援給付金</t>
  </si>
  <si>
    <t>①物価高が続く中で低所得世帯への支援を行うことで、低所得の方々の生活を維持する。
②低所得世帯への給付金及び事務費
③R6,R7の累計給付金額
令和６年度住民税均等割非課税世帯　3,317世帯×30千円、子ども加算　167人×20千円、、定額減税を補足する給付（うち不足額給付）の対象者　4,001人　(87,390千円）　　のうちR7計画分
事務費　9,216千円
事務費の内容　　[需用費（事務用品等）　役務費（郵送料等）　業務委託料　人件費　として支出]
④低所得世帯等の給付対象世帯数（3,317世帯）、定額減税を補足する給付（うち不足額給付）の対象者数（4,001人）</t>
  </si>
  <si>
    <t>①物価高騰に伴う障害者支援施設等の食材料費の負担軽減を図るため、障害者支援施設等への食材料費に対して助成する。
②【負担金補助及び交付金】
　食材費補助　320.1千円×1/2≒161千円
　（1/2の160千円は県補助対象）
③【食材料費補助】
・入所系　7事業所：定員57人×単価3.3千円＝188.1千円
・通所系　4事業所：定員80人×単価1.65千円＝132千円
　計　320.1千円
④障害者支援施設等</t>
  </si>
  <si>
    <t>市内事業所の障害者支援事業等の継続のため、100%の申請を目標とする。</t>
  </si>
  <si>
    <t>①米価等の高騰に伴う介護保険施設等の負担軽減を図るため、入所・通所系の介護保険施設等への食材料費助成に関する事業に対して助成する。
②【負担金補助及び交付金】
　食材料費助成金4,833.95千円×1/2≒2,417千円
　（1/2の2,417千円は県補助対象）
③入所定員数　880人×5,000円＝4,400千円
　 通所定員数　263人×1,650円＝433.95千円
　　計　4,833.95千円
④仙北市内の入所・通所系の介護保険施設等</t>
  </si>
  <si>
    <t>市内事業所の介護サービス等の継続のため、100%の申請を目標とする。</t>
  </si>
  <si>
    <t>市内小中学校給食費価格高騰対策事業</t>
  </si>
  <si>
    <t>①食材費高騰による賄材料費の掛かり増し分に当該交付金を充てることにより給食費の値上げを行う必要がなくなる。
また、値上げに伴う保護者の経済的負担を軽減することができる。（教職員は除く。）
②需用費のうち賄材料費
③市内小学校児童　730人×42円×190日＝5,825,400円
　市内中学校生徒　466人×44円×190日＝3,895,760円
　計　9,721,160円
※実際の食数に応じて増減する。
④仙北市内小中学校に在学する児童生徒の保護者</t>
  </si>
  <si>
    <t>仙北市内小中学校に在学する児童生徒の保護者負担　9,722千円軽減</t>
  </si>
  <si>
    <t>ホームページ、市広報等</t>
  </si>
  <si>
    <t>仙北市指定管理温泉施設物価高騰対策支援事業</t>
  </si>
  <si>
    <t>①物価・燃料費の高騰により運営経費が増加している指定管理温泉施設に対して支援を行い、市民サービスの低下や料金改定による負担増を回避し、安定した施設運営を確保する。
　本支援により、地域住民が温泉施設を安心して利用できる環境を維持し、健康の保持や交流機会の確保といった地域福祉の向上につながる。また、指定管理者の経営を下支えすることで地域における雇用の安定や経済活動の継続が期待できる。
②支援金
③燃料費高騰分　２施設　10,000千円
④指定管理者
特定事業者等支援につき下記URLにて公表
https://www.city.semboku.akita.jp/news_topics/whatsnew.php?id=4112</t>
  </si>
  <si>
    <t>物価高騰により事業継続が困難となった指定管理温泉施設：0施設</t>
  </si>
  <si>
    <t>小坂町</t>
  </si>
  <si>
    <t>物価高騰対応重点支援事業【低所得世帯支援･不足額給付分】</t>
  </si>
  <si>
    <t>①物価高が続く中で低所得世帯への支援を行うことで、低所得の方々の生活を維持する。
②低所得世帯への給付金及び事務費
③R6,R7の累計給付金額
令和６年度住民税均等割非課税世帯　746世帯×30千円、子ども加算　24人×20千円、、定額減税を補足する給付（うち不足額給付）の対象者　477人　(10,950千円）　　のうちR7計画分
事務費　2,122千円
事務費の内容　　[需用費（事務用品等）　役務費（郵送料等）　業務委託料　使用料及び賃借料　として支出]
④低所得世帯等の給付対象世帯数（746世帯）、定額減税を補足する給付（うち不足額給付）の対象者数（477人）</t>
  </si>
  <si>
    <t>①エネルギー・食料品価格等の物価高騰の影響を踏まえ、保育施設等の光熱費及び食材料費の支援を行い事業者の負担軽減を図る。
②補助金
③光熱費･食材料費補助@725円×8月×69人＝401千円
④保育施設</t>
  </si>
  <si>
    <t>事業規模を縮小する保育施設数：0件</t>
  </si>
  <si>
    <t>学校給食食材料費高騰対策事業</t>
  </si>
  <si>
    <t>①エネルギー・食料品価格等の物価高騰による給食食材料費の保護者負担分を町が負担し、保護者の負担軽減を図る。
②補助金（教職員分は除く｡）
③小学生（食材料費補助）（@354円×1/2）×109人×120日≑2,315千円、中学生（食材料費補助）（@392円×1/2）×67人×120日≑1,576千円
その他については一般財源
④児童生徒の保護者</t>
  </si>
  <si>
    <t>児童生徒の8月から3月までの給食費の保護者負担額：0円</t>
  </si>
  <si>
    <t>タクシー事業者エネルギー価格高騰対策事業</t>
  </si>
  <si>
    <t>①エネルギー価格高騰などにより、厳しい経営状態が続くタクシー事業者に対し、運営費かかり増し分の一部を支援する。
②補助金
③小型車@30千円×4台、大型車@50千円×1台
④タクシー事業者</t>
  </si>
  <si>
    <t>タクシー事業者の倒産件数：0件</t>
  </si>
  <si>
    <t>上小阿仁村</t>
  </si>
  <si>
    <t>①物価高が続く中で低所得世帯への支援を行うことで、低所得の方々の生活を維持する。
②低所得世帯への給付金及び事務費
③R6,R7の累計給付金額
令和６年度住民税均等割非課税世帯　439世帯×30千円、子ども加算　9人×20千円、、定額減税を補足する給付（うち不足額給付）の対象者　209人　(4,280千円）　　のうちR7計画分
④低所得世帯等の給付対象世帯数（439世帯）、定額減税を補足する給付（うち不足額給付）の対象者数（209人）</t>
  </si>
  <si>
    <t>事業所等物価高騰対策支援事業補助金</t>
  </si>
  <si>
    <t>①光熱水費等の高騰の影響を受けている事業者に対し、光熱水費の一部を補助することによって負担軽減を図る。
②補助金
③60事業者　4,000,000円
④村内に事業者または住所を有する事業者</t>
  </si>
  <si>
    <t>60事業者以上に補助金を交付する。</t>
  </si>
  <si>
    <t>藤里町</t>
  </si>
  <si>
    <t>①物価高が続く中で低所得世帯への支援を行うことで、低所得の方々の生活を維持する。
②低所得世帯への給付金及び事務費
③R6,R7の累計給付金額
令和６年度住民税均等割非課税世帯　480世帯×30千円、子ども加算　30人×20千円、、定額減税を補足する給付（うち不足額給付）の対象者　548人　(12,290千円）　　のうちR7計画分
事務費　376千円
事務費の内容　　[需用費（事務用品等）　役務費（郵送料等）　として支出]
④低所得世帯等の給付対象世帯数（480世帯）、定額減税を補足する給付（うち不足額給付）の対象者数（548人）</t>
  </si>
  <si>
    <t>①米などの食料品価格等高騰の影響を受けた社会福祉施設に対しての支援を行う。
②社会福祉施設への給付
③振込手数料（660円）、食材料費（（介護保険施設436,500円、障害者福祉施設371,250円）×1/2≒405,750円）（県負担1/2により端数調整あり）
④介護保険施設2事業者、障害者福祉施設2事業者</t>
  </si>
  <si>
    <t>社会福祉施設等に対する支援が令和8年3月までに100％給付となることを目指す。</t>
  </si>
  <si>
    <t>藤里町お買い得商品券助成金</t>
  </si>
  <si>
    <t>①米などの食料品価格高騰等の影響を受けた生活者に、藤里町商工会がお買い得商品券を販売することで、プレミアム分により生活の下支えを行うとともに、地域経済の活性化を図ることを目的とする。
②お買い得商品券のプレミアム分
③2,705人×5,000円＝13,525,000円（物価指数の推移から新米が出回るまでの6ヶ月間の1人分の必要額を5,000円とした場合）に対し、お買い得商品券のプレミアム分10,000,000円のうち、3,034,000円を推奨事業メニュー分として支援する（一般会計分6,966,000円）
④藤里町商工会が藤里町民に販売するお買い得商品券プレミアム分</t>
  </si>
  <si>
    <t>お買い得商品券発行額のうち、令和8年3月までにプレミアム分への充当額が100％となることを目指す。</t>
  </si>
  <si>
    <t>三種町</t>
  </si>
  <si>
    <t>定額減税補足給付金・価格高騰対策給付金等給付事業</t>
  </si>
  <si>
    <t>①物価高が続く中で低所得世帯への支援を行うことで、低所得の方々の生活を維持する。
②低所得世帯への給付金及び事務費
③R6,R7の累計給付金額
令和６年度住民税均等割非課税世帯　2,132世帯×30千円、子ども加算　64人×20千円、、定額減税を補足する給付（うち不足額給付）の対象者　1,627人　(36,510千円）　　のうちR7計画分
事務費　1,269千円
事務費の内容　　[需用費（事務用品等）　役務費（郵送料等）　人件費　として支出]
④低所得世帯等の給付対象世帯数（2,132世帯）、定額減税を補足する給付（うち不足額給付）の対象者数（1,627人）</t>
  </si>
  <si>
    <t>福祉施設等物価高騰対策事業補助金</t>
  </si>
  <si>
    <t>①物価高騰に伴う福祉施設等への影響を踏まえ、町内の介護保険施設、障害者支援施設に対し、経営安定に向けた光熱水費及び食材料費の価格高騰分への財政支援を行う。本事業は秋田県が行う補助事業（食材料費1/2）に光熱水費分を町独自に上乗せし、実施するものである。
②町内の介護保険施設、障害者支援施設への補助金
③積算根拠　交付対象経費11,914千円（事業費：補助金13,869千円（内訳：介護保険施設37施設10,831千円、障害者支援施設8施設2,738千円、定員増加対応分300千円－Cその他1,955千円）、Cその他の内訳：県補助金1,955千円
④町内の介護保険施設、障害者支援施設</t>
  </si>
  <si>
    <t>対象施設への補助率95％</t>
  </si>
  <si>
    <t>八峰町</t>
  </si>
  <si>
    <t>物価高騰重点支援給付金【令和６年度非課税３万円】</t>
  </si>
  <si>
    <t>①物価高が続く中で低所得世帯への支援を行うことで、低所得の方々の生活を維持する。
②低所得世帯への給付金及び事務費
③R6,R7の累計給付金額
令和６年度住民税均等割非課税世帯　1,035世帯×30千円、子ども加算　32人×20千円、、定額減税を補足する給付（うち不足額給付）の対象者　750人　(24,000千円）　　のうちR7計画分
事務費　790千円
事務費の内容　　[需用費（事務用品等）　役務費（郵送料等）　として支出]
④低所得世帯等の給付対象世帯数（1,035世帯）、定額減税を補足する給付（うち不足額給付）の対象者数（750人）</t>
  </si>
  <si>
    <t>トラック運送事業者経営安定化支援事業</t>
  </si>
  <si>
    <t>①物価高において、厳しい経営状況が続く物流事業者の負担軽減を図るためエネルギー価格高騰により掛かり増しとなった経費を一部支援する。　　　　　　　　　　　　　　　　　　　　　　　　　　　　　　　　　　②補助金　　　　　　　　　　　　　　　　　　　　　　　　　　　　　　　　　　　　　　　　　　　　　　③対象車両数（普通貨物）１台あたり　7,500円×15台　　　　　　　　　　　　　　　　　　　　　　　　　　　　　　　　　　　　　　④町内に本社を置き、秋田県の物流事業者エネルギー価格高騰緊急支援事業の交付決定を受けている事業所</t>
  </si>
  <si>
    <t>対象事業者へ７月までに支給開始し、かかり増しとなっている、事業費の一部を支援することで、事業運営の安定及び継続を図る。</t>
  </si>
  <si>
    <t>ホームページ・広報紙</t>
  </si>
  <si>
    <t>地場産業等強化対策事業</t>
  </si>
  <si>
    <t>①米価格高騰により、経営が逼迫されている酒蔵や食品加工製造業者に対して、仕入れに必要な費用の一部支援する。　　　　　　　　　　　　　　　　　　　    　　②補助金　　　　　　　　　　　　　　　　　　　　　　　　　　　　　　　　　　　　　　　　　　　　　　　③（R6仕入額-R5仕入額）×R6仕入量×1/2（上限100万円）　対象事業者２社。　　　　　　　　　　　　　　　　　　　　　　　　　　　　　　　　　　　　　　　　　　　　　　　　　　　④町内に本社を置く事業所。</t>
  </si>
  <si>
    <t>ﾌﾟﾚﾐｱ付商品券発行事業（Ｒ６補正分）</t>
  </si>
  <si>
    <t>①物価高騰の影響を受け、主に食料品や生活品等を買い控えしている町民に対して、ﾌﾟﾚﾐｱ率による家計負担を減少させる目的で町民向けﾌﾟﾚﾐｱﾑ商品券を発行。　　　　　　　　　　　　　　　　　　　　　　　　　　　　　　　　　　　　　　　　　　　　　　　　　　　　　　　　　　　　　　　　　　　　　　　　　　　　　　　　　　　　　②総事業費11,420千円の内　Ｒ６補正3,595千円　Ｒ７予備5，336千円　充当　　　　　　　　　　　　　　　　　　　　　　　　　　　　　　　　　　　　　　　　　　　　　　　　　　③事業費11,420千円、プレミアム分2,000円×5,000セット、事務費1,420千円　　　　　　　　　　　　　　　　　　　　　　　　　　　　　　　　　　　　　　　　　　　　④白神八峰商工会</t>
  </si>
  <si>
    <t>商品券販売は9月頃から開始とし、物価高騰による買い控えマインドを和らげ、お得感からの購買意欲を促し、実質家計負担の減少と、消費マインド拡大による町民の幸福感を上げ、行政に対する期待や信頼度を高める。</t>
  </si>
  <si>
    <t>ﾌﾟﾚﾐｱ付商品券発行事業</t>
  </si>
  <si>
    <t>①物価高騰の影響を受け、主に食料品や生活品等を買い控えしている町民に対して、ﾌﾟﾚﾐｱ率による家計負担を減少させる目的で町民向けﾌﾟﾚﾐｱﾑ商品券を発行。　　　　　　　　　　　　　　　　　　　　　　　　　　　　　　　　　　　　　　　　　　　　　　　　　　　　　　　　　　　　　　　　　　　　　　　　　　　　　　　　　　　　　②総事業費11,420千円の内　Ｒ６補正3,595千円　Ｒ７予備5，336千円充当　一般財源2,489千円　　　　　　　　　　　　　　　　　　　　　　　　　　　　　　　　　　　　　　　　　　　　　　　　　　　③事業費11,420千円、プレミアム分2,000円×5,000セット、事務費1,420千円　　　　　　　　　　　　　　　　　　　　　　　　　　　　　　　　　　　　　　　　　　　　④白神八峰商工会</t>
  </si>
  <si>
    <t>①米価等の高騰に影響を受けている、介護保険施設等の負担軽減を図るため、食材料費の高騰分に対し助成する。（県協調事業）　　　　　　　　　　　　　　　　　　　　　　　　　　　　　　　　　　　②補助金（秋田県と協調事業により一般財源分は県補助金を充当）　事業費1,306千円　654千円充当　652千円（一般財源）　　　　　　　　　　　　　　　　　　　　　　　　　　　　　　　　　　　　　　　　　　　　　　③入所定員１名あたり5,000円×241名　　　　　　　　　　　　　　　　　　　　　　　　　　　　　　　　　　　　　　　　　　　　　　　　　　　　　通所定員１名あたり1,650円×61名　　　　　　　　　　　　　　　　　　　　　　　　　　　　　　　　　　　　　　　　　　　　　　　　　　　　　　④町内の介護施設対象</t>
  </si>
  <si>
    <t>対象施設に、７月まで支給を開始とし、施設運営の経費の一部を助成し、経営安定化を図る。</t>
  </si>
  <si>
    <t>①米価等の高騰に影響を受けている、障害者施設等の負担軽減を図るため、食材料費の高騰分に対し助成する。（県協調事業）　　　　　　　　　　　　　　　　　　　　　　　　　　　　　　　　　　　②補助金（秋田県と協調事業により一般財源分は県補助金を充当）　事業費53千円　27千円充当　26千円（一般財源）　　　　　　　　　　　　　　　　　　　　　　　　　　　　　　　　　　　　　　　　　　　　　　③入所定員（2食提供）１名あたり3,300円×16名　　　　　　　　　　　　　　　　　　　　　　　　　　　　　　　　　　　　　　　　　　　　　　　　　　　　　④町内の障害者施設対象</t>
  </si>
  <si>
    <t>水産物運搬事業者経営安定化支援事業</t>
  </si>
  <si>
    <t>①エネルギー価格高騰により、厳しい経営状況が続く町内水産物運搬事業者の負担軽減を図るため掛かり増しとなった経費を一部支援する。　　　　　　　　　　　　　　　　　　　　　　　　　　　　　　　　　　②補助金　　　　　　　　　　　　　　　　　　　　　　　　　　　　　　　　　　　　　　　　　　　　　　③対象車両数１台あたり　15，000円×10台（個人・法人事業者）　　　　　　　　　　　　　　　　　　　　　　　　　　　　　　　　　　　　　　④町内に本社又は住所を置き、秋田県の物流事業者エネルギー価格高騰緊急支援事業の交付決定を受けていない事業者</t>
  </si>
  <si>
    <t>対象事業者へ7月までに支給開始し、かかり増しとなっている、事業費の一部を支援することで、事業運営の安定及び継続を図る。</t>
  </si>
  <si>
    <t>五城目町</t>
  </si>
  <si>
    <t>物価高騰支援特別給付金事業【給付金・定額減税一体支援枠分（不足額給付）】</t>
  </si>
  <si>
    <t>①物価高が続く中で低所得世帯への支援を行うことで、低所得の方々の生活を維持する。
②低所得世帯への給付金及び事務費
③R6,R7の累計給付金額
令和６年度住民税均等割非課税世帯　1,289世帯×30千円、子ども加算　46人×20千円、、定額減税を補足する給付（うち不足額給付）の対象者　711人　(11,620千円）　　のうちR7計画分
事務費　1,707千円
事務費の内容　　[需用費（事務用品等）　役務費（郵送料等）　人件費　として支出]
④低所得世帯等の給付対象世帯数（1,289世帯）、定額減税を補足する給付（うち不足額給付）の対象者数（711人）</t>
  </si>
  <si>
    <t>子育て世帯物価高騰対策事業給付金</t>
  </si>
  <si>
    <t>①物価高騰の影響を受けている子育て世帯の負担を軽減するため、高等学校３年生まで（１８歳までの子ども）を対象に一人あたり２万円の給付金を給付し、保護者の子育てに対する負担の軽減を図る。
②子育て世帯に対する物価高高騰の負担を軽減を目的とした給付金業務
③（１）消耗品費　50,000円＝50,000円×１式
    （２）印刷製本費 25,000円＝25,000円×１式
 　 （３）通信運搬費 91,000円＝91,000円×１式
　　（４）振込手数料 74,000円＝74,000円×１式
　　（５）給付金 13,400,000円=20,000円×670人
※なお、事業費のうち地方創生臨時交付金の額を超える分については、「その他」欄に記載の、一般財源6，248千円で対応。　　
④令和7年7月1日現在町内に住む１８歳までの子ども、加えて令和7年7月31日までに生まれた方、給付対象人数（予定）670人。</t>
  </si>
  <si>
    <t>対象者に対して支給率：１００％
給付完了：８月末</t>
  </si>
  <si>
    <t>町広報誌、ホームページ</t>
  </si>
  <si>
    <t>八郎潟町</t>
  </si>
  <si>
    <t>重点支援地方臨時交付金【低所得世帯支援・不足額給付】</t>
  </si>
  <si>
    <t>①物価高が続く中で低所得世帯への支援を行うことで、低所得の方々の生活を維持する。
②低所得世帯への給付金及び事務費
③R6,R7の累計給付金額
令和６年度住民税均等割非課税世帯　766世帯×30千円、子ども加算　31人×20千円、、定額減税を補足する給付（うち不足額給付）の対象者　1,384人　(25,470千円）　　のうちR7計画分
事務費　438千円
事務費の内容　　[需用費（事務用品等）　役務費（郵送料等）　として支出]
④低所得世帯等の給付対象世帯数（766世帯）、定額減税を補足する給付（うち不足額給付）の対象者数（1,384人）</t>
  </si>
  <si>
    <t>重点支援地方臨時交付金【給付支援サービス】</t>
  </si>
  <si>
    <t>①物価高が続く中で低所得世帯等への支援を行うため、迅速かつ効率的な給付が可能となるような、給付支援サービスを導入する。
②デジタル庁が構築する給付支援サービスの導入・初期費用及び利用料
③給付支援サービスの導入・初期費用及び利用料　868千円
④給付対象者、地方公共団体</t>
  </si>
  <si>
    <t>重点支援地方臨時交付金【子育て世帯応援給付金】</t>
  </si>
  <si>
    <t>①物価高が続く中で子育て世代の方々の生活を支援する
②子育て世代への給付金及び事務費
③18歳以下の子ども一人につき20,000円を給付
18歳以下の子供443人×20,000円＝8,860千円
事務費75千円
事業費合計8,935千円（うち一般財源4,678千円）
④児童手当受給世帯</t>
  </si>
  <si>
    <t>重点支援地方臨時交付金【福祉施設等物価高騰対策事業】</t>
  </si>
  <si>
    <t>①物価高騰の影響を受けている福祉施設（介護、障がい者）の負担軽減を図る
②介護施設、障がい者施設を対象とし、入所施設・通所施設に区別したうえで利用者数に単価を乗じて得た金額を助成。
入所施設単価（3食提供施設施設）：利用者1人あたり5,000円
入所施設単価（2食提供施設）：利用者1人あたり3,300円
 通所施設単価：利用者1人あたり1,650円
③入所施設5,000円×303人（介護8施設）＝1,515千円
　 入所施設3,300円×18人（障がい者3施設）＝60千円
　 通所施設1,650円×129人（介護5+障がい者3施設）＝213千円　　　　　　　　　　　　　　　　　　　　　
　 事業費合計 　　1,788千円
 （充当財源）　
   D欄のその他財源894千円は県補助金（1/2補助）。
④4月1日現在で本町に事業所を置き利用者がいる介護13施設(うち1施設は入所・通所の複合施設）、障がい者6施設の福祉施設で、今後も事業を継続する施設。</t>
  </si>
  <si>
    <t>支援施設（人数）約100％
入所施設（介護施設）333人
入所施設（障がい者施設）18人
通所施設（介護・障がい者施設）136人</t>
  </si>
  <si>
    <t>井川町</t>
  </si>
  <si>
    <t>物価高騰対応重点支援地方創生臨時交付金事業費（臨時）定額減税不足額給付金</t>
  </si>
  <si>
    <t>①物価高が続く中で低所得世帯への支援を行うことで、低所得の方々の生活を維持する。
②低所得世帯への給付金及び事務費
③R6,R7の累計給付金額
令和６年度住民税均等割非課税世帯　527世帯×30千円、子ども加算　20人×20千円、、定額減税を補足する給付（うち不足額給付）の対象者　4,157人　(23,350千円）　　のうちR7計画分
事務費　383千円
事務費の内容　　[需用費（事務用品等）　役務費（郵送料等）　として支出]
④低所得世帯等の給付対象世帯数（527世帯）、定額減税を補足する給付（うち不足額給付）の対象者数（4,157人）</t>
  </si>
  <si>
    <t>物価高騰対応重点支援地方創生臨時交付金事業費（臨時）子育て世帯食料費給付金</t>
  </si>
  <si>
    <t>①物価高騰による子育て世帯（高校生以下の子供がいる世帯）の食料費負担軽減のため給付金を支援する。
②子育て世帯への給付金
③給付金5,080千円（交付金4,484千円、一般財源596千円）
　小学生以下1人につき10千円×198人=1,980千円
　中学生・高校生1人につき20千円×155人=3,100千円
④子育て世帯給付対象世帯数（213世帯）
　353人（小学生以下198人、中学性・高校生155人）</t>
  </si>
  <si>
    <t>対象世帯に対して令和7年10月までに通知及び支給を開始し、令和7年12月までに支給を完了する。</t>
  </si>
  <si>
    <t>広報、ホームページ等</t>
  </si>
  <si>
    <t>大潟村</t>
  </si>
  <si>
    <t>物価高騰対応重点支援給付金（低所得世帯等）事業</t>
  </si>
  <si>
    <t xml:space="preserve">①物価高の影響が続く中で低所得世帯及びひとり親世帯への支援を行うことで、低所得者の方々の生活を支援する。
②低所得世帯、ひとり親世帯への給付金及び事務費
③令和７年度住民税非課税世帯・均等割のみ課税世帯・ひとり親世帯
　　75世帯×50千円＝3,750千円
　 こども１人あたりの加算金
　　 17人×20千円＝340千円
　 事務費　43千円［役務費（郵便料及び手数料）］
   その他財源：一般財源 1,426千円
④1)令和7年6月1日時点を基準日とし、令和７年度住民税非課税世帯・均等割のみ課税世帯・ひとり親世帯（ただし、老人福祉施設入居者及び県立大学学生寮入居者は除く）
　2)上記1)の世帯に属する18歳に達するひ以降の最初の3月31日までの間にある者
</t>
  </si>
  <si>
    <t>対象世帯に対して令和7年8月までに支給を開始する。
対象世帯：75世帯
交付率：100%</t>
  </si>
  <si>
    <t>美郷町</t>
  </si>
  <si>
    <t>定額減税不足額給付事業</t>
  </si>
  <si>
    <t>①物価高が続く中で低所得世帯への支援を行うことで、低所得の方々の生活を維持する。
②低所得世帯への給付金及び事務費
③R6,R7の累計給付金額
令和６年度住民税均等割非課税世帯　1,622世帯×30千円、子ども加算　136人×20千円、、定額減税を補足する給付（うち不足額給付）の対象者　3,242人　(72,310千円）　　のうちR7計画分
事務費　1,973千円
事務費の内容　　[需用費（事務用品等）　役務費（郵送料等）　として支出]
④低所得世帯等の給付対象世帯数（1,622世帯）、定額減税を補足する給付（うち不足額給付）の対象者数（3,242人）</t>
  </si>
  <si>
    <t>生活支援券給付事業</t>
  </si>
  <si>
    <t>①エネルギー価格や物価高騰の影響を受けている住民税課税世帯（３万円給付の対象外の世帯）の生活を支援するため、町内事業所で使用できるよう配布した生活支援券（対象1世帯あたり7千円分）の換金を行う。
②委託料
③換金業務委託料　37,943千円（内訳は次のとおり）
   ・使用額面換金分　7千円×4,900セット＝34,300千円
　 ・換金手数料　20円×34,300枚×1.1≒755千円
　 ・振込データ作成手数料　50円×250件×30回×1.1≒413千円
　 ・口座振替手数料（当行分）　100円×250件×30回×1.1＝825千円
　 ・口座振替手数料（他行分）　200円×250件×30回×1.1＝1,650千円
④住民税課税世帯（３万円給付の対象外の世帯）
※「C その他」記載財源3,130千円は一般財源</t>
  </si>
  <si>
    <t>対象世帯約4,900世帯への給付</t>
  </si>
  <si>
    <t>中小企業省エネルギー設備更新支援事業</t>
  </si>
  <si>
    <t>①エネルギー価格高騰により経営環境に影響を受けている中小企業者への支援として、省エネルギー化に向けた設備更新に要する経費に対して補助金（対象経費の2分の1、補助上限1,000千円）を交付する。
②補助金
③1,000千円（上限）×10事業者＝10,000千円
④町内に事業所を置く中小企業者及び小規模事業者で、交付申請後も町内で事業を継続する意思を有している事業者
※「C その他」記載財源5,000千円は一般財源</t>
  </si>
  <si>
    <t>補助対象事業者10事業者への支援</t>
  </si>
  <si>
    <t>省エネ・断熱化住宅リフォーム緊急支援事業</t>
  </si>
  <si>
    <t>①エネルギー価格が高騰する中、自己所有で本人が居住する住宅の省エネ・断熱化のリフォーム工事を行う者を支援するため補助金（対象経費の15％、補助上限150千円）を交付する。
②補助金
③150千円（上限）×10件+100千円（程度）×5件＝2,000千円
④対象リフォーム工事を行う町内に住民登録している個人</t>
  </si>
  <si>
    <t>補助対象者15件への支援</t>
  </si>
  <si>
    <t>家庭用防犯カメラ購入費補助事業</t>
  </si>
  <si>
    <t>①エネルギー・食料品等の物価高騰が続く中、家庭用防犯カメラを購入・設置する者に対して補助金（対象経費の2分の1、補助上限30千円）を交付することを通じて、犯罪発生の抑止を図るとともに、消費下支えをによる生活者の支援を行う。
②補助金
③30千円（上限）×15世帯+10千円（程度）×5世帯＝500千円
④自ら居住する住宅に家庭用防犯カメラを購入・設置する、町内に住民登録している個人</t>
  </si>
  <si>
    <t>補助対象世帯20世帯への支援</t>
  </si>
  <si>
    <t>酒蔵等原料米高騰支援事業</t>
  </si>
  <si>
    <t>①米の価格高騰により原材料価格高騰の影響を受けている日本酒・味噌等の製造業者を支援するため補助金（令和7年産米の仕入れ1俵あたり6千円）を交付する。
②補助金
③6千円×1,667俵≒10,000千円
④町内に事業所を置く日本酒・味噌等の製造業者</t>
  </si>
  <si>
    <t>補助対象となる約1667俵分の支援</t>
  </si>
  <si>
    <t>社会福祉施設等物価高騰対策事業</t>
  </si>
  <si>
    <t>①米価等の高騰に伴う社会福祉施設等における食材料費の負担軽減を図り、事業の安定的な実施を支援する。
②補助費
③ 【食材料費】
　 入所３食定員合計560人×単価5千円（5,000円）＝2,800千円
　 入所２食定員合計140人×単価3.3千円（3,300円）＝462千円
　 通所定員合計390人×単価1.65千円（1,650円）≒644千円
④介護保険施設等、障害者支援施設等
※「C その他」記載財源1,953千円は県補助金</t>
  </si>
  <si>
    <t>対象施設47件への補助</t>
  </si>
  <si>
    <t>低所得世帯熱中症予防・省エネエアコン購入支援事業</t>
  </si>
  <si>
    <t>①エネルギー価格が高騰する中、低所得世帯のエネルギー消費抑制と熱中症対策に資するため、エアコン未設置住宅に住む対象世帯が省エネ性能が高いエアコンの購入した際の費用を助成し、対象世帯の負担軽減を図る。
②補助金
③20世帯×50千円（上限）＝1,000千円
④住民税均等割非課税世帯かつ現に居住している住宅においてエアコン未設置の世帯
※「C その他」記載財源129千円は一般財源</t>
  </si>
  <si>
    <t>対象世帯20件への補助</t>
  </si>
  <si>
    <t>①物価高騰による食材費の上昇により、学校給食費で賄っている給食材料費では給食の質・量を維持することが困難なことから、材料費上昇分について保護者が負担する給食費を値上げすることなく、町が支払う給食材料費の加算を行うことにより、子育て世帯の負担を軽減する。
②需用費
③給食材料費上昇分相当額（4～10月）
　 小学生55円×664人×114食≒4,163千円①
　 中学生55円×374人×114食≒2,345千円②
　給食材料費上昇分相当額（11～3月）
　 小学生85円×664人×74食≒4,177千円③
　 中学生85円×374人×74食≒2,353千円④
　　①～④＝13,038千円
④町内小中学校児童生徒保護者（教職員を除く）
※「C その他」記載財源5,408千円は一般財源</t>
  </si>
  <si>
    <t>対象児童生徒1,038人の保護者への支援</t>
  </si>
  <si>
    <t>羽後町</t>
  </si>
  <si>
    <t>令和６年度低所得世帯支援事業及び不足額給付</t>
  </si>
  <si>
    <t>①物価高が続く中で低所得世帯への支援を行うことで、低所得の方々の生活を維持する。
②低所得世帯への給付金及び事務費
③R6,R7の累計給付金額
令和６年度住民税均等割非課税世帯　1,354世帯×30千円、子ども加算　60人×20千円、、定額減税を補足する給付（うち不足額給付）の対象者　3,015人　(63,310千円）　　のうちR7計画分
事務費　1,875千円
事務費の内容　　[需用費（事務用品等）　役務費（郵送料等）　人件費　として支出]
④低所得世帯等の給付対象世帯数（1,354世帯）、定額減税を補足する給付（うち不足額給付）の対象者数（3,015人）</t>
  </si>
  <si>
    <t>プレミアム付商品券発行事業（物価高騰対策）</t>
  </si>
  <si>
    <t>①物価高騰に直面する生活者を支援するとともに、地域経済の活性化を図るため、商工会が主体となり、町民向けの商品券を発行する。
②1セット12,000円分の商品券を10,000円で販売（販売セット数：4,600セット）
③事業補助金
・プレミアム（20％）分9,200,000円
・事務経費分（チラシ、ポスター、商品券印刷経費等） 800,000円
合計10,000千円（うち一般財源1,000千円）
④羽後町商工会</t>
  </si>
  <si>
    <t>換金率98.0％以上</t>
  </si>
  <si>
    <t>学校給食食材費等高騰対策支援事業</t>
  </si>
  <si>
    <t>①食材の高騰による学校給食費単価の増加相当分を賄材料費に充て、保護者の経済的な負担軽減と円滑な学校教育の実施を図る。
②賄材料費（教職員分は除く）
③小学校　468人×205日×13円＝1,247,220円
　 中学校　269人×205日×15円＝　827,175円　
　　　　　　　　　　　　　計　　　　 　　2,074,395円
合計2,074千円（うち一般財源208千円）
④町内小中学校で給食の提供を受ける子育て世帯</t>
  </si>
  <si>
    <t>給食費増額分への充当率90％以上</t>
  </si>
  <si>
    <t>羽後町低所得子育て世帯物価高騰支援給付金事業</t>
  </si>
  <si>
    <t>①食材費等物価高騰の影響を受けている低所得の子育て世帯の負担軽減を図るため、１世帯当たり20,000円及び1人当たり20,000円の支援金を支給する。
②低所得子育て世帯への給付金、事務費
③対象世帯194世帯×20,000円、対象人数299人×20,000円、事務費566,000円
事務費の内容[需用費（消耗品費）役務費（通信運搬費、手数料）職員時間外手当（物価高騰対応のための体制拡充等にあたる常勤職員分）として支出]　　合計10,426千円（うち一般財源1,409千円）
④18歳以下の子どもを有する世帯のうち、令和７年度住民税非課税世帯36世帯50人、均等割のみ課税世帯25世帯42人、所得割10万円以下課税世帯133世帯207人</t>
  </si>
  <si>
    <t>受給拒否者・未申請者以外の支給対象者への交付率100％</t>
  </si>
  <si>
    <t>①物価高騰の影響を受けている障害者支援施設の負担軽減を図るため、食材料費の高騰に対して助成する。（県事業補助金1/2）
②障害者支援施設への補助金
③【食材費】
◆入所施設（共同）定員10人×＠5,000円＝50,000円
◆入所施設（入所・短期）
　　　　　　　　　　　 定員81人×3,300円＝267,300円
◆通所施設定員110人×＠1,650円＝181,500円　　
合計498千円（内、県補助金1/2の249千円はその他欄へ計上、一般財源1千円）
④町内の障害者支援事業者</t>
  </si>
  <si>
    <t>補助金の執行率100％</t>
  </si>
  <si>
    <t>①物価高騰の影響を受けている介護保険施設等の負担軽減を図るため、食材料費の高騰に対して助成する。（県事業補助金1/2）
②介護施設への補助金
③【食材料費】
　◆入所施設　定員219人×＠5,000円＝1,095,000円
　◆通所施設　定員　71人　×＠1,650円＝117,150円
合計1,213千円（内、県補助金1/2の606千円はその他欄へ計上、一般財源1千円）
④町内の介護保険事業者</t>
  </si>
  <si>
    <t>東成瀬村</t>
  </si>
  <si>
    <t>臨時特別給付金事業（定額減税不足額給付金）</t>
  </si>
  <si>
    <t>①物価高が続く中で低所得世帯への支援を行うことで、低所得の方々の生活を維持する。
②低所得世帯への給付金及び事務費
③R6,R7の累計給付金額
令和６年度住民税均等割非課税世帯　245世帯×30千円、子ども加算　10人×20千円、、定額減税を補足する給付（うち不足額給付）の対象者　480人　(4,800千円）　　のうちR7計画分
事務費　440千円
事務費の内容　　[需用費（事務用品等）　役務費（郵送料等）　業務委託料　として支出]
④低所得世帯等の給付対象世帯数（245世帯）、定額減税を補足する給付（うち不足額給付）の対象者数（480人）</t>
  </si>
  <si>
    <t>東成瀬村物価高騰対策支援金</t>
  </si>
  <si>
    <t>①エネルギー価格等の物価高騰の影響を受けた村内事業者に対し、今後の影響緩和を図る
②特定の村内事業者に対する支援金の給付
③個人事業主　40件×30千円＝1,200千円、認定農業者、認定就農者　30件×30千円＝900千円、法人（従業員10名以下）　25件×50千円＝1,250千円、法人（従業員11～20名以下）　10件×70千円＝700千円、法人（従業員数21名以上）　５件×100千円＝500千円
④R7.4.1以前に事業活動を村内で行っている以下のいずれかの者
　・個人事業主（兼業農家除く）・農業経営基盤強化促進法に基づく認定農業者、認定就農者・農業協同組合法に基づく農事組合法人・中小企業法に基づく中小企業者、小規模企業者</t>
  </si>
  <si>
    <t>事業執行率７０％以上</t>
  </si>
  <si>
    <t>山形県</t>
  </si>
  <si>
    <t>ひとり親家庭・こどもの貧困対策総合推進事業(【物価】こどもの居場所運営支援（上乗せ））</t>
  </si>
  <si>
    <t xml:space="preserve">
①家庭の事情等によりこどもが孤立することのないよう、山形県こども・子育て笑顔プランに基づき取組みを推進するこども食堂等「こどもの居場所」づくりについて、食料品等物価高騰により運営に支障が出ているため、運営団体に対して支援を行う。
②こどもの居場所運営支援事業費補助金の物価高騰対策のための加算
③@2千円×18回×55団体＝1,980千円
④こどもの居場所運営団体を対象とするこどもの居場所運営支援事業費補助金について、物価高騰対策として補助単価に上乗せして支援を行う。
</t>
  </si>
  <si>
    <t>県内の子ども食堂の数：55団体</t>
  </si>
  <si>
    <t>ひとり親家庭・こどもの貧困対策総合推進事業(【物価】低所得ひとり親世帯へのおこめ券提供)</t>
  </si>
  <si>
    <t xml:space="preserve">
①食料品等の物価高騰により大きな打撃を受けやすいひとり親家庭に対して、経済的な支援を行う。
②児童扶養手当受給者（配偶者がある者を除く。）へのお米券提供に要する経費
③県産米送付@8,800円×6,200名＝54,560千円
　 事務費17,540千円
④児童扶養手当受給者に対して、お米券（１人当たり8,800円分の購入が可能）を提供する。
</t>
  </si>
  <si>
    <t>配布対象者：6200名</t>
  </si>
  <si>
    <t>児童養護施設等物価高騰対策事業(【物価】児童養護施設等物価高騰対策事業)</t>
  </si>
  <si>
    <t xml:space="preserve">
①原油高騰・物価高騰に伴う児童養護施設等（公設公営を除く）の光熱費・食費等のかかり増し経費に対し補助を行う。
②交付金、一般需用費
③交付金：@5千円×交付対象施設の定員総数280人＝1,400千円
   事務物品購入経費：25千円
④児童養護施設等
</t>
  </si>
  <si>
    <t xml:space="preserve">
物価高騰等の影響を受けた児童養護施設等に対して支援金を交付し、安定した児童の生活の場の提供を確保する。
・児童養護施設（５施設）
・乳児院（１施設）
・自立援助ホーム（１施設）
・ファミリーホーム（３施設）
・母子生活支援施設（１施設）
</t>
  </si>
  <si>
    <t>保険薬局物価高騰対策事業(【物価】保険薬局物価高騰支援対策事業)</t>
  </si>
  <si>
    <t xml:space="preserve">
①物価高騰等の影響を受けた保険薬局に対して、支援金を交付する。
②施設における材料費等のかかり増し経費の一部を支援
③交付金：602施設×@50千円＝30,100千円
　　封筒等購入経費：12千円
　　郵送費・振込手数料：455千円
　　委託料（受付・審査）：2,865千円
④保険薬局
</t>
  </si>
  <si>
    <t>・物価高騰等の影響を受けている保険薬局に対して支援金を交付し、安定的な薬剤師サービスの提供を確保する。
・602施設へ支援（想定）</t>
  </si>
  <si>
    <t>医療機関物価高騰対策事業(【物価】医療機関物価高騰対策事業)</t>
  </si>
  <si>
    <t xml:space="preserve">
①医療機関は診療報酬制度でサービス価格が定められており、物価高騰によるかかり増し経費を価格転嫁できず、経営に大きな影響を受けている。医療機関等に対して支援金を交付することで、医療提供体制の維持・確保を図る。
②医療機関における燃料費等のかかり増し経費の一部を支援
③補助金：321,864千円
　病院(特別高圧除く)　12,833床（65施設）×@16千円＝205,328千円
　病院(特別高圧)　637床（1施設）×@35千円＝22,295千円
　有床診療所　43施設×@50千円＋407床×@13千円＝7,441千円
　無床診療所・歯科診療所　1,108施設×@50千円＝55,400千円
　助産所　16施設×@50千円＝800千円
　施術所　450施設×@50千円＝22,500千円
  歯科技工所　162施設×@50千円＝8,100千円
　委託費(受付・審査)：17,000千円
  消耗品費：30千円
  振込手数料：50千円
④病院、医科・歯科診療所、助産所、施術所、歯科技工所
</t>
  </si>
  <si>
    <t>・物価高騰の影響を受けている医療機関等に対して支援金を交付し、医療提供体制の維持・確保を図る
・1,845施設へ支援（想定）</t>
  </si>
  <si>
    <t>救護施設物価高騰対策事業(【物価】救護施設物価高騰対策事業)</t>
  </si>
  <si>
    <t xml:space="preserve">
①物価高騰等の影響を受けた救護施設に対して、支援金を交付する。
②施設における食材費等のかかり増し経費の一部を支援
③入所系施設 240人×@5千円＝1,200千円
④救護施設
</t>
  </si>
  <si>
    <t>・物価高騰等の影響を受けた救護施設に対して支援金を交付し、要援護者の安定した入所生活維持する。
・３施設へ支援（想定）</t>
  </si>
  <si>
    <t>高齢者施設等物価高騰対策事業(【物価】高齢者施設等物価高騰対策支援金)</t>
  </si>
  <si>
    <t xml:space="preserve">
①物価高騰の影響を受けた高齢者施設等に対して、支援金を交付する。
②施設における食材費及び車両燃料費のかかり増し経費の一部を支援
③交付金：169,165千円
　ア.入所系施設
　　　14,494人×@5千円＝72,470千円（定員30人以上）
　　　219施設×@150千円＝32,850千円（定員29人以下）
　　　202施設×@30千円＝6,060千円(有料老人ホーム・サ高住)
　イ.通所系施設
　　　702事業所×@35千円＝24,570千円
　ウ.訪問系施設
　　　214施設×@70千円＝14,980千円
      521施設×@35千円＝18,235千円（訪問介護以外）
　 委託費(受付・審査)：12,813千円
   振込手数料：67千円
④高齢者施設等
</t>
  </si>
  <si>
    <t>・物価高騰等の影響を受けている高齢者施設等に対して支援金を交付し、安定的な介護サービスの提供を確保する。
・2,057施設・事業所へ支援（想定）</t>
  </si>
  <si>
    <t>障がい者施設等物価高騰対策事業(【物価】障がい者施設等物価高騰対策事業)</t>
  </si>
  <si>
    <t xml:space="preserve">
①物価高騰等の影響を受けた障がい者施設等に対して、支援金を交付する。
②施設における食材費及び車両燃料費のかかり増し経費の一部を支援
③交付金：66,145千円
　入所系施設
　　　2,441人×@5千円＝12,205千円（定員30人以上）
　　　95施設×@150千円＝14,250千円（定員29人以下）
　通所系施設
　　　626施設×@35千円＝21,910千円
　訪問系施設
　　　508施設×@35千円＝17,780千円
　決定通知郵送料：63千円
　委託料（受付・審査）：12,488千円
④障がい者施設等
</t>
  </si>
  <si>
    <t>・物価高騰等の影響を受けた障がい者施設等に対して支援金を交付し、安定的な障がい福祉サービスの提供を確保する。
・1,306施設・事業所へ支援（想定）</t>
  </si>
  <si>
    <t>ＬＰガス料金負担軽減支援事業(【物価】ＬＰガス料金負担軽減支援事業【R6国補正分】)</t>
  </si>
  <si>
    <t xml:space="preserve">
①価格高騰の影響を受けている一般家庭等のＬＰガス利用者の負担軽減を図る。
②（一社）山形県LPガス協会に対する補助金
    ・ＬＰガス販売事業者による料金値引きの原資及び値引きに要する事務費
　 ・当事業の事務局を担う（一社）山形県LPガス協会の事務費
③値引き原資　＠1千円×293,000世帯（契約）＝293,000,000円
　 値引き事務費（契約数に応じて30,000円～500,000円）26,870,000円
　 LPガス協会事務費　11,760,000円
※総事業費331,630千円　うち106,368千円は令和6年度の国の補正予算（計画No.13）、225,262千円は令和7年度の国の予備費（計画No.14）を活用して一体的に実施。
④液化石油ガス法第２条第２項に規定する一般消費者等（国、地方公共団体
等を除く）など
</t>
  </si>
  <si>
    <t>値引き対象期間における、県内のLPガス価格の支援額相当分（1,000円）の低下</t>
  </si>
  <si>
    <t>山形県HPへの掲載
（一社）山形県LPガス協会HPへの掲載など</t>
  </si>
  <si>
    <t>ＬＰガス料金負担軽減支援事業(【物価】ＬＰガス料金負担軽減支援事業【R7国予備費分】)</t>
  </si>
  <si>
    <t>中小企業特別高圧電力負担軽減事業(【物価】中小企業特別高圧電力負担軽減事業)</t>
  </si>
  <si>
    <t xml:space="preserve">
①電力料金の高騰が続く中、特に電気料金の負担が大きい、特別高圧で受電している中小企業等の負担軽減を図ることにより、安定的な事業の継続を支援する。
②補助金
③補助単価 ： 1.0円／kWh×2か月、1.2円／kWh×1か月、
   補助上限 ： 5,000千円／１企業
　 積算根拠 ： 　 A社（対象期間内3,247千kWh）   3,982千円
　　　　　　　　　＋B社（対象期間内3,143千kWh）    3,851千円
　　　　　　　　　＋C社（対象期間内21,378千kWh）　5,000千円【上限】
　　　　　　　　　＋D社（対象期間内1,516千kWh）    1,859千円
　　　　　　　　　＋E社（対象期間内224千kWh）　       122千円
　　　　　　　　　＋大規模商業施設テナント 　　　　   　498千円
　　　　　　　　　＝　　　　　　　　　　　　       　  　　　　15,312千円
④特別高圧で受電する工場を有する中小企業（みなし大企業を除く）及び特別高圧で受電する商業施設のテナントを運営する中小企業（みなし大企業を除く）及び個人事業主
</t>
  </si>
  <si>
    <t>対象となる中小企業等の事業継続率100％</t>
  </si>
  <si>
    <t>販路開拓緊急対策事業(【関税】展示会出展等支援事業)</t>
  </si>
  <si>
    <t xml:space="preserve">
①エネルギー価格高騰によりコストの増が続き、さらに米国関税措置の影響を受け、厳しい経営状況にある県内小中企業の新たな販路開拓及び拡大を支援し、収益改善を図るもの。
②県内製造事業者が行う国内外展示会・商談会の出展等に係る経費を補助
③補助金：22,500千円　（補助率1/2）
　　@500千円（国内補助上限）×30社＝15,000千円
　　@750千円（国外補助上限）×10社＝7,500千円
　事務費：500千円
④県内に事業所等を有し、事業活動を行っている中小企業者
</t>
  </si>
  <si>
    <t>支援件数：40件</t>
  </si>
  <si>
    <t>県産日本酒生産基盤強化事業(【物価】県産日本酒生産基盤強化事業)</t>
  </si>
  <si>
    <t xml:space="preserve">
①急激な米価の高騰により厳しい経営状況に直面している県内酒蔵を支援するため、県産米を使用した高品質な酒造り等の充実・強化等に取り組む酒蔵に対し、酒造好適米の値上がり相当額を支援することにより県産日本酒の生産基盤の強化を図る。
②R6からR7にかけて値上がりした県産酒造好適米の価格上昇分の1/3に対して支援
③値上額110円～116.6円/kg×R7原料米使用見込量（約2,624t）×1/3≒97,000千円
　※酒造好適米の銘柄ごとに積算
　事務経費100千円（印刷製本費50千円、通信運搬費50千円）
④県内酒蔵
</t>
  </si>
  <si>
    <t>支援件数：48件</t>
  </si>
  <si>
    <t>畜産総合振興事業(【物価】飼料価格高騰対策支援事業)</t>
  </si>
  <si>
    <t xml:space="preserve">
①飼料価格高騰により経営に打撃を受けている畜産農家を支援するため、令和７年度の配合飼料価格と令和２年度の配合飼料の平均価格との差額から国の補てん金額を差し引いた額の1/2以内（上限4,000円/t）について支援を行う。
②Ａ：配合飼料及び単味飼料の購入に要する経費に対する補助
　 Ｂ：事業実施主体による単味飼料対策の推進に係る経費に対する補助
③Ａ：配合飼料…第１四半期の価格上昇分×1/2（上限4,000円/t）×68,000t（山形県内の配合飼料供給量）=272,000千円
　　　単味飼料…第１四半期の価格上昇分×1/2（上限4,000円/t）×3,000t（山形県内の単味飼料供給量）=12,000千円
　 Ｂ：資料作成費等13,500円＋通信運搬費等116,400円＋技術指導事務費385,000円=515千円
④Ａ：配合飼料…令和７年度配合飼料価格安定制度契約者（全畜種）
　　　単味飼料…県内で家畜を飼養している畜産農家（申請必要）
　 Ｂ：公益社団法人山形県畜産協会
</t>
  </si>
  <si>
    <t>令和７年度の畜産農家の減少割合を１割以内</t>
  </si>
  <si>
    <t>元気な水産業応援事業(【物価】漁業者燃油高騰対策特別支援事業)</t>
  </si>
  <si>
    <t xml:space="preserve">
①燃油価格の高騰に直面する漁業者に対する支援を行い、漁業者の生活の安定化を図る。
②漁業者が購入した燃油に対する漁業経営セーフティーネット構築事業による補填額のうち、漁業者負担分（積立金）の相当額を給付
③補助金　2,406千円（令和６年度第4四半期支援単価5,924円（ｋℓ）×令和6年7〜9月の燃油購入数量406ｋℓ=2,405,144円）、補助金支給にかかる事務費 614千円(人件費：482千円、漁業者への振込手数料：32千円、消耗品費：100千円）
④県内の漁業者
</t>
  </si>
  <si>
    <t>支援件数：400件</t>
  </si>
  <si>
    <t>元気な水産業応援事業(【物価】漁業者資材高騰対策特別支援事業)</t>
  </si>
  <si>
    <t xml:space="preserve">
①原油価格の高騰により、出荷時に使用する魚箱及び漁業用資材（オイル、漁網等）価格が大幅に値上げされたことから、その価格上昇分を支援し、漁業者の生活の安定化を図る。
②魚箱：令和３年10月31日時点からの価格と購入時点の価格上昇分を給付
氷：令和４年12月31日時点からの価格上昇分を支援
漁業用資材：令和３年１月時点からの価格上昇分を給付
③補助金 30,814千円（発砲スチロール魚箱：13,498千円、木製魚箱：86千円、氷2,681千円、その他資材14,549千円）、補助金支給にかかる事務経費　885千円(人件費：835千円、漁業者への振込手数料50千円）
④県内の漁業者
</t>
  </si>
  <si>
    <t>支援件数：4,000件</t>
  </si>
  <si>
    <t>元気な水産業応援事業(【物価】漁業電力高騰対策特別支援事業)</t>
  </si>
  <si>
    <t xml:space="preserve">
①原油価格の高騰による電気料金の値上げが県漁協の経営に大きな影響を与えていることから、漁業者が水産物を出荷するために欠かすことのできない大型冷蔵庫及び製氷工場の維持にかかる電気料金について支援し、安心・安全な水産物の安定供給を図る。
②県漁協の大型冷蔵庫及び製氷工場の電気料金について、令和３年からの値上相当額の１/２を給付
③1,362千円（大型冷蔵庫分：電気料金高騰分3.26円（ｋｗｈ）×電気使用量297,929kwh=972千円、製氷工場分：電気料金高騰分3.20円（ｋｗｈ）×電気使用量121,594kwh=390千円）
④山形県漁業協同組合
</t>
  </si>
  <si>
    <t>漁業が販売する氷の販売単価が前年同月比100％以下</t>
  </si>
  <si>
    <t>サケ・マス振興事業(【物価】水産業持続化支援事業)</t>
  </si>
  <si>
    <t xml:space="preserve">
①原油価格・物価高騰等に直面する県内放流用種苗生産団体及び内水面養殖業者に対する支援を行い内水面水産業者の経営の安定化を図る。
②県内放流用種苗生産団体及び内水面養殖業者に対して生産経費高騰の相当額の１/２を給付
③3,375千円（事業者あたり電気料金高騰額 13,260円×46事業者=610千円、事業者あたり餌代高騰分60,108円×46事業者=2,765千円）
④県内放流用種苗生産団体及び内水面養殖業者
</t>
  </si>
  <si>
    <t>山の幸総合対策事業(【物価】きのこ栽培燃油価格等高騰対策支援事業)</t>
  </si>
  <si>
    <t xml:space="preserve">
①燃油価格高騰により厳しい経営状態に直面している生産者を支援するため、光熱費の上昇により掛かり増しした経費に対し支援を行う。
②きのこ栽培に係る光熱費についてＲ３年度と比較した価格上昇分に対し支援を行う。
③4.60円（生産量1kg当たり）×7,100ｔ（本県Ｒ５生産量）×1/4（3か月分の支援）
④農業協同組合、きのこ生産を行う法人、きのこ生産者が組織する団体
</t>
  </si>
  <si>
    <t>きのこの年間生産量：7,600t</t>
  </si>
  <si>
    <t>HP、市町村や関係団体を通じた周知</t>
  </si>
  <si>
    <t>大学生等食費高騰対策支援事業（【物価】大学生等食費高騰対策支援事業費補助金）</t>
  </si>
  <si>
    <t xml:space="preserve">
①県内高等教育機関等が実施する、物価高騰の影響を受けた学生の経済負担を軽減し生活支援を図る取組みに対して県が支援を行い、学生の生活支援を図るもの。
②在籍する学生の生活支援を図るために実施する事業で、物価高騰への対策として学生の食費負担の軽減を図るもの
③県立大学以外の大学等　9千円×16,823人（学生数）×1/2（外食率）×1/2（補助率）＝37,852千円
 　県立大学　9千円×1,144人（学生数）×1/2（外食率）＝5,148千円
④県内高等教育機関等
</t>
  </si>
  <si>
    <t>支援対象者：8,000人</t>
  </si>
  <si>
    <t>観光誘客総合推進事業（緊急誘客推進事業）</t>
  </si>
  <si>
    <t xml:space="preserve">
①物価高騰と山形新幹線の長期にわたる大規模な運休の影響により落ち込んだ観光需要の回復に向け、県内宿泊施設への宿泊を対象に、宿泊割引を実施し県内の観光需要喚起を図るもの。
②やまがた観光キャンペーン推進協議会への負担金
③助成金原資90,000千円（30,000人×3,000円／予約）、事務費20,000千円
④観光事業者、県内宿泊事業者
</t>
  </si>
  <si>
    <t>宿泊者数30,000人</t>
  </si>
  <si>
    <t>インバウンド拡大に向けた誘客促進事業</t>
  </si>
  <si>
    <t xml:space="preserve">
①物価高騰の影響に直面している旅行会社による県内宿泊施設や県内バス・タクシーを利用した旅行商品の造成を後押しし、外国人観光客の誘客を促進する。
②③
県内宿泊施設及び県内バス・タクシー事業者を利用した旅行商品造成を行った場合の補助：111,619千円
④航空会社、旅行会社等
</t>
  </si>
  <si>
    <t>他県空港から入国した外国人の県内宿泊者数：41,800人</t>
  </si>
  <si>
    <t>被災者生活再建支援事業（【令和６年７月大雨】被災者燃料・光熱費支援事業費補助金）</t>
  </si>
  <si>
    <t xml:space="preserve">
①物価高騰の影響を特に大きく受ける被災者（令和６年７月25日からの大雨災害で床上以上の被害）に対して、経済的な支援を行う。
②自宅復旧作業のための移動に伴うガソリン代や光熱費の負担を軽減するための給付金及び事務費。
③給付金4,665千円　事務費200千円
④令和６年７月25日からの大雨災害で床上以上の被害をうけた被災者
</t>
  </si>
  <si>
    <t>支援対象者：最大623人</t>
  </si>
  <si>
    <t>HPに掲載したほか、対象者全世帯に関係書類用直接郵送</t>
  </si>
  <si>
    <t>ひとり親家庭・こどもの貧困対策総合推進事業(低所得のひとり親世帯に対する県産米提供事業)</t>
  </si>
  <si>
    <t xml:space="preserve">
①食料品等の物価高騰により大きな打撃を受けやすいひとり親家庭に対して、経済的な支援を行う。
②児童扶養手当受給者（配偶者がある者を除く。）へのお米券提供に要する経費
③お米券送付@8,800円×6,200名＝54,560千円
　 事務費12,103千円
④児童扶養手当受給者に対して、お米券（１人当たり8,800円分の購入が可能）を提供する。
</t>
  </si>
  <si>
    <t>山形市</t>
  </si>
  <si>
    <t>物価高騰対応重点支援給付金給付事業（令和6年度低所得世帯支援枠（3万円・子ども加算２万円）、不足額給付）</t>
  </si>
  <si>
    <t>①物価高が続く中で低所得世帯への支援を行うことで、低所得の方々の生活を維持する。
②低所得世帯への給付金及び事務費
③R6,R7の累計給付金額
令和６年度住民税均等割非課税世帯　19,712世帯×30千円、子ども加算　1,619人×20千円、、定額減税を補足する給付（うち不足額給付）の対象者　24,540人　(431,390千円）　　のうちR7計画分
事務費　66,214千円
事務費の内容　　[需用費（事務用品等）　役務費（郵送料等）　業務委託料　使用料及び賃借料　人件費　として支出]
④低所得世帯等の給付対象世帯数（19,712世帯）、定額減税を補足する給付（うち不足額給付）の対象者数（24,540人）</t>
  </si>
  <si>
    <t>市立保育所給食費負担軽減事業</t>
  </si>
  <si>
    <t>①食料品等物価高騰により、市立保育所における給食費（賄材料費）が増大している状況である。そうした状況下においても、保護者に負担を転嫁せずにこれまで通りの栄養バランスや量を保った給食の提供ができるようにするもの。
②高騰した分の食材購入費（教職員は除く）
③食材購入費　2,108千円
70,741千円（令和7年度当初予算賄材料費（教職員分を除く））×2.98％（山形市における令和6年4月と令和6年10月の消費者物価指数増加率）
④市立保育所に通う児童及びその保護者</t>
  </si>
  <si>
    <t>保護者が負担する給食費を値上げした市立保育所の数：０件</t>
  </si>
  <si>
    <t>山形市公式ホームページへの掲載</t>
  </si>
  <si>
    <t>放課後児童クラブおやつ代支援給付金給付事業</t>
  </si>
  <si>
    <t>①食料品等物価高騰に直面している放課後児童クラブに対し、おやつの提供に要する費用の一部を給付することにより、放課後児童クラブの負担軽減を図り、子ども達の安心・安全な保育環境の確保を図るもの。
②放課後児童クラブに対する給付金
③給付金：施設利用定員4,310人×児童1名あたりの月額単価50円×12カ月=2,586千円
振込手数料：101支援の単位×110円＝11,110円
④放課後児童クラブに通う児童の保護者</t>
  </si>
  <si>
    <t>給付クラブ数：101クラブ（市内全クラブ）</t>
  </si>
  <si>
    <t>保育所等給食費負担軽減給付金給付事業</t>
  </si>
  <si>
    <t>①食料品等物価高騰により、経済的負担が増加する子育て世帯への支援として、保育所等が提供する給食の質及び量の確保を図るとともに、食材料費等の高騰による保護者の負担が最小限となるよう施設に依頼し協力金を支払うもの。
②認可保育施設等に対する給付金（職員分は含まず）
③ⅰ利用定員20人以下
　　　月単価3千円×12カ月×32施設=1,152千円
　  ⅱ利用定員21人～50人
　　　月単価7.5千円×12カ月×16施設=1,440千円
　  ⅲ利用定員51人～100人
　　　月単価15千円×12カ月×34施設=6,120千円
　　ⅳ利用定員101人～150人
　　　月単価22.5千円×12カ月×27施設=7,290千円
　　ⅴ 利用定員151人～200人
　　　月単価30千円×12カ月×6施設=2,160千円
　  ⅵ 利用定員201人以上
　　　月単価37.5千円×12カ月×2施設=900千円
    手数料：13千円
④認可保育施設等に通う幼児の保護者</t>
  </si>
  <si>
    <t>給付施設数:120施設（市内全施設）</t>
  </si>
  <si>
    <t>山形市公式ホームページへの掲載
認可保育施設等より保護者へ周知</t>
  </si>
  <si>
    <t>①エネルギー・食料品価格等の物価高騰の影響で、学校給食における食材費等が増大している状況である。そうした状況下においても、保護者に負担を転嫁せずにこれまで通りの栄養バランスや量を保った給食の提供ができるようにするもの。
②高騰した分の食材購入費（教職員は除く）
③食材購入費　49,787千円
　 ⅰ小学校給食の食材高騰分　31,148千円
　　1食あたりの給食単価における物価高騰分単価14.312円×
　　年間食数2,176,418食　　　
　 ⅱ中学校給食の食材高騰分　18,639千円
　　1食あたりの給食単価における物価高騰分単価16.441円×
　　年間食数1,133,732食　　　
④学校給食の提供を受ける児童及びその保護者</t>
  </si>
  <si>
    <t>保護者が負担する学校給食１食当たりの給食費の維持
小学校265円、中学校305円</t>
  </si>
  <si>
    <t>障がい福祉サービス事業所等食材費支援給付金給付事業</t>
  </si>
  <si>
    <t>①エネルギー・食料品価格等の物価高騰により、障がい福祉サービス事業所等の負担が増大している状況である。そうした状況下においても、安心して障がい福祉サービスを受けられる食事内容を維持するために、障がい福祉サービス事業所等に対し必要な食材費の一部を給付することで負担軽減を図るもの。
②障がい福祉サービス事業所等に対する給付金
③ⅰ給付金 8,387千円
　  ・入所系　
　 食材費（年間）13,167千円×申請率93.0％×負担割合50%=6,123千円
　　・通所系
　 食材費（年間）4,771千円×申請率94.9％×負担割合50%=2,264千円
　 ⅱ事務費
　　　・振込手数料：12千円
　　　・通信運搬費：11千円
④障がい福祉サービス事業所等</t>
  </si>
  <si>
    <t>給付施設数：103施設</t>
  </si>
  <si>
    <t>介護保険サービス事業所等食材費支援給付金給付事業</t>
  </si>
  <si>
    <t>①エネルギー・食料品価格等の物価高騰により、介護保険サービス事業所等の負担が増大している状況である。そうした状況下においても、安心して介護保険サービスを受けられる食事内容を維持するために、介護保険サービス事業所等に対し必要な食材費の一部を給付することで負担軽減を図るもの。
➁介護保険サービス事業所等に対する給付金
③ⅰ給付金 50,583千円
　  ・入所系　
　 食材費（年間）86,096千円×負担割合50%=43,048千円
　  ・通所系
　 食材費（年間）16,485千円×申請率91.0％×負担割合50%=7,501千円
　 ⅱ事務費
　　　・振込手数料：18千円
　　　・通信運搬費：16千円
④介護保険サービス事業所等</t>
  </si>
  <si>
    <t>給付施設数:328施設</t>
  </si>
  <si>
    <t>放課後児童クラブおやつ代支援給付金給付事業（R7補正分）</t>
  </si>
  <si>
    <t>①エネルギー・食料品価格等の物価高騰に直面している放課後児童クラブへの支援として、おやつの提供に要する費用の一部を給付することにより、放課後児童クラブの負担軽減を図り、子ども達の安心・安全な保育環境の確保を図るもの。
②放課後児童クラブに対する給付金
③ⅰ給付金4,080千円
　　・おやつ代（R7.4月～R8.3月）
　　施設利用定員4,202人×児童1名あたりの単価80円×12カ月=4,034千円
    ・おやつ代（R7.7月～R8.3月）
　　施設利用定員45人×児童1名あたりの単価80円×9カ月=33千円
　 ⅱ振込手数料：13千円
④放課後児童クラブ</t>
  </si>
  <si>
    <t>給付クラブ数：102クラブ（市内全クラブ）</t>
  </si>
  <si>
    <t>保育所等給食費負担軽減給付金給付事業（R7補正分）</t>
  </si>
  <si>
    <t>①エネルギー・食料品価格等の等物価高騰により、経済的負担が増加する子育て世帯への支援として、保育所等が提供する給食の質及び量の確保を図るとともに、食材料費等の高騰による保護者の負担が最小限となるよう施設に依頼し協力金を支払うもの。
②認可保育施設等に対する給付金
③ⅰ給付金：27,841千円
    　・利用定員20人以下
　　　月単価4,400円×12カ月×32施設=1,690千円
　  　・利用定員21人～50人
　　　月単価11,000円×12カ月×17施設=2,244千円
　  　・利用定員51人～100人
　　　月単価22,000円×12カ月×33施設=8,712千円
　　　・利用定員101人～150人
　　　月単価33,000円×12カ月×27施設=10,692千円
　　　・利用定員151人～200人
　　　月単価44,000円×12カ月×6施設=3,168千円
　  　・利用定員201人以上
　　　月単価55,000円×12カ月×2施設=1,320千円
　　　※教職員分は給付金の算定対象外
　　ⅱ振込手数料：15千円
④認可保育施設等に通う幼児の保護者</t>
  </si>
  <si>
    <t>給付施設数:117施設（市内全施設）</t>
  </si>
  <si>
    <t>省エネ高効率設備導入補助事業</t>
  </si>
  <si>
    <t>①エネルギー価格高騰の影響を受ける市民・事業者のエネルギー費用負担の軽減を図り、省エネルギー化の取組を推進するため、省エネ性能の高い高効率のエアコンや給湯機器、照明機器の導入や更新を支援するもの。
②脱炭素社会実現推進に要する経費
③ⅰ補助金　18,800円
・【市民】（空調）10,800千円（120千円×90台）＋（地中熱空調）200千円（200千円×1台）＋（給湯）900千円（180千円×5台）＋（照明）400千円（40千円×10台）＝12,300千円
・【事業者】（空調）5,000千円（500千円×10台）＋（地中熱空調）500千円（500千円×1台）＋（給湯）500千円（500千円×1台）＋（照明）500千円（500千円×1台）＝6,500千円
ⅱ需用費（印刷製本費）99千円
チラシ　30円×3,000部×1.1＝99千円
ⅲ役務費（通信運搬費）97千円
チラシ配布（外部）、抽選結果通知、交付決定通知、額の確定通知の郵送費
④省エネ性能の高い高効率のエアコンや給湯機器、照明機器の導入や更新をした市民・事業者</t>
  </si>
  <si>
    <t>補助金交付件数：119件</t>
  </si>
  <si>
    <t>山形市公式ホームページ、市報への掲載</t>
  </si>
  <si>
    <t>学校給食費負担軽減事業（R7補正分）</t>
  </si>
  <si>
    <t>①エネルギー・食料品価格等の物価高騰の影響で、学校給食における食材費等が増大している状況である。そうした状況下においても、保護者に負担を転嫁せずにこれまで通りの栄養バランスや量を保った給食の提供ができるようにするもの。
②高騰した分の食材購入費（教職員は除く）
③ⅰ賄材料費　31,634千円
　 ・賄材料費執行見込額782,227千円－当初見込額750,593千円
　 ⅱ委託料　53,634千円
　 ・米飯提供業務委託料執行見込額284,025千円-当初見込額230,391千円
④学校給食の提供を受ける児童及びその保護者</t>
  </si>
  <si>
    <t>指定管理者等光熱費高騰対策支援事業（山形テルサ冷温熱燃料調整費分）</t>
  </si>
  <si>
    <t>①直接住民の用に供する指定管理施設の「山形テルサ」は、官民複合型高層ビル「霞城セントラル」の冷温熱供給事業者から冷温熱の提供を受けている。昨今の燃料費高騰により、冷温熱供給事業者は令和7年4月に遡って燃料費調整制度を適用させることとしているため、当該施設の運営・維持管理に要する経費が増加し、施設運営に支障をきたす事態が想定される。持続可能で安定的な施設運営に向け、指定管理者（中小企業者等）に対し光熱費の高騰分に係る緊急支援補助を行うことで、利用料金の増額や利用時間の短縮などといった利用者への負担転嫁をせずにこれまで通りの市民サービスの提供を維持するもの。
②指定管理者光熱費高騰対策等緊急支援補助金
③補助金：12,852千円
④指定管理者（中小企業者）及び当該施設の利用者</t>
  </si>
  <si>
    <t>施設の運営及び市民サービスの提供維持割合：100%</t>
  </si>
  <si>
    <t>指定管理者等光熱費高騰対策支援事業（保健所等冷温熱燃料調整費分）</t>
  </si>
  <si>
    <t>①官民複合型高層ビル「霞城セントラル」には、直接住民の用に供する指定管理施設や市有施設が入居している。当該ビルの冷温熱供給事業者は、昨今の燃料費高騰により、令和7年4月に遡って燃料費調整制度を適用させることとしている。これにより、直接住民の用に供する指定管理施設や市有施設の運営・維持管理に要する経費が増加し、施設運営に支障をきたす事態が想定される。持続可能で安定的な施設運営に向け、市が指定管理者（中小企業者等）分を含めた燃料費高騰分を負担し、利用料金の増額や利用時間の短縮などといった利用者への負担転嫁をせずにこれまで通りの市民サービスの提供を維持するもの。
②霞城セントラル管理組合への負担金
③負担金：14,980千円（対象施設の合計）
④指定管理者（中小企業者等）及び当該施設の利用者</t>
  </si>
  <si>
    <t>直接住民の用に供する施設の施設運営及び市民サービスの提供維持割合：100%</t>
  </si>
  <si>
    <t>福祉暖房費給付事業</t>
  </si>
  <si>
    <t>①エネルギー・食料品価格等の物価高騰により、低所得世帯等の暮らしを取り巻く環境が厳しい状況にあることから、冬期間における低所得世帯の経済的負担の軽減を図るため、冬季の暖房費等を支援するもの。
②低所得世帯に対する給付金
③ⅰ給付額：5千円／世帯×14,200世帯＝71,000千円　
　 ⅱ事務費
　　　・会計年度任用職員雇い上げに要する経費：2,244千円
　　　・対象者への通知郵送料等：7,870千円
　 ※山形県からの補助額：35,500千円、一般財源35,500千円
④市民税非課税世帯のうち一定の要件を満たす世帯</t>
  </si>
  <si>
    <t>想定している対象世帯の申請割合：100％</t>
  </si>
  <si>
    <t>コミュニティセンター光熱水費高騰対策事業</t>
  </si>
  <si>
    <t>①光熱費の高騰により、直接住民の用に供する公共施設の運営・維持管理に要する経費が増加し、施設運営に支障をきたす事態が想定される。持続可能で安定的な施設運営に向け、光熱費の高騰分に係る緊急支援補助を行うことで、利用料金の増額や利用時間の短縮などといった利用者への負担転嫁をせずにこれまで通りの市民サービスの提供を維持するもの。
②市有施設（直接住民の用に供する施設に限る）の光熱水費
③ⅰ光熱水費：4,432千円
　　・執行見込額（R7.4～R8.3）46,228千円-当初予算額（R7.4～R8.3）41,796千円＝4,432千円
④当該施設の利用者</t>
  </si>
  <si>
    <t>公衆街路灯助成事業</t>
  </si>
  <si>
    <t>①公衆街路灯を維持管理し電気料金を支払っている町内会等の団体に対し、山形市では電気料を補助してその機能の維持を図っているが、昨今の電気料金の価格高騰により、従来の補助制度のみでは町内会等の負担が大きく、公共性の高い公衆街路灯の維持に支障をきたす恐れがある。ついては、町内会等に対し電気料金の価格高騰分に相当する額の支援金を給付することで、町内会等の負担軽減を図るもの。
②電気料金を支払っている町内会等への支援金
③ⅰ電気料：8,400千円
　　　・10W区分：執行見込額1,059千円－当初予算額799千円＝260千円
　　　・20W区分：執行見込額41,902千円－当初予算額34,836千円＝7,066千円
　　　・40W区分：執行見込額1,977千円－当初予算額1,591千円＝386千円
　　　・60W区分：執行見込額6,189千円－当初予算額5,496千円＝693千円
　　　・需要家料金：執行見込額15,189千円－当初予算額15,194千円＝－5
④電気料金を支払っている町内会等</t>
  </si>
  <si>
    <t>支援対象への支援金支給率：100％</t>
  </si>
  <si>
    <t>市立小中学校燃料費・光熱水費補助事業</t>
  </si>
  <si>
    <t>①光熱費の高騰により、直接住民の用に供する学校施設の運営・維持管理に要する経費が増加し、施設運営に支障をきたす事態が想定される。持続可能で安定的な施設運営に向け、光熱費の高騰分に係る緊急支援補助を行うことで、利用料金の増額や利用時間の短縮などといった利用者への負担転嫁をせずにこれまで通りの市民サービスの提供を維持するもの。
②市有施設（直接住民の用に供する施設に限る）の燃料費及び光熱水費
③ⅰ燃料費：541千円
　　・小学校管理に要する燃料費　0円
　　・中学校管理に要する燃料費
　　執行見込額（R7.4～R8.3）13,840千円-当初予算額（R7.4～R8.3）13,299千円＝541千円
　　ⅱ光熱水費：1,259千円
　　・小学校管理に要する光熱水費
　　執行見込額（R7.4～R8.3）327,829千円-当初予算額（R7.4～R8.3）326,570千円＝1,259千円
　　・中学校管理に要する光熱水費　0円
④当該施設の利用者</t>
  </si>
  <si>
    <t>市内公民館光熱水費補助事業</t>
  </si>
  <si>
    <t>①光熱費の高騰により、直接住民の用に供する学校施設の運営・維持管理に要する経費が増加し、施設運営に支障をきたす事態が想定される。持続可能で安定的な施設運営に向け、光熱費の高騰分に係る緊急支援補助を行うことで、利用料金の増額や利用時間の短縮などといった利用者への負担転嫁をせずにこれまで通りの市民サービスの提供を維持するもの。
②市有施設（直接住民の用に供する施設に限る）の燃料費及び光熱水費
③ⅰ光熱水費：2,521千円
　　執行見込額（R7.4～R8.3）43,487千円-当初予算額（R7.4～R8.3）40,966千円＝2,521千円
④当該施設の利用者</t>
  </si>
  <si>
    <t>高等学校光熱水費補助事業</t>
  </si>
  <si>
    <t>①光熱費の高騰により、直接住民の用に供する学校施設の運営・維持管理に要する経費が増加し、施設運営に支障をきたす事態が想定される。持続可能で安定的な施設運営に向け、光熱費の高騰分に係る緊急支援補助を行うことで、利用料金の増額や利用時間の短縮などといった利用者への負担転嫁をせずにこれまで通りの市民サービスの提供を維持するもの。
②市有施設（直接住民の用に供する施設に限る）の燃料費及び光熱水費
③ⅰ光熱水費：1,918千円
　　執行見込額（R7.4～R8.3）37,623千円-当初予算額（R7.4～R8.3）35,705千円＝1,918千円
④当該施設の利用者</t>
  </si>
  <si>
    <t>米沢市</t>
  </si>
  <si>
    <t>住民税非課税世帯物価高騰緊急支援給付金支給事業・不足額給付事業</t>
  </si>
  <si>
    <t>①物価高が続く中で低所得世帯への支援を行うことで、低所得の方々の生活を維持する。
②低所得世帯への給付金及び事務費
③R6,R7の累計給付金額
令和６年度住民税均等割非課税世帯　6,738世帯×30千円、子ども加算　481人×20千円、、定額減税を補足する給付（うち不足額給付）の対象者　11,640人　(208,220千円）　　のうちR7計画分
事務費　21,008千円
事務費の内容　　[需用費（事務用品等）　役務費（郵送料等）　業務委託料　人件費　その他　として支出]
④低所得世帯等の給付対象世帯数（6,738世帯）、定額減税を補足する給付（うち不足額給付）の対象者数（11,640人）</t>
  </si>
  <si>
    <t>令和７年度米沢市学校給食費無償化事業（小学校）</t>
  </si>
  <si>
    <t>①物価高騰に直面する子育て世帯の経済的な負担の軽減を図る
②米沢市立小学校の令和7年度の学校給食費
　※教職員分は除く
③本市の小学校の給食１食当たり単価に1年間の食数を乗じた額
　小学校　単価347円×3,091食×200日≒214,516千円
　さらなる物価高騰を受け、11月以降の給食費上昇分
　　　　　　　単価15円×3,091食×83日≒3,848千円
　（交付限度額を超えた分は一般財源で対応）
④本市に住所を有し、米沢市立小学校に在学する児童の保護者</t>
  </si>
  <si>
    <t>学校給食の無償化を実施し、小学生3,091人の子育てに係る生活負担軽減を図る</t>
  </si>
  <si>
    <t>HP、給食だより　など</t>
  </si>
  <si>
    <t>令和７年度米沢市学校給食費無償化事業（中学校）</t>
  </si>
  <si>
    <t>①物価高騰に直面する子育て世帯の経済的な負担の軽減を図る
②米沢市立中学校の令和7年度の学校給食費
　※教職員分は除く
③本市の中学校の給食１食当たり単価に1年間の食数を乗じた額
　中学校　単価409円×1,880食×182日≒139,943千円
　さらなる物価高騰を受け、11月以降の給食費上昇分
　　　　　　　単価15円×1,880食×78日≒2,200千円
④本市に住所を有し、米沢市立中学校に在学する生徒の保護者</t>
  </si>
  <si>
    <t>学校給食の無償化を実施し、中学生1,880人の子育てに係る生活負担軽減を図る</t>
  </si>
  <si>
    <t>鶴岡市</t>
  </si>
  <si>
    <t>住民税非課税世帯物価高騰対策支援金給付事業、不足額給付事業</t>
  </si>
  <si>
    <t>①物価高が続く中で低所得世帯への支援を行うことで、低所得の方々の生活を維持する。
②低所得世帯への給付金及び事務費
③R6,R7の累計給付金額
令和６年度住民税均等割非課税世帯　10,600世帯×30千円、子ども加算　598人×20千円、、定額減税を補足する給付（うち不足額給付）の対象者　19,513人　(368,050千円）　　のうちR7計画分
事務費　49,371千円
事務費の内容　　[需用費（事務用品等）　役務費（郵送料等）　業務委託料　使用料及び賃借料　人件費　として支出]
④低所得世帯等の給付対象世帯数（10,600世帯）、定額減税を補足する給付（うち不足額給付）の対象者数（19,513人）</t>
  </si>
  <si>
    <t>学校給食費の無償化</t>
  </si>
  <si>
    <t>①エネルギー価格、食料品価格等の高騰の影響を受けている子育て世帯の負担軽減のため、令和7年4月から令和8年3月までの学校給食費について、市が全額負担し、徴収しないこととするもの。
②学校給食費(教職員等分は除く）、県立校、市外の学校に在籍する児童の給食費相当分の給付金
③
ⅰ　鶴岡市立の小中学校
・小学生：4,983人×1食：335円×稼働日数：204.897日≒342,035千円
・中学生：3,005人×1食：400円×稼働日数：204.893日≒246,282千円
※稼働日数については各校の平均より算出
ⅱ　県立・市外の小中学校等に在籍する児童の保護者への給付金
・26人×1食：400円×稼働日数：164.326日≒1,709千円
※給食費相当額を給付金として支給、稼働日数については上記と同じ
※総事業費の内、その他（C）に記載している445,517千円は一般財源
④学校給食センター、市内に住所を有し県立・市外の小中学校に通う児童の保護者</t>
  </si>
  <si>
    <t xml:space="preserve">給食費を補助することにより、子育て世帯の経済的負担が軽減される。
対象児童生徒
○小学生：4,983人（世帯軽減額：342,035千円）
○中学生：3,005人（世帯軽減額：246,282千円）
○県立・市外の小中学校等に在籍する児童：26人（世帯軽減額：1,709千円）
</t>
  </si>
  <si>
    <t>市HPに臨時交付金を活用した事業を掲載し、該当ページを新着情報に載せるなどの工夫を行い、広く地域住民へ周知する。</t>
  </si>
  <si>
    <t>灯油購入費助成事業</t>
  </si>
  <si>
    <t xml:space="preserve">①エネルギー等の物価高騰の影響を受けている低所得の高齢者のみ世帯等について家計負担の軽減を図るため、冬期間の灯油購入費用を助成する。
②灯油購入費助成額の1/2
③助成額10,000円×1/2×6,500世帯
④R７年度市民税非課税世帯のうち、以下のいずれかに該当する世帯。ただし、世帯の要件該当者全員が社会福祉施設等へ入所している世帯及び生活保護受給世帯・中国残留邦人等生活支援給付世帯等を除く。
・高齢者のみの世帯
・在宅の重度要介護者が世帯員となっている世帯
・重度障害者が世帯員となっている世帯
・ひとり親世帯
</t>
  </si>
  <si>
    <t>灯油購入費の一部を助成することにより、低所得世帯の経済的負担を軽減する。
（世帯負担軽減額：6,500世帯　32,500千円）
対象世帯に12月中に助成を開始する。</t>
  </si>
  <si>
    <t>飼料価格高騰緊急支援事業</t>
  </si>
  <si>
    <t>①配合飼料価格の高騰を受け、経営が圧迫されている畜産事業者に対し、飼料価格高騰分の一部を支援し、経営の安定化を図るもの。
②価格高騰が始まった令和3年の価格を基準に、令和7年度第1四半期との値上がり額の差額。
③繁殖牛314頭×1,300円（408,200円）、肥育牛593頭×2,900円（1,719,700円）、乳牛26頭×3,500円（91,000円）、豚22,072頭×800円（17,657,600円の内、1事業者あたり100万上限のため実際の交付額は9,890,400円）、鶏171,556羽×40円（6,862,240円の内、1事業者あたり100万上限のため実際の交付額は3,862,240円）　　計 15,971,540円
④市内に所在する畜舎で販売を目的に家畜を飼養する畜産経営体</t>
  </si>
  <si>
    <t>飼料価格高騰分の一部を支援することにより、畜産事業者の経営の安定化が図られる。
（事業者負担軽減額：15,972千円）
支援対象農家戸数の内訳：繁殖牛農家17戸、肥育牛農家 5戸、乳牛農家　3戸、豚農家16戸、鶏農家8戸　計49戸</t>
  </si>
  <si>
    <t>漁業施設電力価格高騰対策事業</t>
  </si>
  <si>
    <t xml:space="preserve">
①原油価格高騰に伴う電気料金の上昇により経営が圧迫されている山形県漁業協同組合に対し支援する。
②漁業者等が利用する冷凍・冷蔵設備に係る電気料金
③1月あたりの支援見込額100,800円×12月≒1,210千円
④市内に設置されている山形県漁業協同組合の冷凍・冷蔵施設令和7年1月から同年12月までの電気料金</t>
  </si>
  <si>
    <t>県漁協が市内に設置している冷凍・冷蔵設備の稼働に係る電気料金を補助することで、組合員である漁業者の負担軽減を図る。
〇県漁協７施設の冷凍・冷蔵設備(12か月)
　事業者負担軽減額：1,210千円</t>
  </si>
  <si>
    <t>漁業者燃油価格高騰対策事業（国R7予備費分）</t>
  </si>
  <si>
    <t>【国R6補正分と協調】
①物価高騰や海水温上昇による漁場環境の変化で厳しい経営状況にある漁業者の負担軽減を図る。
②漁業者が操業のために使用する燃油費に対して支援する。
③40円/ℓ×購入数量見込502,500ℓ＝20,100千円
④鶴岡市内の漁業者が山形県漁協から購入する令和7年9月から令和8年1月までの操業用燃油費(重油・軽油)</t>
  </si>
  <si>
    <t>燃油購入費を補助することで、積極的な新規漁場開拓が可能となり、漁業生産額の向上に寄与する。
〇対象船数：約76隻(5か月)
　事業者負担軽減額：20,100千円
　　（国R6補正分と協調）</t>
  </si>
  <si>
    <t>漁業者燃油価格高騰対策事業（国R6補正分）</t>
  </si>
  <si>
    <t>【国R7予備費分と強調】
①物価高騰や海水温上昇による漁場環境の変化で厳しい経営状況にある漁業者の負担軽減を図る。
②漁業者が操業のために使用する燃油費に対して支援する。
③40円/ℓ×購入数量見込502,500ℓ＝20,100千円
④鶴岡市内の漁業者が山形県漁協から購入する令和7年9月から令和8年1月までの操業用燃油費(重油・軽油)</t>
  </si>
  <si>
    <t>燃油購入費を補助することで、積極的な新規漁場開拓が可能となり、漁業生産額の向上に寄与する。
〇対象船数：約76隻(5か月)
　事業者負担軽減額：20,100千円
　（国R7予備費分と協調）</t>
  </si>
  <si>
    <t>内水面漁業物価高騰対策事業</t>
  </si>
  <si>
    <t>①放流用アユの育成に必要な飼料価格及び電気料金が高騰しているため、放流用アユの育成を行う漁業生産組合の負担軽減を図る。
②放流用アユの育成に使用する飼料及び電気のかかり増し経費の一部
③飼料価格上昇分：1,811円/袋×173袋×1/2+電気料金上昇分5円/kwh×47,630kwh×1/2≒276,000円
④赤川鮭漁業生産組合の令和7年4月から令和7年6月までアユ中間育成に係る飼料価格及び電気料金</t>
  </si>
  <si>
    <t>放流用アユの育成を行う赤川鮭漁業生産組合の負担軽減を図る。
〇支援対象：令和7年4月から令和7年6月までの飼料購入費及び電気料
　事業者負担軽減額：276千円</t>
  </si>
  <si>
    <t>酒田市</t>
  </si>
  <si>
    <t>物価高騰対応重点支援臨時給付金給付事業（物価高騰緊急支援臨時給付金、定額減税補足給付金（不足額給付分））</t>
  </si>
  <si>
    <t>①物価高が続く中で低所得世帯への支援を行うことで、低所得の方々の生活を維持する。
②低所得世帯への給付金及び事務費
③R6,R7の累計給付金額
令和６年度住民税均等割非課税世帯　10,219世帯×30千円、子ども加算　628人×20千円、、定額減税を補足する給付（うち不足額給付）の対象者　13,499人　(287,910千円）　　のうちR7計画分
事務費　22,717千円
事務費の内容　　[需用費（事務用品等）　役務費（郵送料等）　業務委託料　使用料及び賃借料　人件費　として支出]
④低所得世帯等の給付対象世帯数（10,219世帯）、定額減税を補足する給付（うち不足額給付）の対象者数（13,499人）</t>
  </si>
  <si>
    <t>小学校給食事業</t>
  </si>
  <si>
    <t>①食材費の高騰により令和4年以降段階的に給食費を増額改定しており、増額改定分及び更なる食材費高騰分を市で負担することにより保護者負担の給食費を据え置く。
②需用費（教職員分を除く）
③学校給食物資代66,827,520円（90円×742,528食）
④小学生の保護者</t>
  </si>
  <si>
    <t>保護者負担金の値上げ0円</t>
  </si>
  <si>
    <t>HPで周知</t>
  </si>
  <si>
    <t>中学校給食事業</t>
  </si>
  <si>
    <t>①食材費の高騰により令和4年以降段階的に給食費を増額改定しており、増額改定分を市で負担することにより保護者負担の給食費を据え置く。
②委託料（教職員分を除く）
③給食業務委託料　4～10月13,832,100円（60円×230,535食）、11月～3月 13,874,295円（85円×163,227食）
④中学生の保護者</t>
  </si>
  <si>
    <t>はまなし学園管理事業</t>
  </si>
  <si>
    <t>①児童発達支援センターの給食の食材費高騰による令和3年度単価との差分を市で負担することにより、保護者負担の給食費を据え置く。
②需用費（保育士及び職員分を除く）
③給食物資代872千円（120円*242回*30人）
④児童発達支援センターの園児の保護者</t>
  </si>
  <si>
    <t>保育所管理事業</t>
  </si>
  <si>
    <t>①公立保育所の給食の食材費高騰による公定価格との差分を市で負担することにより、保護者負担の副食費を据え置く。
②需用費（保育士及び職員分を除く）
③給食物資代4,317千円（1,100円*12回*327人）
④公立保育所の園児の保護者</t>
  </si>
  <si>
    <t>法人立保育所等補助事業</t>
  </si>
  <si>
    <t>①法人立保育所等の給食の食材費高騰による公定価格との差分を市で負担し保護者負担の副食費への価格転嫁を抑えることで、子育て世帯を支援する。
②補助金（保育士及び職員分を除く）
③給食物資代16,212千円（700円*12回*1,930人）
④法人立保育所等</t>
  </si>
  <si>
    <t>地域経済活性化支援事業【キャッシュレス】</t>
  </si>
  <si>
    <t>①物価高騰の影響を受けている生活者に対して、消費額のポイント還元を行うことで市内消費を下支えする。
②印刷製本費、委託料
③告知チラシ等印刷289,278円、委託料119,353,661千円、その他財源95,167,000円（山形県地域経済活性化・物価高騰対策事業費補助金）
④市内店舗でキャッシュレス決済を行った者</t>
  </si>
  <si>
    <t>ポイント還元対象決済額12億円</t>
  </si>
  <si>
    <t>重要港湾酒田港活性化推進事業</t>
  </si>
  <si>
    <t>①物価高騰の影響により依然として厳しい経営環境に置かれている県内事業者等を支援するため、陸上輸送から海上輸送への転換（モーダルシフト）に対応した貨物の輸送費など関係経費を助成し、県内事業者等の物流コスト上昇に係る負担の軽減を図るとともに、酒田港の取扱貨物量を増加させることで、同港の安定的な海上輸送機能を確保する。
②補助金
③酒田港のコンテナ貨物を利用する県内事業者等に対して、コンテナ貨物を利用する際に必要な経費（物価高騰影響相当額：コンテナ転換支援助成費12,500千円、陸送費助成費5,500千円、モーダルシフト促進助成費1,400千円、小口混載貨物助成費250千円）
④コンテナ貨物利用荷主</t>
  </si>
  <si>
    <t>支援件数45件</t>
  </si>
  <si>
    <t>漁業燃油価格高騰対策特別支援事業</t>
  </si>
  <si>
    <t>①物価高に苦しむ漁業者の負担軽減のために、山形県漁協が漁業者に対して販売する燃油（重油・軽油）価格を割り引く取り組み（令和7年9月から令和8年1月まで）を支援することで、漁業の活性化を図る。
②補助金
③8,598千円
（販売実績143,292ℓ（令和6年9月から令和7年１月）×40円/ℓ×出漁増加期待分1.5）
④市内漁業者</t>
  </si>
  <si>
    <t>事業実施期間中の水揚金額5０％増
（令和６年度比）</t>
  </si>
  <si>
    <t>漁業電力価格高騰対策特別支援事業</t>
  </si>
  <si>
    <t>①物価高騰や漁獲量減少に伴う収入の低下等の影響により、経営が悪化している漁業協同組合に対し、関連施設の照明のＬＥＤ化に要する費用や大型冷蔵庫の電気料金に助成することで、漁協経営の安定化を図る。
②補助金
③5,850千円
・山形県漁協ＬＥＤ化支援補助金3,850千円
（関連施設照明ＬＥＤ化改修費7,700,000円×補助率1/2）
・山形県漁協電力価格高騰対策支援補助金2,000千円
（大型冷蔵庫の電気料金高騰分見込み額4,000,000円×補助率1/2）
④山形県漁業協同組合</t>
  </si>
  <si>
    <t>10月から翌年3月までの電気使用料５０％減
（令和６年度比）</t>
  </si>
  <si>
    <t>灯油等購入費助成事業</t>
  </si>
  <si>
    <t>①物価高騰等で経済的に厳しい環境に置かれた市民の生活を維持するため、低所得世帯等に対して助成金を給付する。
②扶助費
③扶助費93,750千円（1回目：7,500世帯×5,000円、2回目：7,500世帯×7,500円）、事務費6,267千円、その他財源（山形県低所得世帯の冬の生活応援事業費補助金、一般財源）、
④高齢者世帯、障がい者世帯、ひとり親世帯、要介護世帯</t>
  </si>
  <si>
    <t>給付率90％</t>
  </si>
  <si>
    <t>酒米価格高騰対策事業</t>
  </si>
  <si>
    <t>①急激な米価の高騰により厳しい経営状況に直面している市内酒蔵に対し、酒米の値上がり相当額を対象とし助成することで、「美酒美食のまち酒田」の一つの柱である酒田の酒づくりを支援する。
※令和６年度から令和７年度にかけて値上がりした米の価格相当分の1/3に対して支援を行う（県補助の対象となる銘柄を除く）
②補助金
③補助金27,787千円（加工用米の値上額10,800/俵 ×R7原料使用見込み額4,937俵 + 酒造好適米・一般米の値上額10,870/俵 ×R7原料米使用見込み量2,764俵≒83,364千円×1/3）
④市内酒蔵</t>
  </si>
  <si>
    <t>支援件数：5件</t>
  </si>
  <si>
    <t>介護保険事業所等物価高騰等対策支援事業</t>
  </si>
  <si>
    <t>①訪問介護事業所等に対し、物価高騰等による運営経費の負担増を軽減し安定したサービスの提供が図られるよう支援を行う。
②補助金
③補助金2,590千円（32か所*70千円（訪問介護事業所及び定期巡回・随時対応型訪問介護看護事業所）+10か所*35千円（居宅介護支援事業所の指定を受けていない介護予防支援事業所））
④訪問介護事業所等</t>
  </si>
  <si>
    <t>交付率100％</t>
  </si>
  <si>
    <t>法人立保育所等補助事業【追加支給分】</t>
  </si>
  <si>
    <t>①法人立保育所等の給食の食材費高騰による公定価格との差分を市で負担し保護者負担の副食費への価格転嫁を抑えることで、子育て世帯を支援する。
②補助金（保育士及び職員分を除く）
③給食物資代16,212千円（400円*12回*1,930人）
④法人立保育所等</t>
  </si>
  <si>
    <t>新庄市</t>
  </si>
  <si>
    <t>新庄市物価高騰対策支援給付金給付事業、新庄市定額減税補足給付金給付事業</t>
  </si>
  <si>
    <t>①物価高が続く中で低所得世帯への支援を行うことで、低所得の方々の生活を維持する。
②低所得世帯への給付金及び事務費
③R6,R7の累計給付金額
令和６年度住民税均等割非課税世帯　3,097世帯×30千円、子ども加算　303人×20千円、、定額減税を補足する給付（うち不足額給付）の対象者　5,318人　(100,430千円）　　のうちR7計画分
事務費　11,362千円
事務費の内容　　[需用費（事務用品等）　役務費（郵送料等）　業務委託料　人件費　その他　として支出]
④低所得世帯等の給付対象世帯数（3,097世帯）、定額減税を補足する給付（うち不足額給付）の対象者数（5,318人）</t>
  </si>
  <si>
    <t>物価高騰対策LED防犯灯設置事業</t>
  </si>
  <si>
    <t>①エネルギー価格高騰により維持管理の負担が増大する町内会が設置する防犯灯について、LED化に対する支援を行うことで、町内会のエネルギー負担を軽減するとともに、地球温暖化対策の取組を促進する。
②補助金
③事業費　990千円
　　・補助金　33千円*30灯=990千円
④町内会</t>
  </si>
  <si>
    <t>町内会が設置する防犯灯のLED化30基</t>
  </si>
  <si>
    <t>再生エネルギー・省エネルギー設備導入支援事業</t>
  </si>
  <si>
    <t>①住宅への再生可能エネルギー・省エネルギー設備の導入により、物価高騰の影響を受ける世帯のエネルギー負担を軽減するとともに、地球温暖化対策の取組を促進する。
②補助金
③事業費　1460千円
【太陽光発電設備】
　補助金　320千円*3件=960千円
【木質バイオマス燃焼機器】
　補助金　100千円*5件=500千円
④再生可能エネルギー・省エネルギー設備を導入する世帯</t>
  </si>
  <si>
    <t>自家消費用太陽光発電設備を導入する世帯：3世帯
木質バイオマス燃焼機器を導入する世帯：5世帯</t>
  </si>
  <si>
    <t>ホームページ、広報誌、SNS</t>
  </si>
  <si>
    <t>①食材費等の物価高騰の影響を受ける子育て世帯の経済的負担を軽減するため、小中学校・義務教育学校の児童生徒の給食費について、支援を行う。第1子については給食費の一部（小学校一食40円、中学校50円）を支援し、物価高騰の影響を大きく受ける多子世帯については、第2子の給食費の半額、第3子以降の給食費の全額を支援する。
②補助金
③事業費　42,700千円
【小学校】　
　・第1子支援額　40円*475人*202回　・第2子支援額　175円*313人*202回
　・第3子支援額　350円*72人*202回　合計19,992,950円
【中学校】
　・第1子支援額　50円*411人*190回　・第2子支援額　205円*42人*190回
　・第3子支援額　410円*0人*190回　合計5,540,400円
【義務教育学校（前）】
　・第1子支援額　40円*340人*195回　・第2子支援額　175円*222人*195回
　・第3子支援額　350円*43人*195回　合計13,162,500円
【義務教育学校（後）】
　・第1子支援額　50円*323人*190回　・第2子支援額　205円*24人*190回
　・第3子支援額　410円*0人*190回　合計4,003,300円
④市内小学校、中学校義務教育学校の児童生徒及びその保護者（学校給食運営委員会）※教職員は含まれません。</t>
  </si>
  <si>
    <t>子育て世帯の学校給食費の負担軽減（補助対象者：1,313人）</t>
  </si>
  <si>
    <t>物価高騰対策コンビニ交付手数料減免事業</t>
  </si>
  <si>
    <t>①マイナンバーカードを利用したコンビニ交付サービスによる証明書（住民票、印鑑登録証明書、課税証明書、戸籍附票等）の発行手数料を10円に減額し、物価高騰の影響を受ける生活者を支援するとともに、マイナンバーカードの普及促進を図る。
②手数料の減額分補てん及び広報等に係る事務費
③事業費　4,310千円
　・証明発行手数料減額に伴う歳入減額　 290円×10,530件＝3,053,700円
　　　　　　　　　　　　　　                 　　　　 340円×1,671件＝568,140円
　・コンビニ交付委託手数料（減額による件数増分）　117円×4,067件（令和7年度見込12,201件-令和6年度決算7,198×減額の影響を除いた伸び率1.13（令和6年度実績7,198件÷令和5年度実績6,405件））＝475,839円
  ・事務費　印刷製本費等　211,750円
④市民及び市に本籍を有する者</t>
  </si>
  <si>
    <t>コンビニ交付する証明書件数12,201件</t>
  </si>
  <si>
    <t>広報、ホームページ、SNS</t>
  </si>
  <si>
    <t>障がい者施設物価高騰対策支援</t>
  </si>
  <si>
    <t xml:space="preserve">①物価高騰の影響を受けている民間立の障がい者施設に対し、安定的な障がいサービス等の提供体制の維持を図るため、物価高騰相当額を支援する。
②施設における光熱水費等のかかり増し経費の一部を支援
③事業費　5,100千円
　　訪問事業所＠50千円×2施設、通所事業所＠100千円×24施設、入所事業所＠100千円×26施設
④障がい者施設等
</t>
  </si>
  <si>
    <t>・物価高騰の影響を受けている障がい者施設等に対して支援金を交付し、安定的な障がい福祉サービスの提供を確保する。
・52施設へ支援（想定）</t>
  </si>
  <si>
    <t>広報、ホームページ</t>
  </si>
  <si>
    <t>高齢者施設物価高騰対策支援</t>
  </si>
  <si>
    <t xml:space="preserve">①物価高騰の影響を受けている民間立の高齢者施設に対し、安定的な介護サービス等の提供体制の維持を図るため、物価高騰相当額を支援する。
②施設における光熱水費等のかかり増し経費の一部を支援
③事業費　6,200千円
　　訪問事業所＠50千円×24施設、通所事業所＠100千円×18施設、入所施設（50人未満）＠100千円×20施設、入所施設（50人以上）＠200千円×6施設
④高齢者施設等
</t>
  </si>
  <si>
    <t>・物価高騰の影響を受けている高齢者施設等に対して支援金を交付し、安定的な介護サービスの提供を確保する。
・68施設へ支援（想定）</t>
  </si>
  <si>
    <t>民間立保育所等物価高騰対策支援金</t>
  </si>
  <si>
    <t xml:space="preserve">①物価高騰の影響を受けている民間立の保育施設等に対し、安定的な施設運営が給食を継続的に提供できるよう、エネルギー価格及び食材費高騰相当額を支援する。
②施設における光熱費及び食材費のかかり増し経費の一部を支援
③事業費　5,278千円
・エネルギー価格支援　定員19名以下の施設＠100千円×4施設、定員20～59名の施設＠150千円×8施設、定員60名以上の施設＠200千円×8施設
・食材費価格支援　児童一人あたりの副食費月額高騰分245円×述べ児童数8,481人
④民間立保育施設
</t>
  </si>
  <si>
    <t>・エネルギー価格及び食材費高騰の影響を受けている民間立保育施設に対して支援金を交付し、保育サービス提供体制の維持・確保を図る。
・エネルギー価格支援20施設（想定）、食材費支援14施設へ支援（想定）</t>
  </si>
  <si>
    <t>医療機関等物価高騰対策支援金</t>
  </si>
  <si>
    <t xml:space="preserve">①物価高騰等の影響を受けている民間立の医療機関等の負担を軽減し、安定的な医療サービスの提供体制の維持を図るため、物価高騰相当額を支援する。
②施設における光熱水費等のかかり増し経費の一部を支援
③事業費　6,500千円
　　有床病院＠500千円×2、有床診療所＠300千円×1、無床診療所＠100千円×21、歯科診療所＠100千円×18、調剤薬局＠50千円×26施設
④民間立医療機関
</t>
  </si>
  <si>
    <t>・物価高騰の影響を受けている医療機関等に対して支援金を交付し、医療提供体制の維持・確保を図る。
・68施設へ支援（想定）</t>
  </si>
  <si>
    <t>水道事業繰出金
（物価高騰対策水道基本料金無償化事業）</t>
  </si>
  <si>
    <t xml:space="preserve">①物価高騰の影響を受けた生活者や事業者の支援を目的として、水道基本料金２ヶ月分の減額措置を行う。
②水道事業会計繰出金　41,623千円
③・上水道登録件数 14,227件　　20,000千円 (1か月分)×2か月分 ＝ 40,000千円 
・事務費（システム改修委託費） 1,623千円
④上水道契約者(公共機関等を除く）
</t>
  </si>
  <si>
    <t>・物価高騰の影響を受ける上水道契約者（住民及び事業者）への支援
・減額件数14,227件（想定）</t>
  </si>
  <si>
    <t>義務教育学校光熱費物価高騰対策事業</t>
  </si>
  <si>
    <t xml:space="preserve">①エネルギー価格高騰の影響受けている公立義務教育学校について各単価の増加分に本交付金で活用することで、支援することで、サービスの低下を防ぎ運営の安定化を図り、児童生徒の安全安心な学校生活を維持する。
②光熱費
③電気料高騰分（令和2年度単価と比較した令和6年度単価の増額分）　令和6年度単価対令和3年度単価差11.5円/kwh×令和7年度使用量見込700kwh≒8,000千円
④新庄市立義務教育学校を利用する児童生徒
</t>
  </si>
  <si>
    <t>・対象施設1校</t>
  </si>
  <si>
    <t>小中学校光熱費物価高騰対策事業</t>
  </si>
  <si>
    <t xml:space="preserve">①エネルギー価格高騰の影響受けている公立小中学校について各単価の増加分に本交付金で活用することで、支援することで、サービスの低下を防ぎ運営の安定化を図り、児童生徒の安全安心な学校生活を維持する。
②光熱費
③電気料高騰分（令和2年度単価と比較した令和6年度単価の増額分）　令和6年度単価対令和3年度単価差9.5円/kwh×令和7年度使用量見込950kwh≒9,000千円
④新庄市立小中学校を利用する児童生徒
</t>
  </si>
  <si>
    <t>・対象施設7校（小学校4校、中学校3校）</t>
  </si>
  <si>
    <t>公の施設等の光熱費物価高騰対策事業</t>
  </si>
  <si>
    <t xml:space="preserve">①公共施設（図書館、市民文化会館等、直接住民の用に供する施設）については、令和３年度以降のエネルギー価格高騰の影響を受けて、電気料及び燃料費負担が著しく増大している。その増分について対応し、維持管理コスト増による各施設におけるサービス低下を防ぎ、安定した施設運営を図る。
②光熱費（電気、ガス、燃料費）
③電気料・燃料費等高騰分（令和3年度単価と比較した令和6年度単価の増額分）　単価差15円×700,000≒10,000千円
④公共施設を利用する市民等
</t>
  </si>
  <si>
    <t>・12施設（社会教育施設5施設、社会体育施設7施設）</t>
  </si>
  <si>
    <t>寒河江市</t>
  </si>
  <si>
    <t>物価高騰対応支援給付金事業（低所得者支援給付、定額減税不足額給付）</t>
  </si>
  <si>
    <t>①物価高が続く中で低所得世帯への支援を行うことで、低所得の方々の生活を維持する。
②低所得世帯への給付金及び事務費
③R6,R7の累計給付金額
令和６年度住民税均等割非課税世帯　2,497世帯×30千円、子ども加算　205人×20千円、、定額減税を補足する給付（うち不足額給付）の対象者　6,529人　(119,840千円）　　のうちR7計画分
事務費　9,338千円
事務費の内容　　[需用費（事務用品等）　役務費（郵送料等）　業務委託料　使用料及び賃借料　人件費　その他　として支出]
④低所得世帯等の給付対象世帯数（2,497世帯）、定額減税を補足する給付（うち不足額給付）の対象者数（6,529人）</t>
  </si>
  <si>
    <t>地域経済緊急対策事業</t>
  </si>
  <si>
    <t>①食料品価格等の物価高騰の影響を受けている市民生活を支援し、消費喚起を促すことにより、市内経済の活性化を図るため、キャッシュレス決済型プレミアム商品券を発行する。
②商品券プレミアム分、事務取扱経費等に交付金を充当。
③
＜総事業費＞プレミアム分60,000千円（原資200,000千円×プレミアム率30％）、システム運用負担金10,780千円、事務取扱負担金等負担金9,306千円、アプリ利用料2,640千円
＜交付対象経費＞プレミアム分21,079千円、システム運用負担金10,780千円、事務取扱負担金等負担金6,141千円
Ｃその他は、不足分として令和６年度（令和７年度に繰越明許費設定分）山形県地域経済活性化・物価高騰対策事業費補助金39,921千円、一般財源4,805千円、合計44,726千円を充当
④商品券を購入した寒河江市民</t>
  </si>
  <si>
    <t>発行総額の換金率90%</t>
  </si>
  <si>
    <t>ホームページで周知。チラシの全戸配布。</t>
  </si>
  <si>
    <t>SAGAECOリフォーム補助金</t>
  </si>
  <si>
    <t>①リフォーム資材価格の高騰の影響を軽減するため、一定の要件を満たす省エネ住宅へのリフォームに対し支援を行う。
②要件を満たす省エネ住宅へのリフォームに対する補助金に交付金を充当。
③補助対象住宅一棟当たり上限額500千円×10棟＝5,000千円
Ｃその他は、不足分として一般財源4,900千円を充当
④要件を満たす省エネ住宅に改修した寒河江市民</t>
  </si>
  <si>
    <t>やまがた省エネ健康住宅の性能認証住宅1棟増加</t>
  </si>
  <si>
    <t>デマンド型公共交通運行事業</t>
  </si>
  <si>
    <t>①燃料費高騰の影響を受けるデマンド型公共交通の運行事業者に対し支援を行い、市民の交通手段の確保を図る。
②燃料費等の上昇による運行経費の増加分に対し、交付金を充当。
③１時間あたりの運行委託経費上昇額110円×運行時間2,040時間＝224千円
Ｃその他は、従来分の運行委託経費として一般財源14,133千円を充当
④市内デマンド型公共交通運行事業者２社</t>
  </si>
  <si>
    <t>運行時間2,040時間の維持</t>
  </si>
  <si>
    <t>市内循環型公共交通運行事業</t>
  </si>
  <si>
    <t>①燃料費高騰の影響を受ける市内循環型公共交通の運行事業者に対し支援を行い、市民の交通手段の確保を図る。
②燃料費等の上昇による運行委託料の増額分に対し、交付金を充当。
③１回あたりの運行委託経費上昇額110円×運行回数1,912回＝210千円
Ｃその他は、従来分の運行委託経費として一般財源14,407千円を充当
④市内循環型公共交通運行事業者２社</t>
  </si>
  <si>
    <t>運行回数1,912回の維持</t>
  </si>
  <si>
    <t>社会福祉総務事業</t>
  </si>
  <si>
    <t>①エネルギー・食料品価格等の物価高騰の影響を受けている低所得者世帯を支援するため、灯油購入費の助成を行う。
②低所得者世帯の灯油購入費用に対する補助金に交付金を充当。
③補助額10,000円×1,730世帯＝17,300千円
Ｃその他は、不足分として県補助金4,325千円、一般財源8,575千円、合計12,900千円を充当
④住民税非課税世帯である高齢者世帯1,550世帯、障がい者世帯80世帯、ひとり親世帯90世帯、東日本大震災避難者世帯10世帯</t>
  </si>
  <si>
    <t>補助対象世帯への支給率90％</t>
  </si>
  <si>
    <t>ふれあい配食サービス事業</t>
  </si>
  <si>
    <t>①食料品価格高騰の影響を受ける単身高齢世帯を対象とした配食サービスを行う事業者に対し支援を行い、サービス提供の維持を図る。
②食料品価格等の高騰によるサービス提供委託料の増額分に対し、交付金を充当。
③食品価格等上昇による配食サービス１回あたりの委託料上昇金額50円×年間配食数10,000食＝500千円
Ｃその他は、不足分として一般財源9,076千円を充当
④寒河江市社会福祉協議会</t>
  </si>
  <si>
    <t>年間配食数10,000食の維持</t>
  </si>
  <si>
    <t>小学校給食事業（賄材料費）</t>
  </si>
  <si>
    <t>①エネルギー・食料品価格等の物価高騰の影響を受けている子育て世帯の学校給食費の負担を軽減する。
②市内の小学校に通う子を持つ世帯の学校給食費を無料にするため、一般会計より賄材料費を支払う（教職員等分は除く）。
③小学校分335円×1,938名×200日＝129,846千円
Ｃその他は、不足分として一般財源74,839千円を充当
④市内小学生1,938名</t>
  </si>
  <si>
    <t>小学生1,938名の給食費負担を0円にする</t>
  </si>
  <si>
    <t>ホームページで周知。新入生オリエンテーションで保護者に説明。</t>
  </si>
  <si>
    <t>中学校給食事業（賄材料費）</t>
  </si>
  <si>
    <t>①エネルギー・食料品価格等の物価高騰の影響を受けている子育て世帯の学校給食費の負担を軽減する。
②市内の中学校に通う子を持つ世帯の学校給食費を無料にするため、一般会計より賄材料費を支払う（教職員等分は除く）。
③中学校分410円×1,084名×180日＝79,999千円
Ｃその他は、不足分として一般財源58,324千円を充当
④市内中学生1,084名</t>
  </si>
  <si>
    <t>中学生1,084名の給食費負担を0円にする</t>
  </si>
  <si>
    <t>①酒米の価格高騰の影響を受けている酒造会社を支援するため、県産酒米購入費の助成を行う。
②酒米の値上げ分に対し、1/4を補助する。
③平均値上げ額7,503円×968.5俵×1/4＝1,817千円
Ｃその他は、不足分として一般財源317千円を充当
④市内酒造会社３社</t>
  </si>
  <si>
    <t>酒造会社の出荷量の維持</t>
  </si>
  <si>
    <t>上山市</t>
  </si>
  <si>
    <t>令和7年度上山市定額減税補足給付金（不足額給付分）事業</t>
  </si>
  <si>
    <t>①物価高が続く中で低所得世帯への支援を行うことで、低所得の方々の生活を維持する。
②低所得世帯への給付金及び事務費
③R6,R7の累計給付金額
令和６年度住民税均等割非課税世帯　2,664世帯×30千円、子ども加算　146人×20千円、、定額減税を補足する給付（うち不足額給付）の対象者　4,152人　(87,650千円）　　のうちR7計画分
事務費　8,725千円
事務費の内容　　[需用費（事務用品等）　役務費（郵送料等）　業務委託料　人件費　として支出]
④低所得世帯等の給付対象世帯数（2,664世帯）、定額減税を補足する給付（うち不足額給付）の対象者数（4,152人）</t>
  </si>
  <si>
    <t>①原材料費・電気料金・燃料費等の物価高騰を受け低迷する消費を喚起し、地域経済の活性化を行うため、キャッシュレス決済ポイント還元事業を実施する。
②委託費
③委託費150,000千円
　　【内訳】
　　　ポイント還元分：130,000千円
　　　事務費分（事務局・各ペイメント事務費用、広告ツール等）：20,000千円
Cその他については、一般財源：37,631千円及び県支出金：28,152千円（見込み）。
④
【還元対象者】
市内事業所においてキャッシュレス決済を行った買い物客とし、買い物客の市内外は問わない。
【事業参加企業】
受託企業が提供するプラットフォーム加盟店で、以下の要件を全て満たす事業者
・対象業種が、ドラッグストア※、コンビニ、公的サービスに該当しないこと。
※日本標準産業分類上「ドラッグストア」に分類されるもの。
・中小企業基本法上、「中小企業者」又は「小規模企業者」に分類されること。ただし、持株会社が親会社にある場合、持株会社が「中小企業者」又は「小規模企業者」に該当するかで判断するものとする。</t>
  </si>
  <si>
    <t>キャッシュレス決済ポイント還元事業による売上高　1,000,000千円</t>
  </si>
  <si>
    <t>市HP、市報</t>
  </si>
  <si>
    <t>物価高騰に伴う学校給食費支援事業</t>
  </si>
  <si>
    <t>①物価高騰が続く中、学校給食費への支援を行うことにより、小・中学生の保護者負担を軽減する。
②令和６年度に値上げした学校給食費（＝食材費）の値上げ額に相当する賄材料費（教職員分は除く）
　小学校児童1食あたり22円、中学校生徒1食あたり25円
③対象数、単価等
　小学校児童数（936人）×給食回数（198.3回）×助成額（22円）≒4,083千円
　中学校生徒数（562人）×給食回数（192.8回）×助成額（25円）≒2,709千円
　　　4,083千円＋2,709千円　≒　6,792千円
Cその他については、一般財源：600千円
④市内小・中学校に通学している児童・生徒の保護者</t>
  </si>
  <si>
    <t>食材費増額分への充当率　100％</t>
  </si>
  <si>
    <t>物価高騰に伴う学校給食費支援事業（追加）</t>
  </si>
  <si>
    <t>①物価高騰が続く中、本年11月以降の学校給食費への支援を行うことにより、小・中学生の保護者負担を軽減する。
②令和7年11月以降提供給食について、米飯を中心とした食材費高騰分を助成（教職員分は除く）
　小学校児童1食あたり33.76円、中学校生徒1食あたり43.06円
③対象数、単価等
　小学校児童数（936人）×給食回数（79.60回）×助成額（33.76円）≒2,516千円
　中学校生徒数（562人）×給食回数（78.00回）×助成額（43.06円）≒1,888千円
　　　2,516千円＋1,888千円　≒　4,404千円
Cその他については、一般財源：300千円
④市内小・中学校に通学している児童・生徒の保護者</t>
  </si>
  <si>
    <t>①原材料費・電気料金・燃料費等の物価高騰を受け低迷する消費を喚起し、地域経済の活性化を行うため、キャッシュレス決済ポイント還元事業を実施する。
②委託費
③委託費150,000千円
　　【内訳】
　　　ポイント還元分：130,000千円
　　　事務費分（事務局・各ペイメント事務費用、広告ツール等）：20,000千円
Cその他については、一般財源：1,000千円
④
【還元対象者】
市内事業所においてキャッシュレス決済を行った買い物客とし、買い物客の市内外は問わない。
【事業参加企業】
受託企業が提供するプラットフォーム加盟店で、以下の要件を全て満たす事業者
・対象業種が、ドラッグストア※、コンビニ、公的サービスに該当しないこと。
※日本標準産業分類上「ドラッグストア」に分類されるもの。
・中小企業基本法上、「中小企業者」又は「小規模企業者」に分類されること。ただし、持株会社が親会社にある場合、持株会社が「中小企業者」又は「小規模企業者」に該当するかで判断するものとする。</t>
  </si>
  <si>
    <t>①物価高騰による燃料費高騰のため、低所得世帯等の冬期間の生活支援策として、灯油購入費等に対し助成金を交付する。
②扶助費（灯油購入等助成費）
③対象数、単価等
　対象数　2,000世帯
　単　価　 １世帯10,000円
　　2,000世帯×10,000円＝20,000千円
Cその他については、県支出金：5,000千円
④令和７年度市民税非課税世帯で、（１）～（３）のいずれかに該当する世帯
　（１）高齢者世帯…65歳以上の人（昭和36年４月１日以前に生まれた人）のみで構成される世帯
　（２）障がい者世帯…身体障害者手帳１級および２級の人がいる世帯、療育手帳Ａの人がいる世帯、精神障がい者保健福祉手帳等級１級の人がいる世帯
　（３）ひとり親世帯…父親または母親がいない18歳未満の児童（平成19年４月２日以降に生まれた人）を扶養している世帯</t>
  </si>
  <si>
    <t>支給対象世帯数　2,000世帯</t>
  </si>
  <si>
    <t>①物価高騰が続く中、学校給食費への支援を行うことにより、小・中学生の保護者負担を軽減する。
②令和６年度に値上げした学校給食費（＝食材費）の値上げ額に相当する賄材料費（教職員分は除く）
　小学校児童1食あたり22円、中学校生徒1食あたり25円
③対象数、単価等
　小学校児童数（936人）×給食回数（198.3回）×助成額（22円）≒4,083千円
　中学校生徒数（562人）×給食回数（192.8回）×助成額（25円）≒2,709千円
　　　4,083千円＋2,709千円　≒　6,792千円
Cその他については、一般財源：192千円
④市内小・中学校に通学している児童・生徒の保護者</t>
  </si>
  <si>
    <t>①物価高騰が続く中、本年11月以降の学校給食費への支援を行うことにより、小・中学生の保護者負担を軽減する。
②令和7年11月以降提供給食について、米飯を中心とした食材費高騰分を助成（教職員分は除く）
　小学校児童1食あたり33.76円、中学校生徒1食あたり43.06円
③対象数、単価等
　小学校児童数（936人）×給食回数（79.60回）×助成額（33.76円）≒2,516千円
　中学校生徒数（562人）×給食回数（78.00回）×助成額（43.06円）≒1,888千円
　　　2,516千円＋1,888千円　≒　4,404千円
Cその他については、一般財源：151千円
④市内小・中学校に通学している児童・生徒の保護者</t>
  </si>
  <si>
    <t>村山市</t>
  </si>
  <si>
    <t>低所得世帯給付・不足額給付一体支援事業</t>
  </si>
  <si>
    <t>①物価高が続く中で低所得世帯への支援を行うことで、低所得の方々の生活を維持する。
②低所得世帯への給付金及び事務費
③R6,R7の累計給付金額
令和６年度住民税均等割非課税世帯　1,674世帯×30千円、子ども加算　90人×20千円、、定額減税を補足する給付（うち不足額給付）の対象者　3,244人　(65,770千円）　　のうちR7計画分
事務費　10,480千円
事務費の内容　　[需用費（事務用品等）　役務費（郵送料等）　業務委託料　使用料及び賃借料　人件費　その他　として支出]
④低所得世帯等の給付対象世帯数（1,674世帯）、定額減税を補足する給付（うち不足額給付）の対象者数（3,244人）</t>
  </si>
  <si>
    <t>給食費物価高騰対策事業（小中学校分）</t>
  </si>
  <si>
    <t>①食材の物価高騰により、小中学校給食費の増額分について補填するもの。給食の質、量の低下を防ぐと共に、保護者負担の増大を防ぐもの。
②高騰した分の食材購入費（教職員は除く）
③給食費物価高騰対策補助金17,766,100円（内訳）小学校＠71円×190食×800人・中学校＠82円×189食×450人、うち1,767千円は一般財源
④市内小中学校に通う児童・生徒及びその保護者</t>
  </si>
  <si>
    <t>物価高騰による給食費の質・量の低下、改悪をせずに、給食費の引き上げ額を0円とする</t>
  </si>
  <si>
    <t>給食費物価高騰対策事業（保育施設等分）</t>
  </si>
  <si>
    <t>①食材の物価が高騰により、保育園、認定こども園、幼稚園等の給食に係る食材の経費増額分について補填するもの。給食の質、量の低下を防ぐと共に、保護者の負担の増大を防ぐもの。
②高騰した分の食材購入費（教職員は除く）　
③単価：1人あたり（副食費1か月分）4,500円（2020年公定価格）×15％（消費者物価指数における「食料」の2020年比）-400円（2025年現在公定価格上昇分）×12ヶ月＝3,300円,給食費食材費負担軽減補助金1,653千円（3,300円×501名分）　、うち153千円は一般財源
④私立保育施設に通うこども及びその保護者</t>
  </si>
  <si>
    <t>農業水利施設電気料金高騰支援事業費補助金</t>
  </si>
  <si>
    <t>①物価高騰の影響で農業水利施設の電気料金が高騰したことで、農業者の負担が増し、作付意欲が低下しないよう、緊急的に補助するもの。　
②農業水利施設電気料金高騰支援事業費補助金5,800千円
③R3.4月～9月とR7.4月～R7.9月の電気料金（（見込み）※R6を基準）を比較し、国営県営団体営施設上昇分23,150千円×1/4＝5,800千円。うち100千円は一般財源。
④土地改良区（３団体）</t>
  </si>
  <si>
    <t>物価高騰の影響による離農者0</t>
  </si>
  <si>
    <t>村山市くらし応援商品券2025事業</t>
  </si>
  <si>
    <t>①市内飲食店及び小規模小売店で利用できる商品券を全市民に配布することで、物価高騰により大きな影響を受けている市民生活の負担軽減と、市内の消費下支えにより地域経済の回復を図るもの。
②商品券の発行及び郵送費、事務費
③商品券交付金：21,000人×4,000円＝84,000千円、商品券郵送費：ゆうパケット@280円×7,700世帯＝2,156千円、取扱店ポスター郵送費：@420円×240枚＝100,800円、取扱店連絡郵便料@110円×240店×2回＝52,800円、振込手数料100円×100件+162円×200件＝42,400円、消耗品費：131千円、印刷製本費：1,110千円。うち21,602千円は県補助金、3990千円は一般財源。
④令和7年6月1日時点で住民登録されている市民</t>
  </si>
  <si>
    <t>市民配布率100％</t>
  </si>
  <si>
    <t>福祉暖房費助成事業</t>
  </si>
  <si>
    <t>①物価高騰の影響を受ける低所得者を支援し、物価高騰対策として、1世帯当たり10千円を給付するもの　
②福祉暖房費支援扶助費19,000千円、事務費1,350千円　
③福祉暖房費支援扶助費＠10千円×1,900世帯＝19,000千円、消耗品費150千円、郵便料1,200千円。うち、県補助金3;500千円、一般財源6,897千円。
④　令和6年度住民税非課税世帯、均等割のみ課税世帯</t>
  </si>
  <si>
    <t>村山市くらし応援商品券低所得世帯等加算事業</t>
  </si>
  <si>
    <t>①市内飲食店及び小規模小売店で利用できる商品券を低所得世帯（住民税非課税世帯、住民税均等割りのみ課税世帯、かつ子ども加算あり）に配布することで、物価高騰により大きな影響を受けている低所得世帯市民生活の負担軽減とを図るもの。
②商品券の発行及び郵送費、事務費
③商品券交付金：延べ3,100人×4,000円＝12,400千円、商品券郵送費：ゆうパケット@304円×2,500世帯＝760千円、取扱店ポスター郵送費：@260円×240枚＝62,400円、取扱店連絡郵便料@110円×240店×2回＝52,800円、店舗用のぼり旗郵送費@320円×240店舗＝76,800円、消耗品費：678千円、備品費：150千円、印刷製本費：231千円、職員手当500千円、振込手数料100円×100件+162円×200件＝42,400円。43千円は一般財源。
④令和7年6月1日時点で住民登録されている低所得世帯（住民税非課税世帯、住民税均等割りのみ課税世帯）</t>
  </si>
  <si>
    <t>対象者配布率100％</t>
  </si>
  <si>
    <t>長井市</t>
  </si>
  <si>
    <t>物価高騰対応重点支援地方創生臨時交付金事業（R6低所得世帯支援・不足額給付）</t>
  </si>
  <si>
    <t>①物価高が続く中で低所得世帯への支援を行うことで、低所得の方々の生活を維持する。
②低所得世帯への給付金及び事務費
③R6,R7の累計給付金額
令和６年度住民税均等割非課税世帯　2,160世帯×30千円、子ども加算　158人×20千円、、定額減税を補足する給付（うち不足額給付）の対象者　3,544人　(84,290千円）　　のうちR7計画分
事務費　13,611千円
事務費の内容　　[需用費（事務用品等）　役務費（郵送料等）　業務委託料　使用料及び賃借料　人件費　として支出]
④低所得世帯等の給付対象世帯数（2,160世帯）、定額減税を補足する給付（うち不足額給付）の対象者数（3,544人）</t>
  </si>
  <si>
    <t>学校給食費等負担軽減支援事業</t>
  </si>
  <si>
    <t>①物価高騰による児童生徒の保護者に対する負担軽減を目的として、市内小中学校で提供する給食の食材価格等高騰分の支援を行うもの。
②給食費における食材費への補助（教職員分等は除く）
③学校給食費負担軽減支援事業費補助金　小学校15,526千円（物価上昇分63円×1,214名×203日）、中学校10,222千円（物価上昇分72円×717名×198日）※事業費のうち3,747千円は一般財源。
④市内小中学校児童生徒等に係る給食費</t>
  </si>
  <si>
    <t>市内小中学校の給食費に係る負担増額なし
（児童生徒保護者の負担増額0円）</t>
  </si>
  <si>
    <t>保育施設等給食費負担軽減支援事業</t>
  </si>
  <si>
    <t>①物価高騰に対する学齢前児童の保護者の負担軽減を目的として、保育施設において提供する給食の食材価格等高騰分の支援を行うもの。
②給食費における食材費への補助（教職員分等は除く）
③保育施設等給食費負担軽減支援事業補助金　保育施設8,043千円（物価上昇分60.93円×600人×220食）、児童センター1,757千円（物価上昇分60.93円×123人×220食、米価高騰分4円×123人×220食）※事業費のうち800千円は一般財源。
④市内保育施設の児童に係る給食費</t>
  </si>
  <si>
    <t>市内幼児施設の給食費に係る負担増額なし
（児童保護者の負担増額0円</t>
  </si>
  <si>
    <t>産業振興交流拠点施設物価高騰対策事業</t>
  </si>
  <si>
    <t>①住民の利用に供する市産業振興交流拠点施設について、エネルギー高騰による影響を緩和し、施設利用者の負担増を抑制することを目的に、市第三セクターである施設管理者に補助金を交付するもの。
②産業振興交流拠点施設への補助金
③産業振興交流拠点施設物価高騰対策補助金　電力：R7とR3の平均単価差額7円×年間使用相当量1,122,840kwh=7,859,880円
重油：R7とR3の平均単価差額24円×年間使用相当量125,316ℓ=3,007,584円
※事業費のうち1,867千円は一般財源。
④市産業振興交流拠点施設</t>
  </si>
  <si>
    <t>施設利用者に係る利用料の負担増額なし（0円）</t>
  </si>
  <si>
    <t>デジタル地域通貨ながいコイン事業</t>
  </si>
  <si>
    <t>①物価高騰に対する市民の負担軽減及び地域内消費の下支えを目的として、1人当たり2,000円のデジタル地域通貨「ながいコイン」を市民に配布し支援するもの。
②全市民に配布するながいコイン（電子地域通貨）及び配布に係る事務費
③通信運搬費（郵送料）5,160千円、委託料53,840千円（ながいコイン49,400千円［2,000円×24,700人］、配布事務費4,440千円［印刷製本費、消耗品費、手数料等］）※事業費のうち18,994千円は国R6補正予算分（推奨事業メニュー）、25,826千円は県補助金（山形県地域経済活性化・物価高騰対策事業費補助金）、7,180千円は一般財源。
④全市民及び母子手帳の交付を受けた者（24,700人）</t>
  </si>
  <si>
    <t>ながいコインによる決算額46,000千円</t>
  </si>
  <si>
    <t>学校給食費等負担軽減支援事業（追加分）</t>
  </si>
  <si>
    <t>①物価高騰による児童生徒の保護者に対する負担軽減を目的として、市内小中学校で提供する給食の食材価格等高騰分の支援を行うもの。
②給食費における食材費への補助（教職員分等は除く）
③学校給食費等負担軽減支援事業費補助金
小学校：4,929千円（更なる上昇分20円×1,214名×203日）
中学校：3,407千円（更なる上昇分24円×717名×198日）
※事業費のうち2,505千円は一般財源。
④市内小中学校児童生徒等に係る給食費</t>
  </si>
  <si>
    <t>保育施設等給食費負担軽減支援事業（追加分）</t>
  </si>
  <si>
    <t>①物価高騰に対する学齢前児童の保護者の負担軽減を目的として、保育施設において提供する給食の食材価格等高騰分の支援を行うもの。
②給食費における食材費への補助（教職員分等は除く）
③保育施設等給食費負担軽減支援事業補助金
保育施設：2,640千円（更なる上昇分20円×600人×220食）
児童センター541千円（更なる上昇分20円×123人×220食）
※事業費のうち681千円は一般財源。
④市内保育施設の児童に係る給食費</t>
  </si>
  <si>
    <t>天童市</t>
  </si>
  <si>
    <t>令和6年度住民税非課税世帯等給付金給付事業、住民税非課税世帯等給付金こども加算給付事業、定額減税補足給付金（不足額給付）事業</t>
  </si>
  <si>
    <t>①物価高が続く中で低所得世帯への支援を行うことで、低所得の方々の生活を維持する。
②低所得世帯への給付金及び事務費
③R6,R7の累計給付金額
令和６年度住民税均等割非課税世帯　4,013世帯×30千円、子ども加算　494人×20千円、、定額減税を補足する給付（うち不足額給付）の対象者　9,376人　(161,890千円）　　のうちR7計画分
事務費　15,755千円
事務費の内容　　[需用費（事務用品等）　役務費（郵送料等）　業務委託料　人件費　として支出]
④低所得世帯等の給付対象世帯数（4,013世帯）、定額減税を補足する給付（うち不足額給付）の対象者数（9,376人）</t>
  </si>
  <si>
    <t>福祉灯油購入費助成金支給事業</t>
  </si>
  <si>
    <t>①物価及び原油価格の高騰の影響を受ける低所得者世帯を支援するため、冬期間の灯油等購入費用に係る経費の一部を助成する。
②低所得者世帯への助成金
③助成金　10,000円×2,800世帯＝28,000千円
④住民税が非課税である高齢者世帯、障がい者世帯等</t>
  </si>
  <si>
    <t>対象世帯に対し令和７年１２月までに支給を開始する</t>
  </si>
  <si>
    <t>障がい福祉サービス事業所等物価高騰対策支援金</t>
  </si>
  <si>
    <t>①光熱費、食材料費等の物価高騰の影響を軽減し、安心で質の高い障がい福祉サービスの安定的な提供を図る。
②市内の障がい福祉サービス事業所等への支援金
③支援金　計4,375千円
ア　入所系　150,000円×3事業所＝450千円
イ　通所系　75,000円×39事業所＝2,925千円
ウ　訪問系　50,000円×20事業所＝1,000千円
④市内の障がい福祉サービス事業所等</t>
  </si>
  <si>
    <t>対象施設に対し令和８年３月までに支給を完了する</t>
  </si>
  <si>
    <t>高齢者施設等物価高騰対策支援金</t>
  </si>
  <si>
    <t>①光熱費、食材料費等の物価高騰の影響を軽減し、安心で質の高い高齢者福祉サービスの安定的な提供を図る。
②市内の高齢者施設等への支援金
③支援金　計9,985千円
ア　入所系（定員29人以下）　150,000円×13施設＝1,950千円
イ　入所系（定員30人以上）　5,000円×742人（定員）＝3,710千円（13施設）
ウ　通所系　75,000円×37施設＝2,775千円
エ　訪問系　50,000円×31施設＝1,550千円
④市内の高齢者施設等</t>
  </si>
  <si>
    <t>東根市</t>
  </si>
  <si>
    <t>住民税非課税世帯等重点支援臨時給付金支給事業、定額減税補足給付金支給事業</t>
  </si>
  <si>
    <t>①物価高が続く中で低所得世帯への支援を行うことで、低所得の方々の生活を維持する。
②低所得世帯への給付金及び事務費
③R6,R7の累計給付金額
令和６年度住民税均等割非課税世帯　2,725世帯×30千円、子ども加算　334人×20千円、、定額減税を補足する給付（うち不足額給付）の対象者　9,800人　(180,180千円）　　のうちR7計画分
事務費　8,958千円
事務費の内容　　[需用費（事務用品等）　役務費（郵送料等）　業務委託料　使用料及び賃借料　人件費　その他　として支出]
④低所得世帯等の給付対象世帯数（2,725世帯）、定額減税を補足する給付（うち不足額給付）の対象者数（9,800人）</t>
  </si>
  <si>
    <t>小学校学校給食費支援事業</t>
  </si>
  <si>
    <t>①小学校の学校給食における、物価高騰による給食食材費高騰の影響を軽減し、保護者負担を増加させずに給食の質を維持する。
②学校給食センターの賄材料費のかかり増し経費（R7.4月～R8.3月購入分）（中学校、教職員等分除く）
③年間食数500,000食×92.4円（１食当たり）＝46,200千円　うち一般財源24,905千円
④学校給食センター、保護者</t>
  </si>
  <si>
    <t>令和７年度内に学校給食費の値上げは行わない。</t>
  </si>
  <si>
    <t>尾花沢市</t>
  </si>
  <si>
    <t>低所得世帯物価高騰対策給付金事業、低所得世帯物価高騰対策給付金事業（子ども加算）、定額減税不足額給付事業</t>
  </si>
  <si>
    <t>①物価高が続く中で低所得世帯への支援を行うことで、低所得の方々の生活を維持する。
②低所得世帯への給付金及び事務費
③R6,R7の累計給付金額
令和６年度住民税均等割非課税世帯　1,281世帯×30千円、子ども加算　74人×20千円、、定額減税を補足する給付（うち不足額給付）の対象者　2,688人　(55,800千円）　　のうちR7計画分
事務費　7,965千円
事務費の内容　　[需用費（事務用品等）　役務費（郵送料等）　業務委託料　人件費　として支出]
④低所得世帯等の給付対象世帯数（1,281世帯）、定額減税を補足する給付（うち不足額給付）の対象者数（2,688人）</t>
  </si>
  <si>
    <t>元気おばね商品券発行事業
（第34弾）</t>
  </si>
  <si>
    <t xml:space="preserve">
①エネルギー・食料品価格等の物価高騰の影響を受けている地域経済の回復を図るため、プレミアム商品券を発行することで消費活動を活性化させ、消費下支えを通じた生活者支援を行うとともに商店街等の経営を支援するため
②プレミアム付き商品券の発行を支援するための経費（13,000円の商品券を10,000円で販売）
③補助金18,400千円（3,000円×5,800セット＝17,400千円、委託事務経費1,000千円）
その他の内訳：事業費の1割に一般財源（1,706千円）を充当
④商品券を購入した地域住民及び尾花沢市商店街協同組合
</t>
  </si>
  <si>
    <t>使用率　99％</t>
  </si>
  <si>
    <t>おばねくらし応援券発行事業（当初予算分①）</t>
  </si>
  <si>
    <t xml:space="preserve">
①エネルギー・食料品価格等の物価高騰の影響を受けている地域経済の回復を図るため、市内店舗で使用できる商品券（1,250円分）を全世帯に配布し、消費下支えを通じた生活者支援を行う。
②1,250円分の商品券を全世帯に配布し、商品券の換金を行う尾花沢市商店街共同組合へ補助金（商品券分）及び換金等業務委託料を支出する。
③5,330千円　（合計　5,330,000円）
　商品券代　世帯数5,000世帯×1,250円＝6,250,000円
　　　　　　　　　　→　利用率80％　→　5,000,000円
　業務委託料（商品券印刷、その他消耗品等）　330,000円
その他の内訳：業務委託料分に一般財源（330千円）を充当
④市民及び使用済の商品券の換金を行う尾花沢市商店街協同組合
</t>
  </si>
  <si>
    <t>使用率　75％</t>
  </si>
  <si>
    <t>小学校給食費助成事業（自校給食方式分）【重点支援地方交付金】（尾花沢小学校分）</t>
  </si>
  <si>
    <t xml:space="preserve">
①自校給食方式の小学校の給食費助成を行うことで、学校生活に必須な経費である給食費の負担を軽減し、子育て世帯に対する物価高騰の影響を緩和するため。
②自校給食方式の小学校の給食費及び給食運営費を助成（教職員分を除く）
③補助金（給食費及び給食運営費への補助）　22,318千円
給食費1食350円×315人×199回＝21,939,750円
給食運営費1,200円×315人＝378,000円　　　計　22,317,750円
その他の内訳：事業費の3割（7,318千円）に一般財源を充当
④自校給食方式の小学校（1校）に通う児童及びその保護者
</t>
  </si>
  <si>
    <t>1食あたり640ｋcalの維持（小学校）</t>
  </si>
  <si>
    <t>学校給食食材購入費支援事業（共同調理場方式分）【重点支援地方交付金】（尾花沢中学校分）</t>
  </si>
  <si>
    <t xml:space="preserve">
①共同調理場方式の中学校の給食費助成を行うことで、学校生活に必須な経費である給食費の負担を軽減し、子育て世帯に対する物価高騰の影響を緩和するため。
②賄材料費（35,931千円）に充当する保護者負担分の給食費を支援（教職員分を除く）
③賄材料費のうち18,876千円　
　　中学校生徒　242人×200回×390円＝　18,876,000円
その他内訳：県補助金（学校給食食育・地産地消促進事業費補助金）86千円、事業費の5割（8,790千円）に一般財源を充当（合計：8,876千円）
④共同調理場方式の中学校（1校）に通う児童・生徒及びその保護者
</t>
  </si>
  <si>
    <t>1食あたり640kcal（小学校）、
830kcal（中学校）の維持</t>
  </si>
  <si>
    <t>高齢者社会参加促進事業【重点支援地方交付金】</t>
  </si>
  <si>
    <t xml:space="preserve">
①当市は面積が広くバス停留所まで距離があることに加え、路線バスの減少、冬期間の豪雪などにより、運転免許のない高齢者や要介護認定を受けた高齢者にとってはタクシー事業者が地域に不可欠な交通手段となっている。タクシー券の発行により、物価高騰の影響を受ける高齢者の交通手段を確保するとともに、タクシー利用のハードルを下げ、エネルギー価格高騰の影響を受けるタクシー事業者の経営を支援する。
②高齢者のタクシー利用の費用の一部を助成
③扶助費及び事務費　12,727千円　（12,727,000円）
扶助費　計　12,570,000円
（タクシー券）　39,900枚（1人あたり12～58枚）×500円×60％＝11,970,000円
（リフト付きタクシー券）　25人×24枚×5,000円×20％＝600,000円
事務費　157,000円（印刷製本費）
その他内訳：事務費及び扶助費の3割（計3,727千円）に一般財源を充当
④高齢者および利用するタクシー事業者
</t>
  </si>
  <si>
    <t>利用率60％</t>
  </si>
  <si>
    <t>福祉タクシー券・給油券事業【重点支援地方交付金】</t>
  </si>
  <si>
    <t xml:space="preserve">
①当市は面積が広くバス停留所まで距離があることに加え、路線バスの減少、冬期間の豪雪などにより、運転免許のない障がい者にとってはタクシー事業者が地域に不可欠な交通手段となっている。タクシー券の発行により、物価高騰の影響を受ける障がい者の交通手段を確保するとともに、タクシー利用のハードルを下げ、エネルギー価格高騰の影響を受けるタクシー事業者の経営を支援する。また、同様の理由で自動車税（軽自動車税）の減免を受ける障がい者にとって、自家用車が不可欠な交通手段となっており、給油券の発行によりエネルギー価格高騰の影響を受ける障がい者の給油費用の一部を支援する。
②障がい者のタクシー利用の費用・給油の費用の一部を助成
③扶助費及び事務費　4,882千円
扶助費　4,811千円　（タクシー券）　500円×300人×48枚×60％＝4,320千円
（リフト付きタクシー券）　5人×24枚×5,000円×20％＝120千円
（給油券）65人×12枚/年×500円×95％＝371千円
事務費（印刷製本費）　71千円
その他内訳：事務費及び扶助費の4割（計1,882千円）に一般財源を充当
④障がい者および利用するタクシー事業者・給油店
</t>
  </si>
  <si>
    <t>福祉灯油購入助成事業【重点支援地方交付金】</t>
  </si>
  <si>
    <t xml:space="preserve">
①燃料価格高騰の影響を受ける低所得世帯の冬期間の経済的負担を軽減するため、灯油購入に要する費用の一部を助成するもの。
②灯油購入に要する経費の一部を助成（一世帯当たり5000円）
③4,250千円
扶助費　850世帯×5,000円＝　4,250,000円
その他の内訳：扶助費の50％（2,125千円：県補助金の見込み分）と扶助費の1割（425千円）に一般財源（計2,550千円）を充当
④住民税非課税世帯であって、高齢者または重度障がい者のみで構成される世又はひとり親世帯、高齢者と重度障がい者のみで構成される世帯
</t>
  </si>
  <si>
    <t>申請率80％</t>
  </si>
  <si>
    <t>おばねくらし応援券発行事業（当初予算分②）</t>
  </si>
  <si>
    <t xml:space="preserve">
①エネルギー・食料品価格等の物価高騰の影響を受けている地域経済の回復を図るため、市内店舗で使用できる商品券（250円分）を全世帯に配布し、消費下支えを通じた生活者支援を行う。
②250円分の商品券を全世帯に配布し、商品券の換金を行う尾花沢市商店街共同組合へ補助金（商品券分）及び換金等業務委託料を支出する。
③1,330千円　（合計　1,330,000円）
　商品券代　世帯数5,000世帯×250円＝1,250,000円
　　　　　　　　→利用率80％→1,000,000円
　業務委託料（商品券印刷、その他消耗品等）　330,000円
その他の内訳：業務委託料分に一般財源（330千円）
④市民及び使用済の商品券の換金を行う尾花沢市商店街協同組合
</t>
  </si>
  <si>
    <t>使用率75％</t>
  </si>
  <si>
    <t>おばねくらし応援券発行事業（追加分）</t>
  </si>
  <si>
    <t xml:space="preserve">
①エネルギー・食料品価格等の物価高騰の影響を受けている地域経済の回復を図るため、市内店舗で使用できる商品券（1,000円分）を全世帯に追加配布し、消費下支えを通じた生活者支援を行う。
②1,000円分の商品券を全世帯に追加配布し、商品券の換金を行う尾花沢市商店街共同組合へ補助金（商品券分）及び換金等業務委託料を支出する。
③4,040千円　（合計　4,040,000円）
　商品券代　世帯数5,000世帯×1,000円＝5,000,000円
　　　　　　　　→　利用率80％→　4,000,000円
　業務委託料（商品券印刷、その他消耗品等）　40,000円
その他の内訳：業務委託料（40千円）に一般財源を充当
④市民及び使用済の商品券の換金を行う尾花沢市商店街協同組合
</t>
  </si>
  <si>
    <t>小学校給食費助成事業（自校給食方式分）【重点支援地方交付金】（福原小学校・玉野小学校分）</t>
  </si>
  <si>
    <t xml:space="preserve">
①自校給食方式の小学校の給食費助成を行うことで、学校生活に必須な経費である給食費の負担を軽減し、子育て世帯に対する物価高騰の影響を緩和するため。
②自校給食方式の小学校の給食費及び給食運営費を助成（教職員分を除く）
③補助金（給食費及び給食運営費への補助）　9,707千円
給食費1食350円×137人×199回＝9,542,050円
給食運営費1,200円×137人＝164,400円
計9,706,450円　→　9,707千円
その他の内訳：事業費の7割（6,707千円）に一般財源を充当
④自校給食方式の小学校（2校）に通う児童及びその保護者
</t>
  </si>
  <si>
    <t>学校給食食材購入費支援事業（共同調理場方式分）【重点支援地方交付金】（福原中学校・宮沢小学校・常盤小学校分）</t>
  </si>
  <si>
    <t xml:space="preserve">
①共同調理場方式の小中学校の給食費助成を行うことで、学校生活に必須な経費である給食費の負担を軽減し、子育て世帯に対する物価高騰の影響を緩和するため。
②賄材料費（35,931千円）に充当する保護者負担分の給食費を支援（教職員分を除く）
③賄材料費のうち7,859千円　
　小学校児童　58人×195回×350円＝　3,958,500円
　中学校生徒　50人×200回×390円＝　3,900,000円
　合計　7,858,500円　→　7,859千円
　その他内訳：事業費の6割（4,561千円）に一般財源を充当
④共同調理場方式の小学校（2校）・中学校（1校）に通う児童・生徒及びその保護者
</t>
  </si>
  <si>
    <t>南陽市</t>
  </si>
  <si>
    <t>物価高騰対応生活支援給付金（３万円・２万円）及び不足額給付</t>
  </si>
  <si>
    <t>①物価高が続く中で低所得世帯への支援を行うことで、低所得の方々の生活を維持する。
②低所得世帯への給付金及び事務費
③R6,R7の累計給付金額
令和６年度住民税均等割非課税世帯　2,369世帯×30千円、子ども加算　169人×20千円、、定額減税を補足する給付（うち不足額給付）の対象者　4,610人　(92,710千円）　　のうちR7計画分
事務費　5,480千円
事務費の内容　　[需用費（事務用品等）　役務費（郵送料等）　業務委託料　使用料及び賃借料　人件費　として支出]
④低所得世帯等の給付対象世帯数（2,369世帯）、定額減税を補足する給付（うち不足額給付）の対象者数（4,610人）</t>
  </si>
  <si>
    <t>南陽市 お米券事業</t>
  </si>
  <si>
    <t>①主要農作物のひとつである米の長引く価格高騰を受け、消費者の米離れによる米の消費減退を防ぐとともに、米購入に係る家計の負担を軽減するため、米取扱店舗で利用できるおこめ券を全市民に配布する。
②おこめ券
③合計16,266千円
・おこめ券購入費14,450千円（500円×28,900人）
・消耗品費150千円
・印刷製本費293千円
・通信運搬費1,287千円
・その他事務経費86千円
④南陽市民</t>
  </si>
  <si>
    <t>おこめ券使用率９０％</t>
  </si>
  <si>
    <t>HP、SNS、広報誌、お米券送付</t>
  </si>
  <si>
    <t>①市内小中学校での給食提供に必要な食材料の調達にあたり、物価高騰相当分（21.3％）を支援することにより、食材料の高騰による給食費の保護者負担増額を抑制し、安全で安心な給食の質と量を保つ。
②物価高騰相当分の食材購入費（教職員は除く）
③合計　25,968千円
　小学校：57円/食×1,299人×210日＝15,549,030円
　中学校：69円/食×719人×210日＝10,418,310円
④市内小中学校、給食センター、市内小中学校に通う児童・生徒及びその保護者</t>
  </si>
  <si>
    <t>給食の品数減少０</t>
  </si>
  <si>
    <t>山辺町</t>
  </si>
  <si>
    <t>非課税世帯臨時特別給付金</t>
  </si>
  <si>
    <t>①物価高が続く中で低所得世帯への支援を行うことで、低所得の方々の生活を維持する。
②低所得世帯への給付金及び事務費
③R6,R7の累計給付金額
令和６年度住民税均等割非課税世帯　904世帯×30千円、子ども加算　64人×20千円、、定額減税を補足する給付（うち不足額給付）の対象者　1,281人　(14,620千円）　　のうちR7計画分
事務費　3,080千円
事務費の内容　　[需用費（事務用品等）　役務費（郵送料等）　業務委託料　人件費　として支出]
④低所得世帯等の給付対象世帯数（904世帯）、定額減税を補足する給付（うち不足額給付）の対象者数（1,281人）</t>
  </si>
  <si>
    <t>山辺町低所得者世帯の冬の生活応援事業</t>
  </si>
  <si>
    <t>①物価高が続く中で低所得世帯への支援を行うことで、低所得の方々の生活を維持する。
②低所得世帯への給付金及び事務費
③R7計画分
対象経費　1,700千円
事業内容　低所得世帯に対する灯油購入費等の助成金
　　　　　（総事業費）10千円×340世帯＝3,400千円、県助成を1/2と仮算定</t>
  </si>
  <si>
    <t>対象世帯に対して令和8年3月までに支給完了とする</t>
  </si>
  <si>
    <t>小学校給食費支援事業・中学校給食費支援事業</t>
  </si>
  <si>
    <t>①エネルギー・食料品価格等の物価高騰に伴う子育て世帯への支援を行うことで、生活を維持する。
②R7計画分
対象経費　6,212千円
事業内容　期間　　　：（令和7年4月～令和8年3月分）
　　　　　　　　　　　　　 町立小学校196回分、 町立中学校185回分
　　　　　　　対象人数：995人　※教職員は除く
　　　　　　　　　　　　　・小学校640人（山辺小495人、相模小145人）
　　　　　　　　　　　　　・中学校355人
　　　　　　　積算根拠：
　　　　　　　　　　（小学校）給食費324円×640人×196回＝40,642,560円
　　　　　　　　　　　 　　　　　　　　　　　　　　　　　　　　　　　≒   40,643千円
　　　　　　　　　　（中学校）給食費380円×355人×185回＝24,956,500円
　　　　　　　　　　　 　　　　　　　　　　　　　　　　　　　　　　　≒   24,957千円
　　　　　　　　　　（総事業費）65,600千円、うち6,212千円充当</t>
  </si>
  <si>
    <t>令和8年3月まで無償化を実施する</t>
  </si>
  <si>
    <t>中山町</t>
  </si>
  <si>
    <t>住民税非課税世帯物価高騰対策臨時給付金及び定額減税補足給付金</t>
  </si>
  <si>
    <t>①物価高が続く中で低所得世帯への支援を行うことで、低所得の方々の生活を維持する。
②低所得世帯への給付金及び事務費
③R6,R7の累計給付金額
令和６年度住民税均等割非課税世帯　702世帯×30千円、子ども加算　70人×20千円、、定額減税を補足する給付（うち不足額給付）の対象者　1,294人　(25,910千円）　　のうちR7計画分
事務費　2,487千円
事務費の内容　　[需用費（事務用品等）　役務費（郵送料等）　業務委託料　使用料及び賃借料　として支出]
④低所得世帯等の給付対象世帯数（702世帯）、定額減税を補足する給付（うち不足額給付）の対象者数（1,294人）</t>
  </si>
  <si>
    <t>低所得世帯の冬の生活応援事業（灯油購入助成事業）</t>
  </si>
  <si>
    <t>①物価高騰・原油価格高騰による灯油代等の負担軽減を図るため、下記④の世帯に対し灯油等購入費相当分の助成金を交付することで経済的支援を行う。
②助成金及び助成金交付に係る事務費
③報酬・手当（会計年度任用職員）　296千円
　消耗品費10千円
　役務費（通信運搬費）103千円
　扶助費　500世帯×10千円＝5,000千円
　　Ｄその他は全額県支出金
④世帯員の全ての者が令和7年度の町民税が非課税であって、次のいずれかに該当する世帯
⑴　高齢者世帯　⑵　障がい者世帯　⑶　ひとり親世帯</t>
  </si>
  <si>
    <t>灯油購入助成等により、対象世帯の約500世帯に対する経済的支援を目標とする</t>
  </si>
  <si>
    <t>認定農業者等果樹等経営安定対策緊急支援交付金交付事業</t>
  </si>
  <si>
    <t>①生産資材や燃料費などの高騰を受けた農作物生産費用上昇への包括的な支援策として、町営農の中核を担う認定農業者等に対し対象耕作面積当たりの定額交付金を交付する。
②交付金（助成金）
③交付金　9,200a×7千円/10ａ
④町に経営の本拠を置く認定農業者又は認定新規就農者の耕作する、稲作及び転作大豆耕作農地を除いた耕作面積</t>
  </si>
  <si>
    <t>認定農業者50経営体及び認定新規就農者７経営体への経営支援実施を目標とする</t>
  </si>
  <si>
    <t>対象農業経営体へ直接通知</t>
  </si>
  <si>
    <t>河北町</t>
  </si>
  <si>
    <t>定額減税補足給付金（不足額給付）事業</t>
  </si>
  <si>
    <t>①物価高が続く中で低所得世帯への支援を行うことで、低所得の方々の生活を維持する。
②低所得世帯への給付金及び事務費
③R6,R7の累計給付金額
令和６年度住民税均等割非課税世帯　1,214世帯×30千円、子ども加算　93人×20千円、、定額減税を補足する給付（うち不足額給付）の対象者　2,424人　(57,830千円）　　のうちR7計画分
事務費　2,949千円
事務費の内容　　[業務委託料　人件費　として支出]
④低所得世帯等の給付対象世帯数（1,214世帯）、定額減税を補足する給付（うち不足額給付）の対象者数（2,424人）</t>
  </si>
  <si>
    <t>学校給食支援事業（物資調達支援分）</t>
  </si>
  <si>
    <t>①エネルギー・食料品価格等の物価高騰に対応して、給食センターにおける物資調達業務委託料を増額し、学校給食費を保護者負担額に転嫁しないことを目的とする
②給食センターにおける物資調達業務委託料
③小学校27円（1食あたり322円→349円）×138,010食=3,726,270円
　 中学校30円（1食あたり368円→398円）×63,664食=1,909,920円
　　計5,636,190円
④町立小中学校保護者（学校給食センター）
※教職員にかかる給食費は除く</t>
  </si>
  <si>
    <t>価格高騰に伴う保護者負担0円</t>
  </si>
  <si>
    <t>家庭におけるエネルギー費用負担軽減のための「省エネ家電買い替え支援事業」</t>
  </si>
  <si>
    <t>①現下のエネルギー価格の高騰を踏まえ、省エネ性能の高いエアコン等への買い換えに対する経費に対して支援することで、家庭におけるエネルギー費用負担軽減・物価高騰対策とゼロカーボンの推進を図るため。
②エアコン、電気冷蔵庫、ＬＥＤ照明機器の買い換えに係る経費
③補助金の額（補助対象経費が１５万円以上の場合は３万円(10件分)、１０万円以上１５万円未満の場合は２万円(10件分)、５万円以上１０万円未満の場合は1万円(10件分)、１万円以上５万円未満の場合は２千円(30件分)）
④町民</t>
  </si>
  <si>
    <t>補助金の申請件数６０件</t>
  </si>
  <si>
    <t>ホームページ、町広報紙</t>
  </si>
  <si>
    <t>枝豆・大豆生産資材高騰緊急対策事業費補助金</t>
  </si>
  <si>
    <t>①枝豆・大豆について生産資材等の高騰による農業者の生産意欲の減退を払拭することを目的とし、持続可能な農業生産の振興を図る。
②枝豆・大豆の種子購入経費
③補助金　枝豆・青大豆95ha×6,000円/10a×1/3＝1,900,000円
　　　　　　　大豆　　　　150ha×3,500円/10a×1/4＝1,312,500円
　　　　　　　　　　　　　　　　　　　　　　　　　　　　　合計 3,212,500円
(一般財源　613千円)
④農業法人、農業者団体、個人農業者</t>
  </si>
  <si>
    <t>次期作への農業継続率１００％</t>
  </si>
  <si>
    <t>灯油購入費等助成事業</t>
  </si>
  <si>
    <t>①物価高騰等で経済的に厳しい環境に置かれた町民の生活を維持するため、低所得世帯等に対して助成金を給付する。
②扶助費
③扶助費5,500千円（1,100世帯*5千円）、その他財源（山形県低所得世帯の冬の生活応援事業費補助金）
④低所得世帯（町民税非課税世帯で、⑴高齢者世帯⑵要介護世帯⑶障がい者世帯⑷ひとり親世帯⑸3歳未満児養育世帯）</t>
  </si>
  <si>
    <t>対象世帯への給付率90％</t>
  </si>
  <si>
    <t>さくらんぼ生産資材高騰緊急対策事業費補助金</t>
  </si>
  <si>
    <t xml:space="preserve">①さくらんぼ生産について生産資材等の高騰による農業者の生産意欲の減退を払拭することを目的とし、持続可能な農業生産の振興を図る。
②さくらんぼの安定生産に必要な資材等の導入経費
③補助金　紅秀峰苗木3,500円×250本×1.1×1/4＝240,625円
　　　　　　　紅王苗木4,500円×200本×1.1×1/3＝330,000円
　　　　　　　蜜蜂レンタル2,000円×310群+野生蜂用切葦1,000円×80束
　　　　　　　＝700,000円
　　　　　　　葉面散布剤5,000円×1,600袋×1/10＝800,000円
　　　　　　　遮熱・遮光資材75,000円×10件×1/6＝125,000円
　　　　　　　雨よけハウス資材上限300,000円×5棟＝1,500,000円
　　　　　　　合計　3,695,625円
④農業法人、農業者団体、個人農業者
</t>
  </si>
  <si>
    <t>町営路線バス運行維持確保支援事業（物価高騰分）</t>
  </si>
  <si>
    <t xml:space="preserve">①エネルギー価格の高騰等の影響を受けている公共交通事業者に対して支援を行い、バス利用者への価格転嫁を防ぐもの。
②運転業務委託料
③R7予算額－R6予算額（＝32,741千円-21,539千円）＝11,202千円
④町営路線バスを運行する町内事業者
</t>
  </si>
  <si>
    <t>町営路線バスの維持・確保：1社</t>
  </si>
  <si>
    <t>スクールバス運行事業（物価高騰分）</t>
  </si>
  <si>
    <t>①エネルギー価格の高騰等によるスクールバス運行経費の増額に対応して、運転業務委託料を増額し、スクールバスの安定的な管理・運営を図る。
②教育委員会における運転業務委託料
③R7予算額－R6予算額（＝9,970千円-7,562千円）＝2,408千円
④町立小中学校スクールバス利用者</t>
  </si>
  <si>
    <t>小中学校スクールバス（２台）運行事業を安定的に継続する。</t>
  </si>
  <si>
    <t>学校給食支援事業（給食調理業務支援分）（物価高騰分）</t>
  </si>
  <si>
    <t>①エネルギー価格の高騰等による学校給食調理等業務の増額に対応して、給食センターにおける給食調理等業務委託料を増額し、学校給食調理業務の安定した管理・運営を図る。
②給食センターにおける給食調理等業務委託料
③R7予算額－R6予算額（＝64,500千円-51,546千円）＝12,954千円
④町立小中学校の児童生徒</t>
  </si>
  <si>
    <t>学校給食調理等業務の安定的な継続：1社</t>
  </si>
  <si>
    <t>持続できる果樹産地緊急支援事業</t>
  </si>
  <si>
    <t>①近年の生産資材価格の高騰や度重なる気象災害を受け、離農を検討している果樹生産者の営農継続を支援することで、加速化する果樹栽培面積の減少を抑え、産地の維持を図る。
②使用年数が１０年以上であるスピードスプレーヤの更新に係る導入経費。
③補助金
スピードスプレーヤ4台の更新
事  業  費：25,956,700円
補助金額：補助対象経費25,036,700円×補助率1/3（県：2/9、町：1/9）
＝8,344,000円（県：5,563,000円、町：2,781,000円）（千円未満切捨て）
スピードスプレーヤ1台の更新
事  業  費：5,313,000円
補助金額：補助対象経費4,830,000円×補助率1/3（県：2/9、町：1/9）
＝1,609,000円（県：1,073,000円、町：536,000円）（千円未満切捨て）
合計　9,953,000円（県：6,636,000円、町：3,317,000円）
④農業法人、農業者団体</t>
  </si>
  <si>
    <t>西川町</t>
  </si>
  <si>
    <t>令和6年度物価高騰支援給付金</t>
  </si>
  <si>
    <t>①物価高が続く中で低所得世帯への支援を行うことで、低所得の方々の生活を維持する。
②低所得世帯への給付金及び事務費
③R6,R7の累計給付金額
令和６年度住民税均等割非課税世帯　467世帯×30千円、子ども加算　11人×20千円、、定額減税を補足する給付（うち不足額給付）の対象者　918人　(18,470千円）　　のうちR7計画分
事務費　2,982千円
事務費の内容　　[需用費（事務用品等）　役務費（郵送料等）　業務委託料　人件費　として支出]
④低所得世帯等の給付対象世帯数（467世帯）、定額減税を補足する給付（うち不足額給付）の対象者数（918人）</t>
  </si>
  <si>
    <t>高校生等就学支援臨時給付金</t>
  </si>
  <si>
    <t>①高校生を持つ保護者へ高校生1人当たり10万円の物価高騰対策臨時給付金を支給する。
②高校生等就学支援臨時給付金 
③高校生等就学支援臨時給付金 100,000円×115人 
　R7年度
　高校1年生　32名
　高校2年生　42名
　高校3年生　41名
④対象世帯の世帯主</t>
  </si>
  <si>
    <t>対象世帯に対して令和７年10月までに対象世帯の抽出および案内文書の発送を実施する。
令和7年12月～令和8年2月にかけて支給処理を段階的に行う。
令和8年3月末までに希望世帯への支給を完了させる。給付目標として114人への給付を目標とする。</t>
  </si>
  <si>
    <t>学校施設等光熱費補助事業</t>
  </si>
  <si>
    <t>①電気料値上げの影響を受けている学校施設に対する支援を行い、事業継続につなげる。
②学校施設に対する補助経費（電気代）
③R3対比高騰分
　電気代（小）　R6決算9,168,857円-R3決算7,090,151円＝2,078,706円
　電気代（中）　R6決算4,243,179円-R3決算3,308,780円＝934,399円
④西川小学校、西川中学校</t>
  </si>
  <si>
    <t>対象施設に対して令和7年12月～令和8年2月にかけて支給処理を行う。
電気料のR3対比高騰分に対し約2分の１の支給を令和8年3月末までに完了させる。</t>
  </si>
  <si>
    <t>町内施設等光熱費補助事業</t>
  </si>
  <si>
    <t>①電気料値上げの影響を受けている町内施設に対する支援を行い、事業継続につなげる。
②町内施設に対する補助経費（電気代）
③R3対比高騰分
　電気代（小）　R6決算9,168,857円-R3決算7,090,151円＝2,078,706円
　電気代（中）　R6決算4,243,179円-R3決算3,308,780円＝934,399円
　電気代（病院）R6決算13,345,641円-R3決算10,311,661円＝3,033,980円
　電気代（下水）R6決算9,834,736円-R3決算7,940,304円＝1,894,432円
　R3対比高騰分計6,941,457円に対して、限度額の4,824,000円を支出する。
④西川小学校、西川中学校、町立病院、下水道施設</t>
  </si>
  <si>
    <t>朝日町</t>
  </si>
  <si>
    <t>令和６年度住民税非課税世帯への臨時特別給付金</t>
  </si>
  <si>
    <t>①物価高が続く中で低所得世帯への支援を行うことで、低所得の方々の生活を維持する。
②低所得世帯への給付金及び事務費
③R6,R7の累計給付金額
令和６年度住民税均等割非課税世帯　683世帯×30千円、子ども加算　24人×20千円、、定額減税を補足する給付（うち不足額給付）の対象者　601人　(8,140千円）　　のうちR7計画分
事務費　3,794千円
事務費の内容　　[需用費（事務用品等）　役務費（郵送料等）　業務委託料　人件費　として支出]
④低所得世帯等の給付対象世帯数（683世帯）、定額減税を補足する給付（うち不足額給付）の対象者数（601人）</t>
  </si>
  <si>
    <t>料理飲食等応援事業（第７弾）</t>
  </si>
  <si>
    <t>①物価高騰の影響を受けている料理飲食等の利用を促し、経済的な支援を行う。
②飲食店、タクシー会社等のプレミアム付利用券の発行（3,000円の現金で4,000円分の利用券）
※宿泊施設は宿泊を除く用途（宴会等）のみ利用可
③1,000円×5,400枚＋印刷費等746千円=6,146千円
④商工会への間接補助</t>
  </si>
  <si>
    <t>倒産する飲食店等の数　0件</t>
  </si>
  <si>
    <t>町ＨＰで周知</t>
  </si>
  <si>
    <t>大江町</t>
  </si>
  <si>
    <t>令和６年度大江町住民税非課税世帯等物価高騰重点支援金</t>
  </si>
  <si>
    <t>①物価高が続く中で低所得世帯への支援を行うことで、低所得の方々の生活を維持する。
②低所得世帯への給付金及び事務費
③R6,R7の累計給付金額
令和６年度住民税均等割非課税世帯　691世帯×30千円、子ども加算　32人×20千円、、定額減税を補足する給付（うち不足額給付）の対象者　767人　(13,710千円）　　のうちR7計画分
④低所得世帯等の給付対象世帯数（691世帯）、定額減税を補足する給付（うち不足額給付）の対象者数（767人）</t>
  </si>
  <si>
    <t>物価高騰対応商品券配布事業</t>
  </si>
  <si>
    <t>①物価高騰の影響を受けた町内経済を支援し、地域の消費活動の喚起を図る。
②町内で使用できる商品券を全町民に配布する（1人あたり5,000円分）、商品券や周知のためのチラシ印刷及び郵券料、町商工会への換金事務補助金
③商品券7,200冊×5,000円=36,000千円、換金事務補助金720千円、印刷製本費600千円、郵券料1,485千円【その他：県補助金7,891千円、一般財源914千円】
④町民</t>
  </si>
  <si>
    <t>消費効果：36,000千円</t>
  </si>
  <si>
    <t>物価高騰対応プレミアム付き商品券事業</t>
  </si>
  <si>
    <t>①物価高騰の影響を受けた事業者の支援として、30％プレミアム分を上乗せした商品券を発行し、地域経済の活性化を図る。
②6,500円分の商品券を5,000円で販売するためのプレミアム分（30％）、町商工会への換金事務補助金
③プレミアム分5,000冊×1,500円=7,500千円、換金事務補助金1,000千円【その他：一般財源500千円】
④町民</t>
  </si>
  <si>
    <t>消費効果：7,500千円</t>
  </si>
  <si>
    <t>物価高騰対応小学校給食費支援事業</t>
  </si>
  <si>
    <t>①物価高騰の影響を受けた小学生を持つ子育て世帯の支援として、給食費無償化により家計負担を軽減する。
②給食費に係る賄材料費（教職員分を除く）
③小学校：340円/食×340人×195回＝22,542,000円【その他：一般財源19,842千円】
④小学生の子をを持つ子育て世帯</t>
  </si>
  <si>
    <t>支援効果：保護者負担 0円</t>
  </si>
  <si>
    <t>物価高騰対応中学校給食費支援事業</t>
  </si>
  <si>
    <t>①物価高騰の影響を受けた中学生を持つ子育て世帯の支援として、給食費無償化により家計負担を軽減する。
②給食費に係る賄材料費（教職員分を除く）
③中学校：390円/食×195人×187回＝14,221,350円【その他：一般財源7,565千円】
④中学生の子をを持つ子育て世帯</t>
  </si>
  <si>
    <t>大石田町</t>
  </si>
  <si>
    <t>令和6年度低所得世帯支援及び不足額給付事業</t>
  </si>
  <si>
    <t>①物価高が続く中で低所得世帯への支援を行うことで、低所得の方々の生活を維持する。
②低所得世帯への給付金及び事務費
③R6,R7の累計給付金額
令和６年度住民税均等割非課税世帯　540世帯×30千円、子ども加算　20人×20千円、、定額減税を補足する給付（うち不足額給付）の対象者　971人　(17,520千円）　　のうちR7計画分
事務費　1,311千円
事務費の内容　　[需用費（事務用品等）　役務費（郵送料等）　業務委託料　として支出]
④低所得世帯等の給付対象世帯数（540世帯）、定額減税を補足する給付（うち不足額給付）の対象者数（971人）</t>
  </si>
  <si>
    <t>低所得者世帯等冬の生活応援事業</t>
  </si>
  <si>
    <t>①価格高騰による負担感が大きい高齢者世帯等に対し、冬季の生活支援として暖房費の一部支援を行う。
②高齢者世帯等の冬期間の生活費の一部を助成する経費へ充当
③280世帯×10千円(県2,500円、町7,500円)＝2,800千円
　県負担分　280世帯×2,500円＝700千円
　2,800千円－700千円＝2,100千円
④高齢者世帯、身体障がい者世帯、ひとり親世帯</t>
  </si>
  <si>
    <t>支援対象世帯80%以上への支給</t>
  </si>
  <si>
    <t>子育て世帯応援臨時給付金事業</t>
  </si>
  <si>
    <t>①物価高騰等による影響を受けている子育て世帯の生活を支援する。
②給付金へ充当
③給付金：0～18歳の人数 623名×8,000円＝4,984,000円
振込手数料：623名×178円＝110,894円
郵便代：623名×110円＝68,530円
合計　5,163,424円
④0～18歳のいる子育て世帯</t>
  </si>
  <si>
    <t>給付金支給人数80%以上への支給</t>
  </si>
  <si>
    <t>金山町</t>
  </si>
  <si>
    <t>低所得者支援及び定額減税補足給付金【物価高騰対策給付金】</t>
  </si>
  <si>
    <t>①物価高が続く中で低所得世帯への支援を行うことで、低所得の方々の生活を維持する。
②低所得世帯への給付金及び事務費
③R6,R7の累計給付金額
令和６年度住民税均等割非課税世帯　400世帯×30千円、子ども加算　34人×20千円、、定額減税を補足する給付（うち不足額給付）の対象者　959人　(20,420千円）　　のうちR7計画分
事務費　1,471千円
事務費の内容　　[需用費（事務用品等）　役務費（郵送料等）　人件費　として支出]
④低所得世帯等の給付対象世帯数（400世帯）、定額減税を補足する給付（うち不足額給付）の対象者数（959人）</t>
  </si>
  <si>
    <t>金山町物価高騰対策町民応援商品券発行事業</t>
  </si>
  <si>
    <t>①燃料・物価高騰による町民の家計負担軽減を図るため、町内販売店等で使える商品券を全町民へ配布する。
②全町民へ一人当たり5千円の商品券を配布
③事業総額　25,803千円
　商品券4,700人×5千円＝23,500千円、郵便料750円×1,670世帯＝1,253千円、事務委託料1,050千円（印刷費680千円、通信費40千円、消耗品費74千円、手数料256千円）
※C欄20,665千円は、すべて一般財源。
④商工会、全町民（4,700人）※予算要求時点の住民数</t>
  </si>
  <si>
    <t>商品券の換金率100％とし、生活支援・地域経済効果を23,500千円とする。</t>
  </si>
  <si>
    <t>町ホームページ・広報紙</t>
  </si>
  <si>
    <t>最上町</t>
  </si>
  <si>
    <t>物価高騰対策支援給付金給付事業（低所得世帯等への給付、子ども加算、不足額給付）【追加給付】</t>
  </si>
  <si>
    <t>①物価高が続く中で低所得世帯への支援を行うことで、低所得の方々の生活を維持する。
②低所得世帯への給付金及び事務費
③R6,R7の累計給付金額
令和６年度住民税均等割非課税世帯　732世帯×30千円、子ども加算　42人×20千円、、定額減税を補足する給付（うち不足額給付）の対象者　1,753人　(34,780千円）　　のうちR7計画分
事務費　1,944千円
事務費の内容　　[需用費（事務用品等）　役務費（郵送料等）　業務委託料　使用料及び賃借料　人件費　として支出]
④低所得世帯等の給付対象世帯数（732世帯）、定額減税を補足する給付（うち不足額給付）の対象者数（1,753人）</t>
  </si>
  <si>
    <t>エネルギー利用効率化推進事業</t>
  </si>
  <si>
    <t>①原油、電気、ガス等の高騰により、エネルギー費用負担が増大している影響から、省エネ設備の導入を行う町内事業者等を支援する。
②木質バイオマス燃焼機器、太陽光発電設備、LED照明設備、高効率空調設備を導入する者に対し補助金を交付する。
③補助額合計　200万円
木質バイオマス燃焼機器　15万円×2件、太陽光発電設備　10万円×1件、LED照明設備　50万円×2件、高効率空調設備　20万円×3件　※その他：一般財源　500千円
④町内に住所を有する個人・法人・団体等</t>
  </si>
  <si>
    <t>事業申請数は8件を目標とする。</t>
  </si>
  <si>
    <t>物価高騰対応飲食店利用促進事業</t>
  </si>
  <si>
    <t>①物価高騰により、消費者の外食控えや事業経費の増大等の影響を受けている町内飲食店の利用促進を図る。
②プレミアムクーポン券の発行に係る事務費を補助する。
③クーポン割増分5,000円×1,200シート＝6,000千円　
事務費 2,000千円（事業主体へ事務費補助金）　※その他：一般財源　400千円
④町内飲食店、クーポン券を購入した地域住民</t>
  </si>
  <si>
    <t>物価高騰による町内飲食店の廃業0件</t>
  </si>
  <si>
    <t>物価高騰対応町内産品販売促進事業</t>
  </si>
  <si>
    <t>①物価高騰の影響を受ける「産地直売施設」の利用を促進させるため、温泉宿泊客や各イベント等への参加者をターゲットとして、クーポン券を配布するとともに、多くの人が活用出来るように、クーポン券2,000円分（500円×4枚）を1,000円で販売し、消費喚起を促す。
②町内産直施設で使用可能なクーポン券を配布・販売する。
③配布分：クーポン券500円×1,900枚=950千円
販売分：クーポン券500円×6,500枚=3,250千円
事務費 800千円(事業主体：もがみまち物産協会へ事務費補助金）
※交付金充当見込4,615千円　その他：一般財源　385千円
④もがみまち物産協会、町内温泉旅館への宿泊者、産直施設とその利用者</t>
  </si>
  <si>
    <t>物価高騰による町内産直施設の廃業0件</t>
  </si>
  <si>
    <t>準要保護児童扶助・特別支援教育奨励事業</t>
  </si>
  <si>
    <t>①物価高騰の影響を受け、経済的な負担により就学が困難な児童生徒の保護者に対し支援を行う。また、特別支援学級に就学する児童生徒の保護者に対しても、就学に必要な経費の一部を支援することにより、負担軽減を図る。
②児童1人に対し1ヶ月あたり5,000円を支援する。
③（小学生）
・準要保護児童扶助費　1,080千円
　5,000円 ×12ヶ月 ×18名 =　1,080千円
・特別支援教育奨励費　1,200千円
　5,000円 ×12ヶ月 ×20名 =　1,200千円
　（中学生）
・準要保護児童扶助費　1,020千円
　5,000円 ×12ヶ月 ×17名 =　1,020千円
・特別支援教育奨励費　420千円
　5,000円 ×12ヶ月 ×7名 =　420千円　※その他：一般財源　220千円
④就学援助対象者及び特別支援学級就学者とその保護者</t>
  </si>
  <si>
    <t>就学援助対象者への支援数
（小学生）18名
（中学生）17名
特別支援学級就学者への支援数
（小学生）20名
（中学生）7名</t>
  </si>
  <si>
    <t>物価高騰対応給食用食材費支援事業</t>
  </si>
  <si>
    <t>①物価高騰の影響を受け、学校給食で使用する食材の価格も高騰しているため、給食費負担金を財源とする給食用食材費に対して食材高騰分の物価交付金を充当し、給食の質を落とさないことを目的とする。また、食材費高騰により給食費負担金が値上がりすることを防ぎ、保護者の負担軽減を図る。
②物価高騰分の食材購入費へ充当する。（教職員等分は除く）
③物価高騰分への充当額　7,843千円
令和7年度の1年間の給食費と、物価高騰分を加味して算定した1年間の給食費とを比較し、物価高騰反映分から現行の給食費を差し引いた高騰分を食材費に充当する。
（物価高騰分を反映した給食費：34,860千円）-（現行の給食費：27,017千円）＝7,843千円
1日あたりの給食費の高騰額：小学校83円、中学校91円、給食提供予定192日、児童数297人・生徒数178人　※その他：一般財源　43千円
④町内小中学校に通う児童・生徒及びその保護者</t>
  </si>
  <si>
    <t>給食費の値上げを行わず、質・量を維持した給食を100％提供する。</t>
  </si>
  <si>
    <t>自治会施設等脱炭素化支援事業</t>
  </si>
  <si>
    <t>①エネルギー等の物価高騰の影響を受ける自治会組織等に対し設備、備品の省エネ化を緊急的に支援し促進することで、集会施設等の管理経費を削減する。
②自治会が所有または管理する公民館内の設備や地域防犯灯等を導入する際に補助金を交付する。
③補助額合計　4,000千円
冷蔵庫　15万円×4件、LED照明設備　20万円×8件、高効率空調設備　20万円×9件　※その他：一般財源　500千円
④町内に住所を有する自治会・集落会等</t>
  </si>
  <si>
    <t>事業申請数は21件を目標とする。</t>
  </si>
  <si>
    <t>エネルギー利用効率化推進事業（追加分）</t>
  </si>
  <si>
    <t>①原油、電気、ガス等の高騰により、エネルギー費用負担が増大している影響から、省エネ設備の導入を行う町内事業者等を支援する。
②木質バイオマス燃焼機器、太陽光発電設備、LED照明設備、高効率空調設備を導入する者に対し補助金を交付する。
③補助額合計　4,000千円
木質バイオマス燃焼機器　15万円×4件、太陽光発電設備　10万円×2件、LED照明設備　50万円×4件、高効率空調設備　20万円×6件　※その他：一般財源　235千円
④町内に住所を有する個人・法人・団体等</t>
  </si>
  <si>
    <t>事業申請数は16件を目標とする。</t>
  </si>
  <si>
    <t>舟形町</t>
  </si>
  <si>
    <t>定額減税補足給付金不足額給付</t>
  </si>
  <si>
    <t>①物価高が続く中で低所得世帯への支援を行うことで、低所得の方々の生活を維持する。
②低所得世帯への給付金及び事務費
③R6,R7の累計給付金額
令和６年度住民税均等割非課税世帯　522世帯×30千円、子ども加算　25人×20千円、、定額減税を補足する給付（うち不足額給付）の対象者　813人　(18,930千円）　　のうちR7計画分
事務費　1,264千円
事務費の内容　　[需用費（事務用品等）　役務費（郵送料等）　人件費　として支出]
④低所得世帯等の給付対象世帯数（522世帯）、定額減税を補足する給付（うち不足額給付）の対象者数（813人）</t>
  </si>
  <si>
    <t>地域経済活性化・物価高騰対策プレミアム付き商品券発行事業</t>
  </si>
  <si>
    <t>①光熱費・食料品等の価格高騰の影響を受けている地域経済の回復を図るため、プレミアム付き商品券を発行する。
②消耗品、補助金
③補助金　【5,077,050円】商工会への補助金積算内訳
プレミアム30％商品券3,000円×1,650冊＝4,950,000円
印刷製本費円（内訳・77円×1,650冊＝127,050円）
（一般財源128千円）
④住民・事業者</t>
  </si>
  <si>
    <t>1,650冊の完売</t>
  </si>
  <si>
    <t>真室川町</t>
  </si>
  <si>
    <t xml:space="preserve">真室川町物価高騰対策給付金（令和6年度住民税非課税世帯物価高騰対策給付、子ども加算給付、不足額給付）
</t>
  </si>
  <si>
    <t>①物価高が続く中で低所得世帯への支援を行うことで、低所得の方々の生活を維持する。
②低所得世帯への給付金及び事務費
③R6,R7の累計給付金額
令和６年度住民税均等割非課税世帯　632世帯×30千円、子ども加算　37人×20千円、、定額減税を補足する給付（うち不足額給付）の対象者　1,339人　(25,460千円）　　のうちR7計画分
事務費　2,796千円
事務費の内容　　[需用費（事務用品等）　役務費（郵送料等）　業務委託料　使用料及び賃借料　人件費　として支出]
④低所得世帯等の給付対象世帯数（632世帯）、定額減税を補足する給付（うち不足額給付）の対象者数（1,339人）</t>
  </si>
  <si>
    <t xml:space="preserve">①物価高騰の影響を受けた生活者及び町内事業所における経済の活性化を目的に、町内協力店でのキャッシュレス決済に対して10％のポイントを付与する（上限：1人5千円×5ペイメント）
②キャッシュレス決済運営に係る委託料（還元ポイ
ント分、販売促進費用、事務手数料、運営費）
③還元ポイント分　6,000千円、事務費3,400千円、うち県補助金  3,054千円
④町内協力店でキャッシュレス決済を行う町民等
</t>
  </si>
  <si>
    <t>還元ポイント分6,000千円を付与することにより、物価高騰の影響を受けた生活者へ支援するとともに町内事業者への34,200千円の売り上げを創出する。</t>
  </si>
  <si>
    <t>物価高騰対応事業者支援事業</t>
  </si>
  <si>
    <t xml:space="preserve">①燃料油を始めとする物価高騰の影響を受けた町内の中小企業・小規模事業者に対し、町が令和6年の年間エネルギー経費の10％（上限：法人10万円、個人5万円）の補助を行う。
②令和6年の年間エネルギー経費が60万円以上である中小事業者への補助金
③法人20件×100千円＝2,000千円
　　個人30件×50千円＝1,500千円
④令和6年の年間エネルギー経費が60万円以上である中小事業者
</t>
  </si>
  <si>
    <t>次年度も事業を継続する事業者を95％以上とする</t>
  </si>
  <si>
    <t xml:space="preserve">①物価高騰の影響を受けた町内経済を活性化させるため、町が町内協力店で使用できるプレミアム率30％の商品券を3,300冊販売するため商工会に補助を行う。
②商品券プレミアム分、商品券換金経費、商品券発行事務費の補助
③3,300冊×3千円+事務費補助2,515千円（委託先への補助）、うち県補助金  4,322千円
④もがみ北部商工会、商品券を購入した町民
</t>
  </si>
  <si>
    <t>商品券3,300冊を販売（換金率90％以上）し、町内事業所の売上増加、商店街の活性化を図る。</t>
  </si>
  <si>
    <t>大学生等への食の支援事業</t>
  </si>
  <si>
    <t xml:space="preserve">①物価高騰により、経済的な影響を受けている実家を離れ自炊しながら大学等に通学している学生に、町が町特産品の中から4,000円相当の食料品を2回支給する。
②米、特産品などの提供食料品の購入費及び送料等
③実家を離れ自炊しながら大学等に通学している学生等の対象人数70人　　70人×5,000円（町特産品分4,000円、送料等1,000円）×2回＝700千円
④実家を離れ自炊しながら大学等に通学している学生
</t>
  </si>
  <si>
    <t>町出身大学生等70名への生活支援を行う。</t>
  </si>
  <si>
    <t>学校給食原材料費高騰対策事業</t>
  </si>
  <si>
    <t xml:space="preserve">
①物価高騰している給食原材料費を支援する事業(教職員等分は除く)
②高騰する給食材料費の物価高騰分　
③小学校
　65,615食×132円=8,661千円（内職員分1,834千円、来庁者分40千円分は一般財源）
　中学校
　32,910食×154円=5,068千円（内職員分981千円、来庁者分15千円は一般財源）
④町立小中学校児童生徒の保護者
</t>
  </si>
  <si>
    <t>給食費の物価高騰分に係る保護者負担分を0円にする。</t>
  </si>
  <si>
    <t>保育施設給食原材料費高騰対策事業</t>
  </si>
  <si>
    <t>①物価高騰している給食原材料費を支援する事業
（教職員分は除く）
②高騰する給食材料費の物価高騰分
③たんぽぽこども園分　1,802千円
　 キッズハウス分　428千円
　 町立保育所分   1,267千円　　（内職員分447千円は一般財源）
④私立保育施設2施設、公立保育所2施設に通う児童及び保護者</t>
  </si>
  <si>
    <t>社会福祉施設物価高騰対策事業費補助金（R6県補正分）</t>
  </si>
  <si>
    <t xml:space="preserve">①物価高騰の影響を受ける社会福祉施設を支援することにより、事業の継続を図る。
②社会福祉施設の物価高騰への助成
③入所系施設
　　定員30名以上（3施設）239人×5千円=1,195千円
　　定員29名以下（1施設）　1施設×150千円=150千円
　　その他小規模単独型　　1施設×75千円=75千円
　通所系施設　
　　通所介護　1施設×75千円=75千円
　　通所リハビリテーション　1施設×75千円=75千円
　訪問系施設
　　訪問介護　1施設×50千円=50千円
　　居宅介護　1施設×50千円=50千円
　障がい者施設
　　生活介護　1施設×75千円=75千円
　　就労継続支援B型　1施設×75千円=75千円
　 合計 1,820千円
④町内の社会福祉施設（入所系施設、通所系施設、訪問系施設、障がい者施設）
</t>
  </si>
  <si>
    <t>社会福祉施設への物価高騰支援を行い、翌年度の事業継続率100％とする。</t>
  </si>
  <si>
    <t>飼料価格高騰対策補助金（R6県補正分）</t>
  </si>
  <si>
    <t xml:space="preserve">①物価高騰の影響による配合飼料価格の値上がりに対し、町内畜産物の生産力の維持を目的に令和6年10月～令和7月3月の配合飼料購入実績数量に応じて補助を行う。
②畜産農家への補助金
③4,000円/ｔ×440ｔ＝1,760千円
④町内の畜産農家
</t>
  </si>
  <si>
    <t>翌年度の畜産業者の減少率10％以内とする。</t>
  </si>
  <si>
    <t>社会福祉施設物価高騰対策事業費補助金（R7県補正分）</t>
  </si>
  <si>
    <t>①物価高騰の影響を受ける社会福祉施設を支援することにより、事業の継続を図る。
②社会福祉施設の物価高騰への助成
③入所系施設
　　定員30名以上（3施設）239人×5千円=1,195千円
　　定員29名以下（1施設）　1施設×150千円=150千円
　　その他小規模単独型　　1施設×30千円=30千円
　通所系施設　
　　通所介護　1施設×35千円=35千円
　　通所リハビリテーション　1施設×35千円=35千円
　訪問系施設
　　訪問介護　1施設×70千円=70千円
　　居宅介護　1施設×35千円=35千円
　障がい者施設
　　生活介護　1施設×35千円=35千円
　　就労継続支援B型　1施設×35千円=35千円
　 合計 1,620千円
④町内の社会福祉施設（入所系施設、通所系施設、訪問系施設、障がい者施設）</t>
  </si>
  <si>
    <t>飼料価格高騰対策補助金（R7県補正分）</t>
  </si>
  <si>
    <t>①物価高騰の影響による配合飼料価格の値上がりに対し、町内畜産物の生産力の維持を目的に令和7年4月～令和7月6月の配合飼料購入実績数量に応じて補助を行う。
②畜産農家への補助金
③4,000円/ｔ×220ｔ＝880千円
④町内の畜産農家</t>
  </si>
  <si>
    <t>宿泊事業者支援事業</t>
  </si>
  <si>
    <t>①物価高騰の影響を受けている事業者を支援するため、町が4,000円を上限に宿泊費の半額を助成し、誘客を促進する。
②宿泊費の助成費、チラシ印刷費、新聞折込料
③宿泊費相当額7,200千円（補助率1/2、4,000円×1,800人）、チラシ印刷代250千円、新聞折込料100千円（25,000枚）
④町内宿泊事業者への宿泊者1,800名</t>
  </si>
  <si>
    <t>宿泊者1,800名を誘客し、宿泊事業者を支援する。</t>
  </si>
  <si>
    <t>大蔵村</t>
  </si>
  <si>
    <t>物価高騰対応重点支援給付金【低所得世帯支援・不足額給付】</t>
  </si>
  <si>
    <t>①物価高が続く中で低所得世帯への支援を行うことで、低所得の方々の生活を維持する。
②低所得世帯への給付金及び事務費
③R6,R7の累計給付金額
令和６年度住民税均等割非課税世帯　234世帯×30千円、子ども加算　12人×20千円、、定額減税を補足する給付（うち不足額給付）の対象者　533人　(8,680千円）　　のうちR7計画分
事務費　548千円
事務費の内容　　[需用費（事務用品等）　役務費（郵送料等）　人件費　として支出]
④低所得世帯等の給付対象世帯数（234世帯）、定額減税を補足する給付（うち不足額給付）の対象者数（533人）</t>
  </si>
  <si>
    <t>物価高騰対応生活応援商品券配布事業</t>
  </si>
  <si>
    <t>①電力やガス、食料品等の物価高騰の影響を受けている地域住民の生活支援と村内地域の経済活性化への支援を図る。
②全世帯へ一世帯あたり3,000円の商品券を配布。
③商品券3,000円×1,008世帯×還元率98％、郵送料440,000円、換金事務手数料等400,000円　C欄その他123千円については全額一般財源
④全世帯</t>
  </si>
  <si>
    <t>配布商品券の95％の使用</t>
  </si>
  <si>
    <t>村公式HP、広報誌等</t>
  </si>
  <si>
    <t>鮭川村</t>
  </si>
  <si>
    <t>令和６年度住民税非課税世帯応援給付金支給事業、令和６年度低所得者の子育て世帯応援給付金支給事業、令和７年度鮭川村低所得者支援及び定額減税補足給付金（不足額給付）支給事業</t>
  </si>
  <si>
    <t>①物価高が続く中で低所得世帯への支援を行うことで、低所得の方々の生活を維持する。
②低所得世帯への給付金及び事務費
③R6,R7の累計給付金額
令和６年度住民税均等割非課税世帯　331世帯×30千円、子ども加算　21人×20千円、、定額減税を補足する給付（うち不足額給付）の対象者　758人　(15,510千円）　　のうちR7計画分
事務費　541千円
事務費の内容　　[需用費（事務用品等）　役務費（郵送料等）　として支出]
④低所得世帯等の給付対象世帯数（331世帯）、定額減税を補足する給付（うち不足額給付）の対象者数（758人）</t>
  </si>
  <si>
    <t>新型コロナウイルスワクチン予防接種事業</t>
  </si>
  <si>
    <t>①物価高騰の影響を受けている高齢者等に対し、令和７年度新型コロナウイルス予防接種に係る費用負担の一部を軽減し、生活者支援を行うとともに、接種しやすい制度とすることで感染症予防に取組む。
②予防接種のための委託料（１人当たり2,200円）
③対象者数　1,655人
【対象経費】
接種委託料　397人（1,655人×接種率24％）×2,200円＝873,400円（※その他3,096千円は一般財源）
【事業費】
委託料　397人（1,655人×接種率24％）×10,000円＝3,970千円
④65歳以上の高齢者、60歳～64歳で心臓・腎臓・呼吸器の機能又はヒト免疫不全ウイルスにより免疫機能に障がいがあり、身体障害者手帳１級又は同程度の診断を受けている人（生活保護者等を除く）</t>
  </si>
  <si>
    <t>積算と同様
合計接種件数397件</t>
  </si>
  <si>
    <t>広報紙、チラシ</t>
  </si>
  <si>
    <t>商店街活性化対策支援事業</t>
  </si>
  <si>
    <t>➀物価高騰の影響を受けている地域経済の活性化及び広く商工業の振興に資することを目的にプレミアム付き商品券実施する。
②商品券の割増分（20％）の経費及び発行に関する経費への補助金
③商品券：割増分2,000円×発行冊数7,800冊=15,600,000円
　 業務費一式　2,482,000円
④村内事業者、村民</t>
  </si>
  <si>
    <t>7,800冊完売したうえで、換金率９９％</t>
  </si>
  <si>
    <t>広報紙、ＨＰ</t>
  </si>
  <si>
    <t>戸沢村</t>
  </si>
  <si>
    <t>戸沢村価格高騰重点臨時支援給付事業</t>
  </si>
  <si>
    <t>①物価高が続く中で低所得世帯への支援を行うことで、低所得の方々の生活を維持する。
②低所得世帯への給付金及び事務費
③R6,R7の累計給付金額
令和６年度住民税均等割非課税世帯　430世帯×30千円、子ども加算　12人×20千円、、定額減税を補足する給付（うち不足額給付）の対象者　908人　(17,970千円）　　のうちR7計画分
事務費　510千円
事務費の内容　　[需用費（事務用品等）　役務費（郵送料等）　として支出]
④低所得世帯等の給付対象世帯数（430世帯）、定額減税を補足する給付（うち不足額給付）の対象者数（908人）</t>
  </si>
  <si>
    <t>戸沢村物価高騰対策生活応援プレミアム付商品券発行事業</t>
  </si>
  <si>
    <t>①戸沢村内の加盟事業所で使用できるプレミアム付き商品券を発行することにより、エネルギー・食料品価格等物価高騰により影響を受けている村民の生活の安定化を図るとともに村内の消費を刺激し、村内商工業の活性化を図る。
②商品券発行に係るプレミアム分
③対象事業費　6,000千円（国庫補助金4,606千円　一般財源1,394千円）
　内訳）
　商品券（プレミアム分）　10,000円×3,000冊×２０％＝6,000千円
④戸沢村民</t>
  </si>
  <si>
    <t>換金率　95％以上</t>
  </si>
  <si>
    <t>広報誌、メールマガジン、防災無線　等
各住民に対して通知の郵送
村HP　http;//www.vill.tozawa.yamagata.jp/</t>
  </si>
  <si>
    <t>高畠町</t>
  </si>
  <si>
    <t>高畠町低所得世帯支援事業【物価高騰対策給付金】</t>
  </si>
  <si>
    <t>①物価高が続く中で低所得世帯への支援を行うことで、低所得の方々の生活を維持する。
②低所得世帯への給付金及び事務費
③R6,R7の累計給付金額
令和６年度住民税均等割非課税世帯　1,318世帯×30千円、子ども加算　108人×20千円、、定額減税を補足する給付（うち不足額給付）の対象者　5,007人　(96,820千円）　　のうちR7計画分、国庫返還相当額等　570千円
事務費　9,589千円
事務費の内容　　[需用費（事務用品等）　役務費（郵送料等）　業務委託料　使用料及び賃借料　人件費　として支出]（国庫返還相当額等192千円）
④低所得世帯等の給付対象世帯数（1,318世帯）、定額減税を補足する給付（うち不足額給付）の対象者数（5,007人）</t>
  </si>
  <si>
    <t xml:space="preserve">①コロナ禍による物価高騰やエネルギー価格高騰の影響を受けている子育て世代を支援するため、保護者が負担する学校給食費の支援を行うもの。
②保護者が負担する学校給食費について第3子以降の給食費無料化及び、給食費支援として１食当たり小学生160円、中学生180円を補助するために要する費用を交付対象経費とする。（教職員等は除く）
③
・第3子以降給食費無料化
小学校83名×350円×205回＝5,955,250・・・Ⅰ
中学校3名×400円×200回＝240,000円・・・Ⅱ
・給食費支援
小学校（全児童数990名－第3子83名）×160円×205回＝29,749,600円・・・Ⅲ
中学校（全生徒数590名ー第3子3名）×180円×200回＝21,132,000・・・Ⅳ　　Ⅰ＋Ⅱ＋Ⅲ＋Ⅳ≒57,077千円
④小中学校に通う児童・生徒及びその保護者
</t>
  </si>
  <si>
    <t>給食費の保護者負担増ゼロ</t>
  </si>
  <si>
    <t>町ホームページで公表</t>
  </si>
  <si>
    <t>地方公共団体発注の公共調達における価格転嫁の促進（公共調達）</t>
  </si>
  <si>
    <t xml:space="preserve">①物価高騰において賃上げ環境を整備するため、当自治体の公共調達において労務費を含めた価格転嫁を促進する。
②実質的な賃上げにつながる価格転嫁分（当該価格転嫁分が実質的な賃上げにつながるものとして確認できるような書類の提出を求める）。
③価格転嫁分に相当する金額　29,962千円
役務（その他）15件
④物価高騰の影響を受ける中小企業等
</t>
  </si>
  <si>
    <t>全契約（15件）において、実質的に賃上げにつながる価格転嫁を実施</t>
  </si>
  <si>
    <t>冬の生活応援事業</t>
  </si>
  <si>
    <t>①物価高騰の影響を受けた対象世帯へ助成を行うことにより、生活の安定と経済的負担の軽減を図る。
②対象世帯へ冬季の暖房費用等として現金支給を行う。
③900世帯×2,500円（県費2,500円と併せ5,000円助成）
 消耗品　10,000円　　通信運搬費　99,000円
④対象世帯：令和7年度の町民税が非課税世帯で10月１日現在町内に住所を有する世帯又は、東日本大震災の避難者世帯で、かつ次のアからウのいずれかに該当し、かつ実際にその住宅で生活している世帯。
ア．高齢者世帯
イ．障がい者世帯
エ．ひとり親世帯等</t>
  </si>
  <si>
    <t>支給率80％以上</t>
  </si>
  <si>
    <t>防犯カメラ設置補助事業</t>
  </si>
  <si>
    <t>①物価高騰の影響を受けている小売店等を犯罪から守るため活動している商店街等に対して、防犯対策強化のための防犯カメラの設置支援を行う。
②防犯カメラ・録画装置の機器購入費及び設置工事費、並びに防犯カメラの設置を示す看板の購入費及び設置費用に対し補助を行う。
③補助対象経費  補助対象経費の全額を補助：上限50万円
50万円×4団体＝200万円
④町内の商店街等の団体</t>
  </si>
  <si>
    <t>申請団体、3団体以上</t>
  </si>
  <si>
    <t>幼児施設給食費負担軽減事業</t>
  </si>
  <si>
    <t>①物価高騰やエネルギー価格高騰の影響を受けている幼児施設を支援するため、給食費の支援を行うもの。
②幼児施設において提供される給食に要する食材費等の高騰相当額を助成する。
③１食当たり増加分　17円
17円×629人×20日×12月＝2,566,320円
④町内幼児施設　８施設</t>
  </si>
  <si>
    <t>幼児施設の給食費負担増ゼロ</t>
  </si>
  <si>
    <t>物価高騰対策支援事業</t>
  </si>
  <si>
    <t>①物価高騰、エネルギー高騰分等へ支援を行い影響を緩和する。
②燃料費、入院患者食事サービス及び施設維持管理の業務委託等の増加分へ支援を行う。
③◎燃料費　R5－R6　A重油　単価差：4.6円／㍑　R7年間使用量見込み374千㍑＝1,720,400円
◎給食米代　R5－R6　はえぬき単価差：456円　つや姫単価差：405円　R7購入量見込み　はえぬき387袋＊456円＝176,523円
　　　　　　　　　 つや姫33袋＊405円＝13,377円　　　計189,901円
◎患者食事サービス提供業務委託
　・管理費R5－R6単価差：76,500円／月　76,500円／月＊12月＝918,000円
　・食事代
　　①朝昼夕食、朝昼夕検食、ドック食単価差：15円
　　②嚥下食、ムース食（朝）単価差：20円
　　③ムース食（昼夕）単価差：40円
　　R7食数見込　①＊86,689食＝1,300,335円　②＊1,790食＝35,800円、③＊1,131食＝45,240円
　　　　　　　 計　1,381,375円　
◎施設維持管理業務委託　
　・委託料単価差：270,000円／月　270,000円／月＊12月＝3,240,000円◎燃料費　1,720,400円、主食（お米）189,901円、入院患者食事サービス提供業務委託2,299,375円、施設維持管理業務委託3,240,000円
合計7,449,676円に対し6,601,000円を支援
④公立高畠病院</t>
  </si>
  <si>
    <t>エネルギー物価高騰の影響の緩和</t>
  </si>
  <si>
    <t>川西町</t>
  </si>
  <si>
    <t>物価高騰対応臨時給付金支給事業、定額減税補足給付金給付事業</t>
  </si>
  <si>
    <t>①物価高が続く中で低所得世帯への支援を行うことで、低所得の方々の生活を維持する。
②低所得世帯への給付金及び事務費
③R6,R7の累計給付金額
令和６年度住民税均等割非課税世帯　1,178世帯×30千円、子ども加算　55人×20千円、、定額減税を補足する給付（うち不足額給付）の対象者　1,917人　(31,240千円）　　のうちR7計画分
事務費　4,154千円
事務費の内容　　[需用費（事務用品等）　役務費（郵送料等）　業務委託料　使用料及び賃借料　人件費　その他　として支出]
④低所得世帯等の給付対象世帯数（1,178世帯）、定額減税を補足する給付（うち不足額給付）の対象者数（1,917人）</t>
  </si>
  <si>
    <t>エネルギー価格高騰対策省エネ家電買い換え促進事業</t>
  </si>
  <si>
    <t>①家庭における電気料金等のエネルギー価格をはじめとする物価高騰による経済的負担の軽減を図るとともに、温室効果ガス排出量の削減を図るため、町内店舗等で税抜き100,000円以上の省エネルギー性能に優れたエアコン（目標年度：2027年度、省エネ基準達成率100％以上）または電気冷蔵庫（目標年度：2021年度、省エネ基準達成率100％以上）へ買い換えを行った町民に対し、町内で活用できる電子商品券「川西町デコ活応援券」として30,000円相当のポイントを交付するもの。
②電子商品券原資及び事業に要する事務経費（役務費、委託料）
③【デコ活応援券原資】
　　＠30,000円*30名＝900,000円
　【事務経費】
　　・応援券発送他郵送料　＠460円*30通＝14,000円
　　・デコ活応援券作成委託料　205,000円
　【総事業費】1,119,000円
　　※その他の財源：一般財源399,000円
④店舗等で省エネルギー性能に優れたエアコンまたは電気冷蔵庫へ買い換えを行った町民30名</t>
  </si>
  <si>
    <t>補助金交付件数30件</t>
  </si>
  <si>
    <t>配合飼料高騰対策支援事業</t>
  </si>
  <si>
    <t>①配合飼料等の価格高騰により経営が圧迫されている畜産農家に対し、令和3年1～3月期を基準として令和6年10～12月期までの上昇額をもとに、１頭あたりの配合飼料額の高騰分を算定し、畜産農家へ補助金を交付し営農継続を支援するもの。（補助対象頭数の基準日は令和7年2月1日とする。）
②畜産農家への補助金及び事業に要する事務経費（需用費、役務費）
③【補助金】
　　・肥育牛：＠4,000円*630頭=2,520,000円
　　・繁殖牛：＠1,000円*1,100頭=1,100,000円
　　・乳　牛：＠4,000円*150頭=600,000円
　【事務経費】
　　・申請書等用紙代等需用費　20,000円
　　・郵送代　＠110円*80通*2=17,600円
　【総事業費】4,257,600円
　　※その他の財源：一般財源257,600円
④町内畜産農家（肥育牛農家、繁殖牛農家、酪農家）80戸</t>
  </si>
  <si>
    <t>対象者への交付率100％</t>
  </si>
  <si>
    <t>物価高騰対応デジタル地域通貨活用事業</t>
  </si>
  <si>
    <t>①エネルギー・食料品等の価格高騰の影響を受けた生活者に対し、町内店舗等で使用できる30％のプレミアム付き電子商品券を年２回（盆、正月）に分けて販売（販売金額50,000,000円×2回）し、消費生活者の下支え及び町内での消費循環による地域経済活性化を図るもの。
②実施主体となる商工会への補助金（事業費相当分）、電子決済プラットフォーム使用料
③【商工会への補助金（販売分発行原資除く）】37,596,000円
　　・人件費（専任職員）相当　3,000,000円
　　・用紙、封筒代等需用費相当　50,000円
　　・郵送料等役務費相当　300,000円
　　・委託料相当　484,000円（チラシ・ポスター・のぼり作成）
　　・各種手数料相当　3,762,000円（決済・収納・振込・精算手数料）
　　・プレミアム分原資相当　30,000,000円（販売額100,000,000円*30％）
　【電子決済プラットフォーム使用料】
　　・一式　＠5,600,000円*1.1＝6,160,000円　
　【総事業費】43,756,000円
 　（販売収入100,000,000円を含めた総事業費143,756,000円）
　※その他の財源：地域経済活性化・物価高騰対策県補助金
　　14,000,000円、一般財源4,756,000円
④商品券購入者、町内事業者</t>
  </si>
  <si>
    <t>デジタル商品券発行分（プレミア分含む）の利用率100％</t>
  </si>
  <si>
    <t>小学校給食費支援事業補助金（物価高騰支援）</t>
  </si>
  <si>
    <t>①エネルギー・食料品等の価格高騰を受けて、保護者の負担を軽減し、学校給食の品質や栄養バランスを維持するため、4月以降、児童１人あたり１食20円で算定した補助金を学校給食会計へ交付するもの。（補助対象人数の基準日は令和7年5月1日現在とする。）
②町内各小学校給食会計に対する補助金（教職員は除く）
③【大塚小】＠20円*72人*203日＝292,320円
　【犬川小】＠20円*52人*201日＝209,040円
　【小松小】＠20円*230人*202日＝929,200円
　【中郡小】＠20円*96人*202日＝387,840円
　【吉島小】＠20円*75人*203日＝304,500円
　【総事業費】2,122,900円
　　※その他の財源：一般財源122,900円
④町内各小学校に通う児童及びその保護者</t>
  </si>
  <si>
    <t>児童への交付率100％</t>
  </si>
  <si>
    <t>中学校給食費支援事業補助金（物価高騰支援）</t>
  </si>
  <si>
    <t>①エネルギー・食料品等の価格高騰を受けて、保護者の負担を軽減し、学校給食の品質や栄養バランスを維持するため、4月以降、児童１人あたり１食20円で算定した補助金を学校給食会計へ交付するもの。（補助対象人数の基準日は令和7年5月1日現在とする。）
②川西中学校給食会計に対する補助金（教職員は除く）
③【総事業費】＠20円*324人*197日＝1,276,560円
　　※その他の財源：一般財源276,560円
④川西中学校に通う生徒及びその保護者</t>
  </si>
  <si>
    <t>生徒への交付率100％</t>
  </si>
  <si>
    <t>交通事業者物価高騰臨時補助金</t>
  </si>
  <si>
    <t>①燃料等の価格高騰の影響を受けている交通事業者に対し、保有車両台数に応じて補助金を支給し、事業継続を支援することにより、地域交通の維持を図るもの。支援額は、令和3年7月と比較した燃料及びタイヤ等の価格高騰分を勘案し、保有1台当たり50,000円とする。（燃料11,610円+タイヤ38,000円≒50,000円）
②事業者に対する補助金
③【補助金】
　　・タクシー：＠50,000円*17台＝850,000円
　　・代行車：＠50,000円*7台＝350,000円
　　・福祉タクシー：＠50,000円*3台＝150,000円
　【総事業費】1,350,000円
　　※その他の財源：一般財源350,000円
④町内のタクシー、代行車、福祉タクシー事業者</t>
  </si>
  <si>
    <t>保有車両台数の維持27台</t>
  </si>
  <si>
    <t>物価高騰対応企業応援給付金（Ｒ７予備費分）</t>
  </si>
  <si>
    <t>①エネルギー・資材等の価格高騰の影響を受けている町内の中小企業、小規模事業者に対し、令和3年7月と比較した管内電気料の上昇分を勘案し、事業所規模に応じて年間上昇分の一部を物価高騰対応企業応援給付金として支給し、事業継続を支援するもの。
②中小企業等への給付金、給付金交付に係る事務費（通信運搬費、手数料）
③【事務費】
　　・郵送代（通知2回、返信1回）　75,000円
　　・振込手数料（203社）　157,000円
　【給付金】
　　・雇用5人以下：＠30,000円*111社＝3,330,000円
　　　（単価積算：500kwh/月*12月*6.73円＝40,380円≒30,000円）
　　・雇用6～20人：＠100,000円*68社＝6,800,000円
　　　（単価積算：1,500kwh/月*12月*6.73円＝121,140円≒100,000円）
　　・雇用21人以上：＠150,000円*23社＝3,450,000円
　　　（単価積算：2,000kwh/月*12月*6.73円＝161,520円≒150,000円）
　【総事業費】13,812,000円（うち11,532,000円）
　　※その他の財源：一般財源2,381,000円　　
④中小企業、小規模事業者（交通事業者物価高騰臨時補助金対象の交通事業者及び町内に1年以上本社または事業所を有する法人で中小企業基本法上の中小企業に該当しない団体等を除く）
※総事業費13,812,000円のうち2,280,000円はNo.12に計上</t>
  </si>
  <si>
    <t>支援事業者数</t>
  </si>
  <si>
    <t>203社</t>
  </si>
  <si>
    <t>物価高騰対応企業応援給付金（Ｒ６補正分）</t>
  </si>
  <si>
    <t>①エネルギー・資材等の価格高騰の影響を受けている町内の中小企業、小規模事業者に対し、令和3年7月と比較した管内電気料の上昇分を勘案し、事業所規模に応じて年間上昇分の一部を物価高騰対応企業応援給付金として支給し、事業継続を支援するもの。
②中小企業等への給付金、給付金交付に係る事務費（通信運搬費、手数料）
③【事務費】
　　・郵送代（通知2回、返信1回）　75,000円
　　・振込手数料（203社）　157,000円
　【給付金】
　　・雇用5人以下：＠30,000円*111社＝3,330,000円
　　　（単価積算：500kwh/月*12月*6.73円＝40,380円≒30,000円）
　　・雇用6～20人：＠100,000円*68社＝6,800,000円
　　　（単価積算：1,500kwh/月*12月*6.73円＝121,140円≒100,000円）
　　・雇用21人以上：＠150,000円*23社＝3,450,000円
　　　（単価積算：2,000kwh/月*12月*6.73円＝161,520円≒150,000円）
　【総事業費】13,812,000円（うち2,280,000円）　
④中小企業、小規模事業者（交通事業者物価高騰臨時補助金対象の交通事業者及び町内に1年以上本社または事業所を有する法人で中小企業基本法上の中小企業に該当しない団体等を除く）
※総事業費13,812,000円のうち11,532,000円はNo.11に計上</t>
  </si>
  <si>
    <t>小国町</t>
  </si>
  <si>
    <t>物価高の影響を受ける低所得世帯への給付金支給事業</t>
  </si>
  <si>
    <t>①物価高が続く中で低所得世帯への支援を行うことで、低所得の方々の生活を維持する。
②低所得世帯への給付金及び事務費
③R6,R7の累計給付金額
令和６年度住民税均等割非課税世帯　662世帯×30千円、子ども加算　42人×20千円、　　のうちR7計画分
事務費　3,215千円
事務費の内容　　[需用費（事務用品等）　役務費（郵送料等）　業務委託料　人件費　として支出]
④低所得世帯等の給付対象世帯数（662世帯）</t>
  </si>
  <si>
    <t>福祉施設等原油物価高騰対策緊急支援事業</t>
  </si>
  <si>
    <t xml:space="preserve">
①エネルギー費、物価高騰の影響を受けている医療・福祉施設に対して、事業所規模に応じて支援金を支給し、その影響の軽減を図る。
②医療・福祉施設の運営に対する支援金の支給
③対象16事業者について施設規模に応じて以下の基準により算出した額の合計　9,470千円
事業規模に応じた定額（定員または病床数10人未満200千円×3事業者、同11～50人300千円×10事業者、同51～100人500千円×2事業者、同101人以上1,000千円×1事業者）＋加算（入所者定員または病床数268人・床×10千円、通所者定員238人×5千円）
④介護施設、病院、診療所、障がい者福祉施設、保育施設
</t>
  </si>
  <si>
    <t>エネルギー費高騰に伴う福祉施設等の運営停止0</t>
  </si>
  <si>
    <t>老人福祉センター施設整備事業</t>
  </si>
  <si>
    <t xml:space="preserve">
①エネルギー経費の高騰が経営を圧迫している老人福祉センターの管理運営事業者を支援するため、空調の省エネ化によりエネルギー経費の低減を図る。
②町内老人福祉センターにおける設備改修（高効率空調設備導入）
③高効率空調設備導入（1台あたり約660千円×7基、4部屋）　4,617千円
④老人福祉センターの管理運営事業者
</t>
  </si>
  <si>
    <t>淡水魚放流事業</t>
  </si>
  <si>
    <t xml:space="preserve">
①飼料価格等の上昇で経営が圧迫されている淡水魚養殖事業者に対して、その影響を緩和するため、飼育数に応じて支援金を支給する。
②飼料価格上昇による影響額相当の補助金
③配合飼料価格（R3～R5の平均とR6の平均当たり金額の差額）の上昇相当額：62円をR6飼育数：8,300匹に乗した額　514千円
④淡水魚養殖事業者
</t>
  </si>
  <si>
    <t>飼料価格高騰に伴う畜産事業者の廃業0</t>
  </si>
  <si>
    <t>畜産規模拡大支援事業</t>
  </si>
  <si>
    <t xml:space="preserve">
①飼料価格等の上昇で経営が圧迫されている畜産農家に対して、その影響を緩和するため、肥育牛、繁殖牛、採卵鶏及び肉養鶏の飼育頭数に応じて支援金を支給する。
②飼料価格上昇による影響額相当の補助金
③飼育頭数に応じて肥育牛：12千円×200頭、繁殖牛：7千円×230頭、採卵鶏：0.2千円×200羽、肉養鶏：0.23千円×2,000頭
④畜産農家
</t>
  </si>
  <si>
    <t xml:space="preserve">
①米をはじめとした学校給食用食材の価格高騰に伴い、子育て世帯の負担増を緩和するため、学校を通じて給食費の増額分を補助する。
②給食費補助（教職員分を除く。）
③精米7,000㎏×310円/㎏＝2,170千円、パン（1ヶ月全体量に対しての値上げ分）10千円×12ヶ月＝120千円、牛乳200回×500本×4円＝400千円、食材200回×500食×20円＝2,000千円
④児童生徒保護者（学校を通じて間接支援）
</t>
  </si>
  <si>
    <t>エネルギー費、飼料価格高騰に伴う福祉施設等の廃業0</t>
  </si>
  <si>
    <t>衛生施設エネルギー高騰対策事業（空調設備高効率化）</t>
  </si>
  <si>
    <t>①光熱費等の価格高騰等により、町斎場指定管理者の光熱費等に係る負担が相当程度増大していることから、現状のエネルギー消費効率が悪い空調設備をリニューアルし、エネルギー費高騰に対応することで、公衆衛生の観点から継続的な運営が求められる火葬場の事業継続に資する。
②斎場空調設備リニューアル
③斎場内空調改修経費10,010千円 ： 制気口4室分（和室、待合室、告別ホール、監視室）、電源、フロン処理費ほか
④小国町斎場</t>
  </si>
  <si>
    <t>エネルギー費高騰に伴う斎場施設の運営停止0</t>
  </si>
  <si>
    <t>湯温低下対策補助エネルギー高騰対策事業</t>
  </si>
  <si>
    <t>①燃料費高騰の影響を受けている温泉施設の指定管理者に対し、高騰する燃料費に対する支援を行うことにより、エネルギー価格高騰の影響を受ける事業者の負担軽減を図る。
②町温泉施設に対する令和7年4月から令和8年3月までに湯温低下対策に使用した燃料費高騰相当分の一部を支援
③440千円
R3実績：1,584千円－R7見込額2,022千円＝438千円≒440千円
④飯豊温泉梅花皮荘（1施設）</t>
  </si>
  <si>
    <t>エネルギー費高騰に伴う温泉施設の運営停止0</t>
  </si>
  <si>
    <t>工業用水道物価高騰対策支援事業</t>
  </si>
  <si>
    <t>①物価高騰の影響を受けている工業用水道施設に対して、本交付金を活用して委託料及び薬品費等に係る高騰相当分の一部を助成することにより、工業用水道施設の維持を図り、利用者への安定的な供給に繋げる。
②町工業用水道事業費補助金（繰出金）
③6,671千円
委託料高騰分：R6実績：32,375千円－R7見込額：38,263千円＝6,248千円
薬品費高騰分：R6実績：2,817千円－R7見込額：3,240千円＝423千円
④工業用水道施設（1施設）</t>
  </si>
  <si>
    <t>物価高騰に伴う工業用水道施設の運営停止0</t>
  </si>
  <si>
    <t>工業用水</t>
  </si>
  <si>
    <t>白鷹町</t>
  </si>
  <si>
    <t>①物価高が続く中で低所得世帯への支援を行うことで、低所得の方々の生活を維持する。
②低所得世帯への給付金及び事務費
③R6,R7の累計給付金額
令和６年度住民税均等割非課税世帯　1,115世帯×30千円、子ども加算　45人×20千円、、定額減税を補足する給付（うち不足額給付）の対象者　2,214人　(42,160千円）　　のうちR7計画分
事務費　1,797千円
事務費の内容　　[需用費（事務用品等）　役務費（郵送料等）　業務委託料　人件費　として支出]
④低所得世帯等の給付対象世帯数（1,115世帯）、定額減税を補足する給付（うち不足額給付）の対象者数（2,214人）</t>
  </si>
  <si>
    <t>町立病院事業会計への繰出・補助（R7予備費分）</t>
  </si>
  <si>
    <t>①食材料費、エネルギー、医療材料物品の高騰、既存診療部門の受診控えなどの厳しい環境下における医療提供体制の維持
②物価高の影響による経営状況の改善に要する経費
③物価高騰による食材料費、材料費、燃料費等の増嵩により影響を受けた経営状況の改善に向けた経費
・物価高騰による増嵩分
（給食材料代等の材料費）15,000千円
【内訳】
入院患者給食材料　100円×45人×365日＝1,642,500円
入院患者薬品　　　 50円×45人×365日＝821,250円
入院材料　　　　　400円×45人×365日＝6,570,000円
外来材料　　　　　150円×150人×240日＝5,400,000円
その他医療用資材　566,250円
合計　15,000,000円
④白鷹町立病院</t>
  </si>
  <si>
    <t>白鷹町立病院の医療提供体制の維持1件</t>
  </si>
  <si>
    <t>学校給食費支援事業（R7予備費分）</t>
  </si>
  <si>
    <t>①物価高騰によりかかり増ししている学校給食費について、物価高騰分を支援し、給食の栄養価を保ちつつ、保護者の負担額を据え置くことで経済負担を軽減するもの。
②学校給食費支援事業補助金
③増嵩分10,000千円（教職員分は含まない）
　　60円×783人×213日≒10,000,000円
④学校給食共同調理場運営協議会、児童・生徒の保護者</t>
  </si>
  <si>
    <t>飯豊町</t>
  </si>
  <si>
    <t>定額減税補足給付金</t>
  </si>
  <si>
    <t>①物価高が続く中で低所得世帯への支援を行うことで、低所得の方々の生活を維持する。
②低所得世帯への給付金及び事務費
③R6,R7の累計給付金額
令和６年度住民税均等割非課税世帯　542世帯×30千円、子ども加算　19人×20千円、、定額減税を補足する給付（うち不足額給付）の対象者　1,126人　(19,780千円）　　のうちR7計画分
事務費　1,960千円
事務費の内容　　[需用費（事務用品等）　役務費（郵送料等）　業務委託料　人件費　として支出]
④低所得世帯等の給付対象世帯数（542世帯）、定額減税を補足する給付（うち不足額給付）の対象者数（1,126人）</t>
  </si>
  <si>
    <t>①町内で使用可能な商品券の発行により、物価高騰の影響を受ける住民への支援及び、町内消費拡大による地域経済の活性化を図る。
②プレミアム付商品券、事務費
③プレミアム付商品券21,000千円（夏プレミアム分3千円×4,000セット+冬プレミアム分2千円×4,500枚）、事務費2,400千円
その他財源の内訳：県支出金7,008千円　一般財源1,102千円
④町民</t>
  </si>
  <si>
    <t>プレミアム付商品券の使用率95％以上</t>
  </si>
  <si>
    <t>HP及び町広報紙</t>
  </si>
  <si>
    <t>物価高騰対策高齢者緊急支援商品券配布事業</t>
  </si>
  <si>
    <t>①物価高騰の影響を受ける高齢者への支援及び、町内消費拡大による地域経済の活性化を図るため、65歳以上の町民に対し商品券5,000円を支給する。
②商品券、事務費
③商品券12,810千円（5千円×2,562人）、事務費2,500千円
④65歳以上の町民</t>
  </si>
  <si>
    <t>対象世帯への支給率90.0％</t>
  </si>
  <si>
    <t>住宅等小規模リフォーム支援事業</t>
  </si>
  <si>
    <t>①原材料費高騰の影響により、住宅リフォームに係る費用負担が増加していることから、リフォーム実施者に対し補助を行い家計負担軽減を図るとともに、町内のリフォーム業者における発注件数の減少抑制、住宅関連産業による地域経済の活性化を図る。
②町民が実施する小規模リフォーム改修に対する補助金
③200千円×25件
④町民</t>
  </si>
  <si>
    <t>申請件数20件</t>
  </si>
  <si>
    <t>①原油価格高騰により灯油購入が大きな負担となる低所得世帯、生活困窮世帯等の家計の負担軽減を図る。
②灯油購入に係る補助金
③5千円×340世帯
その他財源の内訳：県支出金850千円
④町内在住の高齢者のみ世帯、障がい者同居世帯、ひとり親世帯、町県民税非課税世帯</t>
  </si>
  <si>
    <t>対象世帯への給付率90.0％</t>
  </si>
  <si>
    <t>赤ちゃんのおむつ用品クーポ
ン券支給事業</t>
  </si>
  <si>
    <t>①物価高騰の影響を受ける子育て世帯への支援として、6ヶ月未満の乳児の保護者に対し、おむつ用品の購入に使用できるクーポン券を支給する。
②クーポン券、事務費
③クーポン券720千円（24千円×30人）、事務費53千円
④6ヶ月未満の乳児の保護者</t>
  </si>
  <si>
    <t>対象者への支給率90.0％</t>
  </si>
  <si>
    <t>公共施設光熱水費高騰対策事業</t>
  </si>
  <si>
    <t>①エネルギー価格高騰により、直接住民の利用に供する公共施設の光熱水費が増加していることから、電気料の高騰分に対し交付金を活用し、当該施設の安定的な管理運営、行政サービスの維持を図る。
②公立学校の電気料高騰分
③公立小学校4施設 10,166千円（令和7年度決算見込額33,431千円-令和3年度決算額23,265千円）
公立中学校1施設 1,531千円（令和7年度決算見込額6,717千円-令和3年度決算額5,186千円）
※事業費のうち4,684千円はR7予備費分（事業No.11）を充当
④公立学校</t>
  </si>
  <si>
    <t>支援施設5施設（公立小学校4施設、公立中学校1施設）
対象施設の安定的な運営、行政サービスの維持</t>
  </si>
  <si>
    <t>①エネルギー価格高騰により、直接住民の利用に供する公共施設の光熱水費が増加していることから、電気料の高騰分に対し交付金を活用し、当該施設の安定的な管理運営、行政サービスの維持を図る。
②公立学校の電気料高騰分
③公立小学校4施設 10,166千円（令和7年度決算見込額33,431千円-令和3年度決算額23,265千円）
公立中学校1施設 1,531千円（令和7年度決算見込額6,717千円-令和3年度決算額5,186千円）
※事業費のうち7,013千円はR6補正分（事業No.10）を充当
④公立学校</t>
  </si>
  <si>
    <t>日本酒類原料米価格高騰対策事業</t>
  </si>
  <si>
    <t>①原料米高騰の影響を受けている日本酒類の製造事業者に対し、助成を行い持続的な経営を支援する。
②原料米高騰支援に係る補助金
③1,500千円×1事業者
④日本酒類の製造事業者</t>
  </si>
  <si>
    <t>支援事業者1社</t>
  </si>
  <si>
    <t>三川町</t>
  </si>
  <si>
    <t>令和6年度三川町住民税非課税世帯給付金給付事業【物価高騰対策給付金】、物価高騰対応重点支援金調整給付事業</t>
  </si>
  <si>
    <t>①物価高が続く中で低所得世帯への支援を行うことで、低所得の方々の生活を維持する。
②低所得世帯への給付金及び事務費
③R6,R7の累計給付金額
令和６年度住民税均等割非課税世帯　474世帯×30千円、子ども加算　21人×20千円、、定額減税を補足する給付（うち不足額給付）の対象者　1,379人　(26,780千円）　　のうちR7計画分
事務費　1,998千円
事務費の内容　　[需用費（事務用品等）　役務費（郵送料等）　業務委託料　として支出]
④低所得世帯等の給付対象世帯数（474世帯）、定額減税を補足する給付（うち不足額給付）の対象者数（1,379人）</t>
  </si>
  <si>
    <t>物価高騰対応低所得世帯の冬の生活応援事業</t>
  </si>
  <si>
    <t xml:space="preserve">①原油高騰により低所得者世帯の経済的負担軽減を図るため、冬季の灯油等の購入費の一部を助成する。
②低所得世帯の冬の生活応援事業助成金3,000千円
③300世帯×10千円
④令和7年度住民税非課税世帯のうち、65歳以上のみの高齢者世帯、重度障害者を含む世帯及びひとり親世帯。C欄その他1,500千円のうち750千円は県補助金、残り750千円は町一般財源
</t>
  </si>
  <si>
    <t>対象世帯のうち80%（240世帯）以上の世帯への支給</t>
  </si>
  <si>
    <t>物価高騰対応学校給食費支援事業</t>
  </si>
  <si>
    <t xml:space="preserve">①食材費の高騰により、令和4年度以降段階的に学校給食費を増額改定していることから、増額改定分を補助する。
②R4年度の小中学校の学校給食費と比較し、増額改定分を補助（教職員等分は除く）
③物価高騰分補助：小学校30円×420人×200日＝2,520千円、中学校60円×205人×200日＝2,460千円　計4,980千円
④交付対象は横山小学校、東郷小学校、押切小学校、三川中学校であるが、各小中学校に通う児童・生徒及びその保護者にも効果が及ぶ事業である。C欄その他483千円については全額一般財源
</t>
  </si>
  <si>
    <t>食材費高騰による給食提供量の減無し</t>
  </si>
  <si>
    <t>庄内町</t>
  </si>
  <si>
    <t>定額減税補足額給付金（不足額給付）事業</t>
  </si>
  <si>
    <t>①物価高が続く中で低所得世帯への支援を行うことで、低所得の方々の生活を維持する。
②低所得世帯への給付金及び事務費
③R6,R7の累計給付金額
令和６年度住民税均等割非課税世帯　1,427世帯×30千円、子ども加算　92人×20千円、、定額減税を補足する給付（うち不足額給付）の対象者　2,753人　(87,950千円）　　のうちR7計画分
事務費　11,034千円
事務費の内容　　[需用費（事務用品等）　役務費（郵送料等）　業務委託料　人件費　として支出]
④低所得世帯等の給付対象世帯数（1,427世帯）、定額減税を補足する給付（うち不足額給付）の対象者数（2,753人）</t>
  </si>
  <si>
    <t>令和7年度庄内町障がい者施設等物価高騰対策支援金</t>
  </si>
  <si>
    <t>①エネルギー、食糧費等の物価高騰の影響を受けた障がい事業所を支援する。
②支援金　720千円、郵送料2千円
③支援金　令和7年度山形県障がい者施設等物価高騰対策支援金単価の1/2
　(区分1)グループホーム：定員18×＠2,500円　45千円
　(区分2)町内障がいサービス事業：10事業×＠37,500円　375千円
　(区分3)町内の障がいサービス事業：12事業×＠25,000円　300千円
　郵送料：＠110×8箇所×2回＝1,760円　2千円
④令和7年度山形県障がい者施設等物価高騰対策支援金交付要綱に基づく支援金の対象となる町内事業所</t>
  </si>
  <si>
    <t>全ての対象事業所に対し支給する。</t>
  </si>
  <si>
    <t>庄内町高齢者施設等物価高騰対策支援事業</t>
  </si>
  <si>
    <t>①エネルギー、食糧費等の物価高騰の影響を受けた高齢者施設等を支援する。
②支援金
③支援金額は令和7年度山形県高齢者施設等物価高騰支援金交付事業（令和7年5月・6月受付分）の1/2とする。
　（区分1）老福・地域密着老福・老健・認知症対応型共同生活介護
　　・定員30人以上
　　　2,500円×389人（施設（併設ショート含む）の定員人数）
　　・定員29人以下
　　　一律75,000円×3施設
　（区分2）通所型サービス・小規模多機能型居宅介護・有料老人ホーム
　　　一律37,500円×7事業所
　（区分3）訪問型サービス・居宅介護支援
　　　一律25,000円×10事業所
　（郵送料）110円×13法人・団体×2回＝2,860円
　金額合計　1,712,860円
④令和7年度山形県高齢者施設等物価高騰対策支援金交付要綱に基づく支援金の対象となる町内事業所</t>
  </si>
  <si>
    <t>庄内町生活応援元気もりもり券発行事業</t>
  </si>
  <si>
    <t xml:space="preserve">①物価高騰による消費の下支え。
②プレミアム付き商品券の発行
③町内の店舗等で利用できる商品券を、1セット10,000円で販売し、プレミアム分20％を付与して発行する。
発行総額120,000,000円（うちプレミアム分20,000,000円）
10,000円×2セット（上限）×5,000人＝100,000千円
④町内の事業者及び町民等
</t>
  </si>
  <si>
    <t>商品券販売及び使用率100％を目指す。</t>
  </si>
  <si>
    <t>庄内町原料米価格高騰対策補助金</t>
  </si>
  <si>
    <t xml:space="preserve">①米の価格の高騰に伴い影響を受ける酒蔵等、米を使用して製品を製造している事業者を支援をする。
②補助金
③町内に事業所を有する米を原材料に製品を製造している事業者に対し上限額の範囲内で補助金を交付する。
酒蔵　上限2,000千円　その他300千円
（R6とR7仕入価格の差分に対して2/3補助又は上限額のいずれか低い額）
酒蔵　2,000千円×2事業者＝4,000千円
その他　300千円×3事業者＝900千円
④町内の酒蔵、醤油・味噌、餅などの加工品を製造している事業者
</t>
  </si>
  <si>
    <t>酒蔵2事業者、その他事業者2事業への支援を実施する。</t>
  </si>
  <si>
    <t>遊佐町</t>
  </si>
  <si>
    <t>物価高騰対策給付金（追加分）支給事業・定額減税補足給付金事業</t>
  </si>
  <si>
    <t>①物価高が続く中で低所得世帯への支援を行うことで、低所得の方々の生活を維持する。
②低所得世帯への給付金及び事務費
③R6,R7の累計給付金額
令和６年度住民税均等割非課税世帯　1,278世帯×30千円、子ども加算　56人×20千円、、定額減税を補足する給付（うち不足額給付）の対象者　1,549人　(31,590千円）　　のうちR7計画分
事務費　4,994千円
事務費の内容　　[需用費（事務用品等）　役務費（郵送料等）　業務委託料　人件費　として支出]
④低所得世帯等の給付対象世帯数（1,278世帯）、定額減税を補足する給付（うち不足額給付）の対象者数（1,549人）</t>
  </si>
  <si>
    <t>遊佐町子育て世帯緊急支援対策事業</t>
  </si>
  <si>
    <t>①物価高騰が続く中で就学や進学の準備のため支出が増える子育て世帯に対し、その準備にかかる経費の支援を行うことで、子育て世帯の負担軽減を図る。
②子育て世帯への支援金の給付及び給付に係る事務費　10,820,000円
③【給付金】10,650,000円
・就学支援金：年長（6歳）＠30,000円×70人＝2,100,000円
・中学校入学準備金：小6（12歳）＠30,000円×85人＝2,550,000円
・義務教育終了祝い金：中3（15歳）＠30,000円×110人＝3,300,000円
・成人はばたき支援金：高3（18歳）＠30,000円×90人＝2,700,000円
【事務費】170,000円
・消耗品（封筒、ファイル）50,000円、通信運搬費120,000円
④対象となる児童、生徒及びその保護者</t>
  </si>
  <si>
    <t>対象となる児童生徒の保護者への助成率を100％とする、</t>
  </si>
  <si>
    <t>福島県</t>
  </si>
  <si>
    <t>私立高等学校における1人1台端末整備支援事業
［R6補正予算分］</t>
  </si>
  <si>
    <t>①県内私立高等学校において一定の所得以下の世帯に対し入学時に各家庭負担で購入する端末整備費用を補助することにより、物価高騰等に直面する保護者の負担軽減を図る。
②県内私立学校設置者が一定の所得以下の世帯に対し、入学時に購入する情報端末の費用を負担した場合、負担した額の範囲内で補助する。
③補助金　52,960千円
　非課税世帯（生活保護世帯を含む）　297世帯×60千円、年間世帯所得620万円以下の世帯　1,757世帯×20千円
④一定の所得世帯の生徒が在籍する私立高校設置者</t>
  </si>
  <si>
    <t>私立高校入学時に端末を購入した世帯2,054世帯への支援</t>
  </si>
  <si>
    <t>県ホームページへの掲載</t>
  </si>
  <si>
    <t>中小企業者経営継続支援事業［R6補正予算分］</t>
  </si>
  <si>
    <t>①物価高騰が長期化する影響を受けて、債務過剰など経営上の課題を抱える県内中小事業者の倒産、廃業の増加を未然に防ぐため、物価高に適応し事業を継続するための経営改善計画策定を策定する事業者に対し補助及び専門員による経営改善に向けた伴走支援を行う。
②弁護士、中小企業診断士、税理士等の専門家で構成する委員会の経費（委託料）、構成機関会議費、経営改善計画策定費用補助金、簡易経営診断・事業調査支援業務補助金、事務局経費
③旅費246千円、需用費72千円、役務費65千円、委託料24,383千円、使用料及び賃借料165千円、経営改善策定費用補助金5,775千円（＠525千円×11者）、簡易経営診断・事業調査支援業務補助金9,279千円、その他一般財源：人件費4,935千円、端数切捨分１千円
④専門家委員会運営事業者、相談事業者</t>
  </si>
  <si>
    <t>経営改善方針等策定支援件数：１１件</t>
  </si>
  <si>
    <t>テクノアカデミーにおける光熱費高騰対策臨時措置事業［R6補正予算分］</t>
  </si>
  <si>
    <t>①物価高騰の影響を受けている、直接学生の利用に供する公の施設であるテクノアカデミーの光熱費（高騰分）の支援を行うことにより、授業料等への転嫁を抑えることにより、学生の負担を軽減する。
②光熱費（高騰分）
③光熱費(高騰分)18,655千円、その他（一般財源や補助対象外経費等）177,659千円
④テクノアカデミー郡山、テクノアカデミー会津、テクノアカデミー浜</t>
  </si>
  <si>
    <t>テクノアカデミー（学卒者訓練）修了生の就職率　１００％</t>
  </si>
  <si>
    <t>ＨＰ，広報誌</t>
  </si>
  <si>
    <t>商店街活性化支援事業［R6補正予算分］</t>
  </si>
  <si>
    <t>①物価高騰が長期化する中、コロナ禍で減少した商店街等への客足は回復基調だが低調が続き、更に物価高騰により創業ハードルも高まっており、将来にわたって商店街を維持することが難しい状況であるため、商店街等での創業希望者を発掘し、創業に向けた研修を行うとともに、まちづくりに取り組む団体等にアドバイザーを派遣するなどの支援を行う。
②座学研修や実地研修を行う費用等
③報償費553千円、旅費295千円、委託料3,524千円
④商店街等組織</t>
  </si>
  <si>
    <t>補助対象店舗の補助終了後５年間の事業継続率7割を確保する。</t>
  </si>
  <si>
    <t>まちなか賑わい創業促進事業［R6補正予算分］</t>
  </si>
  <si>
    <t>①物価高騰が長期化する中、コロナ禍で減少した商店街等への客足は回復基調だが低調が続き、更に物価高騰により創業ハードルも高まっており、将来にわたって商店街を維持することが難しい状況であるため、商店街組織が創業者を発掘し、適切に受入・育成していくために必要な研修、アドバイザーを派遣するなどの支援を行う。
②座学研修や実地研修を行う費用等
③報償費553千円、旅費295千円、委託料3,524千円
④商店街等組織</t>
  </si>
  <si>
    <t>育成事業参加者　10名</t>
  </si>
  <si>
    <t>県HPへの掲載</t>
  </si>
  <si>
    <t>福島県農業総合センター農業短期大学校に対する光熱費高騰に係る支援［R6補正予算分］</t>
  </si>
  <si>
    <t>①物価高騰などにより影響を受けている福島県農業総合センター農業短期大学校の光熱費（高騰分）の支援を行うことにより、学生の適切な学習環境の維持を図るもの。
②光熱費（高騰分）
③（高騰分）
　電気料金　4,128千円
　ガス料金　   151千円
  燃料代　      918千円
　（その他）
　一般財源や補助対象外経費等　171,249千円
④福島県農業総合センター農業短期大学校</t>
  </si>
  <si>
    <t>○学生にとって適正な学習環境で、実習や講義等の授業を実施できるようにする。
県立短期大学校　１校</t>
  </si>
  <si>
    <t>畜産配合飼料価格高騰対策事業［R6補正予算分］</t>
  </si>
  <si>
    <t>【配合飼料価格上昇分の補助】・・・722,613千円
① 物価高騰等による配合飼料価格の高止まりの影響で畜産経営が圧迫されていることから、畜産経営を継続させるため、配合飼料価格上昇分の一部を支援する。
② 配合飼料価格上昇分の一部に係る補助
　　717,868千円＋事務費4,745千円＝722,613千円
  ※事務費については「任期の定めのない職員の給料」は除く。
③ 契約数量358,934トン×上限2,000円(下限400円)／トン以内＝717,868千円
④ 配合飼料価格安定制度の加入者
【繁殖雌牛増頭補助】・・・15,000千円
①飼料価格の高騰を中心とした生産費の上昇と、和牛肉の販売不振の影響を受けた子牛セリ価格の下落に苦しむ本県和牛繁殖農家を対象に、繁殖雌牛増頭への取組に対し補助を行い、増頭意欲を持つ後継者や若手就農者の経営強化を支援することで、本県の和牛子牛生産基盤の維持に取組む。
②繁殖雌牛の県内導入または自家保留増頭に係る飼養管理費の一部に係る補助
③150千円／頭×100頭＝15,000千円
④県内和牛繁殖農家</t>
  </si>
  <si>
    <t>支援者数（950経営体）</t>
  </si>
  <si>
    <t>酪農飼料価格高騰対策事業［R6補正予算分］</t>
  </si>
  <si>
    <t>【輸入粗飼料価格上昇分の補助】・・・37,056千円
① 物価高騰等による輸入粗飼料価格の高止まりの影響で畜産経営が圧迫されていることから、酪農経営を継続させるため、県内酪農家に対し、輸入粗飼料価格上昇分の一部を支援する。
② 輸入粗飼料価格上昇分の一部に係る補助額
　　36,336千円＋事務費720千円＝千円37,056千円
　※事務費については「任期の定めのない職員の給料」は除く。
③ 契約数量18,168トン×上限2,000円／トン以内＝36,336千円
④ 福島県内の酪農家
【牛群検定の普及・活用による所得向上支援】・・・156,562千円
①物価高騰による飼料価格の高止まりにおいても、乳量増加による所得向上ができるよう、牛群検定の普及・活用による所得向上支援を進め、酪農経営の安定化を支援する。
②牛群検定に必要な機器の導入及び普及・拡大に要する経費に係る補助
③
　ア　必要な機器導入経費（ミルクメータ、ATタイマー等）･･･36,392千円
　イ　検定情報に基づく飼養管理改善経費・・・
　　（ア）畜舎改善･･・70,661千円
　　（イ）乳牛改善・・・47,835千円
　ウ　牛群検定の普及拡大経費･･･1,674千円
④福島県内の酪農家</t>
  </si>
  <si>
    <t>支援者数（200経営体）</t>
  </si>
  <si>
    <t>自給飼料増産緊急対策事業［R6補正予算分］</t>
  </si>
  <si>
    <t>① 物価高騰などの様々な社会情勢の影響により飼料価格が高騰し、国産飼料の増産による畜産経営の安定化が求められていることから、畑地における牧草・飼料用とうもろこし等の作付面積を拡大した生産者に対して、奨励金を交付するとともに、子実用とうもろこし収穫機械の導入を支援する。
② 補助内容
　　面積拡大支援
　  子実用とうもろこし生産機械導入支援
③ 面積拡大支援：7,500円/10a*260ha＝19,500千円
　  子実用とうもろこし生産機械導入支援：10,000千円*補助率1/2*２件＝10,000千円　　計29,500千円
④ 飼料生産組織　等</t>
  </si>
  <si>
    <t>・飼料作物作付面積
（260㏊増加）
・子実用とうもろこし生産機械導入支援件数（２件）</t>
  </si>
  <si>
    <t>県立高等学校における光熱費高騰対策臨時措置事業［R6補正予算分］</t>
  </si>
  <si>
    <t>①物価高騰の影響を受けている、直接住民の利用に供する公の施設である県立高等学校の光熱費（高騰分）の支援を行うことにより、生徒が安心して生活できる学習環境を維持するもの。
②光熱費（高騰分）
③電気料金　348,724千円
　  燃料代　　  72,474千円
   県立高等学校維持管理経費（高騰分を除く）…2,403,887千円
④県立高等学校（全日制67校、定時制6校、校舎方式1校）</t>
  </si>
  <si>
    <t>県立高等学校
　全日制　67校
　定時制　  6校
　校舎方式 1校</t>
  </si>
  <si>
    <t>県立特別支援学校における光熱費高騰対策臨時措置事業［R6補正予算分］</t>
  </si>
  <si>
    <t>①物価高騰の影響を受けている、直接住民の利用に供する公の施設である県立特別支援学校の光熱費（高騰分）の支援を行うことにより、生徒が安心して生活できる学習環境を維持するもの。
②光熱費（高騰分）
③電気料金　89,554千円
  　燃料代　　  19,706千円
 　 県立特別支援学校維持管理経費（高騰分を除く）…758,507千円
④県立特別支援学校　17校</t>
  </si>
  <si>
    <t>県立特別支援学校　17校</t>
  </si>
  <si>
    <t>県立図書館・美術館における光熱費高騰対策臨時措置事業［R6補正予算分］</t>
  </si>
  <si>
    <t>①物価高騰の影響を受けている、直接住民の利用に供する公の施設である県立図書館・美術館の光熱費（高騰分）の支援を行うことにより、施設が住民に提供するサービス等を維持するもの。
②光熱費（高騰分）
③電気料金　46,377千円、燃料代　4,435千円
   その他一般財源や補助対象外経費等：旅費344千円、需用費54,359千円、役務費1,707千円、委託料135,548千円、使用料及び賃借料832千円、負担金・補助及び交付金106千円、公課費33千円、報酬74千円
④県立図書館1箇所・美術館1箇所</t>
  </si>
  <si>
    <t>県立図書館　１箇所　
県立美術館　１箇所</t>
  </si>
  <si>
    <t>県立博物館における光熱費高騰対策臨時措置事業［R6補正予算分］</t>
  </si>
  <si>
    <t>①物価高騰の影響を受けている、直接住民の利用に供する公の施設である県立博物館の光熱費（高騰分）の支援を行うことにより、施設が住民に提供するサービス等を維持するもの。
②光熱費（高騰分）
③電気料金　19,696千円、ガス料金　4,424千円、燃料代　15千円
　　その他一般財源や補助対象外経費等：報酬147千円、旅費562千円、需用費43,116千円、役務費3,105千円、委託料114,505千円、使用料及び賃借料540千円、負担金、補助及び交付金67千円、公課費32千円
④県立博物館1箇所</t>
  </si>
  <si>
    <t>県立博物館　１箇所</t>
  </si>
  <si>
    <t>県立高等学校における１人１台端末整備支援事業［R6補正予算分］</t>
  </si>
  <si>
    <t>①令和4年度県立高等学校入学生から整備することとした1人1台端末について、一定の所得以下の世帯に対し入学時に各家庭負担で購入する端末整備費用を補助することにより、物価高騰等に直面する保護者の負担軽減を図る。
②一定の所得以下の世帯に対する補助金
③補助金　134,976千円
　非課税世帯（生活保護世帯を含む）　53,276千円
　年間世帯所得620万円以下の世帯　75,100千円
　タブレット端末等購入支援事業事務経費　6,600千円
④一定の所得までの県立高校世帯
※　「任期の定めのない職員の給料」を除く</t>
  </si>
  <si>
    <t>基準を満たす申請者への給付率100％</t>
  </si>
  <si>
    <t>特別支援学校における舎食費負担軽減事業［R6補正予算分］</t>
  </si>
  <si>
    <t>①エネルギー・食品価格の物価高騰に伴い、特別支援学校の寄宿舎の舎食費を増額した、または今後増加を予定している学校について、増額分の舎食費を補助し、保護者の負担軽減をする。
②対象校の舎食費の増額分
③対象4校の寄宿舎生58名分、増加見込額1,054千円※教職員を除く
④県立特別支援学校の寄宿舎生58名（想定）</t>
  </si>
  <si>
    <t>食材費が高騰している中でも、保護者の負担を増加させることなく、これまで通りの栄養バランスや量を保った舎食を提供する。
対象4校の寄宿舎生58名</t>
  </si>
  <si>
    <t>県立学校における給食費負担軽減事業［R6補正予算分］</t>
  </si>
  <si>
    <t>①エネルギー・食品価格の物価高騰に伴い、学校給食食材費の高騰によって増額になった学校給食費等について、保護者への負担軽減を図るために支援を行う。
②県立学校の学校給食費の増額分
③対象校23校、年間食数(１日あたりの食数×学校給食日数)524,047食、増加見込み額29,782千円　※教職員分除く
④県立の給食実施校の給食会計管理団体　23団体</t>
  </si>
  <si>
    <t>保護者が支払う学校給食費を値上げせずに、今まで通りの栄養バランスと量を確保した学校給食を提供できるようにする（対象給食会計管理団体２３団体）</t>
  </si>
  <si>
    <t>ＬＰガス料金高騰対策事業［R6補正予算分］</t>
  </si>
  <si>
    <t>①エネルギー価格の高騰によりLPガス料金高騰の影響を受けている一般家庭及び事業者への負担軽減を目的とし、（一社）福島県LPガス協会を通じて、使用料金の値引きをするLPガス販売事業者に値引き相当分の支援を実施する。
②補助金
③ＬＰガス使用世帯535,000世帯×値引き単価700円＝374,500千円、販売店事務経費80,250千円、事務経費50,083千円（事務局運営経費（補助金）50,000千円、旅費12千円、需用費30千円、役務費10千円、使用料31千円）
④LPガス使用世帯・事業者</t>
  </si>
  <si>
    <t>ＬＰガス使用世帯535,000世帯への値引き</t>
  </si>
  <si>
    <t>県ホームページへの掲載
地方紙への広告掲載
チラシ</t>
  </si>
  <si>
    <t>特別高圧電力利用事業者支援事業［R6補正予算分］</t>
  </si>
  <si>
    <t>①電気料金の高騰により影響を受けている特別高圧電力利用事業者に対して、令和7年7月から9月使用分の電気料金の支援を行うことにより、事業者の負担軽減を図る。
②補助金
③補助対象数：約80事業者、補助単価：1.0円/kWh（R7.7月、9月）、1.2円/kWh（R7.８月）69,578千円、委託料1,304千円、旅費4千円、需用費300千円、役務費61千円、使用料10千円
④県内で特別高圧電力を利用している事業所を有する中小企業の事業者及び特別高圧電力を利用している商業施設に入居している中小企業のテナント</t>
  </si>
  <si>
    <t>県内で特別高圧電気を利用する約80社に対して支援</t>
  </si>
  <si>
    <t>私立学校運営費補助金（物価高騰分特別加算）［R7予備費分］</t>
  </si>
  <si>
    <t>①電気・ガス料金等の高騰の影響を受けている私立学校に対して、物価高騰分見合いを補助し、私立学校への急激な影響を緩和することにより、授業料や施設利用料等への影響を防ぎ、生徒等の保護者の経済的な負担の軽減につなげる。
②補助金
③65,673千円
（内訳）高校（全日制）36,064千円、高校（通信制）1,393千円、中学校2,189千円、小学校1,950千円、幼稚園19,424千円、専修学校4,653千円　※生徒一人当たり単価×消費者物価指数（３月時点前年度比）で算出
④学校法人</t>
  </si>
  <si>
    <t>支援学校数
87校（園）</t>
  </si>
  <si>
    <t>地域公共交通等運行継続緊急支援事業補助金［R7予備費分］</t>
  </si>
  <si>
    <t>①燃料価格や物価の高騰による地域公共交通機関や運送事業者等への影響を緩和するため、車両の維持等に要する経費の一部を補助し、各事業者の事業継続を支援する
②補助金
③乗合バス（定員11名以上）900台　単価100千円　　90,000千円
　 乗合バス（定員11名未満）300台　単価  50千円　15,000千円
   貸切バス　　　 　　　1,100台　単価  50千円　55,000千円
   タクシー　　　　　　　　　　2,000台　単価　25千円　50,000千円
　 運転代行　　　　　　　　　　400台　単価　10千円　4,000千円
　 トラック　　　　　　　　　　20,000台　単価　20千円　400,000千円
　 事務経費　　　　　　　　　　　１式　　 65,875千円
④バス事業者、タクシー事業者、運転代行事業者、トラック事業者</t>
  </si>
  <si>
    <t>乗合バス（定員11名以上）　900台
乗合バス（定員11名未満）　300台
貸切バス　1,100台
タクシー　2,000台
運転代行　400台
トラック　20,000台</t>
  </si>
  <si>
    <t>・県ホームページへの掲載
・チラシ
・関係機関を通じた広報</t>
  </si>
  <si>
    <t>養殖飼料価格高騰対策事業［R7予備費分］</t>
  </si>
  <si>
    <t>①飼料価格高騰の影響を受けている養殖業者に対して、配合飼料購入経費の一部を補助することにより、養殖業者の経営安定化を図る。
②令和7年4月～12月の配合飼料購入経費のうち飼料価格高騰による増額分
③漁業経営セーフティーネット構築事業の補てん金額の自己負担相当額の1/2相当（対象事業者配合飼料年間購入見込み数量（A）：1,229トン、漁業経営セーフティーネット構築事業補てん単価過去4期平均金額（B）：62,495円/トン、補助対象期間：第１～３四半期、自己負担相当金額：A×B×1/2、補助金額：A×B×1/2×3/4×1/2）
④漁業経営セーフティーネット構築事業に加入する本県の内水面養殖業者</t>
  </si>
  <si>
    <t>3業者以上での事業活用を目指す。</t>
  </si>
  <si>
    <t>関係団体等を通じて周知を図るほか、ホームページ等にて公表する。</t>
  </si>
  <si>
    <t>漁船燃油価格高騰対策緊急支援事業［R7予備費分］</t>
  </si>
  <si>
    <t>①燃油価格が高止まりしており、漁業者の経営を圧迫している。このため、漁船の燃料消費量削減に対する取組を支援し、漁業経営の安定に繋げる。
②漁船の燃料消費量の削減に資する船底（ 船体） 付着物等の除去、船底等の塗装に要する経費の一部
③大型船(15隻)　補助対象事業費　61,654,500円×補助率2/3≒41,103千円、小型船（498隻）補助対象事業費     6,772,800円✕補助率2/3≒4,516千円　　合計45,619千円
④漁業協同組合連合会、漁業協同組合等</t>
  </si>
  <si>
    <t>240隻以上での事業活用を目指す。</t>
  </si>
  <si>
    <t>農業水利施設電気料金高騰緊急支援事業［R7予備費分］</t>
  </si>
  <si>
    <t>①電気料金水準が高止まりしており、電気料金高騰の影響を受けている土地改良区に対して、農業水利施設の運転・管理に必要な電気料金を支援し、土地改良区員である農業者等の負担軽減を図る。
②農業水利施設の電気料金高騰分への補助金及び附帯事務経費
③【補助金】計125,000千円（内訳）：頭首工39施設_610千円、揚水機場298施設_116,190千円、その他（分水工ほか）118施設_4,600千円、(事務費)人件費及び振込手数料＝3,600千円
④農業水利施設を所有又は管理する土地改良区</t>
  </si>
  <si>
    <t>電気料高騰の支援を受ける土地改良区数　44団体</t>
  </si>
  <si>
    <t>福島県及び福島県土地改事業団体連合会のHP、広報誌へ事業内容及び申請方法等を掲載する。</t>
  </si>
  <si>
    <t>鉢花等栽培資材価格高騰対策事業［R7予備費分］</t>
  </si>
  <si>
    <t>①鉢花培養土や鉢、ポリポッド等のプラスチック製鉢等の諸資材価格が高騰している。これらの諸材料は原料の大半を海外からの輸入に依存しており、鉢物類や花壇用苗物類（以下「鉢花等」)の生産者は厳しい経営を強いられているため、農業協同組合等を通じて、培養土やプラスチック製品等といった諸材料の価格高騰による負担増の一部を支援することで経営の継続を図る。
②ア：鉢花等の生産に必要な諸材料（培養土、プラスチック製鉢、ポリポット、セルトレー等）について、価格が急騰した経費の一部。
　イ：事務費（事業の推進及び事務に要する経費（役務費、旅費、需用費、雑役務費））
③ア　資材高騰対策　28,920千円
　・鉢物類　（対象生産面積：2,677a　補助単価：8,000円/a以内）
　・花壇用苗物類 （対象生産面積：1,876a　補助単価：4,000円/a以内）
　 イ　事務費1,500千円
　・農業協同組合等500千円上限×3団体
④鉢花等生産者</t>
  </si>
  <si>
    <t>・鉢物類及び花壇用苗物類栽培を主とする農家戸数計
R7目標：60戸</t>
  </si>
  <si>
    <t>畜産経営緊急支援事業［R7予備費分］</t>
  </si>
  <si>
    <t>①畜産経営に係る生産コストの高止まりや増加が続いていることに加え、物価上昇による消費者の購買意欲の低下及び畜産物の価格が上昇しない等の状況から、生産コストの増加分を価格に転嫁できず、厳しい経営を強いられているため、生産を継続するための支援を行う。
②生産コストの増加分の一部に係る補助額
　317,079千円　事務費1,200千円　合計318,279千円
③４畜種毎の補助単価×補助対象頭羽数
　１　乳用牛5,200円×7,958頭＝41,382千円
　２　肉用牛3,050円×31,001頭＝94,554千円
　３　豚550円×91,692頭＝50,431千円
　４　鶏1,950円/100羽×6,654,800羽＝129,769千円
　５　その他3,050円/頭（100羽）×309頭（100羽）＝943千円　
　　　　　　　　　　　　　　　　　１～５の合計　317,079千円
④　令和７年度畜産配合飼料価格高騰対策事業の補助実績を有する生産者</t>
  </si>
  <si>
    <t>港湾運送事業者等原油価格高騰緊急支援事業［R7予備費分］</t>
  </si>
  <si>
    <t>①近年の原油価格高騰の影響で厳しい経営環境にある港湾運送事業者等に対して、燃料費高騰に係る経費の一部を支援する。
②補助金
③積算根拠
　・軽油　　　12円/リットル × 1,940キロリットル  ≒ 23,280千円
　・ガソリン　12円/リットル ×    172キロリットル ≒  2,060千円
　・重油　　　12円/リットル ×  1,555キロリットル ≒ 18,660千円
④港湾運送事業者等</t>
  </si>
  <si>
    <t>補助事業者数：７事業者以上</t>
  </si>
  <si>
    <t>関係団体等を通じて周知を図るほか、ＨＰにて公表する。</t>
  </si>
  <si>
    <t>清酒原料米高騰対策事業［R7予備費分］</t>
  </si>
  <si>
    <t>①原料米価格高騰の影響を受ける清酒製造事業者に対して、酒米仕入れにおける価格高騰分を補助し、「ふくしまの酒」の品質及びブランド力の維持を図る。
②補助金（R7原料米高騰分の１／２以内）
③酒造組合への補助金217,369千円＋事務費219千円＝217,588千円
④福島県酒造組合</t>
  </si>
  <si>
    <t>福島県酒造組合に対して補助（組合から県内55酒蔵への間接補助）</t>
  </si>
  <si>
    <t>県内酒蔵向けの説明会を開催し周知を図る。</t>
  </si>
  <si>
    <t>米国関税措置・物価高騰緊急対策事業［R7予備費分］</t>
  </si>
  <si>
    <t>①物価高騰や米国関税措置の影響を受ける中小企業等に対して、経営課題の解決に向けた専門家を派遣し助言を行うとともに、経営力強化に要する経費の補助を行い、経営安定化を図る。
②補助金
③専門家派遣補助金7,620千円（謝金33千円×200回、旅費5.1千円×200回）、経営力強化支援補助金100,000千円（1,000千円×100社）、事務局運営経費（補助金）10,076千円、旅費12千円、需用費30千円、役務費10千円、使用料20千円）
④県内に事業所を有する中小企業等</t>
  </si>
  <si>
    <t>県内の中小企業等１００社に対して専門家を派遣するとともに、経営強化に要する経費を補助する。</t>
  </si>
  <si>
    <t>公立大学における光熱費高騰対策臨時措置事業［R6補正予算分］</t>
  </si>
  <si>
    <t>①物価高騰などにより影響を受けている公立大学の光熱費（高騰分）の支援を行うことにより、学生の適切な学習環境の維持を図るもの。
②光熱費（高騰分）
③（高騰分）
　電気料金　150,872千円、重油　6,394千円、ガス料金　34,981千円
　（その他）
　一般財源や補助対象外経費等　1,801,287千円
④会津大学、福島県立医科大学</t>
  </si>
  <si>
    <t>公立大学　２校</t>
  </si>
  <si>
    <t>県立病院における光熱費高騰対策臨時措置事業［R6補正予算分］</t>
  </si>
  <si>
    <t>①物価高騰により、光熱費が高騰している医療機関等の負担を軽減するため、県内医療機関等に支援金を支給するもの。
②操出金
③光熱費高騰分　4,613,076円
　（その他）補助対象外経費　7,025,243,160円
④病院、診療所</t>
  </si>
  <si>
    <t>4病院、1診療所</t>
  </si>
  <si>
    <t>私立高等学校における1人1台端末整備支援事業［R7予備費分］</t>
  </si>
  <si>
    <t>中小企業者経営継続支援事業［R7予備費分］</t>
  </si>
  <si>
    <t>テクノアカデミーにおける光熱費高騰対策臨時措置事業［R7予備費分］</t>
  </si>
  <si>
    <t>商店街活性化支援事業［R7予備費分］</t>
  </si>
  <si>
    <t>①物価高騰が長期化する中、維持費高騰に耐えきれず店舗が撤退するなど商店街の空洞化が一層進行することを食い止めるため、商店街等において、商店街組織が空き店舗を活用した取組を行う場合に係る賃借料の一部を補助し、商店街等の機能の維持と活性化を支援する。
②賃借料の一部
③旅費227千円、需用費256千円、役務費99千円、使用料38千円、家賃補助12,566千円（51件）、先進地視察に係る負担金20千円
④商店街等組織</t>
  </si>
  <si>
    <t>まちなか賑わい創業促進事業［R7予備費分］</t>
  </si>
  <si>
    <t>県HPへの掲載
受託事業者が管理しているSNS（X,facebook）への掲載</t>
  </si>
  <si>
    <t>福島県農業総合センター農業短期大学校に対する光熱費高騰に係る支援［R7予備費分］</t>
  </si>
  <si>
    <t>畜産配合飼料価格高騰対策事業［R7予備費分］</t>
  </si>
  <si>
    <t>酪農飼料価格高騰対策事業［R7予備費分］</t>
  </si>
  <si>
    <t>自給飼料増産緊急対策事業［R7予備費分］</t>
  </si>
  <si>
    <t>県立高等学校における光熱費高騰対策臨時措置事業［R7予備費分］</t>
  </si>
  <si>
    <t>県立特別支援学校における光熱費高騰対策臨時措置事業［R7予備費分］</t>
  </si>
  <si>
    <t>県立図書館・美術館における光熱費高騰対策臨時措置事業［R7予備費分］</t>
  </si>
  <si>
    <t>県立博物館における光熱費高騰対策臨時措置事業［R7予備費分］</t>
  </si>
  <si>
    <t>県立高等学校における１人１台端末整備支援事業［R7予備費分］</t>
  </si>
  <si>
    <t>特別支援学校における舎食費負担軽減事業［R7予備費分］</t>
  </si>
  <si>
    <t>県立学校における給食費負担軽減事業［R7予備費分］</t>
  </si>
  <si>
    <t>ＬＰガス料金高騰対策事業［R7予備費分］</t>
  </si>
  <si>
    <t>特別高圧電力利用事業者支援事業［R7予備費分］</t>
  </si>
  <si>
    <t>私立学校運営費補助金（物価高騰分特別加算）［R6補正予算分］</t>
  </si>
  <si>
    <t>地域公共交通等運行継続緊急支援事業補助金［R6補正予算分］</t>
  </si>
  <si>
    <t>養殖飼料価格高騰対策事業［R6補正予算分］</t>
  </si>
  <si>
    <t>漁船燃油価格高騰対策緊急支援事業［R6補正予算分］</t>
  </si>
  <si>
    <t>農業水利施設電気料金高騰緊急支援事業［R6補正予算分］</t>
  </si>
  <si>
    <t>鉢花等栽培資材価格高騰対策事業［R6補正予算分］</t>
  </si>
  <si>
    <t>畜産経営緊急支援事業［R6補正予算分］</t>
  </si>
  <si>
    <t>港湾運送事業者等原油価格高騰緊急支援事業［R6補正予算分］</t>
  </si>
  <si>
    <t>清酒原料米高騰対策事業［R6補正予算分］</t>
  </si>
  <si>
    <t>米国関税対応［R6補正予算分］</t>
  </si>
  <si>
    <t>公立大学における光熱費高騰対策臨時措置事業［R7予備費分］</t>
  </si>
  <si>
    <t>県立病院における光熱費高騰対策臨時措置事業［R7予備費分］</t>
  </si>
  <si>
    <t>社会福祉施設等物価高騰対策事業（障がい者施設）［R7繰越分］［R6補正予算分］</t>
  </si>
  <si>
    <t>①物価高騰の影響により経費の負担増が続く県内の障がい児者施設等に対し、光熱費・燃料費・食材費等に係る負担増について、施設等の種別に応じた定額での支援金を給付することにより、障がい児者施設等の経営の安定化を支援する。
②令和６年度における光熱費等の負担増に対して定額で支援するための経費。
③計305,252千円のうち繰越分117,889千円
(1)委託料5,727千円（本事業に係る申請手続きや制度等に関する問合せ対応等を行うコールセンター業務を委託する）
(2)補助金299,525千円（光熱費等の負担増に対しサービス等事業種別に応じた定額での支援金）
※うち入所系事業所（304施設、基準額：定員数×15千円）117,045千円
※うち通所系事業所（障害児福祉サービス除く）（546施設、基準額：1事業所×130千円）70,980千円
※うち通所系事業所（障害児福祉サービス）（350施設、基準額：1事業所×100千円）35,000千円
※うち訪問系事業所（765施設、基準額：1事業所×100千円）76,500千円
④県内の障がい福祉サービス事業所等</t>
  </si>
  <si>
    <t>第１回目募集時に申請のなかった、県内の障がい福祉サービス事業所等約３００か所に対して支援を行う。</t>
  </si>
  <si>
    <t>以下の方法により周知予定
①県HP掲載
②各市町村への周知
③対象施設・法人への周知</t>
  </si>
  <si>
    <t>医療施設等物価高騰対策事業［R7繰越分］［R6補正予算分］</t>
  </si>
  <si>
    <t>①物価高騰の影響による医療機関等の負担を軽減し、医療提供体制の安定的な確保を図る。
②支援金1,422,837千円、業務委託料22,776千円
③及び④
【支援金】1,422,837千円（計1,871施設）
　 ・診療所(無床)、歯科診療所、助産所
　　　：333千円（定額） 
　 ・診療所(有床)、病院(～299床)
　　　：基礎支援金　 830千円（定額） 、
　　　　加算支援金 34千円／床、食材料費支援  16千円／床   
 　・病院(300床～)
　　　：基礎支援金 1,660千円（定額）、
　　　  加算支援金 34千円／床、食材料費支援  16千円／床 
　 ・歯科技工所
　　　：166千円（定額）
 　・按摩、鍼灸、柔整施術所
　　　： 83千円（定額）
　　※病床数は、病院19,681床、有床診療所769床で計算
【業務委託料】22,776千円</t>
  </si>
  <si>
    <t>交付金支給を希望する全施設に対する支援金の支給
対象医療機関：約1,871施設</t>
  </si>
  <si>
    <t>・県地域医療課及び支援金事務局のHPで公表
・関係機関にチラシを配布</t>
  </si>
  <si>
    <t>薬局物価高騰対策事業［R7繰越分］［R6補正予算分］</t>
  </si>
  <si>
    <t>①薬局における物価高騰の影響による光熱費の負担を軽減し、医療提供体制を安定的に確保するための支援金を給付する。
②支援金106,738千円、業務委託料7,184千円
③及び④
【支援金】
・薬局　643施設（903施設中260施設はR6年度に支給済）
　：166千円（定額）
【業務委託料】7,184千円</t>
  </si>
  <si>
    <t>交付金支給を希望する全施設に対する支援金の支給
対象薬局：約650施設</t>
  </si>
  <si>
    <t>・地域医療課、薬務課及び支援金事務局HPに掲載
・チラシ</t>
  </si>
  <si>
    <t>中小企業等エネルギーコスト削減支援事業［R7繰越分］［R6補正予算分］</t>
  </si>
  <si>
    <t>①エネルギー価格の高騰が続くことによる企業経営への影響緩和を図るため、県内中小企業者の省エネルギー機器・設備の導入を支援する。
②補助金（商工団体を通じて補助）、旅費・需用費・役務費・使用料（県事務経費）
③省エネ設備導入支援：600件×1,907千円 = 1,144,200千円【補助上限額3,000千円に対する平均補助額を1,907千円と想定】
　商工団体の補助金事務局の運営・事務経費補助：100,000千円
　県事務経費（消耗品費、郵送代等）： 72千円（うち繰越額1,211,489千円）
④交付対象者：中小企業者、事業協同組合
　対象設備：高効率照明（LED）、空調設備、電気冷蔵・冷凍庫、その他機械設備等</t>
  </si>
  <si>
    <t>県内事業者の省エネ設備導入支援補助　600件</t>
  </si>
  <si>
    <t>原油・物価高騰に対応した高効率化等促進事業［R7繰越分］［R6補正予算分］</t>
  </si>
  <si>
    <t>①県内に事業所を有する製造業を営む中小企業が、生産の効率化を図り、燃料価格・物価の高騰に対応できるよう支援する。
②省資源化・生産性効率化が図られる設備等の導入経費
③支援額@10,000千円×65社、事務経費12,800千円
④県内に事業所を有する中小企業（製造業）</t>
  </si>
  <si>
    <t>県内に事業所を有する中小企業（製造業）65社に対して支援</t>
  </si>
  <si>
    <t>ＬＰガス料金高騰対策事業［R7繰越分］［R6補正予算分］</t>
  </si>
  <si>
    <t>①エネルギー価格の高騰によりLPガス料金高騰の影響を受けている一般家庭及び事業者への負担軽減を目的とし、（一社）福島県LPガス協会を通じて、使用料金の値引きをするLPガス販売事業者に値引き相当分の支援を実施する。
②補助金
③ＬＰガス使用世帯535,000世帯×値引き単価600円＝321,000千円、販売店事務経費80,250千円、事務経費45,000千円、県事務経費83千円（うち繰越額180,237千円）
④LPガス使用世帯・事業者</t>
  </si>
  <si>
    <t>特別高圧電力利用事業者支援事業［R7繰越分］［R6補正予算分］</t>
  </si>
  <si>
    <t>①電気料金の高騰により影響を受けている特別高圧電力利用事業者に対して、令和7年1月から3月使用分の電気料金の支援を行うことにより、事業者の負担軽減を図る。
②補助金74,105千円、事務費等3,155千円
③補助対象数：約80事業者、補助単価：1.3円/kWh（1-2月）及び0.7円/kWh（3月）
④県内で特別高圧電力を利用している事業所を有する中小企業の事業者及び特別高圧電力を利用している商業施設に入居している中小企業のテナント</t>
  </si>
  <si>
    <t>漁船燃油価格高騰対策緊急支援事業［R7繰越分］［R6補正予算分］</t>
  </si>
  <si>
    <t>①燃油価格が高止まりしており、漁業者の経営を圧迫している。このため、漁船の燃料消費量削減に対する取組を支援し、漁業経営の安定に繋げる。
②漁船の燃料消費量の削減に資する船底（ 船体） 付着物等の除去、船底等の塗装に要する経費の一部
③大型船(22隻)　補助対象事業費　113,933,300円×補助率2/3≒75,955千円、小型船（498隻）補助対象事業費     6,772,800円✕補助率2/3≒4,515千円　　合計80,470千円
④漁業協同組合連合会、漁業協同組合等</t>
  </si>
  <si>
    <t>福島市</t>
  </si>
  <si>
    <t>生活支援特別給付金（低所得世帯支援分）【物価高騰対策給付金】、定額減税不足額給付金</t>
  </si>
  <si>
    <t>①物価高が続く中で低所得世帯への支援を行うことで、低所得の方々の生活を維持する。
②低所得世帯への給付金及び事務費
③R6,R7の累計給付金額
令和６年度住民税均等割非課税世帯　26,124世帯×30千円、子ども加算　2,364人×20千円、、定額減税を補足する給付（うち不足額給付）の対象者　24,280人　(397,670千円）　　のうちR7計画分
事務費　85,376千円
事務費の内容　　[需用費（事務用品等）　役務費（郵送料等）　業務委託料　人件費　として支出]
④低所得世帯等の給付対象世帯数（26,124世帯）、定額減税を補足する給付（うち不足額給付）の対象者数（24,280人）</t>
  </si>
  <si>
    <t>福島型給食推進事業（物価高騰対策（小中学校））</t>
  </si>
  <si>
    <t>①物価高騰対策として、市内小、中学校に対し食材費の補助を実施することで、保護者の負担軽減と給食の質・量の継続的確保を図る。
②
・物価高騰による各学校等への食材費（教職員は除く）の補助
③
（１）単独給食実施校
ⅰ物価高騰に対する補助（小学校）
190回×6,417人×45円＝54,866千円
ⅱ物価高騰に対する補助（中学校）
190回×1,272人×50円＝12,084千円
（２）センター受配校
ⅰ物価高騰に対する補助（小学校）
190回×5,347人×45円＝45,717千円
ⅱ物価高騰に対する補助（中学校）
190回×4,603人×50円＝43,729千円
（３）一般財源対応分
学校給食徴収金（教職員の給食分）
986人×8,435円＝8,317千円
④市内小中学校</t>
  </si>
  <si>
    <t>市内60校総児童生徒数17,639人分の給食の質・量の確保を目指す</t>
  </si>
  <si>
    <t>HP、市政だより等</t>
  </si>
  <si>
    <t>福島型給食推進事業費（物価高対策（国立等小中特別支援学校））</t>
  </si>
  <si>
    <t>①物価高騰対策として、国公立の小学校、特別支援学校（小学部、中学部）及び私立小学校に通う児童・生徒の保護者に対し給食費の補助を実施するとともに、各学校に対し食材費の補助を実施することで、保護者の負担軽減と給食の質・量の継続的確保を図る。
②保護者への支援
③保護者への支援及び食材費補助（教職員は除く）
・附属小学校 611人×45円×170食=4,674千円
・附属特別支援学校（小学部） 16人×45円×129食=93千円
・桜の聖母小学校 65人×45円×80食=234千円
・大笹生支援学校（小学部） 73人×45円×180食=591千円
・附属特別支援学校（中学部） 13人×50円×129食=84千円
・大笹生支援学校（中学部） 36人×50円×180食=324千円 
④国公立の小学校、特別支援学校（小学部、中学部）及び私立小学校に通う児童・生徒の保護者及び各学校</t>
  </si>
  <si>
    <t>市内6校総児童数814人給食の質・量の確保を目指す</t>
  </si>
  <si>
    <t>①原油価格や物価の高騰による保育施設等への影響を緩和するため、支援金を交付することで、保育の質を維持を図る。
②保育施設等への交付金
③積算根拠
・放課後児童クラブ（定員30人未満）30千円×13施設=390千円
・放課後児童クラブ（定員30人以上）40千円×88施設=3,520千円
・地域子育て支援センター30千円×23施設=690千円
・児童センター40千円×2施設=80千円
・母子生活支援施設650千円×1施設=650千円
・保育施設等（園児数19人以下）70千円×39施設=2,730千円
・保育施設等（園児数20～59人） 190千円×14施設=2,660千円
・保育施設等（園児数60～99人）310千円×29施設=8,990千円
・保育施設等（園児数100～139人）430千円×19施設=8,170千円
・保育施設等（園児数140～179人） 550千円×1施設=550千円
・保育施設等（園児数180～219人）670千円×2施設=1,340千円
・休日保育実施施設18千円×1施設=18千円
④放課後児童クラブ、地域子育て支援センター、児童センター、母子生活支援施設、保育施設、幼稚園、病児病後児保育施設、休日保育実施施設</t>
  </si>
  <si>
    <t>対象である232施設へ交付金を交付し、保育の質の維持を図る。</t>
  </si>
  <si>
    <t>会津若松市</t>
  </si>
  <si>
    <t>住民税非課税・子育世帯支援臨時給付金給付事業
定額減税不足額給付金給付事業</t>
  </si>
  <si>
    <t>①物価高が続く中で低所得世帯への支援を行うことで、低所得の方々の生活を維持する。
②低所得世帯への給付金及び事務費
③R6,R7の累計給付金額
令和６年度住民税均等割非課税世帯　12,591世帯×30千円、子ども加算　1,285人×20千円、、定額減税を補足する給付（うち不足額給付）の対象者　19,973人　(346,250千円）　　のうちR7計画分
事務費　56,039千円
事務費の内容　　[需用費（事務用品等）　役務費（郵送料等）　業務委託料　その他　として支出]
④低所得世帯等の給付対象世帯数（12,591世帯）、定額減税を補足する給付（うち不足額給付）の対象者数（19,973人）</t>
  </si>
  <si>
    <t>教育・保育施設等物価高騰緊急支援給付金支給事業</t>
  </si>
  <si>
    <t>①保育所等における光熱費及び給食食材費の価格高騰に対する支援を行うことにより、子どもたちの健やかな育ちに必要な環境を守る
②各教育・保育施設等への給付金
③対象施設の利用児童数 のべ41,406名、光熱水費分の単価335円、給食食材費分単価435円
④市内の私立教育・保育施設等</t>
  </si>
  <si>
    <t>対象施設からの申請を受け、令和８年４月までに給付金を支給する</t>
  </si>
  <si>
    <t>対象施設への通知</t>
  </si>
  <si>
    <t>指定管理施設光熱水費等補助金（観光施設事業特別会計繰出金）</t>
  </si>
  <si>
    <t>①エネルギー価格高騰の影響を受けている指定管理者に対し、その対象となる電気料の高騰分を支援することにより、適切な施設運営を図る。
②エネルギー価格高騰の影響を受けている電気料
③令和７年度支払額と、同年度の指定管理料積算額との差額2,617千円
④一般財団法人会津若松観光ビューロー</t>
  </si>
  <si>
    <t>対象者への交付額：2,617千円</t>
  </si>
  <si>
    <t>対象者に直接通知
市ホームページ</t>
  </si>
  <si>
    <t>指定管理施設光熱水費等補助金（勤労青少年ホーム管理費）</t>
  </si>
  <si>
    <t>①物価高騰対策として、原油価格の高騰の影響を受けている指定管理者に対し、その対象となる電気料金等の高騰分を支援することにより、安定的かつ適切な施設運営を図る。
②原油価格高騰の影響を受けている電気料金等③指定管理者への補助金（令和７年度支出額-指定管理料積算額）1,355千円
④一般財団法人会津若松市勤労者福祉サービスセンター</t>
  </si>
  <si>
    <t>対象者への交付額：1,355千円</t>
  </si>
  <si>
    <t>対象者に直接周知</t>
  </si>
  <si>
    <t>会津若松市清酒原料米高騰支援事業補助金</t>
  </si>
  <si>
    <t>①主要な地場産業である会津清酒の原料となる酒米・主食用米の価格高騰が酒造業者の仕入れ価格や継続・安定的な酒造りに影響を及ぼしており、この状況が長引くことで、今後、社交飲食業への影響や、消費者の日本酒離れに波及するおそれがあることから、酒造業者の原料米の価格高騰に伴う負担額の一部を支援するための市独自の補助を行う。
②R7の酒造りの原料となる酒米・主食用米の仕入れに係る価格高騰分（R６との比較）
③対象事業者：7事業者。補助金額は対象経費の補助率1/3以内、または１事業者あたりの上限額2,500千円のうち、いずれか低い金額
④会津若松市内に本社のある清酒製造事業者</t>
  </si>
  <si>
    <t>対象者への交付額：15,600千円</t>
  </si>
  <si>
    <t>飼料価格高騰緊急対策事業補助金（畜産振興事業費）</t>
  </si>
  <si>
    <t>①飼料価格の高騰により、肉用牛繁殖農家の営農を圧迫していることから、飼料の価格高騰分を支援し、営農の安定化を図る。
②飼料価格高騰緊急対策事業補助金
③対象数：160頭、単価：19,100円/頭
④交付対象者：肉用牛繁殖農家、交付対象：保有する肉用牛</t>
  </si>
  <si>
    <t>当該支援策を通じて、営農継続される畜産農家数：６経営体</t>
  </si>
  <si>
    <t>対象農家への個別配付
市ホームページへの掲載</t>
  </si>
  <si>
    <t>指定管理施設光熱水費等補助金（会津総合運動公園等維持管理費）</t>
  </si>
  <si>
    <t>①物価高騰対策として、原油価格高騰の影響を受けている指定管理者に対し、その対象となる電気料、ガス代、燃料費の高騰分を支援することにより、適切な施設運営を図る。
②原油価格高騰の影響を受けている電気料、ガス代、燃料費
③令和7年度支払額と、同年度の指定管理料積算額との差3,224千円
④一般財団法人会津若松市公園緑地協会</t>
  </si>
  <si>
    <t>対象者への交付額：3,224千円</t>
  </si>
  <si>
    <t>会津若松市学校施設物価高騰対策支援事業</t>
  </si>
  <si>
    <t>①エネルギー価格高騰の影響を受けている市立学校の光熱費に対し補助を行うことで、児童・生徒にとって適切な学習環境の維持を図る。
②市立小・中、義務教育学校の電気料、ガス代、燃料費
③令和７年度当初予算額と、令和７年度決算見込額（上半期実績＋エネルギー価格高騰を見込んだ下半期支出見込額）の差額。
【小学校】
162,950,330円（決算見込額）-155,564,116円（当初予算額
=7,386,214円
【中学校】
74,544,285円（決算見込額）-70,463,838円（当初予算額）
=4,080,447円
【合計】
7,386,214円+4,080,447円=11,466,661円
④市立小・中、義務教育学校　30校</t>
  </si>
  <si>
    <t>　市立小中・義務教育学校30校における児童、生徒の快適な学習環境の維持。</t>
  </si>
  <si>
    <t>指定管理施設光熱水費等補助金（文化センター管理費）</t>
  </si>
  <si>
    <t xml:space="preserve">①原油価格・物価高騰対策として、施設の指定管理者に対し、電気料金等の高騰分について支援を行うことで、安定かつ円滑な施設の管理運営を図る
②原油価格高騰の影響を受けている電気料金等
③指定管理者への補助金（令和7年度支出見込額-当初見込額）1,452千円
④公益財団法人会津若松文化振興財団
</t>
  </si>
  <si>
    <t>支援額：1,452千円</t>
  </si>
  <si>
    <t>指定管理施設光熱水費等補助金（會津風雅堂管理費）</t>
  </si>
  <si>
    <t>①原油価格・物価高騰対策として、施設の指定管理者に対し、電気料金等の高騰分について支援を行うことで、安定かつ円滑な施設の管理運営を図る
②原油価格高騰の影響を受けている電気料金等
③指定管理者への補助金（令和7年度支出見込額-当初見込額）6,327千円
④公益財団法人会津若松文化振興財団</t>
  </si>
  <si>
    <t>支援額：6,327千円</t>
  </si>
  <si>
    <t>指定管理施設光熱水費等補助金（市民スポーツ施設管理費）</t>
  </si>
  <si>
    <t>①物価高騰対策として、原油価格高騰の影響を受けている指定管理者に対し、その対象となる電気料、燃料費の高騰分を支援することにより、適切な施設運営を図る。
②原油価格高騰の影響を受けている電気料、燃料費
③指定管理者への補助金（令和7年度支出見込額-当初見込額）4,862千円
④一般財団法人会津若松市公園緑地協会</t>
  </si>
  <si>
    <t>支援額：4,862千円</t>
  </si>
  <si>
    <t>指定管理施設光熱水費等補助金（コミュニティプール管理費）</t>
  </si>
  <si>
    <t>①物価高騰対策として、原油価格高騰の影響を受けている指定管理者に対し、その対象となる電気料、ガス代、燃料費の高騰分を支援することにより、適切な施設運営を図る。
②原油価格高騰の影響を受けている電気料、ガス代、燃料費
③指定管理者への補助金（令和7年度支出見込額-当初見込額）9,931千円
④株式会社会津インターナショナルスイミングスクール</t>
  </si>
  <si>
    <t>支援額：9,931千円</t>
  </si>
  <si>
    <t>郡山市</t>
  </si>
  <si>
    <t>郡山市令和7年度住民税均等割非課税世帯（3万円）＋こども加算（2万円）＋不足額給付事業</t>
  </si>
  <si>
    <t>①物価高が続く中で低所得世帯への支援を行うことで、低所得の方々の生活を維持する。
②低所得世帯への給付金及び事務費
③R6,R7の累計給付金額
令和６年度住民税均等割非課税世帯　28,201世帯×30千円、子ども加算　3,212人×20千円、、定額減税を補足する給付（うち不足額給付）の対象者　47,603人　(802,530千円）　　のうちR7計画分
事務費　152,000千円
事務費の内容　　[需用費（事務用品等）　役務費（郵送料等）　業務委託料　として支出]
④低所得世帯等の給付対象世帯数（28,201世帯）、定額減税を補足する給付（うち不足額給付）の対象者数（47,603人）</t>
  </si>
  <si>
    <t>０歳児養育支援給付金給付事業（臨時）</t>
  </si>
  <si>
    <t>①ベビーファースト推進の一環として、物価高騰の影響を受けている子育て世帯の生活を支援（光熱水費等）するため、令和７年度に出生した新生児１人当たり５万円を支給する。
②給付金及び事務費
③給付金　1,800人×50千円＝90,000千円
事務費　16,318千円（委託料（システム運用費）、需用費（消耗品費、印刷製本費）、役務費（郵便料、口座振込手数料））
④令和７年4月１日～令和８年３月31日までに生まれた子を養育する市民</t>
  </si>
  <si>
    <t>対象世帯に対して令和7年9月までに支給を開始する</t>
  </si>
  <si>
    <t>公立小学校給食費全額公費負担（物価高対策・R6補正分）</t>
  </si>
  <si>
    <t>①物価高騰対応事業として、食費等の物価高騰に直面する子育て世代を支援するため、給食費の全額を公費で負担することにより、子育て世代の負担軽減を図る。（小学生分）
②給食費（教職員は除く）の全額
③365円×180日×2,250人＝147,825千円
④児童を養育する保護者</t>
  </si>
  <si>
    <t>保護者の学校給食費の負担軽減
（補助対象者：2,250人）</t>
  </si>
  <si>
    <t>公立小学校給食費全額公費負担（物価高対策・R7予備費分）</t>
  </si>
  <si>
    <t>①物価高騰対応事業として、食費等の物価高騰に直面する子育て世代を支援するため、給食費の全額を公費で負担することにより、子育て世代の負担軽減を図る。（小学生分）
②給食費（教職員は除く）の全額
③365円×180日×13,000人＝854,100千円
④児童を養育する保護者</t>
  </si>
  <si>
    <t>保護者の学校給食費の負担軽減
（補助対象者：13,000人）</t>
  </si>
  <si>
    <t>いわき市</t>
  </si>
  <si>
    <t>電力・ガス・食料品等価格高騰重点支援給付金　追加給付分（不足額給付含む）【物価高騰対策給付金】</t>
  </si>
  <si>
    <t>①物価高が続く中で低所得世帯への支援を行うことで、低所得の方々の生活を維持する。
②低所得世帯への給付金及び事務費
③R6,R7の累計給付金額
令和６年度住民税均等割非課税世帯　33,165世帯×30千円、子ども加算　3,818人×20千円、、定額減税を補足する給付（うち不足額給付）の対象者　33,567人　(548,170千円）　　のうちR7計画分
事務費　75,146千円
事務費の内容　　[需用費（事務用品等）　役務費（郵送料等）　業務委託料　使用料及び賃借料　として支出]
④低所得世帯等の給付対象世帯数（33,165世帯）、定額減税を補足する給付（うち不足額給付）の対象者数（33,567人）</t>
  </si>
  <si>
    <t>公立保育所給食費高騰対策支援事業</t>
  </si>
  <si>
    <t xml:space="preserve">①物価高騰対策として、食材料費が高騰する中、保護者負担となる副食費への価格転嫁や提供する給食の質の低下を防止し、適切な保育環境を維持するため、給食材料費の物価高騰分を公費負担する。
②公立保育所の食材料費高騰分の公費負担分（教職員を除く）
③12,699千円（公立保育所1,797人×24.201円×292日））
④公立保育所児童の保護者
</t>
  </si>
  <si>
    <t>公立保育所30施設分</t>
  </si>
  <si>
    <t xml:space="preserve">市HP等
</t>
  </si>
  <si>
    <t>私立保育所等給食費高騰対策支援事業</t>
  </si>
  <si>
    <t>①物価高騰対策として、食材料費が高騰する中、保護者負担となる副食費への価格転嫁や施設が提供する給食の質の低下を防止し、適切な保育環境を維持するため、副食を提供する幼稚園、保育所等へ副食材料費の一部を補助する。
②施設における食材料費高騰分（教職員を除く）に対する補助金
③計22,268千円
・保育所等：20,022千円（6,417人×260円×12か月）
・幼稚園　 ：　　106千円（34人×260円×12か月）
　　　　　　　　 　2,140千円（1,143人×260円×12か月×3/5（週３回））
④私立の保育所（24か所）、認定こども園（18か所）、地域型保育事業所（18か所）、認可外保育施設（44か所）、幼稚園（20か所）</t>
  </si>
  <si>
    <t>補助金の交付施設数　計127施設</t>
  </si>
  <si>
    <t>施設園芸農家緊急支援事業費補助金</t>
  </si>
  <si>
    <t>①原油価格・食料品等高騰対策として、エネルギー価格の高騰により影響を受けている施設園芸農家に対し、燃料費を一部助成することで、負担軽減と経営の安定化を図る。
②施設園芸農家に対する燃料費助成金
③計40,887千円
・重油、灯油：12,432千円｛（743,000L＋34,000L）×16円｝
・LPG：28,455千円（21円×1,355,000kg）
④市内認定農業者又は市内認定新規就農者
　（園芸用施設で農産物(野菜・花き)を栽培し、園芸用施設の加温設備等の燃料としてA重油、灯油又はLPGを使用する者）</t>
  </si>
  <si>
    <t>補助金交付農家数　33件</t>
  </si>
  <si>
    <t>畜産農家緊急支援事業費補助金</t>
  </si>
  <si>
    <t>①原油価格・食料品等高騰対策として、飼料価格高騰による経営コスト増加の影響を特に強く受けている畜産農家に対し、負担軽減と農業経営の安定に寄与するため、飼料価格高騰分の一部を補助するもの。
②畜産農家に対する飼料代助成金
③計23,335千円
・乳用牛：3,256千円（185頭×17,600円）
・肉用牛（繁殖）：1,350千円（900頭×1,500円）
・肉用牛（肥育）：5,385千円（718頭×7,500円）
・豚：13,344千円（8,896頭×1,500円）
④市内認定農業者又は市内認定新規就農者
　（乳用牛・肉用牛・豚を飼育する者）</t>
  </si>
  <si>
    <t>補助金交付農家数　20件</t>
  </si>
  <si>
    <t>林業・木材産業等緊急支援事業費補助金</t>
  </si>
  <si>
    <t>①原油価格・食料品等高騰対策として、エネルギー価格の高騰により影響を受けている林業経営者等に対し、燃料費を一部助成することで、負担軽減と経営の安定化を図る。
②林業経営者に対する燃料費助成金
③37,360千円（16円×2,335,000L)
④林業経営体・木材産業経営体・特用林産物生産者等</t>
  </si>
  <si>
    <t>補助金交付件数　計32件</t>
  </si>
  <si>
    <t>港湾運送事業者等事業継続支援金</t>
  </si>
  <si>
    <t>①エネルギー・食料品等高騰対策として、エネルギー価格の高騰により影響を受けている港湾運送事業者等に対し、支援金を給付することで、負担軽減と経営の安定化を図る。
②港湾運送事業者等に対する支援金
③計1,655千円
・重機、トラック等：940千円（188台×5,000円）
・乗用車、移送バス：715千円（143台×5,000円）
④小名浜港において荷役を行う港湾運送事業法第４条の許可を受けた事業者及びその事業者との契約により港湾荷役に携わる事業者</t>
  </si>
  <si>
    <t>補助金の交付台数　計331台</t>
  </si>
  <si>
    <t>運送事業者等事業継続支援金</t>
  </si>
  <si>
    <t>①原油価格・食料品等高騰対策として、エネルギー価格の高騰により影響を受けている運送事業者等に対し、燃料費を一部助成することで、負担軽減と経営の安定化を図る。
②運送事業者等に対する燃料費助成金
③計20,961千円
・トラック、軽貨物：20,715千円（4,143台×5,000円）
・運転代行業：225千円（45台×5,000円）
・交付決定通知：21千円（182件×110円）
④一般貨物・特定貨物・貨物軽自動車運送事業者、県公安委員会の認定を受けた自動車運転代行事業者</t>
  </si>
  <si>
    <t>補助金交付台数　4,188台</t>
  </si>
  <si>
    <t>中小企業等経営コスト削減支援事業費補助金</t>
  </si>
  <si>
    <t>①物価高騰等の影響を受けている市内事業者の経営コスト削減を図るため省エネ効果の高い設備への更新費用の一部を助成する。
②市内中小企業者等の設備更新に対する助成金
③計55,253千円
・中小企業者等：55,100千円（100件×551千円）
・事務費：153千円（任期の定めのない職員の給料を除く）
④福島県の「中小企業等経営コスト削減支援補助金」の対象となる市内中小企業者等</t>
  </si>
  <si>
    <t>補助金の交付件数　計100件</t>
  </si>
  <si>
    <t>市ＨＰ
商工会議所・商工会経由での周知</t>
  </si>
  <si>
    <t>生産性向上・賃金引上げ応援事業費補助金</t>
  </si>
  <si>
    <t>①原油価格・食料品等高騰対策として、賃上げ環境の整備等を行う市内中小企業等に対し、設備投資等に要する経費の一部を助成することで、市内事業者の賃上げ・業務改善など労働環境の整備を推進する。
②市内中小企業者等の設備投資等に対する助成金、補助金周知等に必要な経費
③7,674千円
・7,524千円（66件×114千円）
・事務費150千円（任期の定めのない職員の給料を除く）
④国の「業務改善助成金」を活用し、賃金引上げ環境の整備等を行う市内中小企業者、小規模事業者</t>
  </si>
  <si>
    <t>補助金交付件数　計66件</t>
  </si>
  <si>
    <t>観光業需要回復支援事業</t>
  </si>
  <si>
    <t>①エネルギー価格・食料品等高騰の影響を受けている観光関連事業者を支援するため、観光プロモーションの実施、宿泊割引クーポンの発行等により、本市への誘客拡大を図る。 
②ＯＴＡに対する委託料
③計107,240千円
・クーポン原資：79,000千円
・プロモーション等費用：28,240千円
④OTA</t>
  </si>
  <si>
    <t xml:space="preserve">【宿泊誘導】
・クーポン利用数　12,500枚
</t>
  </si>
  <si>
    <t xml:space="preserve">市HP
各種ＰＲ媒体 </t>
  </si>
  <si>
    <t>交通事業者車両維持支援金</t>
  </si>
  <si>
    <t>①原油価格・食料品等高騰対策として、燃料価格の高騰により厳しい経営状況にある交通事業者に対し、市民が日常的に利用する公共交通車両の安全性を確保するとともに事業者の事業継続を支援するため、車両維持支援金を補助する。
②車両の点検費用、消耗部品交換
③計36,950千円
・乗合バス：19,000千円（100千円×190台）
・貸し切りバス：7,150千円（50千円×143台）
・一般タクシー：8,925千円（25千円×357台）
・福祉タクシー：1,875千円（25千円×75台）
④乗合（路線・高速）バス、貸切バス、タクシー、福祉タクシー事業者</t>
  </si>
  <si>
    <t>【車両維持支援金の交付台数】
・乗合バス　190台
・貸し切りバス　143台
・一般タクシー　357台
・福祉タクシー　75台</t>
  </si>
  <si>
    <t>学校給食費高騰対策支援事業</t>
  </si>
  <si>
    <t>①物価高騰対策として、食材料費が高騰する中、保護者負担となる給食費への価格転嫁や提供する給食の質の低下を防止し、適切な学校給食を維持するため、給食材料費の物価高騰分を公費負担する。
②公立小・中学校の給食費に係る食材料費高騰分の公費負担分
③計321,330千円(学校給食納付金：35,405千円充当）
・小学校（１年生）　　 ：27,480千円（　2,219人×12,384円/年）
　　　　　 （２～６年生）：160,209千円（12,715人×12,600円/年）
・中学校（１～２年生）：66,264千円（　5,020人×13,200円/年）
　　　　　 （３年生）     ：31,972千円（　2,508人×12,748円/年）
・双葉小中学校等　　：35,405千円（特定財源）
④市内公立小・中学校の児童・生徒の保護者(教職員を除く)</t>
  </si>
  <si>
    <t>市内小中学生　22,462人</t>
  </si>
  <si>
    <t>中学校給食費無償化事業</t>
  </si>
  <si>
    <t>①物価高騰対策として、学校外活動を含めた子どもの学習等負担が大きい中学生保護者の経済的負担を軽減を図るため、市内公立中学校に通う中学生の給食費を無償化する。
②市内公立中学生の給食費
③計421,545千円
・中学校（１～２年生）：283,201千円（　4,958人×57,120円/年）
　　　　　 （３年生）     ：138,344円（　2,508人×55,161円/年）
④市内公立中学校の生徒の保護者（教職員を除く）</t>
  </si>
  <si>
    <t>市内中学生　7,466人</t>
  </si>
  <si>
    <t>燃料油高騰対策事業</t>
  </si>
  <si>
    <t>①物価高騰による家計への影響を緩和することを目的に、国の燃料油価格定額引下げ措置と連動し、依然として負担感が大きいガソリン等の燃料油の購入を支援するため、プレミアム分が上乗せされたガソリンギフト券を購入できるキャンペーンを実施する。
②ガソリンギフト券の販売委託費
③計219,228千円
　・燃料油高騰対策事業委託費　218,320千円（うち交付金112,565千円、一般財源105,755千円）
　・周知等委託費　759千円（一般財源759千円）
　・事務費等　149千円（任期の定めのない職員の給料を除く）（一般財源149千円）
④市内在住者</t>
  </si>
  <si>
    <t>ガソリンギフト券販売　83,000セット</t>
  </si>
  <si>
    <t>白河市</t>
  </si>
  <si>
    <t>物価高騰重点支援給付金事業（国補正分）</t>
  </si>
  <si>
    <t>①物価高が続く中で低所得世帯への支援を行うことで、低所得の方々の生活を維持する。
②低所得世帯への給付金及び事務費
③R6,R7の累計給付金額
令和６年度住民税均等割非課税世帯　4,811世帯×30千円、子ども加算　560人×20千円、、定額減税を補足する給付（うち不足額給付）の対象者　7,322人　(145,470千円）　　のうちR7計画分
事務費　16,446千円
事務費の内容　　[需用費（事務用品等）　役務費（郵送料等）　業務委託料　として支出]
④低所得世帯等の給付対象世帯数（4,811世帯）、定額減税を補足する給付（うち不足額給付）の対象者数（7,322人）</t>
  </si>
  <si>
    <t>給食費負担軽減事業　（給食食材価格の高騰に伴う緊急対策事業）</t>
  </si>
  <si>
    <t xml:space="preserve">①市内の子どもたちに提供する給食の食材価格が高騰しているため、物価高騰対策として給食食材費の上昇見込分を給食運営委員会等に補助することで、保護者の経済的負担を軽減する。（教職員分は除く）
②給食物価高騰対策補助金　55,566千円
③小学校…補助単価65円×児童数2,946人×平均給食回数188回
　　　　　　　　　　　　　　　　　　　　　　　　　　　　　　　　　　≒35,947千円
   中学校…補助単価69円×生徒数1,544人×平均給食回数183回
　　　　　　　　　　　　　　　　　　　　　　　　　　　　　　　　　　≒19,066千円
   幼稚園…補助金額67円×園児数    55人×給食回数150回
　　　　　　　　　　　　　　　　　　　　　　　　　　　　　　　　　　　 ＝ 553千円 
　 　　　　　　　　　　　　　　　　　　　　　　　　　　　　　　  合計55,566千円
④小学校…13校、中学校…7校、幼稚園…1園 </t>
  </si>
  <si>
    <t>小学校2,946人(13校)、中学校1,544人(7校)、幼稚園55人(1園)に対して、従来通りの栄養バランス、質、量を保った多彩な給食を提供する。</t>
  </si>
  <si>
    <t>物価高騰対策生活支援クーポン事業【R6補正分】</t>
  </si>
  <si>
    <t>①物価高騰の影響を受けた地域住民を支援し、地域経済の活性化を図るため、市民１人当たり2,000円の生活支援クーポンを配布する。
②クーポン実施に係る委託料
③クーポン発行事業費95,466千円、印刷製本費2,757千円、通信運搬費3,434千円、手数料10,748千円、消耗品費250千円、広告費400千円、問合せ窓口設置費1,240千円、諸経費3,154千円、消費税11,744千円　　
合計129,193千円（うち、17,119千円は、№7に記載のとおりＲ７予備費を活用する）
④市内に住民登録のある市民</t>
  </si>
  <si>
    <t>クーポン利用率93％以上</t>
  </si>
  <si>
    <t>HP、広報、チラシ</t>
  </si>
  <si>
    <t>物価高騰対策生活支援クーポン事業【R7予備費分】</t>
  </si>
  <si>
    <t>①物価高騰の影響を受けた地域住民を支援し、地域経済の活性化を図るため、市民１人当たり2,000円の生活支援クーポンを配布する。
②クーポン実施に係る委託料
③クーポン発行事業費95,466千円、印刷製本費2,757千円、通信運搬費3,434千円、手数料10,748千円、消耗品費250千円、広告費400千円、問合せ窓口設置費1,240千円、諸経費3,154千円、消費税11,744千円
合計129,193千円（うち、112,074千円は、№6に記載のとおりＲ６補正分を活用する）
④市内に住民登録のある市民</t>
  </si>
  <si>
    <t>農業の未来をつくるスマート農業推進事業</t>
  </si>
  <si>
    <t>①農業分野における物価高騰対策として、農業者が購入するスマート農業機械の費用に対して補助金を交付し、農業経営の合理化と営農継続を支援する。
②機械購入費用の1/2以内の額を補助（購入費用が5,000千円未満の場合は上限1,000千円、5,000千円以上の場合は上限1,500千円）
③補助金19,000千円（1,500千円×6件、1,000千円×10件）
④市内に住所を有する農業経営改善計画認定者（認定農業者）、青年等就農計画認定者（認定新規就農者）等　　　　　　　</t>
  </si>
  <si>
    <t>スマート農業機械導入支援件数　16件</t>
  </si>
  <si>
    <t>HP、チラシ</t>
  </si>
  <si>
    <t>白河っ子小学校入学祝金支給事業</t>
  </si>
  <si>
    <t>①物価高騰対策として、子育て世帯の経済的負担を軽減するため、小学１年生の保護者に児童1人当たり５万円の祝金を支給する。
②子育て世帯に対する交付金
③交付金20,450千円（5万円×409人）、印刷製本費5千円
④市に住民登録のある小学１年生の保護者</t>
  </si>
  <si>
    <t>対象者への給付率100％</t>
  </si>
  <si>
    <t>須賀川市</t>
  </si>
  <si>
    <t>令和6年度低所得世帯支援事業及び不足額給付分の一体支援事業</t>
  </si>
  <si>
    <t>①物価高が続く中で低所得世帯への支援を行うことで、低所得の方々の生活を維持する。
②低所得世帯への給付金及び事務費
③R6,R7の累計給付金額
令和６年度住民税均等割非課税世帯　6,237世帯×30千円、子ども加算　695人×20千円、、定額減税を補足する給付（うち不足額給付）の対象者　3,537人　(87,270千円）　　のうちR7計画分
事務費　19,935千円
事務費の内容　　[需用費（事務用品等）　役務費（郵送料等）　業務委託料　人件費　として支出]
④低所得世帯等の給付対象世帯数（6,237世帯）、定額減税を補足する給付（うち不足額給付）の対象者数（3,537人）</t>
  </si>
  <si>
    <t>須賀川市学校給食費補助金支給事業【物価高騰対応重点支援金】</t>
  </si>
  <si>
    <t>①物価高騰の影響を大きく受けている学校給食に対し、給食費高騰相当分を補助することにより、学校給食の栄養バランスや質を維持しつつ保護者負担の軽減を図る。
②学校給食費高騰相当分への補助（教職員は除く）
③市内小中学校を対象に給食費高騰相当分として児童生徒一人当たり6,500円を支援する。
小学校：6,500円×3,864人＝25,116千円
中学校：6,500円×1,877人＝12,201千円
④市内小中学校25校（児童生徒及びその保護者）</t>
  </si>
  <si>
    <t>令和７年度内に保護者負担分の給食費の増額を行わない。
支援児童生徒数5,741人の保護者</t>
  </si>
  <si>
    <t>子育て世帯応援金支給事業【物価高騰対応重点支援金】</t>
  </si>
  <si>
    <t>①エネルギー・食料品価格等の物価高騰の影響を受ける子育て世帯の家計負担を軽減し、子どもたちへの影響を防ぐため、子育て世帯応援金を支給し、生活支援を行う。
②エネルギー・食料品価格等の物価高騰の影響を大きく受ける子育て世帯に給付金を支給するための経費等
③高校生までの年齢の児童がいる世帯に対し5,000円を給付
給付金額　6,250世帯×5,000円＝31,250,000円
[事務費]　4,003,000円
事務費の内容　[需用費（事務用品等）　役務費（郵送料等）　人件費]
※人件費については「任期の定めのない職員の給与」は除く。
事務費はすべて交付対象経費であり、一部に一般財源1,171千円を当てる。
④エネルギー・食料品価格等の物価高騰の影響を受ける子育て世帯（高校生までの年齢の児童がいる世帯）</t>
  </si>
  <si>
    <t>応援金により、子育て世帯のエネルギー・食料品価格等の物価高騰の影響を軽減する。
支援子育て世帯6,250世帯</t>
  </si>
  <si>
    <t>喜多方市</t>
  </si>
  <si>
    <t>①令和６年度住民税非課税世帯臨時特別給付金事業
②令和６年度住民税非課税世帯臨時特別給付金事業（子育て世帯加算分）
③定額減税補足給付金給付事業</t>
  </si>
  <si>
    <t>①物価高が続く中で低所得世帯への支援を行うことで、低所得の方々の生活を維持する。
②低所得世帯への給付金及び事務費
③R6,R7の累計給付金額
令和６年度住民税均等割非課税世帯　4,861世帯×30千円、子ども加算　366人×20千円、、定額減税を補足する給付（うち不足額給付）の対象者　9,052人　(187,410千円）　　のうちR7計画分
事務費　14,574千円
事務費の内容　　[需用費（事務用品等）　役務費（郵送料等）　業務委託料　として支出]
④低所得世帯等の給付対象世帯数（4,861世帯）、定額減税を補足する給付（うち不足額給付）の対象者数（9,052人）</t>
  </si>
  <si>
    <t>障がい施設等価格高騰重点支援事業</t>
  </si>
  <si>
    <t>①エネルギー価格高騰の影響を受けている障がい施設等に対し、施設に係る電気・燃料費等へ交付金を交付することにより、事業者の負担軽減支援を行うもの。
②交付金
③＜交付金＞
　・通所（障がい者）施設　@17,000円×11施設＝187千円
　・通所（障がい児）施設　@13,000円×  4施設＝  52千円
　・入所施設 1名につき2,000円×105名（11施設）＝210千円
　＜事務費＞
　・通信運搬費及び振込手数料　7千円
④市内通所（障がい者・障がい児）施設、入所施設</t>
  </si>
  <si>
    <t>エネルギー価格高騰に伴う社会福祉施設等への支援
対象数：26事業所</t>
  </si>
  <si>
    <t>私立保育施設価格高騰重点支援事業</t>
  </si>
  <si>
    <t>①エネルギー価格高騰の影響を受けている私立保育施設に対し、施設に係る電気・燃料費等へ交付金を交付することにより、事業者の負担軽減支援を行うもの。
②交付金
③＜交付金＞
　・19人以下      @35,000円×8施設＝ 280千円
　・20～59人      @95,000円×7施設＝ 665千円
　・60～99人    @178,000円×3施設＝ 534千円
　・100人以上   @260,000円×2施設＝ 520千円
　＜事務費＞
　・通信運搬費及び振込手数料　6千円　
④市内認可保育所、小規模保育施設、幼稚園型認定こども園、
　事業所内保育施設、私立幼稚園</t>
  </si>
  <si>
    <t>エネルギー価格高騰に伴う私立保育施設への支援
対象数：20施設</t>
  </si>
  <si>
    <t>高齢・介護施設等価格高騰重点支援事業</t>
  </si>
  <si>
    <t>①エネルギー価格高騰の影響を受けている高齢・介護施設事業者に対し、施設に係る電気・燃料費等へ交付金を交付することにより、事業者の負担軽減支援を行うもの。
②交付金
③＜交付金＞
    ・訪問系             事業所割  @10,000円×28事業所＝ 280千円
    ・通所系             事業所割  @13,000円×26事業所＝ 338千円
    ・複合型サービス 事業所割   @13,000円×  4事業所＝  52千円
  （宿泊サービスの利用定員割）  @2,000円×　  28床＝     56千円 
    ・入所系              定員割       @2,000円×1,418床＝2,836千円
　＜事務費＞
　・通信運搬費及び振込手数料　36千円
④市内高齢・介護施設事業者</t>
  </si>
  <si>
    <t>エネルギー価格高騰に伴う高齢・介護施設事業者への支給
対象数：94事業所</t>
  </si>
  <si>
    <t>医療機関等価格高騰重点支援事業</t>
  </si>
  <si>
    <t>①エネルギー価格高騰の影響を受けている医療機関（医科・歯科）や薬局に対し、施設に係る電気・燃料費等へ交付金を交付することにより、事業者の負担軽減支援を行うもの。
②交付金
③＜交付金＞
　・施術所　         @7,000円× 9施設＝    63千円
　・薬局             @14,000円×19施設＝ 266千円 　　　　　 
　・歯科診療所   @28,000円×20施設＝ 560千円
　・診療所（無床）@28,000円×13施設＝ 364千円
　・診療所（有床）@70,000円×1施設＋1床につき5,000円×6床＝100千円
　・病床あり（299床以下）   @70,000円×5施設＋1床につき5,000円×314床＝1,920千円
　・病床あり（300床以上） @139,000円×1施設＋1床につき5,000円×328床＝1,779千円
  ＜事務費＞
　・通信運搬費及び振込手数料　26千円
④市内病院及び診療所、歯科診療所、保険薬局、施術所</t>
  </si>
  <si>
    <t>エネルギー価格高騰に伴う病院及び診療所、歯科診療所、保険薬局、施術所への支援
対象数：68施設</t>
  </si>
  <si>
    <t>事業者省エネ設備更新支援事業</t>
  </si>
  <si>
    <t>①長引くエネルギー・物価高騰の影響を受けている市内事業者等の事業継続を支援するため、事業者等が実施する省エネルギー効果の高い設備等への更新に対して支援を行う。
②補助金
③＜補助金＞
　　 ・15,000千円（＠1,000千円×15件）
　＜事務費＞
　　 ・人件費  293千円（6カ月（9月～2月）)※会計年度任用職員に係る超過勤務分
　   ・事務費  271千円（PPC用紙等消耗品、印刷代、郵送料、等）
※臨時交付金以外の財源の799千円については一般財源を充てる。
④＜補助対象者＞
　　・市内の事業者、組合等
　＜補助対象経費＞
　　・エネルギー消費量の減少が確認できる省エネ設備の更新に必要な経費
　　・省エネ設備等の更新を行うために必要な外注費
　　・省エネ設備等の更新に伴い発生する既存設備の撤去費用
　＜補助率＞
　　・２/３以内
　＜補助上限額＞
　　・1,000千円（補助下限額 50千円、１事業者当たり１申請）
　＜補助対象設備＞
　　・高効率照明（既存照明からLED等への更新に限る）
　　・空調設備（既存設備の更新に限る）
　　・電気冷蔵庫、電気冷凍庫（同上）
　　・機械設備等（同上）</t>
  </si>
  <si>
    <t>エネルギー・物価高騰に伴う事業所等への支援
対象数：15事業所</t>
  </si>
  <si>
    <t>相馬市</t>
  </si>
  <si>
    <t>令和７年度相馬市物価高騰対応低所得者支援臨時給付金支給事業</t>
  </si>
  <si>
    <t>①物価高が続く中で低所得世帯への支援を行うことで、低所得の方々の生活を維持する。
②低所得世帯への給付金及び事務費
③R6,R7の累計給付金額
令和６年度住民税均等割非課税世帯　3,168世帯×30千円、子ども加算　300人×20千円、、定額減税を補足する給付（うち不足額給付）の対象者　5,342人　(90,460千円）　　のうちR7計画分
事務費　3,939千円
事務費の内容　　[需用費（事務用品等）　役務費（郵送料等）　業務委託料　人件費　として支出]
④低所得世帯等の給付対象世帯数（3,168世帯）、定額減税を補足する給付（うち不足額給付）の対象者数（5,342人）</t>
  </si>
  <si>
    <t>相馬市学校施設物価高騰対策支援事業</t>
  </si>
  <si>
    <t>①物価高騰の影響を受けている市内公立小中学校の光熱費（物価高騰分）について支援を行い、児童生徒の教育環境を維持する。
②市内小中学校（１３校）の光熱費
③合計　１８，４０４，７１２円
・小学校（９校）
令和４年～令和６年の平均光熱費（３６，７８９，９６４円）－令和元年～令和３年の平均光熱費（２５，０４９，０９５円）＝１１，７４０，８６９円＝令和７年度光熱水費（見込み）
・中学校（４校）
令和４年～令和６年の平均光熱費（２０，９２６，０１８円）－令和元年～令和３年の平均光熱費（１４，２６２，１７５円）＝６，６６３，８４３円
・小学校＋中学校＝１８，４０４，７１２円＝令和７年度光熱費（見込み）
④市内公立小学校（９校）　市内公立中学校（４校）</t>
  </si>
  <si>
    <t>光熱費の高騰による空調設備等の使用制限により、教育の質が低下しないよう、全13校の高騰分の負担を軽減する</t>
  </si>
  <si>
    <t>相馬市社会福祉施設等物価高騰対策支援金事業</t>
  </si>
  <si>
    <t>①原油価格や物価の高騰による社会福祉施設等への影響を緩和し、安定したサービスの提供を支援する。
②交付金、事務費
③14,326,500円
【介護施設・事業所】　交付金5,847,500円　事務費117,000円
○交付金
・入所系事業所：入所定員１名当たり7,500円
429人×7,500円＝3,217,500円
・通所系事業所：１事業所当たり65,000円
12事業所×65,000円＝780,000円
訪問系事業所：１事業所当たり50,000円
37事業所×50,000円＝1,850,000円
○事務費（消耗品費・印刷製本費・手数料・通信運搬費）
117,000円
【障がい児者施設等】交付金4,045,000円　事務費112,000円
〇交付金
・入所系事業所：入所定員１名当たり7,500円
180人×7,500円＝1,350,000円
・通所系障がい者事業：１事業所当たり65,000円
13事業所×65,000円＝845,000円
・通所系障がい児事業：１事業所当たり50,000円
8事業所×50,000円＝400,000円
・訪問系事業：１事業所当たり50,000円
29事業所×50,000円＝1,450,000円
〇事務費（消耗品費・印刷製本費・手数料・通信運搬費）
112,000円
【保育施設等】交付金400,000円　事務費103,000円
〇交付金
・１事業所当たり50,000円
8事業所×50,000円＝400,000円
〇事務費（消耗品費・印刷製本費・手数料・通信運搬費）
103,000円
【医療施設等】交付金3,567,000円　事務費135,000円
・病院：１施設当たり83,000円　１床当たり4,600円
2施設×83,000円＝166,000円
29７床×4,600円＝1,366,200円
・診療所（有床）：１施設当たり83,000円　１床当たり4,600円
１施設×83,000円＝83,000円
3床×4,600円＝13,800円
・診療所（無床）：１施設当たり33,000円
20施設×33,000円＝660,000円
・歯科診療所：１施設当たり33,000円
19施設×33,000円＝627,000円
・助産所：１施設につき33,000円
1施設×33,000円＝33,000円
・薬局：１施設につき16,500円
1７施設×16,500円＝280,500円
・歯科技工所：１施設につき16,500円
3施設×16,500円＝49,500円
・施術所：１施設につき8,000円
36施設×8,000円＝288,000円
〇事務費（消耗品費・印刷製本費・手数料・通信運搬費）
135,000円
④市内社会福祉施設等事業者（２０６施設）</t>
  </si>
  <si>
    <t>事業対象者に対し、支給率90％以上</t>
  </si>
  <si>
    <t>相馬市学校給食費臨時支援事業</t>
  </si>
  <si>
    <t>①物価高騰の影響を受け食材費が高騰している学校給食について、支援を行い、子育て世代の経済的負担軽減および児童生徒の食育環境の維持を図る。
②市内児童生徒の学校給食費
③　賄材料費991,390円
小学校：360円×1,730人＝622,800円
中学校：410円×899人＝368,590円
④市内児童生徒数2,629人　※教職員除く</t>
  </si>
  <si>
    <t>保護者負担軽減対象児童生徒数：2,629人</t>
  </si>
  <si>
    <t>二本松市</t>
  </si>
  <si>
    <t>二本松市住民税非課税世帯に対する物価高騰対応給付金給付事業</t>
  </si>
  <si>
    <t>①物価高が続く中で低所得世帯への支援を行うことで、低所得の方々の生活を維持する。
②低所得世帯への給付金及び事務費
③R6,R7の累計給付金額
令和６年度住民税均等割非課税世帯　4,234世帯×30千円、子ども加算　370人×20千円、、定額減税を補足する給付（うち不足額給付）の対象者　9,414人　(174,290千円）　　のうちR7計画分
事務費　19,826千円
事務費の内容　　[需用費（事務用品等）　役務費（郵送料等）　業務委託料　使用料及び賃借料　として支出]
④低所得世帯等の給付対象世帯数（4,234世帯）、定額減税を補足する給付（うち不足額給付）の対象者数（9,414人）</t>
  </si>
  <si>
    <t>LED照明設備導入支援事業</t>
  </si>
  <si>
    <t>①エネルギー・食料品価格等の物価高騰の影響を受けた事業者に対し、市内電気工事事業者によって施行するLED照明器具交換の取組に対し支援を行う。
②LED照明設備導入支援事業補助15,000千円
③補助率2/3　上限500千円　
　500千円×30件
④市内中小企業及び小規模事業者</t>
  </si>
  <si>
    <t>市内電気工事事業者を利用する地域経済への波及効果22,500千円（750千円×30件）
事業所のLED照明器具への交換による電球の長寿命化、消費電力の減。</t>
  </si>
  <si>
    <t>飲食店利用促進消費回復事業補助</t>
  </si>
  <si>
    <t>①エネルギー・食料品価格等の物価高騰の影響を受けている市内の飲食店の利用を促進し売上を回復するため、商業団体等が行う飲食店等の利用を促進する事業に補助する。
②呑んで食べて二本松事業補助2,100千円（うち事務費100千円）
③プレミアム分補助2,500円×800枚＝2,000,000円
5,000円のお食事券にプレミアム分として2,500円を上乗せし販売(7,500円の食事券として利用可）
④二本松三業組合</t>
  </si>
  <si>
    <t>飲食店を利用する地域経済への波及効果6,000千円（1,500円×4,000人）</t>
  </si>
  <si>
    <t>プレミアム付商品券発行事業補助</t>
  </si>
  <si>
    <t>①エネルギー・食料品価格等の物価高騰の影響を受けた生活者に対し、二本松商工会議所が実施する「プレミアム付き商品券」の発行を支援することで、消費の下支えに寄与し生活者負担の軽減を図る。プレミアム付きの商品券の使用による商店街等への経済波及効果（44,000千円）並びに市民生活の支援を図る。
・発行総額：44,000千円（プレミアム分4,000千円）（1,000円券×44,000枚）
・プレミアム率：10％（4,000千円）
・発行時期：令和7年11月
・商品券利用者に対する参加店オリジナルサービスの提供
②プレミアム分　4,000千円
③プレミアム分　発行額（40,000千円×10％＝4,000千円）
事務費　600千円（ポスター、チラシ等印刷代、郵券代等）
④二本松商工会議所（事業実施者）、二本松商工会議所（会員）商品券参加店　約250店</t>
  </si>
  <si>
    <t>商品券使用による地域経済への波及効果
44,000千円</t>
  </si>
  <si>
    <t>市内周遊観光促進事業</t>
  </si>
  <si>
    <t>①エネルギー・物価高騰の影響を受けて、厳しい経営環境に置かれている地域公共交通事業者や地域観光事業者等への支援として、地域観光事業者（DMO）が行う、市内周遊を目的としたまち歩き促進事業を助成し、旅行需要を喚起する。
②まち歩き促進事業 
　462,000円
③まち歩きカード作成
　（30店舗/1,000部）462,000円
④地域観光事業者（ＤＭＯ）</t>
  </si>
  <si>
    <t>年間観光入込数1,000人増</t>
  </si>
  <si>
    <t>二次交通バス運行事業事業補助</t>
  </si>
  <si>
    <t>①エネルギー・物価高騰の影響を受けて、厳しい経営環境に置かれている地域公共交通事業者や地域観光事業者等への支援として、地域観光事業者（観光協会）が実施する、旅行需要喚起のための二次交通バスを運行する事業に対し助成を行う。
②バス運行経費補助  630千円
③・秋の登山バス（9日）449,600円
・イベント周遊バス（2日）180,400円
④主催団体（観光協会）</t>
  </si>
  <si>
    <t>二次交通バス利用者300人</t>
  </si>
  <si>
    <t>日帰り温泉利用促進事業</t>
  </si>
  <si>
    <t>①エネルギー・物価高騰等による影響が長期化している状況を踏まえ、また、秋の観光シーズンが終了し、観光客の減少が見込まれる冬季間に、市内温泉施設に対し日帰り入浴料の一部（200円/人）を補助し、日帰り入浴者へのお得感を喚起する。これを呼び水として温泉街を周遊する来訪者数及び観光消費額の増加を見込み、旅館や付随する土産店等の温泉地観光関連事業者を支援する。
②市内温泉施設の入浴料補助  4,545千円
③日帰り入浴料補助（減額補填分）
　＠200円×20,525人=4,105,000円
　事業PR経費　440,000円
　　  計　4,545,000円
④市内温泉施設</t>
  </si>
  <si>
    <t>本事業利用者（日帰り温泉入浴者）　20,525人
例年同時期比の日帰り入浴者数の増　1,500人を見込む（約10％増）</t>
  </si>
  <si>
    <t>田村市</t>
  </si>
  <si>
    <t>価格高騰重点支援給付金（追加分）</t>
  </si>
  <si>
    <t>①物価高が続く中で低所得世帯への支援を行うことで、低所得の方々の生活を維持する。
②低所得世帯への給付金及び事務費
③R6,R7の累計給付金額
令和６年度住民税均等割非課税世帯　2,925世帯×30千円、子ども加算　222人×20千円、　　のうちR7計画分
事務費　3,134千円
事務費の内容　　[役務費（郵送料等）　業務委託料　として支出]
④低所得世帯等の給付対象世帯数（2,925世帯）</t>
  </si>
  <si>
    <t>臨時的保育施設支援事業</t>
  </si>
  <si>
    <t>①依然として物価高騰の影響を受けている事業者のうち、市内の保育・児童福祉施設等に対して、物価上昇相当分を支援するための給付金を支給し、安定的な保育サービスの提供に資する。
②光熱水費や食材費の物価上昇相当分
③認定こども園　1,000,000円
　認可保育所　　  500,000円
　小規模保育所、事業所内保育所　150,000円×4施設＝600,000円
④市内保育施設
　合計：6施設</t>
  </si>
  <si>
    <t>市内の保育・児童福祉施設等（6施設）に対して、物価上昇相当分を支援するための給付金を支給し、安定的な保育サービスの提供に資する。</t>
  </si>
  <si>
    <t>臨時的医療施設支援事業</t>
  </si>
  <si>
    <t>①依然として物価高騰の影響を受けている事業者のうち、市内の医療施設等に対して、物価上昇相当分を支援するための給付金を支給し、安定的な医療サービスの提供に資する。
②光熱水費や食材費の物価上昇相当分
③○病院（1施設）3,260,000円
　※基準額1,000,000円＋入院病床1床ごとに50,000円加算(休床除く）＋透析ベッド1床ごとに30,000円加算
　○有床診療所（3施設）2,300,000円
　※基準額200,000円＋入院病床1床ごとに5万円加算（休床除く）
　○無床診療所　200,000円×11施設＝2,200,000円
　○歯科診療所　100,000円×12施設＝1,200,000円
　○薬局　50,000円×13施設＝650,000円
④市内医療施設
　合計：40施設</t>
  </si>
  <si>
    <t>市内の医療施設等（40施設）に対して、物価上昇相当分を支援するための給付金を支給し、安定的な医療サービスの提供に資する。</t>
  </si>
  <si>
    <t>臨時的障害福祉施設支援事業</t>
  </si>
  <si>
    <t>①依然として物価高騰の影響を受けている事業者のうち、市内の障害福祉施設に対して、物価上昇相当分を支援するための給付金を支給し、安定的な障害福祉サービスの提供に資する。
②光熱水費や食材費の物価上昇相当分
③〇通所系・訪問系事業所等　
　　 50,000円 × 15事業所＝750,000円　（39名以下）
　　150,000円 × 2事業所＝300,000円　（40名以上）
　〇入所施設（定員規模に応じて150,000円～500,000円で設定）
　　 75,000円×2事業所＝150,000円（17名以下）
　　250,000円×2事業所＝500,000円（30名以上49名以下）
　　400,000円×1事業所＝400,000円（50名以上79名以下）
　　（事業費2,100千円うち一般財源562千円）
④市内障害福祉施設　
　合計：22施設</t>
  </si>
  <si>
    <t>市内の障害福祉施設（22施設）に対して、物価上昇相当分を支援するための給付金を支給し、安定的な障害福祉サービスの提供に資する。</t>
  </si>
  <si>
    <t>臨時的介護保険サービス事業所支援事業</t>
  </si>
  <si>
    <t>①依然として物価高騰の影響を受けている事業者のうち、市内の介護保険サービス事業所に対して、物価上昇相当分を支援するための給付金を支給し、安定的なサービスの提供に資する。
②光熱水費や食材費の物価上昇相当分
③○通所・訪問事業所等
　　 50,000円 × 19 事業所 ＝ 950,000 円（39名以下）
　　150,000円 × 2 事業所 ＝ 300,000 円（40名以上）
  ○入所施設
　　 75,000円 × 2 事業所 ＝ 150,000 円（17名以下）
　　150,000円 × 11 事業所 ＝ 1,650,000 円（18名～29名）
　　250,000円 × 1 事業所 ＝ 250,000 円定（30名～49名）
　　400,000円 × 2 事業所 ＝ 800,000 円定員（50名～79名）
　　500,000円 × 6 事業所 ＝ 3,000,000 円（80名以上）
④市内介護福祉施設
　合計：43施設</t>
  </si>
  <si>
    <t>市内の介護保険サービス事業所（43施設）に対して、物価上昇相当分を支援するための給付金を支給し、安定的なサービスの提供に資する。</t>
  </si>
  <si>
    <t>南相馬市</t>
  </si>
  <si>
    <t>定額減税補足給付金（不足額給付）支給事業</t>
  </si>
  <si>
    <t>①物価高が続く中で低所得世帯への支援を行うことで、低所得の方々の生活を維持する。
②低所得世帯への給付金及び事務費
③R6,R7の累計給付金額
令和６年度住民税均等割非課税世帯　4,939世帯×30千円、子ども加算　423人×20千円、、定額減税を補足する給付（うち不足額給付）の対象者　9,135人　(173,010千円）　　のうちR7計画分
事務費　6,149千円
事務費の内容　　[需用費（事務用品等）　役務費（郵送料等）　人件費　として支出]
④低所得世帯等の給付対象世帯数（4,939世帯）、定額減税を補足する給付（うち不足額給付）の対象者数（9,135人）</t>
  </si>
  <si>
    <t>医療施設等物価高騰対策事業補助金</t>
  </si>
  <si>
    <t xml:space="preserve">①原油価格・物価高騰による医療機関や薬局等への影響を緩和するための支援金を給付し、安定した医療提供体制を確保する。
②補助金
③補助金：3,704千円（病院：3,552千円（8千円×444床）、有床診療所：152千円（8千円×19床）
④市内医療機関等
</t>
  </si>
  <si>
    <t>補助金交付件数：7施設</t>
  </si>
  <si>
    <t>学校給食費無償化事業補助金</t>
  </si>
  <si>
    <t xml:space="preserve">①物価高騰の影響を受けている子育て世代の経済的負担を軽減するため、市立小中学校に在籍する児童生徒の保護者に対し、学校給食費を補助する。
②補助金（学校給食費相当額）（教職員は除く）
③補助金：191,694千円（小学校児童1,925人×380円×178回、中学校1・2年生567人×420円×173回、中学校3年生291人×420円×166回）
④小中学校児童生徒の保護者
</t>
  </si>
  <si>
    <t>学校給食費無償化事業補助金交付件数：2,783名（市内の小中学校児童生徒の保護者数）</t>
  </si>
  <si>
    <t>物価高騰対応重点支援給付金給付事業（令和６年度物価高騰対応重点支援給付金・定額減税補足給付金）【物価高騰対策給付金】</t>
  </si>
  <si>
    <t>①物価高が続く中で低所得世帯への支援を行うことで、低所得の方々の生活を維持する。
②低所得世帯への給付金及び事務費
③R6,R7の累計給付金額
令和６年度住民税均等割非課税世帯　4,955世帯×30千円、子ども加算　439人×20千円、、定額減税を補足する給付（うち不足額給付）の対象者　11,024人　(172,550千円）　　のうちR7計画分
事務費　14,315千円
事務費の内容　　[需用費（事務用品等）　役務費（郵送料等）　人件費　として支出]
④低所得世帯等の給付対象世帯数（4,955世帯）、定額減税を補足する給付（うち不足額給付）の対象者数（11,024人）</t>
  </si>
  <si>
    <t>スマート農業による省力化技術導入支援事業</t>
  </si>
  <si>
    <t>①原油価格・物価高騰の影響を受ける農業者を支援するため、農業機械等の導入に係る経費の一部を補助することで、物価高騰による営農への影響を最小限に留め、農作物の生産拡大及び農作業の効率化と担い手の確保を行う。
②補助金
③補助率　1/2　上限1,250千円
　1,250千円×４経営体＝５,000千円
④認定農業者、地域計画に位置付けられた者等</t>
  </si>
  <si>
    <t>申請者への支給率100％</t>
  </si>
  <si>
    <t>保育所等環境維持支援事業（物価高騰対策支援）</t>
  </si>
  <si>
    <t>①物価高騰により光熱水費をはじめとした保育実施環境を維持するために必要となる様々な費用が高騰している中、よりよい環境を整え安定的な保育サービスを提供できるよう、保育環境の維持に要する経費の一部を交付する。
②補助金
③伊達市内私立保育園等の利用定員を基準に算定区分を設定し、各園の令和６年度電気料実績額に13.5％を乗じた額を基に算定区分毎の平均額を算出後、調整のうえ支援金を交付する。
④私立保育園、私立認定こども園、私立放課後児童クラブ</t>
  </si>
  <si>
    <t>申請した保育施設等への支給率100％</t>
  </si>
  <si>
    <t>①食材の物価高騰により、小中学校給食費の増額分について補填するもの。令和7年4月に改定された牛乳、パン麺の増加分を軽減する。
②賄材料費
③・牛乳の価格増加分（7.7円/本）×児童生徒にかかる牛乳の年間本数（679,630本）×消費税（8％）＝5,651,803円
・パン麺の価格増加分（3.8円/本）×児童生徒にかかるパン麺の年間食数（311,199食）×消費税（8％）＝1,277,161円
④市内の小中学校の児童生徒の保護者（教職員、センター職員を除く）</t>
  </si>
  <si>
    <t xml:space="preserve">・児童・生徒からの追加徴収　0円
 ・児童生徒1名あたりの負担軽減額
（1人あたり1,937円/年（190食/年））
・児童生徒の補助総数
（補助対象：延べ679,630人、実人数：3,577人）
※年：事業期間
</t>
  </si>
  <si>
    <t>認定農業者等農業機械等購入支援事業</t>
  </si>
  <si>
    <t>①原油価格・物価高騰の影響を受ける農業者を支援するため、農業機械等の導入に係る経費の一部を補助することで、物価高騰による営農への影響を最小限に留め、農作物の生産拡大及び農作業の効率化と担い手の確保・育成を行う。
②補助金
③補助率　3/10　上限500千円
　500千円×16経営体＝8,000千円
④認定農業者、地域計画に位置付けられた者等</t>
  </si>
  <si>
    <t>肥料価格高騰対策支援事業</t>
  </si>
  <si>
    <t>①市の特産である果樹畑にて大量に発生する果樹剪定枝を炭に変え、保肥力を高める土壌改良材として園地に施用することで、価格高騰の著しい化学肥料の施用低減につなげ、農家の負担軽減を図る。
②補助金
③補助率　1/2　上限100千円
　100千円×60経営体＝6,000千円
　人件費（職員超過勤務手当）　406千円
④市内に住所を有する果樹生産者</t>
  </si>
  <si>
    <t>本宮市</t>
  </si>
  <si>
    <t>エネルギー・食料品等価格高騰重点支援給付金事業（R6年度非課税等分）・定額減税補足給付金（不足額給付）事業</t>
  </si>
  <si>
    <t>①物価高が続く中で低所得世帯への支援を行うことで、低所得の方々の生活を維持する。
②低所得世帯への給付金及び事務費
③R6,R7の累計給付金額
令和６年度住民税均等割非課税世帯　1,943世帯×30千円、子ども加算　197人×20千円、、定額減税を補足する給付（うち不足額給付）の対象者　3,523人　(68,400千円）　　のうちR7計画分
事務費　6,673千円
事務費の内容　　[需用費（事務用品等）　役務費（郵送料等）　業務委託料　使用料及び賃借料　人件費　として支出]
④低所得世帯等の給付対象世帯数（1,943世帯）、定額減税を補足する給付（うち不足額給付）の対象者数（3,523人）</t>
  </si>
  <si>
    <t>①物価高騰による子育て世帯を支援するため、学校給食費の約60％を支援することで、保護者の経済的負担の軽減を図る。（教職員分は除く）
②学校給食費負担金　小学校１食当たり380円（市230円、保護者150円）
　　　　　　　　　　　　　　中学校１食当たり436円（市258円、保護者178円）
③学校給食費負担金　104,994千円
小学校7校　＠230円×1,620名×180食＝67,068,000円
中学校3校　＠258円×　840名×175食＝37,926,000円
④小中学校に通う子の保護者</t>
  </si>
  <si>
    <t>支援率：100％</t>
  </si>
  <si>
    <t>幼稚園配食弁当代支援事業</t>
  </si>
  <si>
    <t>①物価高騰による子育て世帯を支援するため、幼稚園配食弁当代の一部を支援し、保護者の経済的負担の軽減を図る。（職員分は除く）
②配食弁当代支援金（賄材料費）
　１食当たり210円を市が負担する※保護者負担120円
③幼稚園配食弁当代支援　9,403千円
　＠210円×園児数199人×225日分＝9,402,750円
④幼稚園に通う子の保護者</t>
  </si>
  <si>
    <t>桑折町</t>
  </si>
  <si>
    <t>低所得者支援及び定額減税補足給付金（不足額給付）</t>
  </si>
  <si>
    <t>①物価高が続く中で低所得世帯への支援を行うことで、低所得の方々の生活を維持する。
②低所得世帯への給付金及び事務費
③R6,R7の累計給付金額
令和６年度住民税均等割非課税世帯　1,033世帯×30千円、子ども加算　47人×20千円、　　のうちR7計画分
事務費　2,042千円
事務費の内容　　[需用費（事務用品等）　役務費（郵送料等）　業務委託料　使用料及び賃借料　として支出]
④低所得世帯等の給付対象世帯数（1,033世帯）</t>
  </si>
  <si>
    <t>高齢者等交通弱者物価高騰対策事業</t>
  </si>
  <si>
    <t>①物価高騰の影響により経済的負担が増している高齢者等を中心とする交通弱者への支援事業を実施することにより、交通弱者の費用負担軽減を図る。
②　桑折町おでかけパス事業にかかるタクシー料金の町負担の支援（利用助成事業費に交付金を充当）
　ア　町内の乗降1回につき、利用者負担500円
　イ　差額分を町がタクシー事業者へ支払い
③桑折町おでかけパス事業費　月額1,100千円×12月
④桑折町おでかけパス事業申請者（下記のいずれかに該当する方）
　(1)65～69歳で前年度の町民税が非課税の方
　(2)70歳以上の方
　(3)運転免許証自主返納された方
　　※一般会計</t>
  </si>
  <si>
    <t>令和7年度利用件数延べ16千件</t>
  </si>
  <si>
    <t>①物価高騰、米価高騰による影響を軽減し、保護者への負担を増加させずに給食の質を維持する。
②町立学校、幼稚園の給食費の物価高騰分の費用（学校給食食材購入費に交付金を充当）
③4,233千円
　　学校給食食材単価高騰分
　　(1)中学校　45,155食/年×物価高騰額(前年度比較)34円＝1,535,270円
　　(2)小学校　91,080食/年×物価高騰額(前年度比較)28円＝2,550,240円
　　(3)幼稚園　29,480食/年×物価高騰額(前年度比較)  5円＝   147,400円
　　(1)+(2)+(3)＝4,232,910円
　　※　教職員分は含まない
④児童生徒の保護者（一般会計）</t>
  </si>
  <si>
    <t>保護者の負担増なし</t>
  </si>
  <si>
    <t>福祉施設等エネルギー等価格高騰対策支援金交付事業</t>
  </si>
  <si>
    <t>①エネルギー価格や物価高騰の影響を直接受ける光熱費・燃料費に係る費用について、高齢者福祉施設等及び障がい者福祉施設等の管理運営に大きな負担が生じているため、事業者へ補助金を交付することにより経済的支援を図る。
②負担金補助及び交付金
③光熱費・燃料費の購入に係る経費（令和7年4月～令和7年9月相当分）に対する補助金5,010千円
・利用定員 100人以上（入浴サービス有）　1,000,000円×3事業所＝3,000,000円
・利用定員 80人～99人（入浴サービス有）　800,000円×0事業所＝0円
・利用定員 50人～79人（入浴サービス有）　500,000円×1事業所＝500,000円
・利用定員 30人～49人（入浴サービス有）　300,000円×1事業所＝300,000円
・利用定員 29人以下（入浴サービス有）　130,000円×7事業所＝910,000円
・人数区分なし（入浴サービス無し）　60,000円×5事業所＝300,000円
④高齢者福祉施設等及び及び障がい者福祉施設等　17事業所</t>
  </si>
  <si>
    <t>交付対象事業所の申請率100％</t>
  </si>
  <si>
    <t>桑折町民間放課後児童クラブ及び認定こども園に対するエネルギー等価格高騰対策支援金交付事業</t>
  </si>
  <si>
    <t>➀エネルギー価格や物価高騰の影響を直接受ける光熱費・燃料費に係る費用について、民間放課後児童クラブ及び認定こども園の管理運営に大きな負担が生じているため、事業者へ補助金を交付することにより経済的支援を図る。
②光熱費・燃料費の購入に係る経費
　（令和7年4月～令和7年9月相当分）
③補助金
　　民間放課後児童クラブ　１事業所あたり   60,000円
　　民間認定こども園　　　 　１事業所あたり 660,000円
④桑折町内の民間放課後児童クラブ　1事業所
　 桑折町内の認定こども園　　　　　　 　1事業所</t>
  </si>
  <si>
    <t>新入学児童制服支給臨時支援事業</t>
  </si>
  <si>
    <t>①エネルギー価格や物価高騰の影響により経済的負担が増している児童の保護者の経済的負担の軽減を図る。
②令和８年度入学児童支援として制服を支給
③⑴醸芳小学校  Ⅰ男子　＠21,350×24名分×1.1　Ⅱ女子　＠21,350×19名分×1.1
   ⑵その他の町内小学校　Ⅰ男子　＠21,500×18名分×1.1   Ⅱ女子　＠21,200×11名分×1.1
　 合計　1,692千円(⑴+⑵)</t>
  </si>
  <si>
    <t>国見町</t>
  </si>
  <si>
    <t>物価高騰対応重点支援地方創生臨時交付金事業　低所得世帯等への臨時特別給付金事業</t>
  </si>
  <si>
    <t>①物価高が続く中で低所得世帯への支援を行うことで、低所得の方々の生活を維持する。
②低所得世帯への給付金及び事務費
③R6,R7の累計給付金額
令和６年度住民税均等割非課税世帯　745世帯×30千円、子ども加算　53人×20千円、、定額減税を補足する給付（うち不足額給付）の対象者　1,059人　(20,790千円）　　のうちR7計画分
事務費　544千円
事務費の内容　　[需用費（事務用品等）　役務費（郵送料等）　その他　として支出]
④低所得世帯等の給付対象世帯数（745世帯）、定額減税を補足する給付（うち不足額給付）の対象者数（1,059人）</t>
  </si>
  <si>
    <t>物価高騰対応重点支援地方創生臨時交付金事業　農業機械導入補助事業</t>
  </si>
  <si>
    <t>①物価高騰で農業機械も値上げが続いていることから、農業機械購入費用を支援することで持続可能な農業経営に寄与する。
②農業機械等の導入費用の一部補助(補助率1/10以内・補助上限50万円)
③補助件数23件、補助金額3,500千円
④農業者</t>
  </si>
  <si>
    <t>物価高騰の影響を強く受ける農業者を支援する。
世帯数：23世帯
目標：支給世帯率90％以上</t>
  </si>
  <si>
    <t>物価高騰対応重点支援地方創生臨時交付金事業　果樹減農薬栽培補助事業</t>
  </si>
  <si>
    <t>①物価高騰で農薬の価格が高止まりしていることから、性フェロモン剤の農薬購入費用を支援することで持続可能な農業経営に寄与する。
②性フェロモン剤用の農薬　
③補助金1,200千円/定額
④農業者</t>
  </si>
  <si>
    <t>物価高騰の影響を強く受ける農業者を支援する。
世帯数：260件
目標：支給率90％以上</t>
  </si>
  <si>
    <t>物価高騰対応重点支援地方創生臨時交付金事業　果樹産地育成補助事業</t>
  </si>
  <si>
    <t>①物価高騰で農薬の価格が高止まりしていることから、せん孔細菌病防除用の薬剤費購入費用を支援することで持続可能な農業経営に寄与する。
②桃せん孔細菌病防除の薬剤費
③補助金3,000千円/定額　うち一般財源1,152千円
④農業者</t>
  </si>
  <si>
    <t>川俣町</t>
  </si>
  <si>
    <t>令和7年度川俣町物価高騰対応重点支援給付金（低所得者支援・不足額給付）</t>
  </si>
  <si>
    <t>①物価高が続く中で低所得世帯への支援を行うことで、低所得の方々の生活を維持する。
②低所得世帯への給付金及び事務費
③R6,R7の累計給付金額
令和６年度住民税均等割非課税世帯　1,573世帯×30千円、子ども加算　63人×20千円、、定額減税を補足する給付（うち不足額給付）の対象者　1,739人　(34,910千円）　　のうちR7計画分
事務費　3,224千円
事務費の内容　　[需用費（事務用品等）　役務費（郵送料等）　業務委託料　として支出]
④低所得世帯等の給付対象世帯数（1,573世帯）、定額減税を補足する給付（うち不足額給付）の対象者数（1,739人）</t>
  </si>
  <si>
    <t>①物価高騰の影響を受けた子育て世帯に支援を行うことで、子育て世帯の方々の生活を維持する。
②子育て世帯への給付金及び事務費
③給付金額
約1,100人の児童に対し、一人当たり10,000円を支給する。
1,100人×10,000円＝11,000千円
事務費　223千円
事務費の内容　[需用費（事務消耗品費等）、役務費（郵便料等）として支出]
うち一般財源対応分（その他　2,702千円）の内訳
・子育て世帯への給付金2,479千円
・事務費（需用費-消耗品）31千円
・事務費（役務費-郵便料）132千円
・事務費（振込手数料）60千円
④基準日を令和6年6月1日とし、基準日時点で川俣町に住民登録のある児童（0歳から18歳に達する日以後の令和8年3月31日までの間にある子）</t>
  </si>
  <si>
    <t>大玉村</t>
  </si>
  <si>
    <t>①物価高が続く中で低所得世帯への支援を行うことで、低所得の方々の生活を維持する。
②低所得世帯への給付金及び事務費
③R6,R7の累計給付金額
令和６年度住民税均等割非課税世帯　453世帯×30千円、子ども加算　78人×20千円、、定額減税を補足する給付（うち不足額給付）の対象者　1,510人　(32,870千円）　　のうちR7計画分
事務費　2,010千円
事務費の内容　　[需用費（事務用品等）　役務費（郵送料等）　業務委託料　人件費　として支出]
④低所得世帯等の給付対象世帯数（453世帯）、定額減税を補足する給付（うち不足額給付）の対象者数（1,510人）</t>
  </si>
  <si>
    <t>物価高騰対応給食費助成事業（原材料高騰対応分）</t>
  </si>
  <si>
    <t xml:space="preserve">①エネルギー・食料品価格等の物価高騰による小中学生の保護者の負担軽減を図るため給食費物価高騰分を助成する。
②給食費の助成に要する経費（教職員は除く）
③原材料高騰による1食80円上乗せ分
・玉井小 児童数301人×1食80円×年間食数177＝4,262,160円
・大山小 児童数281人×1食80円×年間食数175＝3,934,000円
・大玉中 1・2年生168人×1食80円×年間食数168＝2,257,920円
　　　　　  3年生95人×1食80円×年間食数163＝1,238,800円
　合計11,692,880円
④小中学生の保護者（事務手続きの簡素化のため、保護者の同意の下で学校が代理として補助金を一括受給する形式を予定
</t>
  </si>
  <si>
    <t>対象者への助成100％</t>
  </si>
  <si>
    <t>物価高騰対応給食費助成事業（補助拡充分）</t>
  </si>
  <si>
    <t xml:space="preserve">①エネルギー・食料品価格等の物価高騰による小中学生の保護者の負担軽減を図るため給食費を助成する。特に米国関税措置の影響により家計に大きな負担が生じている子育て世帯を支援するため、令和7年度については助成割合を従来より50%拡充することで無償化を図る。
②給食費の助成に要する経費（教職員は除く）
③給食費の50%分（令和7年度拡充分）
・玉井小 児童数301人×1食300円×50%×年間食数177＝7,991,550円
・大山小 児童数281人×1食300円×50%×年間食数175＝7,376,250円
・大玉中 1・2年生168人×1食356円×50%×年間食数168＝5,023,872円
　　　　　  3年生95人×1食356円×50%×年間食数163＝2,756,330円
　合計23,148,002円
④小中学生の保護者（事務手続きの簡素化のため、保護者の同意の下で学校が代理として補助金を一括受給する形式を予定
</t>
  </si>
  <si>
    <t>鏡石町</t>
  </si>
  <si>
    <t>【物価高騰対策支援給付金（住民税非課税世帯・子ども加算）】【定額減税補足給付金（不足額給付）】</t>
  </si>
  <si>
    <t>①物価高が続く中で低所得世帯への支援を行うことで、低所得の方々の生活を維持する。
②低所得世帯への給付金及び事務費
③R6,R7の累計給付金額
令和６年度住民税均等割非課税世帯　923世帯×30千円、子ども加算　106人×20千円、、定額減税を補足する給付（うち不足額給付）の対象者　1,744人　(27,810千円）　　のうちR7計画分
事務費　5,350千円
事務費の内容　　[需用費（事務用品等）　役務費（郵送料等）　業務委託料　人件費　として支出]
④低所得世帯等の給付対象世帯数（923世帯）、定額減税を補足する給付（うち不足額給付）の対象者数（1,744人）</t>
  </si>
  <si>
    <t>給付支援サービス実施事業</t>
  </si>
  <si>
    <t>①物価高が続く中で低所得世帯等への支援を行うため、迅速かつ効率的な給付が可能となるような、給付支援サービスを導入する。
②デジタル庁が構築する給付支援サービスの導入・初期費用及び利用料
③給付支援サービスの導入・初期費用及び利用料　1,500千円
④給付対象者、地方公共団体</t>
  </si>
  <si>
    <t>給付支援サービスを活用して給付申請を行う納税義務者（約1,700人を想定）の対応を行う</t>
  </si>
  <si>
    <t>①物価高騰の影響による消費の落ち込みを下支えし、地域経済に対する支援を行う。
②補助金
③プレミアム分30,000,000円（1,000円×30,000セット）
　事務費5,000,000円（印刷費、ﾁﾗｼ等、振込手数料、郵便代）
　その他財源；一般財源 28,492千円
④町内に住所を有するもの及び町内在勤者、町内店舗等</t>
  </si>
  <si>
    <t>物価高騰の影響による消費の落ち込みを下支えし、地域経済に対する支援を行う。プレミアム分30,000千円分を付与することにより、150,000千円分の需要喚起を行う（プレミアム率25％）。</t>
  </si>
  <si>
    <t>天栄村</t>
  </si>
  <si>
    <t>令和６年度天栄村物価高騰対応重点支援給付金給付事業（低所得者世帯支援枠）</t>
  </si>
  <si>
    <t>①物価高が続く中で低所得世帯への支援を行うことで、低所得の方々の生活を維持する。
②低所得世帯への給付金及び事務費
③R6,R7の累計給付金額
令和６年度住民税均等割非課税世帯　433世帯×30千円、子ども加算　38人×20千円、　　のうちR7計画分
事務費　2,049千円
事務費の内容　　[需用費（事務用品等）　役務費（郵送料等）　業務委託料　として支出]（国庫返還相当額等657千円）
④低所得世帯等の給付対象世帯数（433世帯）</t>
  </si>
  <si>
    <t>令和７年度天栄村物価高騰対応地域観光業支援事業</t>
  </si>
  <si>
    <t>①物価高騰対策として、村内宿泊施設へ宿泊助成、また同時発行にて村内商工業事業者等へクーポン券使用への助成を行い観光客の流れを還流させることで観光誘客促進を図り、地域内観光・商工業を支援し地域経済の活性化を図る。また、台湾からの宿泊についても同事業者等へ割引分を補助することでインバウンド誘客を促進し、さらなる観光事業者への支援充実を図る。
②宿泊誘客事業補助金として、事業執行に係る経費を村観光協会へ補助する。
③宿泊誘客事業補助金　6,700千円（一般財源2,202千円）
※内訳
〔宿泊割引キャンペーン分〕
　・宿泊助成：2,000円×1,500人泊分＝3,000千円
　・クーポン券利用助成：1,000円×1,500人分＝1,500千円
　・事務費（印刷費等）200千円 
〔インバウンド誘客促進分〕
　・宿泊助成：3,000円×600人泊分＝1,800千円
　・事務費（印刷費等）200千円 
④村観光協会</t>
  </si>
  <si>
    <t>宿泊助成数：1,500人泊分
クーポン券利用助成数：1,500セット
クーポン券利用率：80％以上</t>
  </si>
  <si>
    <t>下郷町</t>
  </si>
  <si>
    <t>①物価高が続く中で低所得世帯への支援を行うことで、低所得の方々の生活を維持する。
②低所得世帯への給付金及び事務費
③R6,R7の累計給付金額
令和６年度住民税均等割非課税世帯　632世帯×30千円、子ども加算　28人×20千円、、定額減税を補足する給付（うち不足額給付）の対象者　363人　(12,100千円）　　のうちR7計画分、国庫返還相当額等　2,815千円
事務費　1,085千円
事務費の内容　　[需用費（事務用品等）　役務費（郵送料等）　業務委託料　として支出]
④低所得世帯等の給付対象世帯数（632世帯）、定額減税を補足する給付（うち不足額給付）の対象者数（363人）</t>
  </si>
  <si>
    <t>小中学生応援事業</t>
  </si>
  <si>
    <t>①義務教育課程の児童生徒を有する家庭に対し、児童生徒1人あたり20,000円の商品券を交付することで物価高騰の影響を受けている家計を支援する。
②商品券代及び事務費
③事業費総額　5,250千円
　　〇商品券代　5,100千円
　　　　255人×＠20,000円=5,100,000円
　　〇事務費
　　　　需用費（事務用品等）　14千円　
　　　　役務費（郵送料）　136千円　　
④義務教育課程の児童生徒255名</t>
  </si>
  <si>
    <t>義務教育課程の児童生徒を有する家庭に対し、20,000円分の商品券を交付することで、学習用品や学業必需品の購入に対する家計の負担を軽減する。</t>
  </si>
  <si>
    <t>檜枝岐村</t>
  </si>
  <si>
    <t>令和７年度灯油補助事業</t>
  </si>
  <si>
    <t>①豪雪地帯での生活に欠かせない灯油が物価高の影響を受けており、関税措置が与える影響が不透明であることから、補助を行ない、消費の下支えを通じた村民の生活支援と経済活動の活性化を図る。
②灯油補助
③灯油　@10*100,000ℓ=1,000千円（うち一般財源7千円）
④村民全世帯（約200世帯）</t>
  </si>
  <si>
    <t>対象世帯に対してR7.12から補助事業を開始する</t>
  </si>
  <si>
    <t>HP,回覧板による周知</t>
  </si>
  <si>
    <t>只見町</t>
  </si>
  <si>
    <t>物価高騰支援事業（住民税非課税世帯給付金・不足額給付金）</t>
  </si>
  <si>
    <t>①物価高が続く中で低所得世帯への支援を行うことで、低所得の方々の生活を維持する。
②低所得世帯への給付金及び事務費
③R6,R7の累計給付金額
令和６年度住民税均等割非課税世帯　517世帯×30千円、子ども加算　19人×20千円、　　のうちR7計画分、国庫返還相当額等　2,345千円
事務費　956千円
事務費の内容　　[業務委託料　として支出]
④低所得世帯等の給付対象世帯数（517世帯）</t>
  </si>
  <si>
    <t>①米国関税措置による需要減退等の影響を受けている町内観光商工事業者及び物価高に苦しむ町民生活を支援するため、プレミアム付き商品券を発行し、消費喚起による商業活性化及び消費の下支えを行う。
②補助金
③プレミアム分（60,000千円×20％）　12,000,000円（うち一般財源7,506千円）
　印刷費　924,000円（うち一般財源924千円）
　広告費　100,000円（うち一般財源100千円）
　消耗品費  76,000円（うち一般財源76千円）
④只見町商工会、全町民、町内観光商工業者</t>
  </si>
  <si>
    <t>利用率100％を達成し、町内経済の活性化及び町民生活の安定を目標とする。</t>
  </si>
  <si>
    <t>南会津町</t>
  </si>
  <si>
    <t>定額減税不足額給付金給付事業/価格高騰緊急支援給付金給付事業（非課税世帯３万円給付等）</t>
  </si>
  <si>
    <t>①物価高が続く中で低所得世帯への支援を行うことで、低所得の方々の生活を維持する。
②低所得世帯への給付金及び事務費
③R6,R7の累計給付金額
令和６年度住民税均等割非課税世帯　1,821世帯×30千円、子ども加算　88人×20千円、、定額減税を補足する給付（うち不足額給付）の対象者　2,408人　(49,940千円）　　のうちR7計画分
④低所得世帯等の給付対象世帯数（1,821世帯）、定額減税を補足する給付（うち不足額給付）の対象者数（2,408人）</t>
  </si>
  <si>
    <t>物価高騰対応給食費支援事業</t>
  </si>
  <si>
    <t>①物価高騰により給食食材の価格が上昇しており、給食の質と量を維持することが困難となっていることから、主食（米、パン、中華麺）及び牛乳について高騰分を補助するとともに、物価高騰の影響を受けやすい子育て世帯の経済的負担を軽減するため、当初実施している給食費1/3補助に2/3を上乗せし、実質無料とすることで、安定的な給食の提供と子育て世帯の経済的負担を軽減する。
②経費内容
　⑴給食費かさ上げ補助金：7,810千円
　⑵食材高騰分補助金：4,509千円
　合計：12,319千円
③積算根拠
　⑴小学生３学期延べ喫食数20,299食×230円＝4,669千円
　　 中学生３学期延べ喫食数12,081食×260円=3,141千円
　⑵米高騰分延べ消費量5,473kg×5,292円/10kg＝2,896千円
　　　※価格急騰した11月納入分からの５か月分
　　　パン高騰分延べ喫食数16,992食×33.9円＝576千円
　　　中華麺高騰分延べ喫食数8,496食×3.7円＝31千円
　　　牛乳高騰分延べ喫食数130,606食×7.7円＝1,006千円
　　　※前年比高騰分の12か月分
④事業の対象
　⑴児童生徒の保護者
　⑵学校給食会計</t>
  </si>
  <si>
    <t>保護者への追加負担することなく、質と量を維持した給食提供を継続するとともに、３学期分の給食費保護者負担をなくし、経済的負担を軽減する。</t>
  </si>
  <si>
    <t>北塩原村</t>
  </si>
  <si>
    <t>①物価高が続く中で低所得世帯への支援を行うことで、低所得の方々の生活を維持する。
②低所得世帯への給付金及び事務費
③R6,R7の累計給付金額
令和６年度住民税均等割非課税世帯　324世帯×30千円、子ども加算　25人×20千円、　　のうちR7計画分
事務費　1,897千円
事務費の内容　　[需用費（事務用品等）　役務費（郵送料等）　業務委託料　人件費　として支出]
④低所得世帯等の給付対象世帯数（324世帯）</t>
  </si>
  <si>
    <t>学校給食費等減免事業</t>
  </si>
  <si>
    <t>①物価高が続く中で、子育て世帯への支援のため幼小中学校に在籍する園児児童生徒の給食費を全額減免し、子育て世帯の生活を維持する。
②幼小中学校の児童生徒の給食費無償化に係る経費
③対象経費：9,995千円
　さくら幼稚園:（@344×167日）×21名
　さくら小学校：（@382×193日+バイキング240円）×54名
　第一中学校：（@436×177日+バイキング240円）×28名
　裏磐梯幼稚園：（@337×165日）×9名
　裏磐梯小学校：（@377×189日+バイキング240円）×19名
　裏磐梯中学校：（@430×178日+バイキング240円）×10名
　（一般財源：395千円充当）　※教職員分は含まれていません。
④141人（保護者より承諾書の提出を受け、各調理場へ補助金を交付し、運用する）</t>
  </si>
  <si>
    <t>支援対象園児児童生徒100%</t>
  </si>
  <si>
    <t>村民公共交通機関利用促進事業（４～５月分）</t>
  </si>
  <si>
    <t xml:space="preserve">①物価高が続く中で、村民が公共交通機関を利用し買い物・通院する際の交通費を助成することで、村民生活を維持するとともに、公共交通機関の利用促進により地域公共交通事業者への支援を行う。
②村民が利用する村内運行2路線の利用料助成に係る経費
③対象経費：770千円
　（一般財源212千円充当）
　　@550×月延べ700人×2ヶ月（４～５月分）
④地域交通事業者（会津乗合自動車）※村民利用者数月延べ700人
</t>
  </si>
  <si>
    <t>月利用延べ人数700人</t>
  </si>
  <si>
    <t>村民公共交通機関利用促進事業（６～２月分）</t>
  </si>
  <si>
    <t xml:space="preserve">①米国関税措置による物価への影響が懸念される状況下、依然として物価高が続く中で、村民が公共交通機関を利用し買い物・通院する際の交通費を助成することで、村民生活を維持するとともに、公共交通機関の利用促進により地域公共交通事業者への支援を行う。
②村民が利用する村内運行2路線の利用料助成に係る経費
③対象経費：3,465千円
　　（一般財源336千円充当）　
   　@550×月延べ700人×9ヶ月（６～2月分）
④地域交通事業者（会津乗合自動車）※村民利用者数月延べ700人
</t>
  </si>
  <si>
    <t>西会津町</t>
  </si>
  <si>
    <t>物価高騰対応重点支援給付金事業（低所得世帯等支援枠）【国R6補正R6経済対策等分】</t>
  </si>
  <si>
    <t>①物価高が続く中で低所得世帯への支援を行うことで、低所得の方々の生活を維持する。
②低所得世帯への給付金及び事務費
③R6,R7の累計給付金額
令和６年度住民税均等割非課税世帯　806世帯×30千円、子ども加算　30人×20千円、　　のうちR7計画分
事務費　333千円
事務費の内容　　[業務委託料　として支出]
④低所得世帯等の給付対象世帯数（806世帯）</t>
  </si>
  <si>
    <t>農業水利施設電気料金高騰支援事業</t>
  </si>
  <si>
    <t xml:space="preserve">①電気料金の高騰により、農業者が構成員となる土地改良区の農業水利施設（農業用揚水機）の電気料金高騰分に対して支援し、農家の経済的負担の軽減を図る。
②電気使用料
③9,392,698円（R6電気使用料）×25.47％（R7.6月分前年比値上率）≒2,393,000円 ※値上率については、予測値であり確定値ではないため、事業費が変動する可能性があり。
（一般財源：1,393千円充当）
④農業水利施設利用者（西会津町土地改良区）
※本支援策については、県から福島県土地改良事業団体連合会を経由して交付される補助金があり、現在、連合会において県内土地改良区を抽出して対象事業の調査を行っていることから、今後補助金の照会があった際には本交付金ではなく、県補助金を活用し事業を実施することとしたい。
</t>
  </si>
  <si>
    <t>農業者が構成員となる土地改良区の農業水利施設（農業用揚水機）の電気料金高騰分（2,393千円）に対して支援し、農家の経済的負担の軽減を図り、作物の生育状況の安定化を図る。</t>
  </si>
  <si>
    <t>食を通した子どもの居場所づくり物価高騰支援対策事業</t>
  </si>
  <si>
    <t xml:space="preserve">①物価高騰が続く中でも、子どもを含む多世代の居場所・食事を提供し続けられるように活動を行う事業者や団体等に対し、物価高騰対策として食材費及び光熱水費の一部を補助し、円滑な事業運営に資する。
②食事提供にかかる食材費等
③開催1回につき定額1万円（一般財源：60千円充当）
④子どもを含む多世代の居場所を提供しその中で食事を提供する団体等
</t>
  </si>
  <si>
    <t>子どもを含む多世代の居場所を提供し、その中で食事を提供する事業者や団体等に対し、その食材費及び光熱水費の一部を補助（開催1回につき定額1万円）し物価高騰が続く中でも継続して開催ができるよう支援を実施する。</t>
  </si>
  <si>
    <t>地域交通事業者緊急支援事業
（燃料高騰対策）</t>
  </si>
  <si>
    <t xml:space="preserve">①地域の公共交通事業者に対する燃料価格高騰の影響を緩和することにより、地域に不可欠な地域公共交通の維持確保をを図る。
②運行に要する燃料費高騰相当額を支援する。
③燃料購入量×燃料費高騰相当額（令和元年度平均価格との差額）
  高速バス  20,000ﾘｯﾄﾙ×32.8円(161.7-128.9)＝656,000円
  タクシー  10,200ｍ3×40.8円(131.3-90.5)＝416,160円
  合計                                   1,072,160円（一般財源：573千円充当）
④町内交通事業者
</t>
  </si>
  <si>
    <t>地域の公共交通事業者に対し、燃料価格高騰による影響緩和策として1,073千円を支援し、地域に不可欠な地域公共交通の維持確保を図る。</t>
  </si>
  <si>
    <t>介護サービス事業所等物価高騰対策事業支援交付金</t>
  </si>
  <si>
    <t xml:space="preserve">①目的・効果
原油価格や物価の高騰による光熱費、車両燃料費及び食材料費などの値上がりにより影響を受けている町内の介護サービス事業所等（障がい児者施設含む）に、安定したサービスの提供を支援するため支援金を交付する。
②交付金を充当する経費内容
R7年度における光熱費、車両燃料費及び食材料費への定額交付
※R6年度に県で実施した社会福祉施設等物価高騰対策事業支援金（定額交付）の2/3の額（千円未満切り捨て）
③積算根拠（対象数、単価等）
・入所系　（定員*150,000円）　
・複合型サービス事業所　（定員*15,000円）+130,000円（定額）
・通所系　130,000円（定額）
・訪問系　130,000円（定額）　　
④交付対象（見込）
町内介護サービス事業所等
・にしあいづ福祉会　 9事業所　　1,720,000円
・啓和会　3事業所　　   　　　　　　　 356,000円
・しなのき 1事業所　　　　　　　　　　 200,000円
・西会津町授産場　2事業所  　　　　136,000円
　　　　　　　　　　　　　　　　 　　　　　　　　　　　　　　　計　2,412,000円（一般財源：1,412千円充当）
</t>
  </si>
  <si>
    <t>町内の介護サービス事業所等に対し支援金を交付することで物価高騰による負担軽減を図る。</t>
  </si>
  <si>
    <t>物価高騰対策事業者支援補助金</t>
  </si>
  <si>
    <t xml:space="preserve">①エネルギー価格高騰の影響を受けている町内事業者（中小企業、商店等）の負担緩和を図るため補助金を交付する。
②電気と燃料（重油・ガソリン・軽油・灯油・プロパンガス）を使用する町内事業者への補助金で、令和7年1月から6月までの任意の4ヶ月の合計から、令和2年から令和6年の任意の同月の合計額を差し引いた額の2分の1（千円未満切捨て）を補助する。
［下限10,000円から上限1,000,000円の補助］
③@1,000,000円× 5社＝ 5,000,000円
　　@500,000円× 2社＝ 1,000,000円
　　@300,000円×10社＝ 3,000,000円
　　@100,000円× 5社＝ 　500,000円
　   @50,000円×10社＝   500,000円
（一般財源：6,787千円充当）
④町内事業者（農業、林業、建設業、道路旅客運送業、廃棄物処理業、指定管理者を除く）
</t>
  </si>
  <si>
    <t>町内業者に対し下限10,000円から上限1,000,000円分の補助を実施し、町内業者の経営安定を図る。</t>
  </si>
  <si>
    <t>磐梯町</t>
  </si>
  <si>
    <t>令和６年度低所得者世帯向け給付金（物価高克服総合経済対策）事業・低所得者支援こども加算給付金（物価高克服総合経済対策）事業・定額減税補足給付金（不足額給付）給付事業</t>
  </si>
  <si>
    <t>①物価高が続く中で低所得世帯への支援を行うことで、低所得の方々の生活を維持する。
②低所得世帯への給付金及び事務費
③R6,R7の累計給付金額
令和６年度住民税均等割非課税世帯　261世帯×30千円、子ども加算　12人×20千円、　　のうちR7計画分
事務費　4,139千円
事務費の内容　　[役務費（郵送料等）　業務委託料　として支出]
④低所得世帯等の給付対象世帯数（261世帯）</t>
  </si>
  <si>
    <t>磐梯町飼料価格高騰対策事業</t>
  </si>
  <si>
    <t>①物価高騰や、為替相場の影響による飼料価格の高止まりや海上運賃の高騰などにより、飼料価格高騰等の影響を受け、生産コストが上昇している酪農経営について、購入粗飼料費の一部を補填し、酪農経営の生産基盤の強化と経営所得の安定を図る。
②飼料価格の高止まりによる酪農経営者の粗飼料費負担額の増加を抑制するための交付金
③購入粗飼料価格高騰支援3,000円×533t＝1,599,000円≒1,600,000円（一般財源387,000円充当）
④酪農経営者</t>
  </si>
  <si>
    <t>町内の酪農経営者2名に対し、購入粗飼料533tの購入に対し、1tあたり3,000円を補填し、生産基盤の強化と経営所得の安定を図る</t>
  </si>
  <si>
    <t>地域デジタル通貨等発行事業</t>
  </si>
  <si>
    <t>①エネルギー・食料品価格等の物価高騰の影響を受けた生活者に対して地域で活用できるデジタル通貨を発行して消費を下支えする取組などを支援するもの。
②地域デジタル通貨システムの10%プレミアム分に要する経費を交付対象経費とする
③地域デジタル通貨発行事業：170,000千円×10%＝17,000千円（一般財源15,000,000円充当）
④全町民及び町内事業所</t>
  </si>
  <si>
    <t>全町民約3,100人、及び事業所約40事業所が対象。対象者一人当たり約5,480円の経済負担額軽減を目標とし、物価高騰による価格転嫁の影響緩和を図る</t>
  </si>
  <si>
    <t>猪苗代町</t>
  </si>
  <si>
    <t>物価高騰対応低所得世帯支援給付金交付事業及び定額減税補足給付金（不足額給付）交付事業</t>
  </si>
  <si>
    <t>①物価高が続く中で低所得世帯への支援を行うことで、低所得の方々の生活を維持する。
②低所得世帯への給付金及び事務費
③R6,R7の累計給付金額
令和６年度住民税均等割非課税世帯　1,348世帯×30千円、子ども加算　92人×20千円、　　のうちR7計画分
事務費　1,960千円
事務費の内容　　[需用費（事務用品等）　役務費（郵送料等）　業務委託料　として支出]
④低所得世帯等の給付対象世帯数（1,348世帯）</t>
  </si>
  <si>
    <t>猪苗代町飲食店応援プレミアム食事券発行事業</t>
  </si>
  <si>
    <t>①観光消費の拡大による地域経済の活性化と物価高騰の影響を受ける飲食店の経営安定化を目的として2千円で3千円分のプレミアム食事券を販売する。
②食事券発行に係る経費（委託料）
③委託料12,450千円　　　　　　　　　　
（内訳）プレミアム分　10,000千円（1千円/セット×10,000セット）
　　　　 印刷費　　　　　 1,100千円
　　　　 振込手数料　　　 250千円
　　　　 事務手数料　　　 850千円
　　　　 消費税相当額　　250千円
【財源内訳】
　　　　 総事業費　　　12,450千円　
　　　　 重点交付金　　 9,509千円
　　　　 一般財源　　　　2,941千円
④飲食店</t>
  </si>
  <si>
    <t>食事券発行数
　10,000セット</t>
  </si>
  <si>
    <t>会津坂下町</t>
  </si>
  <si>
    <t xml:space="preserve">令和6年度非課税世帯給付金事業及び令和6年度こども加算給付金事業及び調整給付金事業
</t>
  </si>
  <si>
    <t>①物価高が続く中で低所得世帯への支援を行うことで、低所得の方々の生活を維持する。
②低所得世帯への給付金及び事務費
③R6,R7の累計給付金額
令和６年度住民税均等割非課税世帯　1,375世帯×30千円、子ども加算　103人×20千円、　　のうちR7計画分
事務費　7,967千円
事務費の内容　　[需用費（事務用品等）　役務費（郵送料等）　業務委託料　人件費　として支出]
④低所得世帯等の給付対象世帯数（1,375世帯）</t>
  </si>
  <si>
    <t>①物価高騰の影響を受けている町民の生活を支援するため、水道事業が水道基本料金を減免することに対する同会計への負担金
②一般家庭用の水道基本料金の５か月分減免する事業経費を水道事業会計へ繰出す
③一般家庭用水道基本料金の減免　　　　　　　　　　　　　　　　　　　　　　　　　　　　　　　　　　　　　　　　　　　　　　　　　　　　・減免期間　　　　　　　　　　　　　　　　　　　　　　　　　　　　　　　　　　　　　　　　　　　　　　　　　　　　　　　　　　　　　　　　　　　　　　6月検針～10月検針（7月請求分～11月請求分）　　　　　　　　　　　　　　　　　　　　　　　　　　　　　　　　　　　　　　　　　　　　　　　　　　　　　　　　　　　・予算額　　　　　　　　　　　　　　　　　　　　　　　　　　　　　　　　　　　　　　　　　　　　　　　　　　　　　　　　　　　　　　　　　　　　　　　　　　　＠13,767千円×5か月≒68,837千円　　　　　　　　　　　　　　　　　　　　　　　　　　　　　　　　　　　　　　　　　　　　　　　　　　　　　　　　　　　　　　　　　　　　　　　　　　　　　　　　　　　　　　システム改修費用　250千円
一般財源対応分　
・上水道事業会計一般会計負担金1,450千円
・水道事業会計基準外一般会計繰出金　3,716千円
④町内全水道加入世帯（家事用以外及び官公署を除く）</t>
  </si>
  <si>
    <t>減免件数：延べ25,000件</t>
  </si>
  <si>
    <t>町ホームページ、広報紙等</t>
  </si>
  <si>
    <t>未給水地区等世帯生活支援事業</t>
  </si>
  <si>
    <t>①物価高騰が続く中で影響を受けている町民のうち、上水道未給水地区等で生活している方の飲料水等の購入費用を支援することにより、負担軽減を図る
②上水道未給水地区等で生活している世帯への給付金
③給付金　　　　　　　　　　　　　　　　　　　　　　　　　　　　　　　　　　　　　　　　　　　　　　　　　　　　　　　　　　　　　　　　　　　　　　　　　　　・予算額　　　　　　　　　　　　　　　　　　　　　　　　　　　　　　　　　　　　　　　　　　　　　　　　　　　　12千円×300世帯＝3,600千円　　　　　　　　　　　　　　　　　　　　　　　　　　　　　　　　　　　　　　　　　　　　　　　　　　　　　　　　　　　　　　　　　　　　　　事務費　204千円　　　　　
一般財源対応分
・職員手当等　114千円（「任期の定めのない職員の給料」を除く）
・郵便料　56千円
・振込手数料　34千円
・未給水地区等世帯生活支援給付金　3,284千円　　　　　　　　　　　　　　　　　　　　　　　　　　　　　　　　　　　　　　　　　　　　　　　　　　　　　　
④上水道未加入世帯</t>
  </si>
  <si>
    <t>給付件数：300件</t>
  </si>
  <si>
    <t>水道料金負担軽減事業(追加分）</t>
  </si>
  <si>
    <t>①物価高騰の影響を受けている町民の生活を支援するため、水道事業が水道基本料金を減免することに対する同会計への負担金
②一般家庭用の水道基本料金の1か月分減免する事業経費を水道事業会計へ繰出す
③一般家庭用水道基本料金の減免　　　　　　　　　　　　　　　　　　　　　　　　　　　　　　　　　　　　　　　　　　　　　　　　　　　　・減免期間　　　　　　　　　　　　　　　　　　　　　　　　　　　　　　　　　　　　　　　　　　　　　　　　　　　　　　　　　　　　　　　　　　　　　　11月検針（12月請求分）　　　
・予算額　　　　　　　　　　　　　　　　　　　　　　　　　　　　　　　　　　　　　　　　　　　　　　　　　　　　　　　　　　　　　　　　　　　　　　　＠1ヵ月分の水道基本料金減免額　12,500千円
一般財源対応分
・上下水道事業会計一般会計負担金2,967千円　　　　　　　　　　　　　　　　　　　　　　　　　　　　　　　　　　　　　　　　　　　　　　　　　　　　　　　　　　　　　　　　　　　　　　　
④町内全水道加入世帯（家事用以外及び官公署を除く）</t>
  </si>
  <si>
    <t>減免件数：5,000件</t>
  </si>
  <si>
    <t>未給水地区等世帯生活支援事業（追加分）</t>
  </si>
  <si>
    <t>①物価高騰が続く中で影響を受けている町民のうち、上水道未給水地区等で生活している方の飲料水等の購入費用を支援することにより、負担軽減を図る
②上水道未給水地区等で生活している世帯への給付金
③給付金　　　　　　　　　　　　　　　　　　　　　　　　　　　　　　　　　　　　　　　　　　　　　　　　　　　　　　　　　　　　　　　　　　　　　　　　　　　・予算額　　　　　　　　　　　　　　　　　　　　　　　　　　　　　　　　　　　　　　　　　　　　　　　　　　　　2,400円×300世帯＝720千円　　　　　　　　　　　　　　　　　　　　　　　　　　　　　　　　　　　　　　　　　　　　　　　　　　　　　　　　　　　　　　　　　　　　　　事務費　211千円（「任期の定めのない職員の給料」を除く）　
一般財源対応分
・未給水地区等世帯生活支援給付金3千円（国庫支出金に該当させた分を引いた額）　
・職員手当等34千円（「任期の定めのない職員の給料」を除く）
・郵便料140千円
・振込手数料　37千円
④上水道未加入世帯</t>
  </si>
  <si>
    <t>湯川村</t>
  </si>
  <si>
    <t>物価高騰重点支援給付金事業</t>
  </si>
  <si>
    <t>①物価高が続く中で低所得世帯への支援を行うことで、低所得の方々の生活を維持する。
②低所得世帯への給付金及び事務費
③R6,R7の累計給付金額
令和６年度住民税均等割非課税世帯　175世帯×30千円、子ども加算　15人×20千円、　　のうちR7計画分
事務費　2,326千円
事務費の内容　　[役務費（郵送料等）　業務委託料　として支出]
④低所得世帯等の給付対象世帯数（175世帯）</t>
  </si>
  <si>
    <t>水道基本料金負担軽減事業</t>
  </si>
  <si>
    <t>①エネルギー・食料品価格等の物価高騰の影響を受けている村民や事業所の支援を目的に、水道使用量基本料金を減免することで村民の生活の負担軽減を図る。未給水地区においては、基本料金の減免分給付する。
②会津若松市上下水道局で行う湯川村給水区域内の一般家庭及び事業所（公官庁及び集会所を除く）の水道使用量基本料金の1ヶ月減免分に対する事業経費を負担金として対象経費とする。
③基本料金減免　　　　　2,992円×1,100件＝3,291,200円
　　未給水世帯給付金　 2,992円×10件＝29,920円（対象外）　
事務経費分：事務手数料　259,940円
　  　役務費：通知書郵送代　     110円×1,100件＝121,000円　
　　　　　　　　　針通知郵送代　       85円×1,100件＝93,500円
　　　　　　未給水世帯通知郵送代　   110円×10件＝1,100円（対象外）
   　　　　未給水世帯給付振込手数料 110円×10件＝1,100円(対象外)
④村内水道使用者（公官庁を除く）並びに未給水世帯</t>
  </si>
  <si>
    <t>対象世帯に対して令和8年２月までに減免を実施する。</t>
  </si>
  <si>
    <t>柳津町</t>
  </si>
  <si>
    <t>【1】非課税世帯臨時給付金事業
【2】子育て世帯生活支援臨時給付金事業
【3】定額減税事業</t>
  </si>
  <si>
    <t>①物価高が続く中で低所得世帯への支援を行うことで、低所得の方々の生活を維持する。
②低所得世帯への給付金及び事務費
③R6,R7の累計給付金額
令和６年度住民税均等割非課税世帯　378世帯×30千円、子ども加算　32人×20千円、　　のうちR7計画分
事務費　1,690千円
事務費の内容　　[業務委託料　として支出]
④低所得世帯等の給付対象世帯数（378世帯）</t>
  </si>
  <si>
    <t>①プレミアムを付した商品券を発行することにより、物価高騰の影響を受けている住民生活を支援するとともに、地域経済の下支えを図る。
②負担金補助及び交付金
③プレミアム分補助　100,000千円×20％＝20,000千円
    換金手数料補助　120,000千円×2%=2,400千円
　【補助金充当額】22,400千円
④町民、町商工会</t>
  </si>
  <si>
    <t>商品券販売額：100,000千円</t>
  </si>
  <si>
    <t>令和７年度柳津町物価高騰対応子育て世帯臨時支援給付金事業</t>
  </si>
  <si>
    <t>①エネルギー・食料品価格等の物価高騰の影響を受ける子育て世帯の家計負担を軽減するため、子育て世帯臨時支援給付金を支給する。
②給付金及び事務費
③給付金　330人×10千円＝3,300千円
令和7年11月1日を基準日とし、0～18歳までの児童に対し、1人当たり１万円を給付する。
事務費　81千円(役務費（通信運搬費、振込手数料））
④0～18歳までの児童を養育する保護者</t>
  </si>
  <si>
    <t>三島町</t>
  </si>
  <si>
    <t>物価高騰対応重点支援地方創生臨時交付金（令和6年度低所得世帯支援枠）及び不足額給付</t>
  </si>
  <si>
    <t>①物価高が続く中で低所得世帯への支援を行うことで、低所得の方々の生活を維持する。
②低所得世帯への給付金及び事務費
③R6,R7の累計給付金額
令和６年度住民税均等割非課税世帯　216世帯×30千円、子ども加算　3人×20千円、、定額減税を補足する給付（うち不足額給付）の対象者　98人　(2,730千円）　　のうちR7計画分
事務費　110千円
事務費の内容　　[役務費（郵送料等）　業務委託料　として支出]
④低所得世帯等の給付対象世帯数（216世帯）、定額減税を補足する給付（うち不足額給付）の対象者数（98人）</t>
  </si>
  <si>
    <t>桐の里商品券臨時発券事業</t>
  </si>
  <si>
    <t xml:space="preserve">①物価高騰が続く中で落ちこんだ地域内の消費を促すための商品券を発行する。
②商品券のプレミアム分及び事務経費
　プレミアム商品券30％プレミアム分24,000千円発行
　発行総額31,200千円
③補助金　8,100円
うち商品券プレミアム分　7,200千円、商工会事務費（「任期の定めのない職員の給料」を含まない）　900千円
一般財源　6,050千円
④三島町商工会、全町民
</t>
  </si>
  <si>
    <t>商品券利用率１００％</t>
  </si>
  <si>
    <t>金山町非課税世帯等臨時特別給付金</t>
  </si>
  <si>
    <t>①物価高が続く中で低所得世帯への支援を行うことで、低所得の方々の生活を維持する。
②低所得世帯への給付金及び事務費
③R6,R7の累計給付金額
令和６年度住民税均等割非課税世帯　364世帯×30千円、子ども加算　6人×20千円、　　のうちR7計画分、国庫返還相当額等　240千円
事務費　1,783千円
事務費の内容　　[業務委託料　として支出]（国庫返還相当額等249千円）
④低所得世帯等の給付対象世帯数（364世帯）</t>
  </si>
  <si>
    <t>令和７年度金山町子育て世帯給付金</t>
  </si>
  <si>
    <t>①エネルギー・食料品等の物価高が続く中で子どもに対する支援を行うことで、家計と生活を維持する。
②子育て世帯への給付金及び事務費
③R7給付金額  1,980千円
令和7年10月1日を基準日とし、満年齢0歳から18歳までの子ども99人×20千円を定額で対象世帯ごとに給付する。
事務費　16千円(郵送料140円×62世帯)(振込手数料123円×62世帯)
事務費の内容　　[役務費（郵送料、振込手数料として支出]
④子育て世帯等の給付対象世帯数（62世帯）　対象者数（99人）</t>
  </si>
  <si>
    <t>昭和村</t>
  </si>
  <si>
    <t>①物価高が続く中で低所得世帯への支援を行うことで、低所得の方々の生活を維持する。
②低所得世帯への給付金及び事務費
③R6,R7の累計給付金額
令和６年度住民税均等割非課税世帯　238世帯×30千円、子ども加算　4人×20千円、　　のうちR7計画分
事務費　370千円
事務費の内容　　[需用費（事務用品等）　業務委託料　として支出]
④低所得世帯等の給付対象世帯数（238世帯）</t>
  </si>
  <si>
    <t>子ども・子育て世帯支援給付金</t>
  </si>
  <si>
    <t>①物価高騰による子育て世帯への支援を行うことで、子育て世帯の負担軽減を図る。
②子育て世帯への給付金
③0才～18才の子どもの数
　  79人×20,000円＝1,580,000円
④対象児童数79人</t>
  </si>
  <si>
    <t>対象世帯に対して令和７年１０月までに支給を開始する</t>
  </si>
  <si>
    <t>会津美里町</t>
  </si>
  <si>
    <t>物価高騰対応生活困窮世帯緊急支援事業（R6低所得世帯支援及び不足額給付）</t>
  </si>
  <si>
    <t>①物価高が続く中で低所得世帯への支援を行うことで、低所得の方々の生活を維持する。
②低所得世帯への給付金及び事務費
③R6,R7の累計給付金額
令和６年度住民税均等割非課税世帯　1,817世帯×30千円、子ども加算　117人×20千円、、定額減税を補足する給付（うち不足額給付）の対象者　3,123人　(59,200千円）　　のうちR7計画分
事務費　11,980千円
事務費の内容　　[役務費（郵送料等）　業務委託料　人件費　として支出]
④低所得世帯等の給付対象世帯数（1,817世帯）、定額減税を補足する給付（うち不足額給付）の対象者数（3,123人）</t>
  </si>
  <si>
    <t xml:space="preserve">水道基本料金負担軽減事業（７月～９月分）（水道事業会計補助）
</t>
  </si>
  <si>
    <t>①エネルギー・食料品価格等の物価高騰の影響を受けている町民や事業者の支援を目的に、水道使用料基本料金を減免する。
②水道事業会計に繰り出し、水道使用料基本料金の減免に係る費用を交付対象経費とする。
③水道使用料基本料金の全額を減免（令和７年７月分から令和７年９月分）19,647件
・水道使用料減免額50,880,000円
月平均6,549件×３カ月×基本料金（口径別2,508円～40,480円）＝50,880,000円
・水道料金システム改修費用（個別減免対応費用）　550,000円
※その他　一般財源2,910千円
④水道使用者（官公署を除く）</t>
  </si>
  <si>
    <t>物価高騰の影響における公共料金の負担軽減使用者数6,549件</t>
  </si>
  <si>
    <t>下水道基本料金負担軽減事業（７月～９月分）（下水道事業会計補助）</t>
  </si>
  <si>
    <t>①エネルギー・食料品価格等の物価高騰の影響を受けている町民や事業者の支援を目的に、下水道使用料基本料金を減免する。
②下水道事業会計に繰り出し、下水道使用料基本料金の減免に係る費用を交付対象経費とする。
③公共下水道使用料等基本料金の全額を減免（令和７年７月分から令和７年９月分）7,686件
・公共下水道使用料等減免額25,074,000円
公共下水道事業
月平均1,983件×3,300円（基本料金全額）×３カ月＝19,631,000円
特定環境保全下水道事業
月平均61件×3,300円（基本料金全額）×３カ月＝603,000円
農業集落排水事業
月平均431件×3,300円（基本料金全額）×３カ月＝4,266,000円
個別合併処理浄化槽事業
月平均87件×2,200円（基本料金全額）×３カ月＝574,000円
※その他　一般財源1,419千円
④公共下水道等使用者（官公署を除く）</t>
  </si>
  <si>
    <t>物価高騰の影響における公共料金の負担軽減使用者数2,562件</t>
  </si>
  <si>
    <t xml:space="preserve">水道基本料金負担軽減事業（10月分）（水道事業会計補助）
</t>
  </si>
  <si>
    <t>①エネルギー・食料品価格等の物価高騰の影響を受けている町民や事業者の支援を目的に、水道使用料基本料金を減免する。
②水道事業会計に繰り出し、水道使用料基本料金の減免に係る費用を交付対象経費とする。
③水道使用料基本料金の全額を減免（令和７年10月分）6,549件
・水道使用料減免額16,960,000円
月6,549件×基本料金（口径別2,508円～40,480円）＝16,960,000円
・水道料金システム改修費用（個別減免対応費用）　55,000円
※その他　一般財源8,908千円
④水道使用者（官公署を除く）</t>
  </si>
  <si>
    <t>下水道基本料金負担軽減事業（10月分）（下水道事業会計補助）</t>
  </si>
  <si>
    <t>①エネルギー・食料品価格等の物価高騰の影響を受けている町民や事業者の支援を目的に、下水道使用料基本料金を減免する。
②下水道事業会計に繰り出し、下水道使用料基本料金の減免に係る費用を交付対象経費とする。
③公共下水道使用料等基本料金の全額を減免（令和７年10月分）2,562件
・公共下水道使用料等減免額8,357,000円
公共下水道事業
月1,983件×3,300円（基本料金全額）＝6,543,000円
特定環境保全下水道事業
月平均61件×3,300円（基本料金全額）＝201,000円
農業集落排水事業
月平均431件×3,300円（基本料金全額）＝1,422,000円
個別合併処理浄化槽事業
月平均87件×2,200円（基本料金全額）＝191,000円
※その他　一般財源4,330千円
④公共下水道等使用者（官公署を除く）</t>
  </si>
  <si>
    <t>西郷村</t>
  </si>
  <si>
    <t>（物価高騰対応重点支援）給付金・不足額給付一体支援事業</t>
  </si>
  <si>
    <t>①物価高が続く中で低所得世帯への支援を行うことで、低所得の方々の生活を維持する。
②低所得世帯への給付金及び事務費
③R6,R7の累計給付金額
令和６年度住民税均等割非課税世帯　1,545世帯×30千円、子ども加算　200人×20千円、、定額減税を補足する給付（うち不足額給付）の対象者　3,682人　(66,900千円）　　のうちR7計画分、国庫返還相当額等　8,700千円
事務費　6,757千円
事務費の内容　　[需用費（事務用品等）　役務費（郵送料等）　業務委託料　使用料及び賃借料　人件費　として支出]（国庫返還相当額等840千円）
④低所得世帯等の給付対象世帯数（1,545世帯）、定額減税を補足する給付（うち不足額給付）の対象者数（3,682人）</t>
  </si>
  <si>
    <t>（物価高騰対応）保育所等支援事業</t>
  </si>
  <si>
    <t xml:space="preserve">①原油価格、物価高騰等による児童福祉施設事業者（認可保育園・小規模保育園）への影響を緩和するための支援を給付し、安定したサービスの提供を支援することを目的とする。
②園運営に係る光熱費（需用費）・園利用児童に係る給食経費（委託費・需用費）
③事業費　18,720千円
　 355千円×4園×12か月＝17,040千円
　 70千円×2園×12か月＝1,680千円
　 利用定員60名以上：1月あたり355千円
　 利用定員19名以下：1月あたり70千円
　（福島県認可外保育園助成基準額に準じる）　　
④保育所：4園　　小規模保育事業所：2園
</t>
  </si>
  <si>
    <t>対象施設（6園）に対し、年2回（前期分・後期分）給付を行う。</t>
  </si>
  <si>
    <t>村ホームページ</t>
  </si>
  <si>
    <t>（物価高騰対応）米消費拡大推進事業（R7子育て応援米支給）</t>
  </si>
  <si>
    <t xml:space="preserve">①村内の子育て世帯に対して、西郷村産米を支給する事により物価高騰の影響から子育て世帯を応援し、併せて米の消費拡大推進により村内水稲農家の支援を図るもの。
②お米引換券交換枚数×6,500円（消耗品費）
③西郷村産米10kg（6,500円）×3,500名
④（１）平成１９年４月２日から令和７年１０月１日（以下「基準日」という。）までの間に出生した児童で、住民基本台帳法（昭和４２年法律第８１号）第６条に規定する西郷村の住民基本台帳に登録されている者
（２）前項に規定する対象者以外の者で、基準日から令和８年２月２８日までの間に転入若しくは出生により西郷村の住民基本台帳に登録した１８歳以下の者
</t>
  </si>
  <si>
    <t>村内の子育て世帯（約2,000世帯（子供数約3,500名））に子供一人当たり西郷村産米10kgを支給</t>
  </si>
  <si>
    <t>村ホームページ、村広報紙等</t>
  </si>
  <si>
    <t>泉崎村</t>
  </si>
  <si>
    <t>住民税非課税世帯（低所得者世帯）支援金事業</t>
  </si>
  <si>
    <t>①物価高が続く中で低所得世帯への支援を行うことで、低所得の方々の生活を維持する。
②低所得世帯への給付金及び事務費
③R6,R7の累計給付金額
令和６年度住民税均等割非課税世帯　552世帯×30千円、子ども加算　54人×20千円、、定額減税を補足する給付（うち不足額給付）の対象者　1,187人　(23,040千円）　　のうちR7計画分
事務費　1,416千円
事務費の内容　　[需用費（事務用品等）　役務費（郵送料等）　業務委託料　として支出]
④低所得世帯等の給付対象世帯数（552世帯）、定額減税を補足する給付（うち不足額給付）の対象者数（1,187人）</t>
  </si>
  <si>
    <t>指定管理施設物価高騰対策支援事業</t>
  </si>
  <si>
    <t xml:space="preserve">①電気・ガス料金等の物価高騰の影響を受けている指定管理施設に支援金を給付する。村民の憩いの場であり、村外からもスポーツ・レジャーなどの宿泊施設として利用者が訪れ、観光・合宿等の拠点となっている公共の宿泉崎カントリーヴィレッジへの支援金。
※観光のリバイバル、地域の特性を生かした生産性の向上及び省エネ対策などに活用する。
②指定管理者への支援金
③宿泊棟部門200万円、飲食レストラン部門100万円、温泉部門100万円　合計400万円
④（１）交付対象者
　指定管理者
　（２）交付対象施設
　泉崎カントリーヴィレッジ・ターミナル
</t>
  </si>
  <si>
    <t>令和6年度売上の5%増を目標
○売上高263,919千円→277,115千円</t>
  </si>
  <si>
    <t>中島村</t>
  </si>
  <si>
    <t>令和６年度物価高騰対応住民税非課税世帯給付金及び物価高騰子ども加算給付金</t>
  </si>
  <si>
    <t>①物価高が続く中で低所得世帯への支援を行うことで、低所得の方々の生活を維持する。
②低所得世帯への給付金及び事務費
③R6,R7の累計給付金額
令和６年度住民税均等割非課税世帯　355世帯×30千円、子ども加算　56人×20千円、　　のうちR7計画分、国庫返還相当額等　1,420千円
事務費　2,528千円
事務費の内容　　[需用費（事務用品等）　役務費（郵送料等）　業務委託料　人件費　として支出]（国庫返還相当額等290千円）
④低所得世帯等の給付対象世帯数（355世帯）</t>
  </si>
  <si>
    <t>デマンド交通燃料費高騰支援事業</t>
  </si>
  <si>
    <t>①燃料費の高騰により、厳しい運営状況にあるデマンド交通事業へ高騰分の燃料費を支援する。
②給付金：436千円
③軽油R7.4～R8.3
　26円（見込156円-基準130円）×1,400Ｌ×12ヶ月=436,800円
④中島交通システム協同組合</t>
  </si>
  <si>
    <t>助成率100%
【実績値/該当1事業所への燃料費支援必要額（上限436千円）】</t>
  </si>
  <si>
    <t>公共施設の電気料金高騰対策（教育施設）</t>
  </si>
  <si>
    <t>①エネルギー価格高騰の影響を受けている公立学校において、過度な節電により学習環境が損なわれないよう、高騰分の電気料に物価高騰対応重点支援地方創生臨時交付金を充当する。
②電気料金高騰分：505千円
③令和7年度決算見込額：5,835,062円…（A）
　令和3年度決算額：5,329,149円…（B）
　（A）-（B）=505,913円≒505千円（高騰分）
④中島幼稚園、滑津小学校、吉子川小学校、中島中学校</t>
  </si>
  <si>
    <t>支援率100%
【R3電気料決算額/R7電気料決算額-高騰分支援額】</t>
  </si>
  <si>
    <t>公共施設の電気料金高騰対策（給食センター）</t>
  </si>
  <si>
    <t>①エネルギー価格高騰の影響を受けている学校給食センターにおいて、過度な節電により調理環境が損なわれないよう、高騰分の電気料に物価高騰対応重点支援地方創生臨時交付金を充当する。
②電気料金高騰分：1,296千円
③令和7年度決算見込額：9,510,249円…（A）
　令和3年度決算額：8,14,215円…（B）
　（A）-（B）=1,296,034円≒1,296千円（高騰分）
④中島村学校給食センター</t>
  </si>
  <si>
    <t>農業集落排水処理事業電気料高騰対策補助金</t>
  </si>
  <si>
    <t>①エネルギー価格高騰の影響を受けている農業集落排水処理事業において、高騰分の電気料を支援する。
②電気料金高騰分：1,341千円
③令和6年度決算額：12,608,779円…（A）
　令和2年度～令和5年度平均決算額：11,132,643円…（B）
　（A）-（B）=1,476,136円≒1,476,000円うち消費税抜1,341,818円≒1,341千円（高騰分）
④中島村農業集落排水処理事業（処理施設及びポンプ場）</t>
  </si>
  <si>
    <t>助成率100%
【R2～R5電気料平均額/R7電気料決算額-高騰分支援額】</t>
  </si>
  <si>
    <t>農業集落排水事業者</t>
  </si>
  <si>
    <t>学校給食食料品価格高騰対策</t>
  </si>
  <si>
    <t>①食料品価格高騰の影響を受けている学校給食において、給食の質・量が損なわれないよう、高騰分の材料費に物価高騰対応重点支援地方創生臨時交付金を充当する（ただし、学校教職員分は対象外とする）。
②食料品高騰分（令和4年度比）：3,243千円
③幼稚園：39円（1食あたり単価高騰分）×153日（給食実施日数）×100名（児童生徒数）＝596,700円…（A）
　小学校：35円（1食あたり単価高騰分）×186日（給食実施日数）×246名（児童生徒数）＝1,601,460円…（B）
　中学校（1・2年生）：42円（1食あたり単価高騰分）×181日（給食実施日数）×85名（児童生徒数）＝646,170円…（C）
　中学校（3年生）：42円（1食あたり単価高騰分）×173日（給食実施日数）×55名（児童生徒数）＝399,630円…（D）
　（A）＋（B）＋（C）＋（D）=3,243,960円≒3,243千円（高騰分）
④中島村学校給食センター</t>
  </si>
  <si>
    <t>支援率100%
【R4学校給食賄材料費単価/R7学校給食賄材料費単価-高騰分支援額】</t>
  </si>
  <si>
    <t>矢吹町</t>
  </si>
  <si>
    <t>物価高騰対策給付金事業</t>
  </si>
  <si>
    <t>①物価高が続く中で低所得世帯への支援を行うことで、低所得の方々の生活を維持する。
②低所得世帯への給付金及び事務費
③R6,R7の累計給付金額
令和６年度住民税均等割非課税世帯　1,524世帯×30千円、子ども加算　166人×20千円、、定額減税を補足する給付（うち不足額給付）の対象者　1,813人　(32,790千円）　　のうちR7計画分
事務費　6,366千円
事務費の内容　　[需用費（事務用品等）　役務費（郵送料等）　業務委託料　使用料及び賃借料　人件費　として支出]
④低所得世帯等の給付対象世帯数（1,524世帯）、定額減税を補足する給付（うち不足額給付）の対象者数（1,813人）</t>
  </si>
  <si>
    <t>農業関連物価高騰緊急対策事業</t>
  </si>
  <si>
    <t xml:space="preserve">①エネルギー価格の高騰により農業者等が管理する施設の維持管理費が増大し、農業者等の負担が増え、農業経営を圧迫していることから、農業者等へ施設にかかる電気料金上昇分、燃油等の購入、飼料価格上昇分に関する経費の一部を助成し、農業者等に転嫁される急激なコスト増大の抑制、安定的な農業振興を図る。
②助成金（農業用水利施設（揚水機等）で使用した電気使用量上昇分、施設園芸に使用した燃料等購入分・電気使用料金の上昇分、飼料価格高騰対策として畜産農家への助成）
③
・農業用水利施設電気料金助成：15団体、1,500千円（見込み）
・施設園芸燃料等購入助成金：30名、3,000千円（見込み）
・飼料価格高騰対策事業助成金：13名、3,500千円（見込み）
④
・農業用水利施設電気料金助成：3名以上で構成される農業団体（土地改良区等は除く）が運営する水施設で使用した電気料金の上昇分（過去比較）の2分の1を助成
・施設園芸燃料等購入助成金：町内農業者が運営する施設園芸の加温設備に使用した重油等1ℓあたり10円、電気料金の上昇分（過去比較）の2分の1を助成
・飼料価格高騰対策事業助成金：町内畜産農家の飼料価格上昇分に要する経費として、飼養する頭数あたり1,000円～5,000円（種類による）の助成
</t>
  </si>
  <si>
    <t>町内農業者における物価高騰対策（対象延べ人数：300名）</t>
  </si>
  <si>
    <t>ホームページへの掲載、対象者への個別通知</t>
  </si>
  <si>
    <t>矢吹町学校給食費物価高騰対策支援事業</t>
  </si>
  <si>
    <t xml:space="preserve">①食料品価格等の物価高騰に伴う学校給食費の上昇を抑え、保護者の経済的負担の軽減及び学校給食の安定した提供を図ることにより、子どもたちの栄養量の確保と安心安全の給食提供を継続させる。
②学校給食費助成金（教職員分を除いた食材購入費の高騰分）
③小学校30円×180食×850人=4,590,000円
　　中学校40円×170食×440人=2,992,000円
　　合計　7,582,000円
④町内の小中学校（5校）
</t>
  </si>
  <si>
    <t>保護者の経済的負担軽減（児童生徒1290名分）
児童生徒の栄養量の確保と安心安全な給食提供の継続</t>
  </si>
  <si>
    <t>保護者への通知、ホームページへの掲載</t>
  </si>
  <si>
    <t>矢吹町教育・保育施設等原油価格・物価高騰対策事業（保育園）</t>
  </si>
  <si>
    <t xml:space="preserve">①原油価格・物価高騰の影響を受けている町内保育施設等に対し、保育人数に応じた支援を実施し、保護者負担を軽減するとともに、継続的・安定的に子どもたちに幼児教育保育を提供できるようにする。
②助成金
③対象人数340人×5,000円＝1,700,000円
④町内の小規模保育施設、保育園、認定こども園
</t>
  </si>
  <si>
    <t>保護者の経済的負担軽減（園児340名分）</t>
  </si>
  <si>
    <t>矢吹町教育・保育施設等原油価格・物価高騰対策事業（幼稚園）</t>
  </si>
  <si>
    <t xml:space="preserve">①原油価格・物価高騰の影響を受けている町内幼稚園に対し、給食費の上昇分を支援し、保護者負担を軽減するとともに、継続的・安定的に子どもたちに幼児教育保育を提供できるようにする。
②助成金（教職員分を除いた食材購入費の高騰分）
③対象人数172人×160日×20円＝550,400円
④町内の町立幼稚園
</t>
  </si>
  <si>
    <t>保護者の経済負担軽減（園児172名分）</t>
  </si>
  <si>
    <t>物価高騰対策矢吹っ子応援事業</t>
  </si>
  <si>
    <t xml:space="preserve">①物価高騰等の影響を受ける子育て世帯を支援するため、子供を出産した世帯に出産祝い金を支給し住民生活の支援を図る。
②報償費
③出産祝金（第2子）100千円×30人、（第3子以降）200千円×15人
④子どもを出産した世帯
</t>
  </si>
  <si>
    <t>学校施設光熱費高騰対策事業</t>
  </si>
  <si>
    <t xml:space="preserve">①エネルギー価格の高騰により影響を受けている町内小・中学校において、冷暖房やタブレット等の電子機器の使用を制限することなく、児童・生徒にとって適切な学習環境を確保する。
②町内小中学校の電気料金（電気料高騰前のＲ３と比較した増加相当分）
　　（R7）29円－（R3）19円＝10円/ｋWh
③各施設電気料の高騰分
　　小学校（４校）
　　　使用量540,000ｋＷｈ×10円＝5,400千円
　　中学校（１校）
　　　使用量290,000ｋＷｈ×10円＝2,900千円
④町内の小中学校（5校）
</t>
  </si>
  <si>
    <t>町内４小学校、１中学校の学習環境の確保</t>
  </si>
  <si>
    <t>社会教育施設光熱費高騰対策事業</t>
  </si>
  <si>
    <t xml:space="preserve">①エネルギー価格の影響を受ける社会教育施設の光熱費高騰分に充当することで、利用料金等の価格転嫁を抑え利用者の負担を軽減する。
②の電気料金（電気料高騰前のＲ３と比較した増加相当分）
　　（R7）29円－（R3）19円＝10円/ｋWh
③各施設電気料の高騰分
　　文化センター
　　　使用量177,000ｋＷｈ×10円＝1,770千円
　　複合施設（KOKOTTO）
　　　使用量214,000ｋＷｈ×10円＝2,140千円
④矢吹町文化センター、矢吹町複合施設
</t>
  </si>
  <si>
    <t>社会教育施設の利用環境の確保（対前年度比で同水準以上の利用者数又は利用団体数）</t>
  </si>
  <si>
    <t>物価高騰対応公共交通事業</t>
  </si>
  <si>
    <t xml:space="preserve">①高齢のため免許を返納した方や運転に不安のある方が、病院や商店等への移動手段としてタクシーを利用した際の費用の一部を負担することで、物価高騰下における高齢者の生活を支援する。
②委託料（町内のタクシー業者に委託し、毎月の利用実績に応じて支払い）。１人あたりの利用限度額は、１回あたり500円を超えた額とし、１月あたり10回を上限とする。
③対象者数（町内の70歳以上の者：約4,000名）×（免許非保有率の全国統計値30％）＝約1,200名。上記対象者の1/4が、月に2回程度、約1,500円分の乗車をした場合を平均値として想定。
300名×（1,500円－500円）×２回×11カ月＝6,600,000円
④町内に住所を有する70歳以上の者
</t>
  </si>
  <si>
    <t>自動車の運転が困難な高齢者の移動に係る負担を軽減する（毎月500件の利用機会の確保）</t>
  </si>
  <si>
    <t>物価高騰対策介護激励金支給事業</t>
  </si>
  <si>
    <t xml:space="preserve">①要介護４または５の認定を受けており、かつ在宅で介護を受けている非課税世帯に対して激励金を支給し、介護にかかる日用品の物価高騰の影響を緩和することを目的とする。
②激励金（助成金）
③3万円/世帯×40名＝1,200,000円
④要介護４または５の認定を受けており、６ヶ月以上在宅（サービス付き高齢者向け住宅及びグループホームは含まない）で介護を受けている住民税非課税世帯
</t>
  </si>
  <si>
    <t>12月までに支給を開始する。</t>
  </si>
  <si>
    <t>健康センター光熱費高騰対策事業</t>
  </si>
  <si>
    <t>①物価高騰の影響を受けている、直接住民の利用に供する公の施設である矢吹町健康センター（矢吹町あゆり温泉及び矢吹町温水プール）の光熱費（高騰分）の支援を行うことにより、利用者への価格転嫁を防ぐとともに、施設が住民に提供するサービス等を維持するもの。
②指定管理料のうち光熱費の高騰相当分
③電気料金　　高騰分10円/ｋＷｈ×使用量600,000ｋＷｈ＝6,000千円、
　 燃料代　　　高騰分23円/ℓ×使用量55,000ℓ＝1,265千円
④矢吹町健康センター（あゆり温泉及び温水プール）</t>
  </si>
  <si>
    <t>矢吹町健康センター施設２箇所</t>
  </si>
  <si>
    <t>棚倉町</t>
  </si>
  <si>
    <t>住民税非課税世帯支援臨時給付事業（R6補正予算分）</t>
  </si>
  <si>
    <t>①物価高が続く中で低所得世帯への支援を行うことで、低所得の方々の生活を維持する。
②低所得世帯への給付金及び事務費
③R6,R7の累計給付金額
令和６年度住民税均等割非課税世帯　1,093世帯×30千円、子ども加算　103人×20千円、、定額減税を補足する給付（うち不足額給付）の対象者　1,844人　(36,730千円）　　のうちR7計画分
④低所得世帯等の給付対象世帯数（1,093世帯）、定額減税を補足する給付（うち不足額給付）の対象者数（1,844人）</t>
  </si>
  <si>
    <t>物価高騰対応水道料金負担軽減事業</t>
  </si>
  <si>
    <t>①物価高騰の影響を受けている生活者及び事業者の生活を支援するため、上水道事業及び簡易水道事業が水道料金の一部を減免することに対する同会計への補助金。
②上水道事業会計及び簡易水道事業会計に繰り出し、水道基本料金の一部を減免する事業経費
③水道基本料の一部減免
　・減免期間　令和7年7月検針～8月検針（9月請求分）
　・予算額　減免額　＠1.5千円×5,255世帯×1ヶ月＝7,882,500円
　　　　　　　　　　　　　＠850円×17世帯×1ヶ月＝14,450円
　　　　　　　事務費　124,050円（任期の定めのない職員の給料を除く）　　　　
④町内全水道加入者（官公署等は除く）</t>
  </si>
  <si>
    <t>上水道及び簡易水道加入者100％減免</t>
  </si>
  <si>
    <t>矢祭町</t>
  </si>
  <si>
    <t>令和6年度低所得者世帯臨時給付金（住民税非課税世帯）</t>
  </si>
  <si>
    <t>①物価高が続く中で低所得世帯への支援を行うことで、低所得の方々の生活を維持する。
②低所得世帯への給付金及び事務費
③R6,R7の累計給付金額
令和６年度住民税均等割非課税世帯　523世帯×30千円、子ども加算　41人×20千円、　　のうちR7計画分
事務費　1,048千円
事務費の内容　　[需用費（事務用品等）　役務費（郵送料等）　業務委託料　として支出]
④低所得世帯等の給付対象世帯数（523世帯）</t>
  </si>
  <si>
    <t>令和7年度子ども子育て臨時給付金</t>
  </si>
  <si>
    <t>①物価高騰による子育て世帯の保護者の負担を軽減するための支援
②18歳未満の児童扶養手当受給対象者に一律給付する費用
③事業費総額5000千円
　　対象者：660人
　　単価：1人当たり7,000円
　　事務費内容：需用費（事務用品等）、役務費（郵送料、振込手数料）
    【事業費総額内訳】
　　事業費660人×7,000円＝4,620,000円
　　事務費380,000円
　　※任期の定めのない職員の給料を除く
④0歳児から18歳未満までの児童が対象</t>
  </si>
  <si>
    <t>対象世帯に対して令和7年12月末までに支給をする</t>
  </si>
  <si>
    <t>塙町</t>
  </si>
  <si>
    <t>塙町低所得世帯向け給付事業【物価高騰対策給付金】</t>
  </si>
  <si>
    <t>①物価高が続く中で低所得世帯への支援を行うことで、低所得の方々の生活を維持する。
②低所得世帯への給付金及び事務費
③R6,R7の累計給付金額
令和６年度住民税均等割非課税世帯　834世帯×30千円、子ども加算　50人×20千円、、定額減税を補足する給付（うち不足額給付）の対象者　1,662人　(41,020千円）　　のうちR7計画分
事務費　5,190千円
事務費の内容　　[需用費（事務用品等）　役務費（郵送料等）　業務委託料　人件費　として支出]
④低所得世帯等の給付対象世帯数（834世帯）、定額減税を補足する給付（うち不足額給付）の対象者数（1,662人）</t>
  </si>
  <si>
    <t>塙町宿泊費助成事業</t>
  </si>
  <si>
    <t>①エネルギー価格高騰、物価高騰等による地域経済への影響を鑑み、地域における消費を喚起し、地元宿泊事業者等を応援することで、観光誘客の促進及び地域経済の活性化を図る。
②町内宿泊施設へ宿泊した場合の宿泊費用の一部助成等に係る経費
③宿泊費助成金　7,500千円（＠5,000円×1,500人）、事務費補助金　300千円（広告料44千円、印刷製本費250千円、消耗品費6千円）
（一般財源：591千円充当）
④町民等（町民及び町民と一緒に宿泊する町外在住者等）、町内宿泊事業者等</t>
  </si>
  <si>
    <t>町内宿泊施設利用者への宿泊費の一部助成を行うことで、宿泊事業者及び関係事業者等への支援を行う。また、助成金事業費の95％以上の活用を目標とし、地元地域経済の活性化を図る。</t>
  </si>
  <si>
    <t>鮫川村</t>
  </si>
  <si>
    <t>物価高騰対応低所得世帯緊急支援事業</t>
  </si>
  <si>
    <t>①物価高が続く中で低所得世帯への支援を行うことで、低所得の方々の生活を維持する。
②低所得世帯への給付金及び事務費
③R6,R7の累計給付金額
令和６年度住民税均等割非課税世帯　256世帯×30千円、子ども加算　3人×20千円、、定額減税を補足する給付（うち不足額給付）の対象者　650人　(11,180千円）　　のうちR7計画分
事務費　710千円
事務費の内容　　[需用費（事務用品等）　役務費（郵送料等）　業務委託料　として支出]
④低所得世帯等の給付対象世帯数（256世帯）、定額減税を補足する給付（うち不足額給付）の対象者数（650人）</t>
  </si>
  <si>
    <t>まめな暮らし応援商品券事業</t>
  </si>
  <si>
    <t>①物価高騰が続く中で、地域活性化と住民を支援する。
②商品券の発行事業
③事業費　計29,740,000円
商品券１人あたり10,000円×2,854人＝28,540,000円
商工会への委託料1,200,000円（事務費+印刷製本費）
交付限度額を超えている部分（C）26,307千円のうち21,771千円については令和６年度実施計画に記載し翌債承認済。残額4,536千円は一般財源で対応。
④全住民</t>
  </si>
  <si>
    <t>商品券換金率95％以上</t>
  </si>
  <si>
    <t>子育て世帯応援給付金支給事業費</t>
  </si>
  <si>
    <t>①物価高騰が続く中で、子育て世帯の住民を支援する。
②子育て世帯への給付金及び事務費
③事業費3,433千円
村内在住18歳以下対象（高校生まで）
309人×10,000円＝3,090,000円、事務費343千円
④子育て世帯</t>
  </si>
  <si>
    <t>対象世帯に対して令和７年１２月末までに支給を開始する。</t>
  </si>
  <si>
    <t>石川町</t>
  </si>
  <si>
    <t>定額減税調整給付事業、物価高騰対応重点支援給付事業</t>
  </si>
  <si>
    <t>①物価高が続く中で低所得世帯への支援を行うことで、低所得の方々の生活を維持する。
②低所得世帯への給付金及び事務費
③R6,R7の累計給付金額
令和６年度住民税均等割非課税世帯　1,333世帯×30千円、子ども加算　118人×20千円、、定額減税を補足する給付（うち不足額給付）の対象者　2,685人　(57,830千円）　　のうちR7計画分
事務費　1,993千円
事務費の内容　　[需用費（事務用品等）　役務費（郵送料等）　業務委託料　その他　として支出]
④低所得世帯等の給付対象世帯数（1,333世帯）、定額減税を補足する給付（うち不足額給付）の対象者数（2,685人）</t>
  </si>
  <si>
    <t>物価高騰対応子育て支援給付金</t>
  </si>
  <si>
    <t>①物価高騰に直面する子育て世帯に対し、子ども1人当たり5,000円の現金を支給し、生活支援を行う。
②子育て世帯への給付金及び事務費
③給付費5,000円×1,539人、消耗品費28,000円、通信運搬費143,000円
④石川町内に住所を有する子（0～18歳）の保護者</t>
  </si>
  <si>
    <t>対象者に対し、令和７年８月までに給付を開始する。</t>
  </si>
  <si>
    <t>小・中学校給食費補助事業</t>
  </si>
  <si>
    <t>①物価高騰に直面する小中学生の保護者の負担を軽減するため、小中学校における学校給食費（教職員分を除く）の支援を行う。
②小中学生の保護者への補助金
③補助金　68,400円×436人（町立小学校就学）、34,200円×11人（町立小学校就学かつ特別支援教育就学奨励費受給）、65,000円×5人（他小学校就学）、72,150円×273人（町立中学校就学）、36,075円×6人（町立中学校就学かつ特別支援教育就学奨励費受給）、70,000円×5人（（他中学校就学）/うち一般財源　49,018千円
④石川町内に住所を有する小中学生の保護者</t>
  </si>
  <si>
    <t>就学援助制度等により学校給食費の全額支給を受ける者を除く町立小中学校児童生徒７２６名及び他学校就学児童生徒１０名の学校給食費を全額補助する。</t>
  </si>
  <si>
    <t>玉川村</t>
  </si>
  <si>
    <t>①物価高が続く中で低所得世帯への支援を行うことで、低所得の方々の生活を維持する。
②低所得世帯への給付金及び事務費
③R6,R7の累計給付金額
令和６年度住民税均等割非課税世帯　448世帯×30千円、子ども加算　66人×20千円、　　のうちR7計画分、国庫返還相当額等　3,640千円
事務費　1,325千円
事務費の内容　　[需用費（事務用品等）　役務費（郵送料等）　業務委託料　として支出]
④低所得世帯等の給付対象世帯数（448世帯）</t>
  </si>
  <si>
    <t>物価高騰対応高齢者支援事業（敬老祝金）</t>
  </si>
  <si>
    <t>①75歳以上を対象として、物価高騰における経済的な支援を行い、高齢者の負担軽減を図る。
②高齢者（75際以上）を支援するため、1,000円を給付する。
③給付金1,000円×対象者1,123人
④R7年度末75際以上の対象者1,123人</t>
  </si>
  <si>
    <t>対象者に対して令和7年9月までに支給を開始する。</t>
  </si>
  <si>
    <t>物価高騰対応子育て支援事業</t>
  </si>
  <si>
    <t>①0歳から中学校3年生を対象として、物価高騰における経済的な支援を行い、子育て世帯の負担軽減を図る。
②交付金を充当する経費内容
子育て世帯を支援するため、0歳から中学校3年生までの子どもを養育している保護者に対し、子ども一人当たり5,000円を給付する。
③給付金5,000円×対象者640人
④対象者640人</t>
  </si>
  <si>
    <t>対象者に対して令和7年12月までに支給を開始する。</t>
  </si>
  <si>
    <t>中小企業融資利子補給金事業</t>
  </si>
  <si>
    <t>①物価高騰の影響により、資金繰りが厳しくなっている村内の中小企業者に対し、村商工会経由で借入金の利子補給を行うことにより、経営に必要な資金の融通を円滑にし、自主的な経済活動を促進し、企業の安定成長を期するためのものである。
②利子補給金（借入金の利子2％以内分の補助）
③利子補給金532,000円（村商工会へ支給）
④玉川村中小企業借入金利子補給金交付要綱に定める企業者</t>
  </si>
  <si>
    <t>対象者に対して令和7年10月までに支給を開始する。</t>
  </si>
  <si>
    <t>平田村</t>
  </si>
  <si>
    <t>平田村エネルギー価格高騰対策低所得世帯緊急支援事業</t>
  </si>
  <si>
    <t>①物価高が続く中で低所得世帯への支援を行うことで、低所得の方々の生活を維持する。
②低所得世帯への給付金及び事務費
③R6,R7の累計給付金額
令和６年度住民税均等割非課税世帯　535世帯×30千円、子ども加算　56人×20千円、、定額減税を補足する給付（うち不足額給付）の対象者　846人　(14,560千円）　　のうちR7計画分、国庫返還相当額等　4,965千円
事務費　1,690千円
事務費の内容　　[需用費（事務用品等）　役務費（郵送料等）　業務委託料　として支出]（国庫返還相当額等509千円）
④低所得世帯等の給付対象世帯数（535世帯）、定額減税を補足する給付（うち不足額給付）の対象者数（846人）</t>
  </si>
  <si>
    <t>平田村子育て世帯緊急支援事業</t>
  </si>
  <si>
    <t xml:space="preserve">
①子育て世帯への支援を行うことで、エネルギー・食料品価格等の物価高騰による子育て世帯の負担を軽減する。
②給付金
③一人当り5千円×621人＝3,105千円
④児童（0歳から18歳に達する日以後の最初の3月31日までにある児童）を養育している方（基準日：令和7年6月1日）
</t>
  </si>
  <si>
    <t>ホームページ、個別通知</t>
  </si>
  <si>
    <t>平田村学校給食食材価格高騰対策緊急支援事業</t>
  </si>
  <si>
    <t>①食料品価格高騰により学校給食賄材料費等が上昇を続けているため、賄材料費の負担軽減を図る。
②学校給食食材
③児童生徒一食当たり上昇分　45円
　 （上昇分×児童数×日数＝年間賄材料費上昇分）
　　45円×352人×180日＝2,851,200円
　　うち　一般財源732千円
　 ※教職員分は含まない
④村（児童生徒の保護者等）</t>
  </si>
  <si>
    <t>学校給食賄材料費支援
2，852千円</t>
  </si>
  <si>
    <t>浅川町</t>
  </si>
  <si>
    <t>①物価高が続く中で低所得世帯への支援を行うことで、低所得の方々の生活を維持する。
②低所得世帯への給付金及び事務費
③R6,R7の累計給付金額
令和６年度住民税均等割非課税世帯　461世帯×30千円、子ども加算　31人×20千円、、定額減税を補足する給付（うち不足額給付）の対象者　576人　(18,510千円）　　のうちR7計画分
事務費　1,094千円
事務費の内容　　[需用費（事務用品等）　役務費（郵送料等）　業務委託料　その他　として支出]
④低所得世帯等の給付対象世帯数（461世帯）、定額減税を補足する給付（うち不足額給付）の対象者数（576人）</t>
  </si>
  <si>
    <t>物価高騰対応
省エネ家電製品買換等促進事業</t>
  </si>
  <si>
    <t xml:space="preserve">
①家庭におけるエネルギー費用負担を軽減するための省エネルギー性能の高いエアコン・給湯器等への買換えなどの支援
②買換え費用への補助金交付
③1件あたり20,000円～50,000円（補助率1/3）
　　26件×50,000円=1,300,000円
　　36件×30,000円=1,080,000円
　　6件×20,000円=120,000円
　財源：物価高騰対応地方創生臨時交付金　　2,500,000円
④省エネ家電への買換えを行う町民
</t>
  </si>
  <si>
    <t>補助金交付件数
60件以上</t>
  </si>
  <si>
    <t>町HPへの掲載
町内全世帯へのチラシ配布</t>
  </si>
  <si>
    <t>物価高騰対応
学校給食費負担軽減事業</t>
  </si>
  <si>
    <t xml:space="preserve">
①物価やエネルギー価格の高騰により生活に影響を受けている子育て世帯に対し、給食費の減免を行うことにより、その影響を緩和することを目的とする。対象は教職員分等の給食費を除いたものを対象とする。
②給食費への補助金
③ ・小学校　　235人×205日×350円=16,861,250円
　　・中学校　　158人×205日×390円=12,632,100円
　　・幼稚部　　83人×185日×350円=5,374,250円
　上記事業に対して交付金を充当
　財源：物価高騰対応重点支援地方創生臨時交付金　　2,162,000円
　　　　　一般財源　　　　　　　　　　　　　　　　　　　　　　　　32,705,600円
④小学校・中学校・こども園幼稚部に通っている子供がいる子育て世帯
</t>
  </si>
  <si>
    <t>対象子供数476人
子ども一人当たり4,537円を軽減
実施率100%</t>
  </si>
  <si>
    <t>町HPへの掲載</t>
  </si>
  <si>
    <t>古殿町</t>
  </si>
  <si>
    <t>給付金・定額減税一体支援（追加分）事業【物価高騰対応重点支援地方交付金】</t>
  </si>
  <si>
    <t>①物価高が続く中で低所得世帯への支援を行うことで、低所得の方々の生活を維持する。
②低所得世帯への給付金及び事務費
③R6,R7の累計給付金額
令和６年度住民税均等割非課税世帯　421世帯×30千円、子ども加算　18人×20千円、、定額減税を補足する給付（うち不足額給付）の対象者　632人　(13,290千円）　　のうちR7計画分
事務費　1,653千円
事務費の内容　　[需用費（事務用品等）　役務費（郵送料等）　として支出]
④低所得世帯等の給付対象世帯数（421世帯）、定額減税を補足する給付（うち不足額給付）の対象者数（632人）</t>
  </si>
  <si>
    <t>町中小企業借入金利子補給金事業</t>
  </si>
  <si>
    <t>①物価高騰の影響により、資金繰りが厳しくなっている町内の中小企業者に対し、借入金の利子補給を行うことにより、経営に必要な資金の融通を円滑にし、自主的な経済活動を促進し、企業の安定成長を期するためのものである。
②利子補給金（借入金の利子1％以内分の補助）
③一般貸付資金　476千円（5社分）
　特別貸付資金　 4,263円（36社分）
　経営改善貸付資金　199千円（16社分）
④古殿町中小企業借入金利子補給金交付要綱に定める企業者</t>
  </si>
  <si>
    <t>一般貸付資金5社、特別貸付資金36社
及び経営改善貸付資金16社への貸付にかかる利子補給</t>
  </si>
  <si>
    <t>三春町</t>
  </si>
  <si>
    <t>令和7年度三春町物価高騰対応生活支援給付事業　『低所得世帯支援給付金』『定額減税補足給付金』</t>
  </si>
  <si>
    <t>①物価高が続く中で低所得世帯への支援を行うことで、低所得の方々の生活を維持する。
②低所得世帯への給付金及び事務費
③R6,R7の累計給付金額
令和６年度住民税均等割非課税世帯　1,456世帯×30千円、子ども加算　118人×20千円、、定額減税を補足する給付（うち不足額給付）の対象者　3,481人　(65,920千円）　　のうちR7計画分
事務費　4,535千円
事務費の内容　　[需用費（事務用品等）　役務費（郵送料等）　業務委託料　人件費　として支出]
④低所得世帯等の給付対象世帯数（1,456世帯）、定額減税を補足する給付（うち不足額給付）の対象者数（3,481人）</t>
  </si>
  <si>
    <t>大学生等保護者支援給付金事業（R7予備費分）</t>
  </si>
  <si>
    <t xml:space="preserve">①物価高騰等により、経済負担が大きい大学生（大学生・短期大学生・専門学校・予備校等）を扶養する養育者の経済的負担の軽減を図る。
②学生1人当たり現金20千円を養育者に給付
③対象学生350人×20千円＝7,000千円
　　郵便料・振込手数料等事務費　130千円　　　計7,130千円
　　事務費に人件費は含まれておりません。
（交付金充当分3,477千円、一般財源充当分3,653千円）
④大学生（大学生・短期大学生・専門学校・予備校等）を扶養する養育者
</t>
  </si>
  <si>
    <t>補助対象者への給付率90％</t>
  </si>
  <si>
    <t>ＨＰ、広報
ＨＰのURL http://www.town.miharu.fukushima.jp</t>
  </si>
  <si>
    <t>児童福祉施設給食費支援事業（R7補正予算分）</t>
  </si>
  <si>
    <t xml:space="preserve">①物価高騰による幼稚園・保育所・こども園等の保護者の負担を減らすため、給食費の上昇分を支援する。
②1食当たりの高騰見込み分26.88円を給付
③保育施設等275人×高騰見込み分26.88円×食数＝599,909円≒600千円
※教職員に係る給食費は含まない
（交付金充当分400千円、一般財源充当分200千円）
④幼稚園・保育所・こども園等の保護者
</t>
  </si>
  <si>
    <t>補助対象者（幼稚園・保育所・こども園等の保護者）への給付率100％</t>
  </si>
  <si>
    <t>学校給食費支援事業
（R7補正予算分）</t>
  </si>
  <si>
    <t xml:space="preserve">①物価高騰による小中学生の保護者の負担を減らすため、小中学校の学校給食費の上昇分を支援する。
②1食当たりの高騰見込み分26.88円を給付
③小・中学生903人×高騰見込み分26.88円×食数＝2,674,742円≒2,700千円
※教職員に係る給食費は含まない
（交付金充当分2,300千円、一般財源充当分400千円）
④小中学生の保護者
</t>
  </si>
  <si>
    <t>補助対象者（小中学生保護者）への給付率100％</t>
  </si>
  <si>
    <t>医療介護福祉事業者食材費支援事業
（R7補正予算分）</t>
  </si>
  <si>
    <t xml:space="preserve">①物価高騰のあおりを受けている医療介護福祉事業者の中でも食事提供事業者に対し追加的に支援し、入所者へのサービス維持を図る。
②提供する食事に使用する材料経費
③定員371人×8,000円＝2,968千円＋事務費100千円≒3,070千円
（交付金充当分2,500千円、一般財源充当分507千円）
④食事提供している医療・介護・福祉事業所11事業者
</t>
  </si>
  <si>
    <t>補助対象者への給付率100％</t>
  </si>
  <si>
    <t>生活困窮者支援活動団体救済事業
（R7補正予算分）</t>
  </si>
  <si>
    <t xml:space="preserve">①物価高騰により影響を受ける生活困窮者支援活動団体への上昇分を支援する。
②提供する食事に使用する材料経費
③子ども食堂20千円×12回、フードバンク53千円×3回＝397,500円≒400千円
（交付金充当分300千円、一般財源充当分100千円）
④小中学生の保護者
</t>
  </si>
  <si>
    <t>小野町</t>
  </si>
  <si>
    <t>令和6年度小野町物価高騰対策給付金支給事業</t>
  </si>
  <si>
    <t>①物価高が続く中で低所得世帯への支援を行うことで、低所得の方々の生活を維持する。
②低所得世帯への給付金及び事務費
③R6,R7の累計給付金額
令和６年度住民税均等割非課税世帯　954世帯×30千円、子ども加算　61人×20千円、　　のうちR7計画分
事務費　2,463千円
事務費の内容　　[需用費（事務用品等）　役務費（郵送料等）　業務委託料　人件費　として支出]
④低所得世帯等の給付対象世帯数（954世帯）</t>
  </si>
  <si>
    <t>小野町物価高騰対策給食費助成事業</t>
  </si>
  <si>
    <t>①物価高騰により給食費が１食あたり50円値上げすることに伴い、全児童・生徒分の値上げ分を助成する（教職員分は除く）。
②扶助費
③小学生350名×50円×190回＝3,325,000円
　 中学１、２年生　140名×50円×184回＝1,288,000円
　 中学３年生　80名×50円×180回＝720,000円
　 一般財源　833,000円
　※任期の定めのない職員の給料は除く
④全小中学生（教職員分は除く）</t>
  </si>
  <si>
    <t>全対象小中学生570名分の経済的負担の軽減
5,333,000円</t>
  </si>
  <si>
    <t>医療・介護・福祉・保育施設支援給付金事業</t>
  </si>
  <si>
    <t>①物価高騰の影響による医療機関等各施設の負担増に対し、支援金を給付することで安定的な各種サービス提供の確保を図る。
②施設光熱水費（高騰分）
③1.医療　病院（100万円×1）･医科（15万円×5）･歯科（15万円×3）･薬局（10万円×2）
　2.介護　入所系（定員50～79名：30万円×1、定員29～49名：20万円×2、定員17～28名：10万円×4）
　　　　　通所系（定員60名以上：20万円×1、定員40～59名：10万円×1、定員39名以下：5万円×3）・訪問系（5万円×2）
　3．障がい　通所系（5万円×4）
　4．児童　保育園（定員80～119名：35万円×1）・こども園（定員120名以上：60万円×1）
　うち一般財源　298千円
④医療・介護・障がい・児童福祉各施設</t>
  </si>
  <si>
    <t>物価高騰の影響を受けた医療・福祉・保育の関連事業所を支援する。
支給事業所数　31事業所
経済負担軽減額　5,200千円</t>
  </si>
  <si>
    <t>未就学児童保護者支援事業</t>
  </si>
  <si>
    <t>①物価高騰による未就学児の保護者の費用負担を軽減することにより、安心した児童の養育を目的とする。
②給付金（物価高騰分）
③【@10,000×未就学児（0～6歳：R7.10.1時点）202名＝2,020,000円
　・給食費高騰分：月額6,300円⇒7,100円（20日で積算）　※1食あたり40円増（内訳：主食費（10円増・副食費30円増）
　@40×20日×12ヶ月＝9,600円≒10,000円
　【事務費　@110×202名×2＝44,440円≒45,000円】
　うち一般財源15千円
　※任期の定めのない職員の給料は除く
④未就学児子育て世帯（教職員分は除く）</t>
  </si>
  <si>
    <t>未就学児202名の保護者の経済的負担の軽減
2,020,000円</t>
  </si>
  <si>
    <t>広野町</t>
  </si>
  <si>
    <t>①物価高が続く中で低所得世帯への支援を行うことで、低所得の方々の生活を維持する。
②低所得世帯への給付金及び事務費
③R6,R7の累計給付金額
令和６年度住民税均等割非課税世帯　426世帯×30千円、子ども加算　45人×20千円、、定額減税を補足する給付（うち不足額給付）の対象者　279人　(2,990千円）　　のうちR7計画分、国庫返還相当額等　1,120千円
事務費　2,702千円
事務費の内容　　[需用費（事務用品等）　役務費（郵送料等）　業務委託料　人件費　として支出]（国庫返還相当額等172千円）
④低所得世帯等の給付対象世帯数（426世帯）、定額減税を補足する給付（うち不足額給付）の対象者数（279人）</t>
  </si>
  <si>
    <t>広野割宿泊助成金交付事業</t>
  </si>
  <si>
    <t>①エネルギー・食品価格高騰の影響で利用が減少している町内宿泊事業者に対し、支援を行うことで、物価上昇に伴う価格転嫁を防ぐ。
②宿泊料金の一部助成
③対象事業者　16者×450千円（補助上限額）
④令和７年４月１日現在において広野町商工会会員のうち町内において旅館業法に規定するホテル営業に係る施設、旅館営業に係る施設又は簡易宿泊所営業を営む者</t>
  </si>
  <si>
    <t>宿泊利用者数を前年同時期比較95％以上の維持。</t>
  </si>
  <si>
    <t>広野町タクシー利用料金助成金</t>
  </si>
  <si>
    <t>①地域公共交通事業者のエネルギー価格高騰に対する影響緩和支援。
②タクシー利用料金の一部助成
③対象者　75歳以上の高齢者 131人、運転免許証自主返納者5人
　　　　　　　計136人*500円*48枚（うち222千円）
④広野町民</t>
  </si>
  <si>
    <t>燃料費高騰に直面する地域タクシー業者の売上維持率90％以上を確保。</t>
  </si>
  <si>
    <t>①地域公共交通事業者のエネルギー価格高騰に対する影響緩和支援。
②タクシー利用料金の一部助成
③対象者　75歳以上の高齢者 131人、運転免許証自主返納者5人
　　　　　　　計136人*500円*48枚（うち1,398千円）1,644千円は単独費
④広野町民</t>
  </si>
  <si>
    <t>楢葉町</t>
  </si>
  <si>
    <t>定額減税に伴う調整給付金（不足額給付）事業</t>
  </si>
  <si>
    <t>①物価高が続く中で低所得世帯への支援を行うことで、低所得の方々の生活を維持する。
②低所得世帯への給付金及び事務費
③R6,R7の累計給付金額
令和６年度住民税均等割非課税世帯　820世帯×30千円、子ども加算　84人×20千円、　　のうちR7計画分、国庫返還相当額等　3,540千円
事務費　1,658千円
事務費の内容　　[需用費（事務用品等）　役務費（郵送料等）　業務委託料　として支出]（国庫返還相当額等378千円）
④低所得世帯等の給付対象世帯数（820世帯）</t>
  </si>
  <si>
    <t>原油価格・物価高騰対応事業者支援助成金</t>
  </si>
  <si>
    <t>①原油価格・物価の高騰の影響を受けている町内事業者に対し、当該原油価格・物価高騰に係る調達経費を助成して事業者の負担軽減を図る。
②補助金
③助成対象：令和7年7月～令和8年1月分の燃料購入費用（ガソリン、軽油、重油、灯油）・電気料金・ガス料金
助成見込件数50～60件
助成額：フリーランス　　　　　30千円×2件＝60千円　　
中小企業（20名未満）　　　　70千円×50件＝3,500千円
中小企業（20名以上）　　　　100千円×3件＝300千円
④町内事業者</t>
  </si>
  <si>
    <t>助成件数30件以上</t>
  </si>
  <si>
    <t>町広報媒体（ＨＰ、広報紙、ＳＮＳ等）で周知する。</t>
  </si>
  <si>
    <t>温泉施設利用臨時促進事業</t>
  </si>
  <si>
    <t>①原油価格・物価高騰の影響で燃料購入価格、電気料金等が上昇し、運営に対する負担が増大している温泉施設において、町民へ入浴券を配布し温泉利用料を補助することによって、施設の利用促進を促し事業の安定と継続を図ることはもちろんのこと町民の心身の健康維持を目的に実施する。
②温泉利用料
③温泉入浴券
大人（中学生以上）
6,000人×2枚×700円×55％（利用見込み）＝4,620千円
小人（小学生）
300人×2枚×300円×55％（利用見込み）＝99千円
④天神岬温泉しおかぜ荘、道の駅ならは温泉、町民</t>
  </si>
  <si>
    <t>温泉利用率50％以上</t>
  </si>
  <si>
    <t>畜産用飼料高騰緊急対策事業</t>
  </si>
  <si>
    <t>①原油価格及び物価高騰による影響が深刻な畜産農家に対して、１頭あたりの飼料価格の値上がり分を補助する。
②配合飼料の値上がり分の一部を補助する。補助金額4,800千円　
③町内畜産農業者数５名、補助金。町内畜産事業者飼育肉用牛及び乳用牛240頭×20千円/頭
④町内畜産農家</t>
  </si>
  <si>
    <t>対象者の80％以上に実施する。</t>
  </si>
  <si>
    <t>町広報媒体（ＨＰ）で周知する。</t>
  </si>
  <si>
    <t>物価高騰対応臨時クーポン券事業(R6補正分）</t>
  </si>
  <si>
    <t>①物価高騰の影響を受けている町民に対して、楢葉町内の飲食店にて使用できるクーポン券を配布することによって、生活者支援並びに飲食店の活用促進による事業者支援を実施する。
②印刷製本費、飲食店利用料金
③印刷製本費
125円×6400枚＝800千円
飲食店利用料500円×6400人＝3,200千円
④町民、町内飲食店
総事業費4,000千円のうちR６補正予算から４千円、Ｒ７予備費から3,107千円充当</t>
  </si>
  <si>
    <t>クーポン利用率50％以上</t>
  </si>
  <si>
    <t>物価高騰対応臨時クーポン券事業（R７予備費分）</t>
  </si>
  <si>
    <t>①物価高騰の影響を受けている町民に対して、楢葉町内の飲食店にて使用できるクーポン券を配布することによって、生活者支援並びに飲食店の活用促進による事業者支援を実施する。
②印刷製本費、飲食店利用料金
③印刷製本費
125円×6400枚＝800千円
飲食店利用料500円×6400人＝3,200千円
④町民、町内飲食店
総事業費4,000千円のうちR６補正予算から４千円、Ｒ７予備費から3,107千円充当、うち一般財源889千円</t>
  </si>
  <si>
    <t>富岡町</t>
  </si>
  <si>
    <t>住民税非課税世帯向け物価高支援給付金事業</t>
  </si>
  <si>
    <t>①物価高が続く中で低所得世帯への支援を行うことで、低所得の方々の生活を維持する。
②低所得世帯への給付金及び事務費
③R6,R7の累計給付金額
令和６年度住民税均等割非課税世帯　1,535世帯×30千円、子ども加算　172人×20千円、、定額減税を補足する給付（うち不足額給付）の対象者　1,413人　(27,050千円）　　のうちR7計画分
事務費　1,279千円
事務費の内容　　[需用費（事務用品等）　役務費（郵送料等）　業務委託料　として支出]
④低所得世帯等の給付対象世帯数（1,535世帯）、定額減税を補足する給付（うち不足額給付）の対象者数（1,413人）</t>
  </si>
  <si>
    <t>物価高騰対応プレミアム付商品券事業（事業費分）</t>
  </si>
  <si>
    <t xml:space="preserve">①物価高が続く中で家計負担への支援を行うことで、消費者の生活を維持する。
②プレミアム付商品券配布委託料
③委託料　全体額70,353千円　（内対象額60,000千円）
　全体内訳　　［プレミアム額3千円＊2万枚＝60,000千円
　　　　　　　　　　　　　　　　　　　　　　　　　　　（対象経費）
　　　　　　　　　 事務費10,353千円］
　他財源　　　 ［再エネ復興まちづくり基金（一般財源）38,392千円
　　　　　　　　　　　　　　　　　　　　　　　　　　　　  　（内32,465千円）］
④町内居住者及び町内就労者
</t>
  </si>
  <si>
    <t>プレミアム付商品券2万枚を販売する</t>
  </si>
  <si>
    <t>物価高騰対応プレミアム付商品券事業（事務費分）</t>
  </si>
  <si>
    <t xml:space="preserve">①物価高が続く中で家計負担への支援を行うことで、消費者の生活を維持する。
②プレミアム付商品券配布委託料
③委託料　全体額70,353千円　（内対象額10,353千円）
　全体内訳　　［プレミアム額3千円＊2万枚＝60,000千円　
　　　　　　　　　 事務費10,353千円（対象経費）］
　他財源　　　 ［再エネ復興まちづくり基金（一般財源）38,392千円
　　　　　　　　　　　　　　　　　　　　　　　　　　　　　　　（内5,927千円）］
④町内居住者及び町内就労者
</t>
  </si>
  <si>
    <t>川内村</t>
  </si>
  <si>
    <t>物価高騰対応重点支援交付金事業</t>
  </si>
  <si>
    <t>①物価高が続く中で低所得世帯への支援を行うことで、低所得の方々の生活を維持する。
②低所得世帯への給付金及び事務費
③R6,R7の累計給付金額
令和６年度住民税均等割非課税世帯　359世帯×30千円、子ども加算　20人×20千円、、定額減税を補足する給付（うち不足額給付）の対象者　360人　(6,700千円）　　のうちR7計画分
事務費　1,552千円
事務費の内容　　[役務費（郵送料等）　業務委託料　として支出]
④低所得世帯等の給付対象世帯数（359世帯）、定額減税を補足する給付（うち不足額給付）の対象者数（360人）</t>
  </si>
  <si>
    <t>川内村地域消費振興対応商品券事業（第７弾）</t>
  </si>
  <si>
    <t>①物価高騰により影響を受けた生活者に対し、商品券を配布し消費を下支えする支援を行う。
②商品券給付に係る経費
③商品券＠１0千円×2,250人＝22,500千円
　印刷費等＠2,000千円
　需用費＠300千円
　※任期の定めのない職員の給料を除く
④川内村民</t>
  </si>
  <si>
    <t>対象世帯に令和７年１０月までに支給を開始する</t>
  </si>
  <si>
    <t>大熊町</t>
  </si>
  <si>
    <t>令和6年度価格高騰緊急支援追加給付金
令和6年度大熊町子育て加算追加給付金</t>
  </si>
  <si>
    <t>①物価高が続く中で低所得世帯への支援を行うことで、低所得の方々の生活を維持する。
②低所得世帯への給付金及び事務費
③R6,R7の累計給付金額
令和６年度住民税均等割非課税世帯　2,248世帯×30千円、子ども加算　529人×20千円、、定額減税を補足する給付（うち不足額給付）の対象者　1,322人　(22,450千円）　　のうちR7計画分、国庫返還相当額等　70,370千円
事務費　31,264千円
事務費の内容　　[役務費（郵送料等）　業務委託料　として支出]（国庫返還相当額等6,359千円）
④低所得世帯等の給付対象世帯数（2,248世帯）、定額減税を補足する給付（うち不足額給付）の対象者数（1,322人）</t>
  </si>
  <si>
    <t>（物価高騰対応）大熊町緊急生活支援事業</t>
  </si>
  <si>
    <t>①物価高が続く中で低所得世帯に対して米を支給することにより、エネルギー・食料品価格の物価高騰の影響を受ける低所得世帯の生活を応援する。
②低所得世帯への米の支給に係る委託費
③福島県産国産米5kg（5,000円）×2,461世帯
　ロジ費（伝票印字・貼付作業・梱包作業等）・発送費等
　再送対応費（戻り品、再送、事務局・架電対応）
　[役務費　業務委託料として支出]
　※超過分842,000円は一般財源より拠出
④令和6年度住民税非課税世帯（2,461世帯）</t>
  </si>
  <si>
    <t>（物価高騰対応）学校施設光熱費高騰対策事業</t>
  </si>
  <si>
    <t>①エネルギー価格の高騰により、物価高騰の影響を受けている町内の学校施設及び子ども園において、児童・生徒にとって適切な学習環境を確保する。
②町内学校施設の電気料金増加相当分
③学校施設の電気料金高騰分（１kwhあたり5.3円）
　学び舎ゆめの森＆学び舎ゆめの森認定子ども園
使用量495,164kwh×5.3円=2,624,369円≒2,625,000円
※超過分431,000円は一般財源より拠出
④対象施設（学び舎ゆめの森、学び舎ゆめの森認定子ども園）</t>
  </si>
  <si>
    <t>町内教育施設の学習、生活環境の確保</t>
  </si>
  <si>
    <t>双葉町</t>
  </si>
  <si>
    <t>低所得者支援及び定額減税補足給付</t>
  </si>
  <si>
    <t>①物価高が続く中で低所得世帯への支援を行うことで、低所得の方々の生活を維持する。
②低所得世帯への給付金及び事務費
③R6,R7の累計給付金額
令和６年度住民税均等割非課税世帯　659世帯×30千円、子ども加算　59人×20千円、、定額減税を補足する給付（うち不足額給付）の対象者　487人　(15,420千円）　　のうちR7計画分、国庫返還相当額等　17,050千円
事務費　3,797千円
事務費の内容　　[役務費（郵送料等）　業務委託料　人件費　として支出]（国庫返還相当額等1,052千円）
④低所得世帯等の給付対象世帯数（659世帯）、定額減税を補足する給付（うち不足額給付）の対象者数（487人）</t>
  </si>
  <si>
    <t>子育て世帯追加臨時給付金事業その１</t>
  </si>
  <si>
    <t>①物価高が続く中で子育て世帯への支援を行うことで、子育て世帯の方々の生活を維持する。
②子育て世帯への給付金及び事務費
③令和7年度子育て世帯　680世帯　×10千円　　事務費　308千円　事務費の内容【役務費(郵送料等)、人件費(時間外勤務手当に係る費用のみ)として支出】
④子育て世帯の給付対象世帯数(680世帯)</t>
  </si>
  <si>
    <t>子育て世帯追加臨時給付金事業その２</t>
  </si>
  <si>
    <t>浪江町</t>
  </si>
  <si>
    <t>非課税世帯特別給付金及び不足額給付金事業</t>
  </si>
  <si>
    <t>①物価高が続く中で低所得世帯への支援を行うことで、低所得の方々の生活を維持する。
②低所得世帯への給付金及び事務費
③R6,R7の累計給付金額
令和６年度住民税均等割非課税世帯　2,161世帯×30千円、子ども加算　147人×20千円、、定額減税を補足する給付（うち不足額給付）の対象者　2,132人　(36,600千円）　　のうちR7計画分
事務費　6,683千円
事務費の内容　　[役務費（郵送料等）　業務委託料　人件費　として支出]
④低所得世帯等の給付対象世帯数（2,161世帯）、定額減税を補足する給付（うち不足額給付）の対象者数（2,132人）</t>
  </si>
  <si>
    <t>浪江町中小企業等エネルギー価格高騰対策支援金事業</t>
  </si>
  <si>
    <t xml:space="preserve">
①エネルギー価格高騰の影響を受ける事業者等の経費負担を緩和するため、事業者等に支援金の給付を行い、事業継続を支援する。
②事業者等への支援金及び役務費（郵送料等）として支出
③事業者等への支援金50千円×180者＝9,000千円、役務費32千円
合計9,032千円
一般財源1,125千円充当
④町内中小企業者及び個人事業主
</t>
  </si>
  <si>
    <t>申請受付期間終了後2か月以内の速やかな給付</t>
  </si>
  <si>
    <t>葛尾村</t>
  </si>
  <si>
    <t>令和６年度物価高騰対応特別支援対策事業（追加交付分）</t>
  </si>
  <si>
    <t>①物価高が続く中で低所得世帯への支援を行うことで、低所得の方々の生活を維持する。
②低所得世帯への給付金及び事務費
③R6,R7の累計給付金額
令和６年度住民税均等割非課税世帯　144世帯×30千円、子ども加算　17人×20千円、、定額減税を補足する給付（うち不足額給付）の対象者　237人　(3,110千円）　　のうちR7計画分
事務費　229千円
事務費の内容　　[需用費（事務用品等）　役務費（郵送料等）　人件費　として支出]
④低所得世帯等の給付対象世帯数（144世帯）、定額減税を補足する給付（うち不足額給付）の対象者数（237人）</t>
  </si>
  <si>
    <t>令和7年度物価高騰対策給付金支給事業【非課税世帯物価高騰対策給付金】</t>
  </si>
  <si>
    <t>①物価高が続く中で低所得世帯への支援を行うことで、低所得の方々の生活を維持する。
②低所得世帯への給付金及び事務費
③令和6年度非課税世帯 149世帯×10千円　事務費 177千円
　事務費の内容[役務費（郵送料等）、人件費（物価高騰対応のための体制拡充等）]
④令和6年度非課税世帯 149世帯</t>
  </si>
  <si>
    <t>新地町</t>
  </si>
  <si>
    <t>令和６年度物価高騰対応非課税世帯臨時給付金</t>
  </si>
  <si>
    <t>①物価高が続く中で低所得世帯への支援を行うことで、低所得の方々の生活を維持する。
②低所得世帯への給付金及び事務費
③R6,R7の累計給付金額
令和６年度住民税均等割非課税世帯　599世帯×30千円、子ども加算　53人×20千円、、定額減税を補足する給付（うち不足額給付）の対象者　1,427人　(28,260千円）　　のうちR7計画分
事務費　2,425千円
事務費の内容　　[需用費（事務用品等）　役務費（郵送料等）　業務委託料　として支出]
④低所得世帯等の給付対象世帯数（599世帯）、定額減税を補足する給付（うち不足額給付）の対象者数（1,427人）</t>
  </si>
  <si>
    <t>令和７年度新地町小中学校給食費臨時支援金</t>
  </si>
  <si>
    <t>①食糧費高騰による給食費負担額増加を補填することで、就学児童の食による健康保持増進を継続する。
②町内小中学校の給食費。
　賄材料費1,436,475円、うち一般財源836,475円
③令和6年度小学校給食実績単価＠355円、中学校給食実績単価＠409円と令和7年度小学校給食予算単価＠370円、中学校予算単価420円の差額により積算。小学校：差額＠15円×給食数70,740食、中学校：差額＠11円×給食数34,125食（教職員の給食費は除く）
　高騰見込額＠1,436,475円
④町内小中学校</t>
  </si>
  <si>
    <t>町内小中学校における給食費に充てることで児童の食による健康保持増進や食へ対する理解を維持する。
食糧費の高騰により、令和6年度から＠1,436,475円（34,125食分）高騰が見込まれるため、令和7年度においては、一般財源＠836,475円に加え、本事業として＠600,000円の充当を見込むことで適切な給食の提供を維持する。</t>
  </si>
  <si>
    <t>令和７年度新地町教育施設燃料費高騰対策事業</t>
  </si>
  <si>
    <t>①燃料価格高騰の影響を受けている町内の小中学校施設、保育所施設等に対し燃料費を支援し、適切な環境で教育を提供する。
②町内小中学校、保育施設の燃料購入支援。
　燃料費221,448円
③令和4年度と令和7年度の灯油購入単価の高騰差額分と令和7年度灯油使用見込量から算出。
　令和4年度灯油購入契約単価平均＠124円/L
　令和7年度灯油購入契約単価予定＠136円/L　差額＠12円/L
　令和7年度灯油使用見込量（令和4～6年度実績平均）、学校4校15,981L、保育所3施設2,473L
　高騰見込額＠221,448円
④町内小中学校施設、保育所施設</t>
  </si>
  <si>
    <t>燃料価格高騰の影響を受けている町内の小中学校施設、保育所施設等に対し燃料費を支援し、適切な環境で教育を提供する。
近年の灯油価格高騰の動向（令和4年度から）を比較すると、学校4校、保育所3施設で令和7年度においては＠221,448円の高騰が見込まれるため、本事業として充当を行い、適切な教育環境を整える。</t>
  </si>
  <si>
    <t>令和７年度新地町町内施設エネルギー価格高騰対策事業</t>
  </si>
  <si>
    <t>①エネルギー価格の高騰による公共施設電気料金の値上げに対し補填するこで、施設利用者が不便のない環境で利用できるよう施設管理を行う。
②公共施設電気料金。
　光熱水費1,600,000円、うち一般財源900,000円
③電気料金の大幅な値上げ前の令和4年度の電気料実績額と令和7年度の電気料見込額を比較。
　A：令和7年度電気使用量×令和4年度電気料金単価（高騰前）
　B：令和7年度電気使用量×令和7年度電気料金単価
　B－Aの差額を高騰分として算出。
　総合体育館＠1,300,000円、文化交流センター＠300,000円　合計＠1,600,000円
④町内公共施設（新地町総合体育館、新地町文化交流センター）</t>
  </si>
  <si>
    <t>エネルギー価格の高騰による公共施設電気料金の値上げに対し補填するこで、施設利用者が不便のない環境で利用できるよう施設管理を行う。
近年の電気料金の値上げに伴い、新地町総合体育館、新地町文化交流センターの2施設において、令和4年度からの電気料金高騰分の実績を積算すると＠1,600,000円の高騰が見込まれる。一般財源＠900,000円に加え、本事業として＠700,000円を充当し、町民が不便なく施設の利用ができるよう整備する。</t>
  </si>
  <si>
    <t>令和７年度新地エネルギーセンターエネルギー価格高騰対策支援事業</t>
  </si>
  <si>
    <t>①新地駅周辺施設へ熱電供給を行う新地エネルギーセンターへ対し、エネルギー高騰による補助を実施し、安定したエネルギー供給を実施する。
②新地エネルギーセンター使用料。
　光熱水費1,838,912円、うち一般財源、986,912円
③令和6年度LNGガス実績額＠27,411,013円、電気料金実績額＠33,886,086円
　令和7年度LNGガス見込額＠28,233,343円、電気料金見込額＠34,902,668円
　※令和7年度見込額は令和6年度実績額から3％の上昇を見込んで積算。
　高騰見込額：LNGガス＠822,330円、電気料金＠1,016,582円　合計＠1,838,912円
④新地エネルギーセンター</t>
  </si>
  <si>
    <t>新地スマートエナジー株式会社が運営する新地エネルギーセンターへ対し、エネルギー価格高騰による影響を軽減すべく補助を実施する。
令和6年度と令和7年度を比較し、近年のエネルギー価格の高騰の動向から、LNGガス料金と電気料金について3％上昇することで積算すると＠1,838,912円の高騰が見込まれる。一般財源986,912円に加え、本事業において＠852,000円を充当し、熱源供給を行っている新地駅周辺の温浴施設や商業施設への高騰対策とする。</t>
  </si>
  <si>
    <t>飯舘村</t>
  </si>
  <si>
    <t>物価高騰対応重点支援給付金、低所得者支援・定額減税補足給付金</t>
  </si>
  <si>
    <t>①物価高が続く中で低所得世帯への支援を行うことで、低所得の方々の生活を維持する。
②低所得世帯への給付金及び事務費
③R6,R7の累計給付金額
令和６年度住民税均等割非課税世帯　626世帯×30千円、子ども加算　42人×20千円、、定額減税を補足する給付（うち不足額給付）の対象者　1,165人　(19,000千円）　　のうちR7計画分、国庫返還相当額等　620千円
事務費　139千円
事務費の内容　　[需用費（事務用品等）　役務費（郵送料等）　として支出]
④低所得世帯等の給付対象世帯数（626世帯）、定額減税を補足する給付（うち不足額給付）の対象者数（1,165人）</t>
  </si>
  <si>
    <t>①物価高騰の影響を受ける生活者等に商品券（地域振興券）を支給することで、消費喚起・村内経済循環を図る。
②全ての住民への商品券及び事務費への充当
③商品券5千円×4,529人、事務費（郵便料、業務委託料等）6,944千円
　事業見込額29,589千円－R7繰越額21,321千円＝8,268千円（4,126千円を充当）
④全ての住民（4,529人）</t>
  </si>
  <si>
    <t>対象住民に対して令和7年2月まで支給を開始する。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</si>
</sst>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游ゴシック"/>
      <family val="2"/>
      <charset val="128"/>
      <scheme val="minor"/>
    </font>
    <font>
      <sz val="11"/>
      <color theme="1"/>
      <name val="游ゴシック"/>
      <family val="2"/>
      <charset val="128"/>
      <scheme val="minor"/>
    </font>
    <font>
      <b/>
      <sz val="11"/>
      <color theme="1"/>
      <name val="游ゴシック"/>
      <family val="3"/>
      <charset val="128"/>
      <scheme val="minor"/>
    </font>
    <font>
      <sz val="6"/>
      <name val="游ゴシック"/>
      <family val="2"/>
      <charset val="128"/>
      <scheme val="minor"/>
    </font>
    <font>
      <sz val="11"/>
      <color indexed="62"/>
      <name val="ＭＳ Ｐゴシック"/>
      <family val="3"/>
    </font>
    <font>
      <sz val="11"/>
      <color theme="1"/>
      <name val="游ゴシック"/>
      <family val="2"/>
      <charset val="128"/>
    </font>
    <font>
      <sz val="11"/>
      <color theme="1"/>
      <name val="游ゴシック"/>
      <family val="3"/>
      <charset val="128"/>
      <scheme val="minor"/>
    </font>
    <font>
      <sz val="16"/>
      <color theme="1"/>
      <name val="游ゴシック"/>
      <family val="2"/>
      <charset val="128"/>
      <scheme val="minor"/>
    </font>
  </fonts>
  <fills count="3">
    <fill>
      <patternFill patternType="none"/>
    </fill>
    <fill>
      <patternFill patternType="gray125"/>
    </fill>
    <fill>
      <patternFill patternType="solid">
        <fgColor theme="7"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1">
    <xf numFmtId="0" fontId="0" fillId="0" borderId="0" xfId="0">
      <alignment vertical="center"/>
    </xf>
    <xf numFmtId="0" fontId="2" fillId="2" borderId="1" xfId="0" applyFont="1" applyFill="1" applyBorder="1" applyAlignment="1">
      <alignment horizontal="center" vertical="center" wrapText="1"/>
    </xf>
    <xf numFmtId="38" fontId="2" fillId="2" borderId="1" xfId="1" applyFont="1" applyFill="1" applyBorder="1" applyAlignment="1">
      <alignment horizontal="center" vertical="center" wrapText="1"/>
    </xf>
    <xf numFmtId="0" fontId="6" fillId="0" borderId="2" xfId="0" applyFont="1" applyBorder="1" applyAlignment="1">
      <alignment horizontal="center" vertical="center" wrapText="1"/>
    </xf>
    <xf numFmtId="0" fontId="7" fillId="0" borderId="0" xfId="0" applyFont="1">
      <alignment vertical="center"/>
    </xf>
    <xf numFmtId="0" fontId="0" fillId="0" borderId="1" xfId="0" applyBorder="1" applyAlignment="1">
      <alignment horizontal="center" vertical="center" wrapText="1"/>
    </xf>
    <xf numFmtId="0" fontId="0" fillId="0" borderId="1" xfId="0" applyBorder="1" applyAlignment="1">
      <alignment vertical="center" wrapText="1"/>
    </xf>
    <xf numFmtId="38" fontId="0" fillId="0" borderId="1" xfId="1" applyFont="1" applyBorder="1" applyAlignment="1">
      <alignment vertical="center" wrapText="1"/>
    </xf>
    <xf numFmtId="0" fontId="0" fillId="0" borderId="0" xfId="0" applyAlignment="1">
      <alignment horizontal="center" vertical="center"/>
    </xf>
    <xf numFmtId="0" fontId="0" fillId="0" borderId="0" xfId="0" applyAlignment="1">
      <alignment vertical="center" wrapText="1"/>
    </xf>
    <xf numFmtId="38" fontId="0" fillId="0" borderId="0" xfId="1" applyFont="1">
      <alignmen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8fsva001\odsb\&#22320;&#22495;&#20877;&#29983;\01%20&#20316;&#26989;&#29992;&#12501;&#12457;&#12523;&#12480;&#65288;&#22320;&#22495;&#20877;&#29983;&#29677;&#65289;\67%20&#36942;&#21435;&#20132;&#20184;&#37329;\&#9678;&#9678;&#26032;&#22411;&#12467;&#12525;&#12490;&#23550;&#24540;&#65288;R2&#65289;\99_&#20491;&#20154;&#20316;&#26989;&#12501;&#12457;&#12523;&#12480;\201_&#19978;&#22338;&#20491;&#20154;&#20316;&#26989;&#12501;&#12457;&#12523;&#12480;\&#23455;&#26045;&#35336;&#30011;&#30003;&#35531;\200413_&#35352;&#36617;&#35201;&#38936;&#29992;&#12398;&#349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8fsva001\odsb\Users\CO924171\Desktop\&#26032;&#12375;&#12356;&#12501;&#12457;&#12523;&#12480;&#12540;\&#21029;&#32025;3_&#23455;&#26045;&#35336;&#30011;&#27096;&#24335;&#21450;&#12403;&#12481;&#12455;&#12483;&#12463;&#12522;&#12473;&#12488;ver0421%20-%20&#12467;&#12500;&#1254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8fsva001\odsb\&#22320;&#22495;&#20877;&#29983;\01%20&#20316;&#26989;&#29992;&#12501;&#12457;&#12523;&#12480;&#65288;&#22320;&#22495;&#20877;&#29983;&#29677;&#65289;\67%20&#36942;&#21435;&#20132;&#20184;&#37329;\&#9678;&#25152;&#31649;&#20107;&#38917;&#35500;&#26126;\&#9678;&#25163;&#25968;&#26009;&#21454;&#20837;&#23455;&#32318;&#35519;&#26619;\&#9678;&#9678;&#26032;&#22411;&#12467;&#12525;&#12490;&#23550;&#24540;&#65288;R2&#65289;\14_&#20132;&#20184;&#38480;&#24230;&#38989;\05_&#20196;&#21644;&#65299;&#24180;&#65302;&#26376;&#36890;&#30693;&#65288;&#65297;&#26376;&#65374;&#65299;&#26376;&#20132;&#20184;&#27770;&#23450;&#22269;&#24235;&#35036;&#21161;&#35023;&#20998;&#65289;\&#9733;&#38480;&#24230;&#38989;&#35336;&#31639;&#12501;&#12449;&#12452;&#12523;\&#12304;0623&#12510;&#12473;&#12479;&#12305;05_&#27096;&#24335;&#65297;&#12539;&#65298;&#12288;&#23550;&#35937;&#20107;&#26989;&#22320;&#26041;&#36000;&#25285;&#38989;&#35519;.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Honsv121\&#32207;&#21512;&#25919;&#31574;&#23616;c$\1006&#22320;&#22495;&#25391;&#33288;&#12539;&#20013;&#23665;&#38291;&#23550;&#31574;&#23460;\&#12304;&#26032;&#22411;&#12467;&#12525;&#12490;&#12454;&#12452;&#12523;&#12473;&#23550;&#24540;&#33256;&#26178;&#20132;&#20184;&#37329;&#12305;\20201223%20&#38480;&#24230;&#38989;&#12398;&#30906;&#35469;&#65288;&#22269;&#35036;&#21161;&#35023;&#65289;\02%20&#21402;&#29983;&#20225;&#30011;&#35506;&#12363;&#12425;\(&#35330;&#27491;)(&#24460;&#26399;&#39640;&#40802;&#32773;&#21307;&#30274;)05_&#27096;&#24335;&#65297;&#65293;&#65297;&#12288;&#23550;&#35937;&#20107;&#26989;&#22320;&#26041;&#36000;&#25285;&#38989;&#35519;&#12304;16&#23500;&#23665;&#30476;&#1230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入様式"/>
      <sheetName val="基金調べ"/>
      <sheetName val="事業名一覧"/>
      <sheetName val="―"/>
    </sheetNames>
    <sheetDataSet>
      <sheetData sheetId="0" refreshError="1"/>
      <sheetData sheetId="1" refreshError="1"/>
      <sheetData sheetId="2" refreshError="1"/>
      <sheetData sheetId="3">
        <row r="1">
          <cell r="A1" t="str">
            <v>補</v>
          </cell>
          <cell r="B1" t="str">
            <v>○</v>
          </cell>
          <cell r="D1">
            <v>1</v>
          </cell>
          <cell r="F1" t="str">
            <v>①</v>
          </cell>
          <cell r="J1" t="str">
            <v>内閣府</v>
          </cell>
          <cell r="K1" t="str">
            <v>①</v>
          </cell>
          <cell r="L1" t="str">
            <v>○</v>
          </cell>
          <cell r="M1" t="str">
            <v>①</v>
          </cell>
          <cell r="O1">
            <v>1</v>
          </cell>
        </row>
        <row r="2">
          <cell r="B2" t="str">
            <v>―</v>
          </cell>
          <cell r="D2">
            <v>2</v>
          </cell>
          <cell r="F2" t="str">
            <v>②</v>
          </cell>
          <cell r="J2" t="str">
            <v>総務省</v>
          </cell>
          <cell r="K2" t="str">
            <v>②</v>
          </cell>
          <cell r="M2" t="str">
            <v>②</v>
          </cell>
          <cell r="O2">
            <v>2</v>
          </cell>
        </row>
        <row r="3">
          <cell r="D3">
            <v>3</v>
          </cell>
          <cell r="F3" t="str">
            <v>③</v>
          </cell>
          <cell r="J3" t="str">
            <v>文部科学省</v>
          </cell>
          <cell r="K3" t="str">
            <v>③</v>
          </cell>
          <cell r="M3" t="str">
            <v>③</v>
          </cell>
          <cell r="O3">
            <v>3</v>
          </cell>
        </row>
        <row r="4">
          <cell r="D4">
            <v>4</v>
          </cell>
          <cell r="F4" t="str">
            <v>④</v>
          </cell>
          <cell r="J4" t="str">
            <v>厚生労働省</v>
          </cell>
          <cell r="M4" t="str">
            <v>④</v>
          </cell>
          <cell r="O4">
            <v>4</v>
          </cell>
        </row>
        <row r="5">
          <cell r="F5" t="str">
            <v>⑤</v>
          </cell>
          <cell r="J5" t="str">
            <v>農林水産省</v>
          </cell>
          <cell r="O5">
            <v>5</v>
          </cell>
        </row>
        <row r="6">
          <cell r="F6" t="str">
            <v>⑥</v>
          </cell>
          <cell r="J6" t="str">
            <v>経済産業省</v>
          </cell>
          <cell r="O6">
            <v>6</v>
          </cell>
        </row>
        <row r="7">
          <cell r="F7" t="str">
            <v>⑦</v>
          </cell>
          <cell r="J7" t="str">
            <v>国土交通省</v>
          </cell>
          <cell r="O7">
            <v>7</v>
          </cell>
        </row>
        <row r="8">
          <cell r="F8" t="str">
            <v>⑧</v>
          </cell>
          <cell r="J8" t="str">
            <v>環境省</v>
          </cell>
          <cell r="O8">
            <v>8</v>
          </cell>
        </row>
        <row r="9">
          <cell r="F9" t="str">
            <v>⑨</v>
          </cell>
          <cell r="O9">
            <v>9</v>
          </cell>
        </row>
        <row r="10">
          <cell r="O10">
            <v>10</v>
          </cell>
        </row>
        <row r="11">
          <cell r="O11">
            <v>11</v>
          </cell>
        </row>
        <row r="12">
          <cell r="O12">
            <v>12</v>
          </cell>
        </row>
        <row r="13">
          <cell r="O13">
            <v>13</v>
          </cell>
        </row>
        <row r="14">
          <cell r="O14">
            <v>14</v>
          </cell>
        </row>
        <row r="15">
          <cell r="O15">
            <v>15</v>
          </cell>
        </row>
        <row r="16">
          <cell r="O16">
            <v>16</v>
          </cell>
        </row>
        <row r="17">
          <cell r="O17">
            <v>17</v>
          </cell>
        </row>
        <row r="18">
          <cell r="O18">
            <v>18</v>
          </cell>
        </row>
        <row r="19">
          <cell r="O19">
            <v>19</v>
          </cell>
        </row>
        <row r="20">
          <cell r="O20">
            <v>20</v>
          </cell>
        </row>
        <row r="21">
          <cell r="O21">
            <v>21</v>
          </cell>
        </row>
        <row r="22">
          <cell r="O22">
            <v>22</v>
          </cell>
        </row>
        <row r="23">
          <cell r="O23">
            <v>23</v>
          </cell>
        </row>
        <row r="24">
          <cell r="O24">
            <v>24</v>
          </cell>
        </row>
        <row r="25">
          <cell r="O25">
            <v>25</v>
          </cell>
        </row>
        <row r="26">
          <cell r="O26">
            <v>26</v>
          </cell>
        </row>
        <row r="27">
          <cell r="O27">
            <v>27</v>
          </cell>
        </row>
        <row r="28">
          <cell r="O28">
            <v>28</v>
          </cell>
        </row>
        <row r="29">
          <cell r="O29">
            <v>29</v>
          </cell>
        </row>
        <row r="30">
          <cell r="O30">
            <v>30</v>
          </cell>
        </row>
        <row r="31">
          <cell r="O31">
            <v>31</v>
          </cell>
        </row>
        <row r="32">
          <cell r="O32">
            <v>32</v>
          </cell>
        </row>
        <row r="33">
          <cell r="O33">
            <v>33</v>
          </cell>
        </row>
        <row r="34">
          <cell r="O34">
            <v>34</v>
          </cell>
        </row>
        <row r="35">
          <cell r="O35">
            <v>35</v>
          </cell>
        </row>
        <row r="36">
          <cell r="O36">
            <v>36</v>
          </cell>
        </row>
        <row r="37">
          <cell r="O37">
            <v>37</v>
          </cell>
        </row>
        <row r="38">
          <cell r="O38">
            <v>38</v>
          </cell>
        </row>
        <row r="39">
          <cell r="O39">
            <v>39</v>
          </cell>
        </row>
        <row r="40">
          <cell r="O40">
            <v>40</v>
          </cell>
        </row>
        <row r="41">
          <cell r="O41">
            <v>41</v>
          </cell>
        </row>
        <row r="42">
          <cell r="O42">
            <v>42</v>
          </cell>
        </row>
        <row r="43">
          <cell r="O43">
            <v>43</v>
          </cell>
        </row>
        <row r="44">
          <cell r="O44">
            <v>44</v>
          </cell>
        </row>
        <row r="45">
          <cell r="O45">
            <v>45</v>
          </cell>
        </row>
        <row r="46">
          <cell r="O46">
            <v>46</v>
          </cell>
        </row>
        <row r="47">
          <cell r="O47">
            <v>47</v>
          </cell>
        </row>
        <row r="48">
          <cell r="O48">
            <v>48</v>
          </cell>
        </row>
        <row r="49">
          <cell r="O49">
            <v>49</v>
          </cell>
        </row>
        <row r="50">
          <cell r="O50">
            <v>50</v>
          </cell>
        </row>
        <row r="51">
          <cell r="O51">
            <v>51</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入様式"/>
      <sheetName val="自治体コード"/>
      <sheetName val="【チェックリスト】"/>
      <sheetName val="内閣府作業用（変更しないでください）"/>
      <sheetName val="事業名一覧"/>
      <sheetName val="―"/>
      <sheetName val="マスタ用"/>
    </sheetNames>
    <sheetDataSet>
      <sheetData sheetId="0"/>
      <sheetData sheetId="1"/>
      <sheetData sheetId="2"/>
      <sheetData sheetId="3"/>
      <sheetData sheetId="4"/>
      <sheetData sheetId="5">
        <row r="1">
          <cell r="A1" t="str">
            <v>補</v>
          </cell>
          <cell r="C1" t="str">
            <v>内閣府</v>
          </cell>
          <cell r="D1">
            <v>1</v>
          </cell>
          <cell r="E1" t="str">
            <v>ア</v>
          </cell>
          <cell r="F1">
            <v>2</v>
          </cell>
          <cell r="G1">
            <v>4</v>
          </cell>
        </row>
        <row r="2">
          <cell r="A2" t="str">
            <v>単</v>
          </cell>
          <cell r="C2" t="str">
            <v>総務</v>
          </cell>
          <cell r="D2">
            <v>2</v>
          </cell>
          <cell r="E2" t="str">
            <v>イ</v>
          </cell>
          <cell r="F2">
            <v>3</v>
          </cell>
          <cell r="G2">
            <v>5</v>
          </cell>
        </row>
        <row r="3">
          <cell r="C3" t="str">
            <v>文科</v>
          </cell>
          <cell r="D3">
            <v>3</v>
          </cell>
          <cell r="E3" t="str">
            <v>ウ</v>
          </cell>
          <cell r="G3">
            <v>6</v>
          </cell>
        </row>
        <row r="4">
          <cell r="C4" t="str">
            <v>厚労</v>
          </cell>
          <cell r="D4">
            <v>4</v>
          </cell>
          <cell r="E4" t="str">
            <v>エ</v>
          </cell>
          <cell r="G4">
            <v>7</v>
          </cell>
        </row>
        <row r="5">
          <cell r="C5" t="str">
            <v>農水</v>
          </cell>
          <cell r="D5">
            <v>5</v>
          </cell>
          <cell r="E5" t="str">
            <v>オ</v>
          </cell>
          <cell r="G5">
            <v>8</v>
          </cell>
        </row>
        <row r="6">
          <cell r="C6" t="str">
            <v>経産</v>
          </cell>
          <cell r="D6">
            <v>6</v>
          </cell>
          <cell r="E6" t="str">
            <v>カ</v>
          </cell>
          <cell r="G6">
            <v>9</v>
          </cell>
        </row>
        <row r="7">
          <cell r="C7" t="str">
            <v>国交</v>
          </cell>
          <cell r="D7">
            <v>7</v>
          </cell>
          <cell r="E7" t="str">
            <v>キ</v>
          </cell>
          <cell r="G7">
            <v>10</v>
          </cell>
        </row>
        <row r="8">
          <cell r="C8" t="str">
            <v>環境</v>
          </cell>
          <cell r="D8">
            <v>8</v>
          </cell>
          <cell r="E8" t="str">
            <v>ク</v>
          </cell>
          <cell r="G8">
            <v>11</v>
          </cell>
        </row>
        <row r="9">
          <cell r="C9" t="str">
            <v>―</v>
          </cell>
          <cell r="D9">
            <v>9</v>
          </cell>
          <cell r="E9" t="str">
            <v>ケ</v>
          </cell>
          <cell r="G9">
            <v>12</v>
          </cell>
        </row>
        <row r="10">
          <cell r="D10">
            <v>10</v>
          </cell>
          <cell r="E10" t="str">
            <v>コ</v>
          </cell>
          <cell r="G10">
            <v>1</v>
          </cell>
        </row>
        <row r="11">
          <cell r="D11">
            <v>11</v>
          </cell>
          <cell r="E11" t="str">
            <v>サ</v>
          </cell>
          <cell r="G11">
            <v>2</v>
          </cell>
        </row>
        <row r="12">
          <cell r="D12">
            <v>12</v>
          </cell>
          <cell r="E12" t="str">
            <v>シ</v>
          </cell>
          <cell r="G12">
            <v>3</v>
          </cell>
        </row>
        <row r="13">
          <cell r="E13" t="str">
            <v>ス</v>
          </cell>
        </row>
        <row r="14">
          <cell r="E14" t="str">
            <v>セ</v>
          </cell>
        </row>
        <row r="15">
          <cell r="E15" t="str">
            <v>ソ</v>
          </cell>
        </row>
        <row r="16">
          <cell r="E16" t="str">
            <v>タ</v>
          </cell>
        </row>
        <row r="17">
          <cell r="E17" t="str">
            <v>チ</v>
          </cell>
        </row>
        <row r="18">
          <cell r="E18" t="str">
            <v>ツ</v>
          </cell>
        </row>
        <row r="19">
          <cell r="E19" t="str">
            <v>テ</v>
          </cell>
        </row>
      </sheetData>
      <sheetData sheetId="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１　対象事業地方負担額調"/>
      <sheetName val="様式２　算定額集計表"/>
      <sheetName val="都道府県別集計表"/>
      <sheetName val="府省一覧"/>
      <sheetName val="団体コード"/>
      <sheetName val="メモ"/>
      <sheetName val="―"/>
    </sheetNames>
    <sheetDataSet>
      <sheetData sheetId="0"/>
      <sheetData sheetId="1" refreshError="1"/>
      <sheetData sheetId="2" refreshError="1"/>
      <sheetData sheetId="3" refreshError="1"/>
      <sheetData sheetId="4">
        <row r="1">
          <cell r="A1" t="str">
            <v>北海道</v>
          </cell>
        </row>
        <row r="2">
          <cell r="A2" t="str">
            <v>青森県</v>
          </cell>
        </row>
        <row r="3">
          <cell r="A3" t="str">
            <v>岩手県</v>
          </cell>
        </row>
        <row r="4">
          <cell r="A4" t="str">
            <v>宮城県</v>
          </cell>
        </row>
        <row r="5">
          <cell r="A5" t="str">
            <v>秋田県</v>
          </cell>
        </row>
        <row r="6">
          <cell r="A6" t="str">
            <v>山形県</v>
          </cell>
        </row>
        <row r="7">
          <cell r="A7" t="str">
            <v>福島県</v>
          </cell>
        </row>
        <row r="8">
          <cell r="A8" t="str">
            <v>茨城県</v>
          </cell>
        </row>
        <row r="9">
          <cell r="A9" t="str">
            <v>栃木県</v>
          </cell>
        </row>
        <row r="10">
          <cell r="A10" t="str">
            <v>群馬県</v>
          </cell>
        </row>
        <row r="11">
          <cell r="A11" t="str">
            <v>埼玉県</v>
          </cell>
        </row>
        <row r="12">
          <cell r="A12" t="str">
            <v>千葉県</v>
          </cell>
        </row>
        <row r="13">
          <cell r="A13" t="str">
            <v>東京都</v>
          </cell>
        </row>
        <row r="14">
          <cell r="A14" t="str">
            <v>神奈川県</v>
          </cell>
        </row>
        <row r="15">
          <cell r="A15" t="str">
            <v>新潟県</v>
          </cell>
        </row>
        <row r="16">
          <cell r="A16" t="str">
            <v>富山県</v>
          </cell>
        </row>
        <row r="17">
          <cell r="A17" t="str">
            <v>石川県</v>
          </cell>
        </row>
        <row r="18">
          <cell r="A18" t="str">
            <v>福井県</v>
          </cell>
        </row>
        <row r="19">
          <cell r="A19" t="str">
            <v>山梨県</v>
          </cell>
        </row>
        <row r="20">
          <cell r="A20" t="str">
            <v>長野県</v>
          </cell>
        </row>
        <row r="21">
          <cell r="A21" t="str">
            <v>岐阜県</v>
          </cell>
        </row>
        <row r="22">
          <cell r="A22" t="str">
            <v>静岡県</v>
          </cell>
        </row>
        <row r="23">
          <cell r="A23" t="str">
            <v>愛知県</v>
          </cell>
        </row>
        <row r="24">
          <cell r="A24" t="str">
            <v>三重県</v>
          </cell>
        </row>
        <row r="25">
          <cell r="A25" t="str">
            <v>滋賀県</v>
          </cell>
        </row>
        <row r="26">
          <cell r="A26" t="str">
            <v>京都府</v>
          </cell>
        </row>
        <row r="27">
          <cell r="A27" t="str">
            <v>大阪府</v>
          </cell>
        </row>
        <row r="28">
          <cell r="A28" t="str">
            <v>兵庫県</v>
          </cell>
        </row>
        <row r="29">
          <cell r="A29" t="str">
            <v>奈良県</v>
          </cell>
        </row>
        <row r="30">
          <cell r="A30" t="str">
            <v>和歌山県</v>
          </cell>
        </row>
        <row r="31">
          <cell r="A31" t="str">
            <v>鳥取県</v>
          </cell>
        </row>
        <row r="32">
          <cell r="A32" t="str">
            <v>島根県</v>
          </cell>
        </row>
        <row r="33">
          <cell r="A33" t="str">
            <v>岡山県</v>
          </cell>
        </row>
        <row r="34">
          <cell r="A34" t="str">
            <v>広島県</v>
          </cell>
        </row>
        <row r="35">
          <cell r="A35" t="str">
            <v>山口県</v>
          </cell>
        </row>
        <row r="36">
          <cell r="A36" t="str">
            <v>徳島県</v>
          </cell>
        </row>
        <row r="37">
          <cell r="A37" t="str">
            <v>香川県</v>
          </cell>
        </row>
        <row r="38">
          <cell r="A38" t="str">
            <v>愛媛県</v>
          </cell>
        </row>
        <row r="39">
          <cell r="A39" t="str">
            <v>高知県</v>
          </cell>
        </row>
        <row r="40">
          <cell r="A40" t="str">
            <v>福岡県</v>
          </cell>
        </row>
        <row r="41">
          <cell r="A41" t="str">
            <v>佐賀県</v>
          </cell>
        </row>
        <row r="42">
          <cell r="A42" t="str">
            <v>長崎県</v>
          </cell>
        </row>
        <row r="43">
          <cell r="A43" t="str">
            <v>熊本県</v>
          </cell>
        </row>
        <row r="44">
          <cell r="A44" t="str">
            <v>大分県</v>
          </cell>
        </row>
        <row r="45">
          <cell r="A45" t="str">
            <v>宮崎県</v>
          </cell>
        </row>
        <row r="46">
          <cell r="A46" t="str">
            <v>鹿児島県</v>
          </cell>
        </row>
        <row r="47">
          <cell r="A47" t="str">
            <v>沖縄県</v>
          </cell>
        </row>
      </sheetData>
      <sheetData sheetId="5" refreshError="1"/>
      <sheetData sheetId="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１　対象事業地方負担額調"/>
      <sheetName val="府省一覧"/>
      <sheetName val="団体コード"/>
      <sheetName val="緊急経済対策等との対応"/>
      <sheetName val="―"/>
    </sheetNames>
    <sheetDataSet>
      <sheetData sheetId="0" refreshError="1"/>
      <sheetData sheetId="1"/>
      <sheetData sheetId="2">
        <row r="1">
          <cell r="A1" t="str">
            <v>北海道</v>
          </cell>
        </row>
        <row r="2">
          <cell r="A2" t="str">
            <v>青森県</v>
          </cell>
        </row>
        <row r="3">
          <cell r="A3" t="str">
            <v>岩手県</v>
          </cell>
        </row>
        <row r="4">
          <cell r="A4" t="str">
            <v>宮城県</v>
          </cell>
        </row>
        <row r="5">
          <cell r="A5" t="str">
            <v>秋田県</v>
          </cell>
        </row>
        <row r="6">
          <cell r="A6" t="str">
            <v>山形県</v>
          </cell>
        </row>
        <row r="7">
          <cell r="A7" t="str">
            <v>福島県</v>
          </cell>
        </row>
        <row r="8">
          <cell r="A8" t="str">
            <v>茨城県</v>
          </cell>
        </row>
        <row r="9">
          <cell r="A9" t="str">
            <v>栃木県</v>
          </cell>
        </row>
        <row r="10">
          <cell r="A10" t="str">
            <v>群馬県</v>
          </cell>
        </row>
        <row r="11">
          <cell r="A11" t="str">
            <v>埼玉県</v>
          </cell>
        </row>
        <row r="12">
          <cell r="A12" t="str">
            <v>千葉県</v>
          </cell>
        </row>
        <row r="13">
          <cell r="A13" t="str">
            <v>東京都</v>
          </cell>
        </row>
        <row r="14">
          <cell r="A14" t="str">
            <v>神奈川県</v>
          </cell>
        </row>
        <row r="15">
          <cell r="A15" t="str">
            <v>新潟県</v>
          </cell>
        </row>
        <row r="16">
          <cell r="A16" t="str">
            <v>富山県</v>
          </cell>
        </row>
        <row r="17">
          <cell r="A17" t="str">
            <v>石川県</v>
          </cell>
        </row>
        <row r="18">
          <cell r="A18" t="str">
            <v>福井県</v>
          </cell>
        </row>
        <row r="19">
          <cell r="A19" t="str">
            <v>山梨県</v>
          </cell>
        </row>
        <row r="20">
          <cell r="A20" t="str">
            <v>長野県</v>
          </cell>
        </row>
        <row r="21">
          <cell r="A21" t="str">
            <v>岐阜県</v>
          </cell>
        </row>
        <row r="22">
          <cell r="A22" t="str">
            <v>静岡県</v>
          </cell>
        </row>
        <row r="23">
          <cell r="A23" t="str">
            <v>愛知県</v>
          </cell>
        </row>
        <row r="24">
          <cell r="A24" t="str">
            <v>三重県</v>
          </cell>
        </row>
        <row r="25">
          <cell r="A25" t="str">
            <v>滋賀県</v>
          </cell>
        </row>
        <row r="26">
          <cell r="A26" t="str">
            <v>京都府</v>
          </cell>
        </row>
        <row r="27">
          <cell r="A27" t="str">
            <v>大阪府</v>
          </cell>
        </row>
        <row r="28">
          <cell r="A28" t="str">
            <v>兵庫県</v>
          </cell>
        </row>
        <row r="29">
          <cell r="A29" t="str">
            <v>奈良県</v>
          </cell>
        </row>
        <row r="30">
          <cell r="A30" t="str">
            <v>和歌山県</v>
          </cell>
        </row>
        <row r="31">
          <cell r="A31" t="str">
            <v>鳥取県</v>
          </cell>
        </row>
        <row r="32">
          <cell r="A32" t="str">
            <v>島根県</v>
          </cell>
        </row>
        <row r="33">
          <cell r="A33" t="str">
            <v>岡山県</v>
          </cell>
        </row>
        <row r="34">
          <cell r="A34" t="str">
            <v>広島県</v>
          </cell>
        </row>
        <row r="35">
          <cell r="A35" t="str">
            <v>山口県</v>
          </cell>
        </row>
        <row r="36">
          <cell r="A36" t="str">
            <v>徳島県</v>
          </cell>
        </row>
        <row r="37">
          <cell r="A37" t="str">
            <v>香川県</v>
          </cell>
        </row>
        <row r="38">
          <cell r="A38" t="str">
            <v>愛媛県</v>
          </cell>
        </row>
        <row r="39">
          <cell r="A39" t="str">
            <v>高知県</v>
          </cell>
        </row>
        <row r="40">
          <cell r="A40" t="str">
            <v>福岡県</v>
          </cell>
        </row>
        <row r="41">
          <cell r="A41" t="str">
            <v>佐賀県</v>
          </cell>
        </row>
        <row r="42">
          <cell r="A42" t="str">
            <v>長崎県</v>
          </cell>
        </row>
        <row r="43">
          <cell r="A43" t="str">
            <v>熊本県</v>
          </cell>
        </row>
        <row r="44">
          <cell r="A44" t="str">
            <v>大分県</v>
          </cell>
        </row>
        <row r="45">
          <cell r="A45" t="str">
            <v>宮崎県</v>
          </cell>
        </row>
        <row r="46">
          <cell r="A46" t="str">
            <v>鹿児島県</v>
          </cell>
        </row>
        <row r="47">
          <cell r="A47" t="str">
            <v>沖縄県</v>
          </cell>
        </row>
      </sheetData>
      <sheetData sheetId="3" refreshError="1"/>
      <sheetData sheetId="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173738-AA77-4A75-9B58-4F1A2FD4ABCD}">
  <sheetPr codeName="Sheet3">
    <tabColor rgb="FFFF0000"/>
    <pageSetUpPr fitToPage="1"/>
  </sheetPr>
  <dimension ref="A1:V1340"/>
  <sheetViews>
    <sheetView tabSelected="1" zoomScale="40" zoomScaleNormal="40" workbookViewId="0">
      <pane ySplit="1" topLeftCell="A2" activePane="bottomLeft" state="frozen"/>
      <selection pane="bottomLeft" activeCell="A1341" sqref="A1341:XFD11237"/>
    </sheetView>
  </sheetViews>
  <sheetFormatPr defaultRowHeight="18" x14ac:dyDescent="0.55000000000000004"/>
  <cols>
    <col min="1" max="1" width="12.08203125" style="8" customWidth="1"/>
    <col min="2" max="2" width="11.58203125" style="8" customWidth="1"/>
    <col min="3" max="3" width="11.58203125" bestFit="1" customWidth="1"/>
    <col min="4" max="4" width="9" customWidth="1"/>
    <col min="5" max="5" width="43.5" customWidth="1"/>
    <col min="6" max="6" width="57.08203125" style="9" customWidth="1"/>
    <col min="7" max="7" width="33.08203125" customWidth="1"/>
    <col min="8" max="9" width="11.33203125" customWidth="1"/>
    <col min="10" max="10" width="18.83203125" style="10" customWidth="1"/>
    <col min="11" max="13" width="41.58203125" customWidth="1"/>
  </cols>
  <sheetData>
    <row r="1" spans="1:22" ht="90" x14ac:dyDescent="0.55000000000000004">
      <c r="A1" s="1" t="s">
        <v>0</v>
      </c>
      <c r="B1" s="1" t="s">
        <v>1</v>
      </c>
      <c r="C1" s="1" t="s">
        <v>2</v>
      </c>
      <c r="D1" s="1" t="s">
        <v>3</v>
      </c>
      <c r="E1" s="1" t="s">
        <v>4</v>
      </c>
      <c r="F1" s="1" t="s">
        <v>5</v>
      </c>
      <c r="G1" s="1" t="s">
        <v>6</v>
      </c>
      <c r="H1" s="1" t="s">
        <v>7</v>
      </c>
      <c r="I1" s="1" t="s">
        <v>8</v>
      </c>
      <c r="J1" s="2" t="s">
        <v>9</v>
      </c>
      <c r="K1" s="1" t="s">
        <v>10</v>
      </c>
      <c r="L1" s="1" t="s">
        <v>11</v>
      </c>
      <c r="M1" s="1" t="s">
        <v>12</v>
      </c>
      <c r="N1" s="3" t="s">
        <v>13</v>
      </c>
      <c r="O1" s="4">
        <f>COUNTIF($N$2:$N$1340,1)</f>
        <v>0</v>
      </c>
      <c r="P1" s="4">
        <f>COUNTIF($N$2:$N$1340,2)</f>
        <v>1339</v>
      </c>
      <c r="Q1" s="4">
        <f>COUNTIF($N$2:$N$1340,3)</f>
        <v>0</v>
      </c>
      <c r="R1" s="4">
        <f>COUNTIF($N$2:$N$1340,4)</f>
        <v>0</v>
      </c>
      <c r="S1" s="4">
        <f>COUNTIF($N$2:$N$1340,5)</f>
        <v>0</v>
      </c>
      <c r="T1" s="4">
        <f>COUNTIF($N$2:$N$1340,6)</f>
        <v>0</v>
      </c>
      <c r="U1" s="4">
        <f>COUNTIF($N$2:$N$1340,7)</f>
        <v>0</v>
      </c>
      <c r="V1" s="4">
        <f>COUNTIF($N$2:$N$1340,8)</f>
        <v>0</v>
      </c>
    </row>
    <row r="2" spans="1:22" ht="288" x14ac:dyDescent="0.55000000000000004">
      <c r="A2" s="5" t="s">
        <v>122</v>
      </c>
      <c r="B2" s="5" t="s">
        <v>14</v>
      </c>
      <c r="C2" s="6">
        <v>2000</v>
      </c>
      <c r="D2" s="6">
        <v>5</v>
      </c>
      <c r="E2" s="6" t="s">
        <v>123</v>
      </c>
      <c r="F2" s="6" t="s">
        <v>124</v>
      </c>
      <c r="G2" s="6" t="s">
        <v>59</v>
      </c>
      <c r="H2" s="6" t="s">
        <v>23</v>
      </c>
      <c r="I2" s="6" t="s">
        <v>17</v>
      </c>
      <c r="J2" s="7">
        <v>80000</v>
      </c>
      <c r="K2" s="6" t="s">
        <v>125</v>
      </c>
      <c r="L2" s="6" t="s">
        <v>126</v>
      </c>
      <c r="M2" s="6" t="s">
        <v>60</v>
      </c>
      <c r="N2">
        <v>2</v>
      </c>
    </row>
    <row r="3" spans="1:22" ht="126" x14ac:dyDescent="0.55000000000000004">
      <c r="A3" s="5" t="s">
        <v>122</v>
      </c>
      <c r="B3" s="5" t="s">
        <v>14</v>
      </c>
      <c r="C3" s="6">
        <v>2000</v>
      </c>
      <c r="D3" s="6">
        <v>6</v>
      </c>
      <c r="E3" s="6" t="s">
        <v>127</v>
      </c>
      <c r="F3" s="6" t="s">
        <v>128</v>
      </c>
      <c r="G3" s="6" t="s">
        <v>44</v>
      </c>
      <c r="H3" s="6" t="s">
        <v>16</v>
      </c>
      <c r="I3" s="6" t="s">
        <v>17</v>
      </c>
      <c r="J3" s="7">
        <v>381140</v>
      </c>
      <c r="K3" s="6" t="s">
        <v>129</v>
      </c>
      <c r="L3" s="6" t="s">
        <v>126</v>
      </c>
      <c r="M3" s="6" t="s">
        <v>50</v>
      </c>
      <c r="N3">
        <v>2</v>
      </c>
    </row>
    <row r="4" spans="1:22" ht="126" x14ac:dyDescent="0.55000000000000004">
      <c r="A4" s="5" t="s">
        <v>122</v>
      </c>
      <c r="B4" s="5" t="s">
        <v>14</v>
      </c>
      <c r="C4" s="6">
        <v>2000</v>
      </c>
      <c r="D4" s="6">
        <v>7</v>
      </c>
      <c r="E4" s="6" t="s">
        <v>130</v>
      </c>
      <c r="F4" s="6" t="s">
        <v>131</v>
      </c>
      <c r="G4" s="6" t="s">
        <v>44</v>
      </c>
      <c r="H4" s="6" t="s">
        <v>16</v>
      </c>
      <c r="I4" s="6" t="s">
        <v>17</v>
      </c>
      <c r="J4" s="7">
        <v>8254</v>
      </c>
      <c r="K4" s="6" t="s">
        <v>132</v>
      </c>
      <c r="L4" s="6" t="s">
        <v>126</v>
      </c>
      <c r="M4" s="6" t="s">
        <v>133</v>
      </c>
      <c r="N4">
        <v>2</v>
      </c>
    </row>
    <row r="5" spans="1:22" ht="162" x14ac:dyDescent="0.55000000000000004">
      <c r="A5" s="5" t="s">
        <v>122</v>
      </c>
      <c r="B5" s="5" t="s">
        <v>14</v>
      </c>
      <c r="C5" s="6">
        <v>2000</v>
      </c>
      <c r="D5" s="6">
        <v>8</v>
      </c>
      <c r="E5" s="6" t="s">
        <v>134</v>
      </c>
      <c r="F5" s="6" t="s">
        <v>135</v>
      </c>
      <c r="G5" s="6" t="s">
        <v>44</v>
      </c>
      <c r="H5" s="6" t="s">
        <v>16</v>
      </c>
      <c r="I5" s="6" t="s">
        <v>17</v>
      </c>
      <c r="J5" s="7">
        <v>64295</v>
      </c>
      <c r="K5" s="6" t="s">
        <v>136</v>
      </c>
      <c r="L5" s="6" t="s">
        <v>137</v>
      </c>
      <c r="M5" s="6" t="s">
        <v>133</v>
      </c>
      <c r="N5">
        <v>2</v>
      </c>
    </row>
    <row r="6" spans="1:22" ht="126" x14ac:dyDescent="0.55000000000000004">
      <c r="A6" s="5" t="s">
        <v>122</v>
      </c>
      <c r="B6" s="5" t="s">
        <v>14</v>
      </c>
      <c r="C6" s="6">
        <v>2000</v>
      </c>
      <c r="D6" s="6">
        <v>9</v>
      </c>
      <c r="E6" s="6" t="s">
        <v>138</v>
      </c>
      <c r="F6" s="6" t="s">
        <v>139</v>
      </c>
      <c r="G6" s="6" t="s">
        <v>33</v>
      </c>
      <c r="H6" s="6" t="s">
        <v>55</v>
      </c>
      <c r="I6" s="6" t="s">
        <v>17</v>
      </c>
      <c r="J6" s="7">
        <v>1003974</v>
      </c>
      <c r="K6" s="6" t="s">
        <v>140</v>
      </c>
      <c r="L6" s="6" t="s">
        <v>141</v>
      </c>
      <c r="M6" s="6" t="s">
        <v>21</v>
      </c>
      <c r="N6">
        <v>2</v>
      </c>
    </row>
    <row r="7" spans="1:22" ht="162" x14ac:dyDescent="0.55000000000000004">
      <c r="A7" s="5" t="s">
        <v>122</v>
      </c>
      <c r="B7" s="5" t="s">
        <v>14</v>
      </c>
      <c r="C7" s="6">
        <v>2000</v>
      </c>
      <c r="D7" s="6">
        <v>10</v>
      </c>
      <c r="E7" s="6" t="s">
        <v>142</v>
      </c>
      <c r="F7" s="6" t="s">
        <v>143</v>
      </c>
      <c r="G7" s="6" t="s">
        <v>44</v>
      </c>
      <c r="H7" s="6" t="s">
        <v>55</v>
      </c>
      <c r="I7" s="6" t="s">
        <v>17</v>
      </c>
      <c r="J7" s="7">
        <v>427544</v>
      </c>
      <c r="K7" s="6" t="s">
        <v>144</v>
      </c>
      <c r="L7" s="6" t="s">
        <v>126</v>
      </c>
      <c r="M7" s="6" t="s">
        <v>121</v>
      </c>
      <c r="N7">
        <v>2</v>
      </c>
    </row>
    <row r="8" spans="1:22" ht="216" x14ac:dyDescent="0.55000000000000004">
      <c r="A8" s="5" t="s">
        <v>122</v>
      </c>
      <c r="B8" s="5" t="s">
        <v>14</v>
      </c>
      <c r="C8" s="6">
        <v>2000</v>
      </c>
      <c r="D8" s="6">
        <v>11</v>
      </c>
      <c r="E8" s="6" t="s">
        <v>145</v>
      </c>
      <c r="F8" s="6" t="s">
        <v>146</v>
      </c>
      <c r="G8" s="6" t="s">
        <v>22</v>
      </c>
      <c r="H8" s="6" t="s">
        <v>23</v>
      </c>
      <c r="I8" s="6" t="s">
        <v>58</v>
      </c>
      <c r="J8" s="7">
        <v>86668</v>
      </c>
      <c r="K8" s="6" t="s">
        <v>147</v>
      </c>
      <c r="L8" s="6" t="s">
        <v>148</v>
      </c>
      <c r="M8" s="6" t="s">
        <v>27</v>
      </c>
      <c r="N8">
        <v>2</v>
      </c>
    </row>
    <row r="9" spans="1:22" ht="108" x14ac:dyDescent="0.55000000000000004">
      <c r="A9" s="5" t="s">
        <v>122</v>
      </c>
      <c r="B9" s="5" t="s">
        <v>14</v>
      </c>
      <c r="C9" s="6">
        <v>2000</v>
      </c>
      <c r="D9" s="6">
        <v>12</v>
      </c>
      <c r="E9" s="6" t="s">
        <v>149</v>
      </c>
      <c r="F9" s="6" t="s">
        <v>150</v>
      </c>
      <c r="G9" s="6" t="s">
        <v>59</v>
      </c>
      <c r="H9" s="6" t="s">
        <v>55</v>
      </c>
      <c r="I9" s="6" t="s">
        <v>17</v>
      </c>
      <c r="J9" s="7">
        <v>172176</v>
      </c>
      <c r="K9" s="6" t="s">
        <v>151</v>
      </c>
      <c r="L9" s="6" t="s">
        <v>126</v>
      </c>
      <c r="M9" s="6" t="s">
        <v>60</v>
      </c>
      <c r="N9">
        <v>2</v>
      </c>
    </row>
    <row r="10" spans="1:22" ht="144" x14ac:dyDescent="0.55000000000000004">
      <c r="A10" s="5" t="s">
        <v>122</v>
      </c>
      <c r="B10" s="5" t="s">
        <v>14</v>
      </c>
      <c r="C10" s="6">
        <v>2000</v>
      </c>
      <c r="D10" s="6">
        <v>13</v>
      </c>
      <c r="E10" s="6" t="s">
        <v>152</v>
      </c>
      <c r="F10" s="6" t="s">
        <v>153</v>
      </c>
      <c r="G10" s="6" t="s">
        <v>59</v>
      </c>
      <c r="H10" s="6" t="s">
        <v>55</v>
      </c>
      <c r="I10" s="6" t="s">
        <v>17</v>
      </c>
      <c r="J10" s="7">
        <v>28989</v>
      </c>
      <c r="K10" s="6" t="s">
        <v>154</v>
      </c>
      <c r="L10" s="6" t="s">
        <v>137</v>
      </c>
      <c r="M10" s="6" t="s">
        <v>60</v>
      </c>
      <c r="N10">
        <v>2</v>
      </c>
    </row>
    <row r="11" spans="1:22" ht="198" x14ac:dyDescent="0.55000000000000004">
      <c r="A11" s="5" t="s">
        <v>122</v>
      </c>
      <c r="B11" s="5" t="s">
        <v>14</v>
      </c>
      <c r="C11" s="6">
        <v>2000</v>
      </c>
      <c r="D11" s="6">
        <v>14</v>
      </c>
      <c r="E11" s="6" t="s">
        <v>155</v>
      </c>
      <c r="F11" s="6" t="s">
        <v>156</v>
      </c>
      <c r="G11" s="6" t="s">
        <v>59</v>
      </c>
      <c r="H11" s="6" t="s">
        <v>55</v>
      </c>
      <c r="I11" s="6" t="s">
        <v>17</v>
      </c>
      <c r="J11" s="7">
        <v>10000</v>
      </c>
      <c r="K11" s="6" t="s">
        <v>157</v>
      </c>
      <c r="L11" s="6" t="s">
        <v>137</v>
      </c>
      <c r="M11" s="6" t="s">
        <v>60</v>
      </c>
      <c r="N11">
        <v>2</v>
      </c>
    </row>
    <row r="12" spans="1:22" ht="162" x14ac:dyDescent="0.55000000000000004">
      <c r="A12" s="5" t="s">
        <v>122</v>
      </c>
      <c r="B12" s="5" t="s">
        <v>14</v>
      </c>
      <c r="C12" s="6">
        <v>2000</v>
      </c>
      <c r="D12" s="6">
        <v>15</v>
      </c>
      <c r="E12" s="6" t="s">
        <v>158</v>
      </c>
      <c r="F12" s="6" t="s">
        <v>159</v>
      </c>
      <c r="G12" s="6" t="s">
        <v>59</v>
      </c>
      <c r="H12" s="6" t="s">
        <v>55</v>
      </c>
      <c r="I12" s="6" t="s">
        <v>17</v>
      </c>
      <c r="J12" s="7">
        <v>137009</v>
      </c>
      <c r="K12" s="6" t="s">
        <v>160</v>
      </c>
      <c r="L12" s="6" t="s">
        <v>161</v>
      </c>
      <c r="M12" s="6" t="s">
        <v>60</v>
      </c>
      <c r="N12">
        <v>2</v>
      </c>
    </row>
    <row r="13" spans="1:22" ht="180" x14ac:dyDescent="0.55000000000000004">
      <c r="A13" s="5" t="s">
        <v>122</v>
      </c>
      <c r="B13" s="5" t="s">
        <v>14</v>
      </c>
      <c r="C13" s="6">
        <v>2000</v>
      </c>
      <c r="D13" s="6">
        <v>16</v>
      </c>
      <c r="E13" s="6" t="s">
        <v>162</v>
      </c>
      <c r="F13" s="6" t="s">
        <v>163</v>
      </c>
      <c r="G13" s="6" t="s">
        <v>22</v>
      </c>
      <c r="H13" s="6" t="s">
        <v>55</v>
      </c>
      <c r="I13" s="6" t="s">
        <v>17</v>
      </c>
      <c r="J13" s="7">
        <v>460153</v>
      </c>
      <c r="K13" s="6" t="s">
        <v>164</v>
      </c>
      <c r="L13" s="6" t="s">
        <v>165</v>
      </c>
      <c r="M13" s="6" t="s">
        <v>27</v>
      </c>
      <c r="N13">
        <v>2</v>
      </c>
    </row>
    <row r="14" spans="1:22" ht="144" x14ac:dyDescent="0.55000000000000004">
      <c r="A14" s="5" t="s">
        <v>122</v>
      </c>
      <c r="B14" s="5" t="s">
        <v>14</v>
      </c>
      <c r="C14" s="6">
        <v>2000</v>
      </c>
      <c r="D14" s="6">
        <v>17</v>
      </c>
      <c r="E14" s="6" t="s">
        <v>166</v>
      </c>
      <c r="F14" s="6" t="s">
        <v>167</v>
      </c>
      <c r="G14" s="6" t="s">
        <v>15</v>
      </c>
      <c r="H14" s="6" t="s">
        <v>16</v>
      </c>
      <c r="I14" s="6" t="s">
        <v>17</v>
      </c>
      <c r="J14" s="7">
        <v>18007</v>
      </c>
      <c r="K14" s="6" t="s">
        <v>168</v>
      </c>
      <c r="L14" s="6" t="s">
        <v>18</v>
      </c>
      <c r="M14" s="6" t="s">
        <v>21</v>
      </c>
      <c r="N14">
        <v>2</v>
      </c>
    </row>
    <row r="15" spans="1:22" ht="198" x14ac:dyDescent="0.55000000000000004">
      <c r="A15" s="5" t="s">
        <v>122</v>
      </c>
      <c r="B15" s="5" t="s">
        <v>14</v>
      </c>
      <c r="C15" s="6">
        <v>2000</v>
      </c>
      <c r="D15" s="6">
        <v>18</v>
      </c>
      <c r="E15" s="6" t="s">
        <v>166</v>
      </c>
      <c r="F15" s="6" t="s">
        <v>169</v>
      </c>
      <c r="G15" s="6" t="s">
        <v>15</v>
      </c>
      <c r="H15" s="6" t="s">
        <v>16</v>
      </c>
      <c r="I15" s="6" t="s">
        <v>17</v>
      </c>
      <c r="J15" s="7">
        <v>38717</v>
      </c>
      <c r="K15" s="6" t="s">
        <v>168</v>
      </c>
      <c r="L15" s="6" t="s">
        <v>18</v>
      </c>
      <c r="M15" s="6" t="s">
        <v>21</v>
      </c>
      <c r="N15">
        <v>2</v>
      </c>
    </row>
    <row r="16" spans="1:22" ht="216" x14ac:dyDescent="0.55000000000000004">
      <c r="A16" s="5" t="s">
        <v>122</v>
      </c>
      <c r="B16" s="5" t="s">
        <v>170</v>
      </c>
      <c r="C16" s="6">
        <v>2201</v>
      </c>
      <c r="D16" s="6">
        <v>1</v>
      </c>
      <c r="E16" s="6" t="s">
        <v>171</v>
      </c>
      <c r="F16" s="6" t="s">
        <v>172</v>
      </c>
      <c r="G16" s="6" t="s">
        <v>28</v>
      </c>
      <c r="H16" s="6" t="s">
        <v>37</v>
      </c>
      <c r="I16" s="6" t="s">
        <v>17</v>
      </c>
      <c r="J16" s="7">
        <v>571976</v>
      </c>
      <c r="K16" s="6" t="s">
        <v>87</v>
      </c>
      <c r="L16" s="6" t="s">
        <v>39</v>
      </c>
      <c r="M16" s="6" t="s">
        <v>21</v>
      </c>
      <c r="N16">
        <v>2</v>
      </c>
    </row>
    <row r="17" spans="1:14" ht="216" x14ac:dyDescent="0.55000000000000004">
      <c r="A17" s="5" t="s">
        <v>122</v>
      </c>
      <c r="B17" s="5" t="s">
        <v>170</v>
      </c>
      <c r="C17" s="6">
        <v>2201</v>
      </c>
      <c r="D17" s="6">
        <v>5</v>
      </c>
      <c r="E17" s="6" t="s">
        <v>173</v>
      </c>
      <c r="F17" s="6" t="s">
        <v>174</v>
      </c>
      <c r="G17" s="6" t="s">
        <v>33</v>
      </c>
      <c r="H17" s="6" t="s">
        <v>58</v>
      </c>
      <c r="I17" s="6" t="s">
        <v>17</v>
      </c>
      <c r="J17" s="7">
        <v>120655</v>
      </c>
      <c r="K17" s="6" t="s">
        <v>175</v>
      </c>
      <c r="L17" s="6" t="s">
        <v>39</v>
      </c>
      <c r="M17" s="6" t="s">
        <v>60</v>
      </c>
      <c r="N17">
        <v>2</v>
      </c>
    </row>
    <row r="18" spans="1:14" ht="144" x14ac:dyDescent="0.55000000000000004">
      <c r="A18" s="5" t="s">
        <v>122</v>
      </c>
      <c r="B18" s="5" t="s">
        <v>170</v>
      </c>
      <c r="C18" s="6">
        <v>2201</v>
      </c>
      <c r="D18" s="6">
        <v>6</v>
      </c>
      <c r="E18" s="6" t="s">
        <v>176</v>
      </c>
      <c r="F18" s="6" t="s">
        <v>177</v>
      </c>
      <c r="G18" s="6" t="s">
        <v>33</v>
      </c>
      <c r="H18" s="6" t="s">
        <v>16</v>
      </c>
      <c r="I18" s="6" t="s">
        <v>17</v>
      </c>
      <c r="J18" s="7">
        <v>1315255</v>
      </c>
      <c r="K18" s="6" t="s">
        <v>178</v>
      </c>
      <c r="L18" s="6" t="s">
        <v>179</v>
      </c>
      <c r="M18" s="6" t="s">
        <v>34</v>
      </c>
      <c r="N18">
        <v>2</v>
      </c>
    </row>
    <row r="19" spans="1:14" ht="216" x14ac:dyDescent="0.55000000000000004">
      <c r="A19" s="5" t="s">
        <v>122</v>
      </c>
      <c r="B19" s="5" t="s">
        <v>180</v>
      </c>
      <c r="C19" s="6">
        <v>2202</v>
      </c>
      <c r="D19" s="6">
        <v>1</v>
      </c>
      <c r="E19" s="6" t="s">
        <v>181</v>
      </c>
      <c r="F19" s="6" t="s">
        <v>182</v>
      </c>
      <c r="G19" s="6" t="s">
        <v>28</v>
      </c>
      <c r="H19" s="6" t="s">
        <v>29</v>
      </c>
      <c r="I19" s="6" t="s">
        <v>41</v>
      </c>
      <c r="J19" s="7">
        <v>474741</v>
      </c>
      <c r="K19" s="6" t="s">
        <v>31</v>
      </c>
      <c r="L19" s="6" t="s">
        <v>32</v>
      </c>
      <c r="M19" s="6" t="s">
        <v>21</v>
      </c>
      <c r="N19">
        <v>2</v>
      </c>
    </row>
    <row r="20" spans="1:14" ht="162" x14ac:dyDescent="0.55000000000000004">
      <c r="A20" s="5" t="s">
        <v>122</v>
      </c>
      <c r="B20" s="5" t="s">
        <v>180</v>
      </c>
      <c r="C20" s="6">
        <v>2202</v>
      </c>
      <c r="D20" s="6">
        <v>5</v>
      </c>
      <c r="E20" s="6" t="s">
        <v>183</v>
      </c>
      <c r="F20" s="6" t="s">
        <v>184</v>
      </c>
      <c r="G20" s="6" t="s">
        <v>22</v>
      </c>
      <c r="H20" s="6" t="s">
        <v>55</v>
      </c>
      <c r="I20" s="6" t="s">
        <v>17</v>
      </c>
      <c r="J20" s="7">
        <v>88138</v>
      </c>
      <c r="K20" s="6" t="s">
        <v>185</v>
      </c>
      <c r="L20" s="6" t="s">
        <v>32</v>
      </c>
      <c r="M20" s="6" t="s">
        <v>21</v>
      </c>
      <c r="N20">
        <v>2</v>
      </c>
    </row>
    <row r="21" spans="1:14" ht="216" x14ac:dyDescent="0.55000000000000004">
      <c r="A21" s="5" t="s">
        <v>122</v>
      </c>
      <c r="B21" s="5" t="s">
        <v>186</v>
      </c>
      <c r="C21" s="6">
        <v>2203</v>
      </c>
      <c r="D21" s="6">
        <v>1</v>
      </c>
      <c r="E21" s="6" t="s">
        <v>187</v>
      </c>
      <c r="F21" s="6" t="s">
        <v>188</v>
      </c>
      <c r="G21" s="6" t="s">
        <v>28</v>
      </c>
      <c r="H21" s="6" t="s">
        <v>29</v>
      </c>
      <c r="I21" s="6" t="s">
        <v>41</v>
      </c>
      <c r="J21" s="7">
        <v>625578</v>
      </c>
      <c r="K21" s="6" t="s">
        <v>38</v>
      </c>
      <c r="L21" s="6" t="s">
        <v>43</v>
      </c>
      <c r="M21" s="6" t="s">
        <v>21</v>
      </c>
      <c r="N21">
        <v>2</v>
      </c>
    </row>
    <row r="22" spans="1:14" ht="126" x14ac:dyDescent="0.55000000000000004">
      <c r="A22" s="5" t="s">
        <v>122</v>
      </c>
      <c r="B22" s="5" t="s">
        <v>186</v>
      </c>
      <c r="C22" s="6">
        <v>2203</v>
      </c>
      <c r="D22" s="6">
        <v>5</v>
      </c>
      <c r="E22" s="6" t="s">
        <v>189</v>
      </c>
      <c r="F22" s="6" t="s">
        <v>190</v>
      </c>
      <c r="G22" s="6" t="s">
        <v>36</v>
      </c>
      <c r="H22" s="6" t="s">
        <v>45</v>
      </c>
      <c r="I22" s="6" t="s">
        <v>23</v>
      </c>
      <c r="J22" s="7">
        <v>6500</v>
      </c>
      <c r="K22" s="6" t="s">
        <v>191</v>
      </c>
      <c r="L22" s="6" t="s">
        <v>192</v>
      </c>
      <c r="M22" s="6" t="s">
        <v>56</v>
      </c>
      <c r="N22">
        <v>2</v>
      </c>
    </row>
    <row r="23" spans="1:14" ht="180" x14ac:dyDescent="0.55000000000000004">
      <c r="A23" s="5" t="s">
        <v>122</v>
      </c>
      <c r="B23" s="5" t="s">
        <v>186</v>
      </c>
      <c r="C23" s="6">
        <v>2203</v>
      </c>
      <c r="D23" s="6">
        <v>6</v>
      </c>
      <c r="E23" s="6" t="s">
        <v>193</v>
      </c>
      <c r="F23" s="6" t="s">
        <v>194</v>
      </c>
      <c r="G23" s="6" t="s">
        <v>36</v>
      </c>
      <c r="H23" s="6" t="s">
        <v>45</v>
      </c>
      <c r="I23" s="6" t="s">
        <v>41</v>
      </c>
      <c r="J23" s="7">
        <v>18736</v>
      </c>
      <c r="K23" s="6" t="s">
        <v>191</v>
      </c>
      <c r="L23" s="6" t="s">
        <v>195</v>
      </c>
      <c r="M23" s="6" t="s">
        <v>56</v>
      </c>
      <c r="N23">
        <v>2</v>
      </c>
    </row>
    <row r="24" spans="1:14" ht="144" x14ac:dyDescent="0.55000000000000004">
      <c r="A24" s="5" t="s">
        <v>122</v>
      </c>
      <c r="B24" s="5" t="s">
        <v>186</v>
      </c>
      <c r="C24" s="6">
        <v>2203</v>
      </c>
      <c r="D24" s="6">
        <v>7</v>
      </c>
      <c r="E24" s="6" t="s">
        <v>196</v>
      </c>
      <c r="F24" s="6" t="s">
        <v>197</v>
      </c>
      <c r="G24" s="6" t="s">
        <v>22</v>
      </c>
      <c r="H24" s="6" t="s">
        <v>45</v>
      </c>
      <c r="I24" s="6" t="s">
        <v>17</v>
      </c>
      <c r="J24" s="7">
        <v>14200</v>
      </c>
      <c r="K24" s="6" t="s">
        <v>198</v>
      </c>
      <c r="L24" s="6" t="s">
        <v>195</v>
      </c>
      <c r="M24" s="6" t="s">
        <v>21</v>
      </c>
      <c r="N24">
        <v>2</v>
      </c>
    </row>
    <row r="25" spans="1:14" ht="216" x14ac:dyDescent="0.55000000000000004">
      <c r="A25" s="5" t="s">
        <v>122</v>
      </c>
      <c r="B25" s="5" t="s">
        <v>186</v>
      </c>
      <c r="C25" s="6">
        <v>2203</v>
      </c>
      <c r="D25" s="6">
        <v>8</v>
      </c>
      <c r="E25" s="6" t="s">
        <v>199</v>
      </c>
      <c r="F25" s="6" t="s">
        <v>200</v>
      </c>
      <c r="G25" s="6" t="s">
        <v>22</v>
      </c>
      <c r="H25" s="6" t="s">
        <v>16</v>
      </c>
      <c r="I25" s="6" t="s">
        <v>53</v>
      </c>
      <c r="J25" s="7">
        <v>21200</v>
      </c>
      <c r="K25" s="6" t="s">
        <v>201</v>
      </c>
      <c r="L25" s="6" t="s">
        <v>202</v>
      </c>
      <c r="M25" s="6" t="s">
        <v>21</v>
      </c>
      <c r="N25">
        <v>2</v>
      </c>
    </row>
    <row r="26" spans="1:14" ht="162" x14ac:dyDescent="0.55000000000000004">
      <c r="A26" s="5" t="s">
        <v>122</v>
      </c>
      <c r="B26" s="5" t="s">
        <v>186</v>
      </c>
      <c r="C26" s="6">
        <v>2203</v>
      </c>
      <c r="D26" s="6">
        <v>9</v>
      </c>
      <c r="E26" s="6" t="s">
        <v>203</v>
      </c>
      <c r="F26" s="6" t="s">
        <v>204</v>
      </c>
      <c r="G26" s="6" t="s">
        <v>25</v>
      </c>
      <c r="H26" s="6" t="s">
        <v>16</v>
      </c>
      <c r="I26" s="6" t="s">
        <v>53</v>
      </c>
      <c r="J26" s="7">
        <v>45000</v>
      </c>
      <c r="K26" s="6" t="s">
        <v>205</v>
      </c>
      <c r="L26" s="6" t="s">
        <v>206</v>
      </c>
      <c r="M26" s="6" t="s">
        <v>21</v>
      </c>
      <c r="N26">
        <v>2</v>
      </c>
    </row>
    <row r="27" spans="1:14" ht="342" x14ac:dyDescent="0.55000000000000004">
      <c r="A27" s="5" t="s">
        <v>122</v>
      </c>
      <c r="B27" s="5" t="s">
        <v>186</v>
      </c>
      <c r="C27" s="6">
        <v>2203</v>
      </c>
      <c r="D27" s="6">
        <v>10</v>
      </c>
      <c r="E27" s="6" t="s">
        <v>207</v>
      </c>
      <c r="F27" s="6" t="s">
        <v>208</v>
      </c>
      <c r="G27" s="6" t="s">
        <v>36</v>
      </c>
      <c r="H27" s="6" t="s">
        <v>45</v>
      </c>
      <c r="I27" s="6" t="s">
        <v>30</v>
      </c>
      <c r="J27" s="7">
        <v>30000</v>
      </c>
      <c r="K27" s="6" t="s">
        <v>209</v>
      </c>
      <c r="L27" s="6" t="s">
        <v>210</v>
      </c>
      <c r="M27" s="6" t="s">
        <v>56</v>
      </c>
      <c r="N27">
        <v>2</v>
      </c>
    </row>
    <row r="28" spans="1:14" ht="126" x14ac:dyDescent="0.55000000000000004">
      <c r="A28" s="5" t="s">
        <v>122</v>
      </c>
      <c r="B28" s="5" t="s">
        <v>186</v>
      </c>
      <c r="C28" s="6">
        <v>2203</v>
      </c>
      <c r="D28" s="6">
        <v>11</v>
      </c>
      <c r="E28" s="6" t="s">
        <v>211</v>
      </c>
      <c r="F28" s="6" t="s">
        <v>212</v>
      </c>
      <c r="G28" s="6" t="s">
        <v>59</v>
      </c>
      <c r="H28" s="6" t="s">
        <v>45</v>
      </c>
      <c r="I28" s="6" t="s">
        <v>46</v>
      </c>
      <c r="J28" s="7">
        <v>69000</v>
      </c>
      <c r="K28" s="6" t="s">
        <v>213</v>
      </c>
      <c r="L28" s="6" t="s">
        <v>214</v>
      </c>
      <c r="M28" s="6" t="s">
        <v>60</v>
      </c>
      <c r="N28">
        <v>2</v>
      </c>
    </row>
    <row r="29" spans="1:14" ht="180" x14ac:dyDescent="0.55000000000000004">
      <c r="A29" s="5" t="s">
        <v>122</v>
      </c>
      <c r="B29" s="5" t="s">
        <v>186</v>
      </c>
      <c r="C29" s="6">
        <v>2203</v>
      </c>
      <c r="D29" s="6">
        <v>12</v>
      </c>
      <c r="E29" s="6" t="s">
        <v>215</v>
      </c>
      <c r="F29" s="6" t="s">
        <v>216</v>
      </c>
      <c r="G29" s="6" t="s">
        <v>33</v>
      </c>
      <c r="H29" s="6" t="s">
        <v>16</v>
      </c>
      <c r="I29" s="6" t="s">
        <v>17</v>
      </c>
      <c r="J29" s="7">
        <v>4720</v>
      </c>
      <c r="K29" s="6" t="s">
        <v>217</v>
      </c>
      <c r="L29" s="6" t="s">
        <v>218</v>
      </c>
      <c r="M29" s="6" t="s">
        <v>219</v>
      </c>
      <c r="N29">
        <v>2</v>
      </c>
    </row>
    <row r="30" spans="1:14" ht="324" x14ac:dyDescent="0.55000000000000004">
      <c r="A30" s="5" t="s">
        <v>122</v>
      </c>
      <c r="B30" s="5" t="s">
        <v>186</v>
      </c>
      <c r="C30" s="6">
        <v>2203</v>
      </c>
      <c r="D30" s="6">
        <v>13</v>
      </c>
      <c r="E30" s="6" t="s">
        <v>220</v>
      </c>
      <c r="F30" s="6" t="s">
        <v>221</v>
      </c>
      <c r="G30" s="6" t="s">
        <v>61</v>
      </c>
      <c r="H30" s="6" t="s">
        <v>16</v>
      </c>
      <c r="I30" s="6" t="s">
        <v>17</v>
      </c>
      <c r="J30" s="7">
        <v>11706</v>
      </c>
      <c r="K30" s="6" t="s">
        <v>222</v>
      </c>
      <c r="L30" s="6" t="s">
        <v>223</v>
      </c>
      <c r="M30" s="6" t="s">
        <v>69</v>
      </c>
      <c r="N30">
        <v>2</v>
      </c>
    </row>
    <row r="31" spans="1:14" ht="144" x14ac:dyDescent="0.55000000000000004">
      <c r="A31" s="5" t="s">
        <v>122</v>
      </c>
      <c r="B31" s="5" t="s">
        <v>186</v>
      </c>
      <c r="C31" s="6">
        <v>2203</v>
      </c>
      <c r="D31" s="6">
        <v>14</v>
      </c>
      <c r="E31" s="6" t="s">
        <v>224</v>
      </c>
      <c r="F31" s="6" t="s">
        <v>225</v>
      </c>
      <c r="G31" s="6" t="s">
        <v>44</v>
      </c>
      <c r="H31" s="6" t="s">
        <v>16</v>
      </c>
      <c r="I31" s="6" t="s">
        <v>17</v>
      </c>
      <c r="J31" s="7">
        <v>12386</v>
      </c>
      <c r="K31" s="6" t="s">
        <v>226</v>
      </c>
      <c r="L31" s="6" t="s">
        <v>227</v>
      </c>
      <c r="M31" s="6" t="s">
        <v>121</v>
      </c>
      <c r="N31">
        <v>2</v>
      </c>
    </row>
    <row r="32" spans="1:14" ht="162" x14ac:dyDescent="0.55000000000000004">
      <c r="A32" s="5" t="s">
        <v>122</v>
      </c>
      <c r="B32" s="5" t="s">
        <v>186</v>
      </c>
      <c r="C32" s="6">
        <v>2203</v>
      </c>
      <c r="D32" s="6">
        <v>15</v>
      </c>
      <c r="E32" s="6" t="s">
        <v>228</v>
      </c>
      <c r="F32" s="6" t="s">
        <v>229</v>
      </c>
      <c r="G32" s="6" t="s">
        <v>44</v>
      </c>
      <c r="H32" s="6" t="s">
        <v>16</v>
      </c>
      <c r="I32" s="6" t="s">
        <v>17</v>
      </c>
      <c r="J32" s="7">
        <v>65647</v>
      </c>
      <c r="K32" s="6" t="s">
        <v>230</v>
      </c>
      <c r="L32" s="6" t="s">
        <v>227</v>
      </c>
      <c r="M32" s="6" t="s">
        <v>19</v>
      </c>
      <c r="N32">
        <v>2</v>
      </c>
    </row>
    <row r="33" spans="1:14" ht="144" x14ac:dyDescent="0.55000000000000004">
      <c r="A33" s="5" t="s">
        <v>122</v>
      </c>
      <c r="B33" s="5" t="s">
        <v>186</v>
      </c>
      <c r="C33" s="6">
        <v>2203</v>
      </c>
      <c r="D33" s="6">
        <v>16</v>
      </c>
      <c r="E33" s="6" t="s">
        <v>231</v>
      </c>
      <c r="F33" s="6" t="s">
        <v>232</v>
      </c>
      <c r="G33" s="6" t="s">
        <v>36</v>
      </c>
      <c r="H33" s="6" t="s">
        <v>16</v>
      </c>
      <c r="I33" s="6" t="s">
        <v>17</v>
      </c>
      <c r="J33" s="7">
        <v>76000</v>
      </c>
      <c r="K33" s="6" t="s">
        <v>233</v>
      </c>
      <c r="L33" s="6" t="s">
        <v>234</v>
      </c>
      <c r="M33" s="6" t="s">
        <v>56</v>
      </c>
      <c r="N33">
        <v>2</v>
      </c>
    </row>
    <row r="34" spans="1:14" ht="409.5" x14ac:dyDescent="0.55000000000000004">
      <c r="A34" s="5" t="s">
        <v>122</v>
      </c>
      <c r="B34" s="5" t="s">
        <v>186</v>
      </c>
      <c r="C34" s="6">
        <v>2203</v>
      </c>
      <c r="D34" s="6">
        <v>17</v>
      </c>
      <c r="E34" s="6" t="s">
        <v>235</v>
      </c>
      <c r="F34" s="6" t="s">
        <v>236</v>
      </c>
      <c r="G34" s="6" t="s">
        <v>33</v>
      </c>
      <c r="H34" s="6" t="s">
        <v>16</v>
      </c>
      <c r="I34" s="6" t="s">
        <v>17</v>
      </c>
      <c r="J34" s="7">
        <v>163761</v>
      </c>
      <c r="K34" s="6" t="s">
        <v>237</v>
      </c>
      <c r="L34" s="6" t="s">
        <v>227</v>
      </c>
      <c r="M34" s="6" t="s">
        <v>34</v>
      </c>
      <c r="N34">
        <v>2</v>
      </c>
    </row>
    <row r="35" spans="1:14" ht="409.5" x14ac:dyDescent="0.55000000000000004">
      <c r="A35" s="5" t="s">
        <v>122</v>
      </c>
      <c r="B35" s="5" t="s">
        <v>186</v>
      </c>
      <c r="C35" s="6">
        <v>2203</v>
      </c>
      <c r="D35" s="6">
        <v>18</v>
      </c>
      <c r="E35" s="6" t="s">
        <v>235</v>
      </c>
      <c r="F35" s="6" t="s">
        <v>238</v>
      </c>
      <c r="G35" s="6" t="s">
        <v>33</v>
      </c>
      <c r="H35" s="6" t="s">
        <v>55</v>
      </c>
      <c r="I35" s="6" t="s">
        <v>17</v>
      </c>
      <c r="J35" s="7">
        <v>22356</v>
      </c>
      <c r="K35" s="6" t="s">
        <v>237</v>
      </c>
      <c r="L35" s="6" t="s">
        <v>227</v>
      </c>
      <c r="M35" s="6" t="s">
        <v>34</v>
      </c>
      <c r="N35">
        <v>2</v>
      </c>
    </row>
    <row r="36" spans="1:14" ht="162" x14ac:dyDescent="0.55000000000000004">
      <c r="A36" s="5" t="s">
        <v>122</v>
      </c>
      <c r="B36" s="5" t="s">
        <v>186</v>
      </c>
      <c r="C36" s="6">
        <v>2203</v>
      </c>
      <c r="D36" s="6">
        <v>19</v>
      </c>
      <c r="E36" s="6" t="s">
        <v>239</v>
      </c>
      <c r="F36" s="6" t="s">
        <v>240</v>
      </c>
      <c r="G36" s="6" t="s">
        <v>36</v>
      </c>
      <c r="H36" s="6" t="s">
        <v>16</v>
      </c>
      <c r="I36" s="6" t="s">
        <v>17</v>
      </c>
      <c r="J36" s="7">
        <v>153300</v>
      </c>
      <c r="K36" s="6" t="s">
        <v>241</v>
      </c>
      <c r="L36" s="6" t="s">
        <v>234</v>
      </c>
      <c r="M36" s="6" t="s">
        <v>56</v>
      </c>
      <c r="N36">
        <v>2</v>
      </c>
    </row>
    <row r="37" spans="1:14" ht="324" x14ac:dyDescent="0.55000000000000004">
      <c r="A37" s="5" t="s">
        <v>122</v>
      </c>
      <c r="B37" s="5" t="s">
        <v>186</v>
      </c>
      <c r="C37" s="6">
        <v>2203</v>
      </c>
      <c r="D37" s="6">
        <v>20</v>
      </c>
      <c r="E37" s="6" t="s">
        <v>220</v>
      </c>
      <c r="F37" s="6" t="s">
        <v>242</v>
      </c>
      <c r="G37" s="6" t="s">
        <v>61</v>
      </c>
      <c r="H37" s="6" t="s">
        <v>16</v>
      </c>
      <c r="I37" s="6" t="s">
        <v>17</v>
      </c>
      <c r="J37" s="7">
        <v>35894</v>
      </c>
      <c r="K37" s="6" t="s">
        <v>222</v>
      </c>
      <c r="L37" s="6" t="s">
        <v>223</v>
      </c>
      <c r="M37" s="6" t="s">
        <v>69</v>
      </c>
      <c r="N37">
        <v>2</v>
      </c>
    </row>
    <row r="38" spans="1:14" ht="162" x14ac:dyDescent="0.55000000000000004">
      <c r="A38" s="5" t="s">
        <v>122</v>
      </c>
      <c r="B38" s="5" t="s">
        <v>186</v>
      </c>
      <c r="C38" s="6">
        <v>2203</v>
      </c>
      <c r="D38" s="6">
        <v>21</v>
      </c>
      <c r="E38" s="6" t="s">
        <v>239</v>
      </c>
      <c r="F38" s="6" t="s">
        <v>243</v>
      </c>
      <c r="G38" s="6" t="s">
        <v>36</v>
      </c>
      <c r="H38" s="6" t="s">
        <v>16</v>
      </c>
      <c r="I38" s="6" t="s">
        <v>17</v>
      </c>
      <c r="J38" s="7">
        <v>153299</v>
      </c>
      <c r="K38" s="6" t="s">
        <v>241</v>
      </c>
      <c r="L38" s="6" t="s">
        <v>234</v>
      </c>
      <c r="M38" s="6" t="s">
        <v>56</v>
      </c>
      <c r="N38">
        <v>2</v>
      </c>
    </row>
    <row r="39" spans="1:14" ht="252" x14ac:dyDescent="0.55000000000000004">
      <c r="A39" s="5" t="s">
        <v>122</v>
      </c>
      <c r="B39" s="5" t="s">
        <v>186</v>
      </c>
      <c r="C39" s="6">
        <v>2203</v>
      </c>
      <c r="D39" s="6">
        <v>22</v>
      </c>
      <c r="E39" s="6" t="s">
        <v>244</v>
      </c>
      <c r="F39" s="6" t="s">
        <v>245</v>
      </c>
      <c r="G39" s="6" t="s">
        <v>36</v>
      </c>
      <c r="H39" s="6" t="s">
        <v>16</v>
      </c>
      <c r="I39" s="6" t="s">
        <v>17</v>
      </c>
      <c r="J39" s="7">
        <v>38636</v>
      </c>
      <c r="K39" s="6" t="s">
        <v>246</v>
      </c>
      <c r="L39" s="6" t="s">
        <v>76</v>
      </c>
      <c r="M39" s="6" t="s">
        <v>21</v>
      </c>
      <c r="N39">
        <v>2</v>
      </c>
    </row>
    <row r="40" spans="1:14" ht="252" x14ac:dyDescent="0.55000000000000004">
      <c r="A40" s="5" t="s">
        <v>122</v>
      </c>
      <c r="B40" s="5" t="s">
        <v>186</v>
      </c>
      <c r="C40" s="6">
        <v>2203</v>
      </c>
      <c r="D40" s="6">
        <v>23</v>
      </c>
      <c r="E40" s="6" t="s">
        <v>244</v>
      </c>
      <c r="F40" s="6" t="s">
        <v>247</v>
      </c>
      <c r="G40" s="6" t="s">
        <v>36</v>
      </c>
      <c r="H40" s="6" t="s">
        <v>16</v>
      </c>
      <c r="I40" s="6" t="s">
        <v>17</v>
      </c>
      <c r="J40" s="7">
        <v>38636</v>
      </c>
      <c r="K40" s="6" t="s">
        <v>246</v>
      </c>
      <c r="L40" s="6" t="s">
        <v>76</v>
      </c>
      <c r="M40" s="6" t="s">
        <v>21</v>
      </c>
      <c r="N40">
        <v>2</v>
      </c>
    </row>
    <row r="41" spans="1:14" ht="216" x14ac:dyDescent="0.55000000000000004">
      <c r="A41" s="5" t="s">
        <v>122</v>
      </c>
      <c r="B41" s="5" t="s">
        <v>248</v>
      </c>
      <c r="C41" s="6">
        <v>2204</v>
      </c>
      <c r="D41" s="6">
        <v>1</v>
      </c>
      <c r="E41" s="6" t="s">
        <v>249</v>
      </c>
      <c r="F41" s="6" t="s">
        <v>250</v>
      </c>
      <c r="G41" s="6" t="s">
        <v>28</v>
      </c>
      <c r="H41" s="6" t="s">
        <v>29</v>
      </c>
      <c r="I41" s="6" t="s">
        <v>17</v>
      </c>
      <c r="J41" s="7">
        <v>71730</v>
      </c>
      <c r="K41" s="6" t="s">
        <v>38</v>
      </c>
      <c r="L41" s="6" t="s">
        <v>43</v>
      </c>
      <c r="M41" s="6" t="s">
        <v>21</v>
      </c>
      <c r="N41">
        <v>2</v>
      </c>
    </row>
    <row r="42" spans="1:14" ht="216" x14ac:dyDescent="0.55000000000000004">
      <c r="A42" s="5" t="s">
        <v>122</v>
      </c>
      <c r="B42" s="5" t="s">
        <v>248</v>
      </c>
      <c r="C42" s="6">
        <v>2204</v>
      </c>
      <c r="D42" s="6">
        <v>5</v>
      </c>
      <c r="E42" s="6" t="s">
        <v>251</v>
      </c>
      <c r="F42" s="6" t="s">
        <v>252</v>
      </c>
      <c r="G42" s="6" t="s">
        <v>36</v>
      </c>
      <c r="H42" s="6" t="s">
        <v>57</v>
      </c>
      <c r="I42" s="6" t="s">
        <v>53</v>
      </c>
      <c r="J42" s="7">
        <v>18422</v>
      </c>
      <c r="K42" s="6" t="s">
        <v>253</v>
      </c>
      <c r="L42" s="6" t="s">
        <v>254</v>
      </c>
      <c r="M42" s="6" t="s">
        <v>21</v>
      </c>
      <c r="N42">
        <v>2</v>
      </c>
    </row>
    <row r="43" spans="1:14" ht="216" x14ac:dyDescent="0.55000000000000004">
      <c r="A43" s="5" t="s">
        <v>122</v>
      </c>
      <c r="B43" s="5" t="s">
        <v>255</v>
      </c>
      <c r="C43" s="6">
        <v>2205</v>
      </c>
      <c r="D43" s="6">
        <v>1</v>
      </c>
      <c r="E43" s="6" t="s">
        <v>256</v>
      </c>
      <c r="F43" s="6" t="s">
        <v>257</v>
      </c>
      <c r="G43" s="6" t="s">
        <v>28</v>
      </c>
      <c r="H43" s="6" t="s">
        <v>57</v>
      </c>
      <c r="I43" s="6" t="s">
        <v>17</v>
      </c>
      <c r="J43" s="7">
        <v>149478</v>
      </c>
      <c r="K43" s="6" t="s">
        <v>42</v>
      </c>
      <c r="L43" s="6" t="s">
        <v>43</v>
      </c>
      <c r="M43" s="6" t="s">
        <v>21</v>
      </c>
      <c r="N43">
        <v>2</v>
      </c>
    </row>
    <row r="44" spans="1:14" ht="198" x14ac:dyDescent="0.55000000000000004">
      <c r="A44" s="5" t="s">
        <v>122</v>
      </c>
      <c r="B44" s="5" t="s">
        <v>255</v>
      </c>
      <c r="C44" s="6">
        <v>2205</v>
      </c>
      <c r="D44" s="6">
        <v>5</v>
      </c>
      <c r="E44" s="6" t="s">
        <v>258</v>
      </c>
      <c r="F44" s="6" t="s">
        <v>259</v>
      </c>
      <c r="G44" s="6" t="s">
        <v>33</v>
      </c>
      <c r="H44" s="6" t="s">
        <v>58</v>
      </c>
      <c r="I44" s="6" t="s">
        <v>17</v>
      </c>
      <c r="J44" s="7">
        <v>33587</v>
      </c>
      <c r="K44" s="6" t="s">
        <v>260</v>
      </c>
      <c r="L44" s="6" t="s">
        <v>43</v>
      </c>
      <c r="M44" s="6" t="s">
        <v>21</v>
      </c>
      <c r="N44">
        <v>2</v>
      </c>
    </row>
    <row r="45" spans="1:14" ht="216" x14ac:dyDescent="0.55000000000000004">
      <c r="A45" s="5" t="s">
        <v>122</v>
      </c>
      <c r="B45" s="5" t="s">
        <v>261</v>
      </c>
      <c r="C45" s="6">
        <v>2206</v>
      </c>
      <c r="D45" s="6">
        <v>1</v>
      </c>
      <c r="E45" s="6" t="s">
        <v>262</v>
      </c>
      <c r="F45" s="6" t="s">
        <v>263</v>
      </c>
      <c r="G45" s="6" t="s">
        <v>28</v>
      </c>
      <c r="H45" s="6" t="s">
        <v>29</v>
      </c>
      <c r="I45" s="6" t="s">
        <v>17</v>
      </c>
      <c r="J45" s="7">
        <v>143182</v>
      </c>
      <c r="K45" s="6" t="s">
        <v>31</v>
      </c>
      <c r="L45" s="6" t="s">
        <v>32</v>
      </c>
      <c r="M45" s="6" t="s">
        <v>21</v>
      </c>
      <c r="N45">
        <v>2</v>
      </c>
    </row>
    <row r="46" spans="1:14" ht="144" x14ac:dyDescent="0.55000000000000004">
      <c r="A46" s="5" t="s">
        <v>122</v>
      </c>
      <c r="B46" s="5" t="s">
        <v>261</v>
      </c>
      <c r="C46" s="6">
        <v>2206</v>
      </c>
      <c r="D46" s="6">
        <v>5</v>
      </c>
      <c r="E46" s="6" t="s">
        <v>264</v>
      </c>
      <c r="F46" s="6" t="s">
        <v>265</v>
      </c>
      <c r="G46" s="6" t="s">
        <v>25</v>
      </c>
      <c r="H46" s="6" t="s">
        <v>16</v>
      </c>
      <c r="I46" s="6" t="s">
        <v>30</v>
      </c>
      <c r="J46" s="7">
        <v>276574</v>
      </c>
      <c r="K46" s="6" t="s">
        <v>266</v>
      </c>
      <c r="L46" s="6" t="s">
        <v>267</v>
      </c>
      <c r="M46" s="6" t="s">
        <v>21</v>
      </c>
      <c r="N46">
        <v>2</v>
      </c>
    </row>
    <row r="47" spans="1:14" ht="144" x14ac:dyDescent="0.55000000000000004">
      <c r="A47" s="5" t="s">
        <v>122</v>
      </c>
      <c r="B47" s="5" t="s">
        <v>261</v>
      </c>
      <c r="C47" s="6">
        <v>2206</v>
      </c>
      <c r="D47" s="6">
        <v>6</v>
      </c>
      <c r="E47" s="6" t="s">
        <v>268</v>
      </c>
      <c r="F47" s="6" t="s">
        <v>269</v>
      </c>
      <c r="G47" s="6" t="s">
        <v>25</v>
      </c>
      <c r="H47" s="6" t="s">
        <v>16</v>
      </c>
      <c r="I47" s="6" t="s">
        <v>30</v>
      </c>
      <c r="J47" s="7">
        <v>1457</v>
      </c>
      <c r="K47" s="6" t="s">
        <v>266</v>
      </c>
      <c r="L47" s="6" t="s">
        <v>267</v>
      </c>
      <c r="M47" s="6" t="s">
        <v>21</v>
      </c>
      <c r="N47">
        <v>2</v>
      </c>
    </row>
    <row r="48" spans="1:14" ht="144" x14ac:dyDescent="0.55000000000000004">
      <c r="A48" s="5" t="s">
        <v>122</v>
      </c>
      <c r="B48" s="5" t="s">
        <v>261</v>
      </c>
      <c r="C48" s="6">
        <v>2206</v>
      </c>
      <c r="D48" s="6">
        <v>7</v>
      </c>
      <c r="E48" s="6" t="s">
        <v>270</v>
      </c>
      <c r="F48" s="6" t="s">
        <v>271</v>
      </c>
      <c r="G48" s="6" t="s">
        <v>25</v>
      </c>
      <c r="H48" s="6" t="s">
        <v>23</v>
      </c>
      <c r="I48" s="6" t="s">
        <v>30</v>
      </c>
      <c r="J48" s="7">
        <v>31500</v>
      </c>
      <c r="K48" s="6" t="s">
        <v>272</v>
      </c>
      <c r="L48" s="6" t="s">
        <v>267</v>
      </c>
      <c r="M48" s="6" t="s">
        <v>21</v>
      </c>
      <c r="N48">
        <v>2</v>
      </c>
    </row>
    <row r="49" spans="1:14" ht="216" x14ac:dyDescent="0.55000000000000004">
      <c r="A49" s="5" t="s">
        <v>122</v>
      </c>
      <c r="B49" s="5" t="s">
        <v>273</v>
      </c>
      <c r="C49" s="6">
        <v>2207</v>
      </c>
      <c r="D49" s="6">
        <v>1</v>
      </c>
      <c r="E49" s="6" t="s">
        <v>274</v>
      </c>
      <c r="F49" s="6" t="s">
        <v>275</v>
      </c>
      <c r="G49" s="6" t="s">
        <v>28</v>
      </c>
      <c r="H49" s="6" t="s">
        <v>37</v>
      </c>
      <c r="I49" s="6" t="s">
        <v>17</v>
      </c>
      <c r="J49" s="7">
        <v>38587</v>
      </c>
      <c r="K49" s="6" t="s">
        <v>42</v>
      </c>
      <c r="L49" s="6" t="s">
        <v>73</v>
      </c>
      <c r="M49" s="6" t="s">
        <v>21</v>
      </c>
      <c r="N49">
        <v>2</v>
      </c>
    </row>
    <row r="50" spans="1:14" ht="162" x14ac:dyDescent="0.55000000000000004">
      <c r="A50" s="5" t="s">
        <v>122</v>
      </c>
      <c r="B50" s="5" t="s">
        <v>273</v>
      </c>
      <c r="C50" s="6">
        <v>2207</v>
      </c>
      <c r="D50" s="6">
        <v>5</v>
      </c>
      <c r="E50" s="6" t="s">
        <v>276</v>
      </c>
      <c r="F50" s="6" t="s">
        <v>277</v>
      </c>
      <c r="G50" s="6" t="s">
        <v>33</v>
      </c>
      <c r="H50" s="6" t="s">
        <v>57</v>
      </c>
      <c r="I50" s="6" t="s">
        <v>17</v>
      </c>
      <c r="J50" s="7">
        <v>30345</v>
      </c>
      <c r="K50" s="6" t="s">
        <v>278</v>
      </c>
      <c r="L50" s="6" t="s">
        <v>73</v>
      </c>
      <c r="M50" s="6" t="s">
        <v>60</v>
      </c>
      <c r="N50">
        <v>2</v>
      </c>
    </row>
    <row r="51" spans="1:14" ht="216" x14ac:dyDescent="0.55000000000000004">
      <c r="A51" s="5" t="s">
        <v>122</v>
      </c>
      <c r="B51" s="5" t="s">
        <v>279</v>
      </c>
      <c r="C51" s="6">
        <v>2208</v>
      </c>
      <c r="D51" s="6">
        <v>1</v>
      </c>
      <c r="E51" s="6" t="s">
        <v>280</v>
      </c>
      <c r="F51" s="6" t="s">
        <v>281</v>
      </c>
      <c r="G51" s="6" t="s">
        <v>28</v>
      </c>
      <c r="H51" s="6" t="s">
        <v>57</v>
      </c>
      <c r="I51" s="6" t="s">
        <v>41</v>
      </c>
      <c r="J51" s="7">
        <v>128965</v>
      </c>
      <c r="K51" s="6" t="s">
        <v>42</v>
      </c>
      <c r="L51" s="6" t="s">
        <v>32</v>
      </c>
      <c r="M51" s="6" t="s">
        <v>21</v>
      </c>
      <c r="N51">
        <v>2</v>
      </c>
    </row>
    <row r="52" spans="1:14" ht="180" x14ac:dyDescent="0.55000000000000004">
      <c r="A52" s="5" t="s">
        <v>122</v>
      </c>
      <c r="B52" s="5" t="s">
        <v>279</v>
      </c>
      <c r="C52" s="6">
        <v>2208</v>
      </c>
      <c r="D52" s="6">
        <v>5</v>
      </c>
      <c r="E52" s="6" t="s">
        <v>282</v>
      </c>
      <c r="F52" s="6" t="s">
        <v>283</v>
      </c>
      <c r="G52" s="6" t="s">
        <v>25</v>
      </c>
      <c r="H52" s="6" t="s">
        <v>16</v>
      </c>
      <c r="I52" s="6" t="s">
        <v>17</v>
      </c>
      <c r="J52" s="7">
        <v>19001</v>
      </c>
      <c r="K52" s="6" t="s">
        <v>284</v>
      </c>
      <c r="L52" s="6" t="s">
        <v>32</v>
      </c>
      <c r="M52" s="6" t="s">
        <v>21</v>
      </c>
      <c r="N52">
        <v>2</v>
      </c>
    </row>
    <row r="53" spans="1:14" ht="270" x14ac:dyDescent="0.55000000000000004">
      <c r="A53" s="5" t="s">
        <v>122</v>
      </c>
      <c r="B53" s="5" t="s">
        <v>279</v>
      </c>
      <c r="C53" s="6">
        <v>2208</v>
      </c>
      <c r="D53" s="6">
        <v>6</v>
      </c>
      <c r="E53" s="6" t="s">
        <v>285</v>
      </c>
      <c r="F53" s="6" t="s">
        <v>286</v>
      </c>
      <c r="G53" s="6" t="s">
        <v>15</v>
      </c>
      <c r="H53" s="6" t="s">
        <v>46</v>
      </c>
      <c r="I53" s="6" t="s">
        <v>55</v>
      </c>
      <c r="J53" s="7">
        <v>9075</v>
      </c>
      <c r="K53" s="6" t="s">
        <v>287</v>
      </c>
      <c r="L53" s="6" t="s">
        <v>32</v>
      </c>
      <c r="M53" s="6" t="s">
        <v>21</v>
      </c>
      <c r="N53">
        <v>2</v>
      </c>
    </row>
    <row r="54" spans="1:14" ht="252" x14ac:dyDescent="0.55000000000000004">
      <c r="A54" s="5" t="s">
        <v>122</v>
      </c>
      <c r="B54" s="5" t="s">
        <v>279</v>
      </c>
      <c r="C54" s="6">
        <v>2208</v>
      </c>
      <c r="D54" s="6">
        <v>7</v>
      </c>
      <c r="E54" s="6" t="s">
        <v>288</v>
      </c>
      <c r="F54" s="6" t="s">
        <v>289</v>
      </c>
      <c r="G54" s="6" t="s">
        <v>15</v>
      </c>
      <c r="H54" s="6" t="s">
        <v>46</v>
      </c>
      <c r="I54" s="6" t="s">
        <v>55</v>
      </c>
      <c r="J54" s="7">
        <v>30697</v>
      </c>
      <c r="K54" s="6" t="s">
        <v>287</v>
      </c>
      <c r="L54" s="6" t="s">
        <v>32</v>
      </c>
      <c r="M54" s="6" t="s">
        <v>21</v>
      </c>
      <c r="N54">
        <v>2</v>
      </c>
    </row>
    <row r="55" spans="1:14" ht="270" x14ac:dyDescent="0.55000000000000004">
      <c r="A55" s="5" t="s">
        <v>122</v>
      </c>
      <c r="B55" s="5" t="s">
        <v>279</v>
      </c>
      <c r="C55" s="6">
        <v>2208</v>
      </c>
      <c r="D55" s="6">
        <v>8</v>
      </c>
      <c r="E55" s="6" t="s">
        <v>290</v>
      </c>
      <c r="F55" s="6" t="s">
        <v>291</v>
      </c>
      <c r="G55" s="6" t="s">
        <v>15</v>
      </c>
      <c r="H55" s="6" t="s">
        <v>16</v>
      </c>
      <c r="I55" s="6" t="s">
        <v>17</v>
      </c>
      <c r="J55" s="7">
        <v>5400</v>
      </c>
      <c r="K55" s="6" t="s">
        <v>292</v>
      </c>
      <c r="L55" s="6" t="s">
        <v>32</v>
      </c>
      <c r="M55" s="6" t="s">
        <v>21</v>
      </c>
      <c r="N55">
        <v>2</v>
      </c>
    </row>
    <row r="56" spans="1:14" ht="216" x14ac:dyDescent="0.55000000000000004">
      <c r="A56" s="5" t="s">
        <v>122</v>
      </c>
      <c r="B56" s="5" t="s">
        <v>293</v>
      </c>
      <c r="C56" s="6">
        <v>2209</v>
      </c>
      <c r="D56" s="6">
        <v>1</v>
      </c>
      <c r="E56" s="6" t="s">
        <v>294</v>
      </c>
      <c r="F56" s="6" t="s">
        <v>295</v>
      </c>
      <c r="G56" s="6" t="s">
        <v>28</v>
      </c>
      <c r="H56" s="6" t="s">
        <v>37</v>
      </c>
      <c r="I56" s="6" t="s">
        <v>41</v>
      </c>
      <c r="J56" s="7">
        <v>99296</v>
      </c>
      <c r="K56" s="6" t="s">
        <v>31</v>
      </c>
      <c r="L56" s="6" t="s">
        <v>39</v>
      </c>
      <c r="M56" s="6" t="s">
        <v>21</v>
      </c>
      <c r="N56">
        <v>2</v>
      </c>
    </row>
    <row r="57" spans="1:14" ht="270" x14ac:dyDescent="0.55000000000000004">
      <c r="A57" s="5" t="s">
        <v>122</v>
      </c>
      <c r="B57" s="5" t="s">
        <v>293</v>
      </c>
      <c r="C57" s="6">
        <v>2209</v>
      </c>
      <c r="D57" s="6">
        <v>5</v>
      </c>
      <c r="E57" s="6" t="s">
        <v>296</v>
      </c>
      <c r="F57" s="6" t="s">
        <v>297</v>
      </c>
      <c r="G57" s="6" t="s">
        <v>33</v>
      </c>
      <c r="H57" s="6" t="s">
        <v>57</v>
      </c>
      <c r="I57" s="6" t="s">
        <v>17</v>
      </c>
      <c r="J57" s="7">
        <v>19914</v>
      </c>
      <c r="K57" s="6" t="s">
        <v>298</v>
      </c>
      <c r="L57" s="6" t="s">
        <v>39</v>
      </c>
      <c r="M57" s="6" t="s">
        <v>21</v>
      </c>
      <c r="N57">
        <v>2</v>
      </c>
    </row>
    <row r="58" spans="1:14" ht="198" x14ac:dyDescent="0.55000000000000004">
      <c r="A58" s="5" t="s">
        <v>122</v>
      </c>
      <c r="B58" s="5" t="s">
        <v>299</v>
      </c>
      <c r="C58" s="6">
        <v>2210</v>
      </c>
      <c r="D58" s="6">
        <v>1</v>
      </c>
      <c r="E58" s="6" t="s">
        <v>300</v>
      </c>
      <c r="F58" s="6" t="s">
        <v>301</v>
      </c>
      <c r="G58" s="6" t="s">
        <v>28</v>
      </c>
      <c r="H58" s="6" t="s">
        <v>82</v>
      </c>
      <c r="I58" s="6" t="s">
        <v>30</v>
      </c>
      <c r="J58" s="7">
        <v>64700</v>
      </c>
      <c r="K58" s="6" t="s">
        <v>38</v>
      </c>
      <c r="L58" s="6" t="s">
        <v>43</v>
      </c>
      <c r="M58" s="6" t="s">
        <v>21</v>
      </c>
      <c r="N58">
        <v>2</v>
      </c>
    </row>
    <row r="59" spans="1:14" ht="108" x14ac:dyDescent="0.55000000000000004">
      <c r="A59" s="5" t="s">
        <v>122</v>
      </c>
      <c r="B59" s="5" t="s">
        <v>299</v>
      </c>
      <c r="C59" s="6">
        <v>2210</v>
      </c>
      <c r="D59" s="6">
        <v>5</v>
      </c>
      <c r="E59" s="6" t="s">
        <v>302</v>
      </c>
      <c r="F59" s="6" t="s">
        <v>303</v>
      </c>
      <c r="G59" s="6" t="s">
        <v>15</v>
      </c>
      <c r="H59" s="6" t="s">
        <v>55</v>
      </c>
      <c r="I59" s="6" t="s">
        <v>53</v>
      </c>
      <c r="J59" s="7">
        <v>17588</v>
      </c>
      <c r="K59" s="6" t="s">
        <v>304</v>
      </c>
      <c r="L59" s="6" t="s">
        <v>43</v>
      </c>
      <c r="M59" s="6" t="s">
        <v>21</v>
      </c>
      <c r="N59">
        <v>2</v>
      </c>
    </row>
    <row r="60" spans="1:14" ht="144" x14ac:dyDescent="0.55000000000000004">
      <c r="A60" s="5" t="s">
        <v>122</v>
      </c>
      <c r="B60" s="5" t="s">
        <v>299</v>
      </c>
      <c r="C60" s="6">
        <v>2210</v>
      </c>
      <c r="D60" s="6">
        <v>6</v>
      </c>
      <c r="E60" s="6" t="s">
        <v>305</v>
      </c>
      <c r="F60" s="6" t="s">
        <v>306</v>
      </c>
      <c r="G60" s="6" t="s">
        <v>33</v>
      </c>
      <c r="H60" s="6" t="s">
        <v>16</v>
      </c>
      <c r="I60" s="6" t="s">
        <v>17</v>
      </c>
      <c r="J60" s="7">
        <v>127932</v>
      </c>
      <c r="K60" s="6" t="s">
        <v>115</v>
      </c>
      <c r="L60" s="6" t="s">
        <v>43</v>
      </c>
      <c r="M60" s="6" t="s">
        <v>34</v>
      </c>
      <c r="N60">
        <v>2</v>
      </c>
    </row>
    <row r="61" spans="1:14" ht="216" x14ac:dyDescent="0.55000000000000004">
      <c r="A61" s="5" t="s">
        <v>122</v>
      </c>
      <c r="B61" s="5" t="s">
        <v>307</v>
      </c>
      <c r="C61" s="6">
        <v>2301</v>
      </c>
      <c r="D61" s="6">
        <v>1</v>
      </c>
      <c r="E61" s="6" t="s">
        <v>308</v>
      </c>
      <c r="F61" s="6" t="s">
        <v>309</v>
      </c>
      <c r="G61" s="6" t="s">
        <v>28</v>
      </c>
      <c r="H61" s="6" t="s">
        <v>45</v>
      </c>
      <c r="I61" s="6" t="s">
        <v>41</v>
      </c>
      <c r="J61" s="7">
        <v>36130</v>
      </c>
      <c r="K61" s="6" t="s">
        <v>72</v>
      </c>
      <c r="L61" s="6" t="s">
        <v>32</v>
      </c>
      <c r="M61" s="6" t="s">
        <v>21</v>
      </c>
      <c r="N61">
        <v>2</v>
      </c>
    </row>
    <row r="62" spans="1:14" ht="180" x14ac:dyDescent="0.55000000000000004">
      <c r="A62" s="5" t="s">
        <v>122</v>
      </c>
      <c r="B62" s="5" t="s">
        <v>307</v>
      </c>
      <c r="C62" s="6">
        <v>2301</v>
      </c>
      <c r="D62" s="6">
        <v>5</v>
      </c>
      <c r="E62" s="6" t="s">
        <v>310</v>
      </c>
      <c r="F62" s="6" t="s">
        <v>311</v>
      </c>
      <c r="G62" s="6" t="s">
        <v>33</v>
      </c>
      <c r="H62" s="6" t="s">
        <v>16</v>
      </c>
      <c r="I62" s="6" t="s">
        <v>17</v>
      </c>
      <c r="J62" s="7">
        <v>35646</v>
      </c>
      <c r="K62" s="6" t="s">
        <v>312</v>
      </c>
      <c r="L62" s="6" t="s">
        <v>73</v>
      </c>
      <c r="M62" s="6" t="s">
        <v>34</v>
      </c>
      <c r="N62">
        <v>2</v>
      </c>
    </row>
    <row r="63" spans="1:14" ht="108" x14ac:dyDescent="0.55000000000000004">
      <c r="A63" s="5" t="s">
        <v>122</v>
      </c>
      <c r="B63" s="5" t="s">
        <v>307</v>
      </c>
      <c r="C63" s="6">
        <v>2301</v>
      </c>
      <c r="D63" s="6">
        <v>6</v>
      </c>
      <c r="E63" s="6" t="s">
        <v>313</v>
      </c>
      <c r="F63" s="6" t="s">
        <v>314</v>
      </c>
      <c r="G63" s="6" t="s">
        <v>22</v>
      </c>
      <c r="H63" s="6" t="s">
        <v>16</v>
      </c>
      <c r="I63" s="6" t="s">
        <v>17</v>
      </c>
      <c r="J63" s="7">
        <v>4500</v>
      </c>
      <c r="K63" s="6" t="s">
        <v>315</v>
      </c>
      <c r="L63" s="6" t="s">
        <v>73</v>
      </c>
      <c r="M63" s="6" t="s">
        <v>21</v>
      </c>
      <c r="N63">
        <v>2</v>
      </c>
    </row>
    <row r="64" spans="1:14" ht="90" x14ac:dyDescent="0.55000000000000004">
      <c r="A64" s="5" t="s">
        <v>122</v>
      </c>
      <c r="B64" s="5" t="s">
        <v>307</v>
      </c>
      <c r="C64" s="6">
        <v>2301</v>
      </c>
      <c r="D64" s="6">
        <v>7</v>
      </c>
      <c r="E64" s="6" t="s">
        <v>316</v>
      </c>
      <c r="F64" s="6" t="s">
        <v>317</v>
      </c>
      <c r="G64" s="6" t="s">
        <v>59</v>
      </c>
      <c r="H64" s="6" t="s">
        <v>16</v>
      </c>
      <c r="I64" s="6" t="s">
        <v>17</v>
      </c>
      <c r="J64" s="7">
        <v>11600</v>
      </c>
      <c r="K64" s="6" t="s">
        <v>318</v>
      </c>
      <c r="L64" s="6" t="s">
        <v>73</v>
      </c>
      <c r="M64" s="6" t="s">
        <v>60</v>
      </c>
      <c r="N64">
        <v>2</v>
      </c>
    </row>
    <row r="65" spans="1:14" ht="144" x14ac:dyDescent="0.55000000000000004">
      <c r="A65" s="5" t="s">
        <v>122</v>
      </c>
      <c r="B65" s="5" t="s">
        <v>307</v>
      </c>
      <c r="C65" s="6">
        <v>2301</v>
      </c>
      <c r="D65" s="6">
        <v>8</v>
      </c>
      <c r="E65" s="6" t="s">
        <v>319</v>
      </c>
      <c r="F65" s="6" t="s">
        <v>320</v>
      </c>
      <c r="G65" s="6" t="s">
        <v>15</v>
      </c>
      <c r="H65" s="6" t="s">
        <v>55</v>
      </c>
      <c r="I65" s="6" t="s">
        <v>41</v>
      </c>
      <c r="J65" s="7">
        <v>15140</v>
      </c>
      <c r="K65" s="6" t="s">
        <v>321</v>
      </c>
      <c r="L65" s="6" t="s">
        <v>73</v>
      </c>
      <c r="M65" s="6" t="s">
        <v>80</v>
      </c>
      <c r="N65">
        <v>2</v>
      </c>
    </row>
    <row r="66" spans="1:14" ht="144" x14ac:dyDescent="0.55000000000000004">
      <c r="A66" s="5" t="s">
        <v>122</v>
      </c>
      <c r="B66" s="5" t="s">
        <v>307</v>
      </c>
      <c r="C66" s="6">
        <v>2301</v>
      </c>
      <c r="D66" s="6">
        <v>9</v>
      </c>
      <c r="E66" s="6" t="s">
        <v>322</v>
      </c>
      <c r="F66" s="6" t="s">
        <v>323</v>
      </c>
      <c r="G66" s="6" t="s">
        <v>15</v>
      </c>
      <c r="H66" s="6" t="s">
        <v>55</v>
      </c>
      <c r="I66" s="6" t="s">
        <v>41</v>
      </c>
      <c r="J66" s="7">
        <v>7813</v>
      </c>
      <c r="K66" s="6" t="s">
        <v>321</v>
      </c>
      <c r="L66" s="6" t="s">
        <v>73</v>
      </c>
      <c r="M66" s="6" t="s">
        <v>80</v>
      </c>
      <c r="N66">
        <v>2</v>
      </c>
    </row>
    <row r="67" spans="1:14" ht="198" x14ac:dyDescent="0.55000000000000004">
      <c r="A67" s="5" t="s">
        <v>122</v>
      </c>
      <c r="B67" s="5" t="s">
        <v>324</v>
      </c>
      <c r="C67" s="6">
        <v>2303</v>
      </c>
      <c r="D67" s="6">
        <v>1</v>
      </c>
      <c r="E67" s="6" t="s">
        <v>325</v>
      </c>
      <c r="F67" s="6" t="s">
        <v>326</v>
      </c>
      <c r="G67" s="6" t="s">
        <v>28</v>
      </c>
      <c r="H67" s="6" t="s">
        <v>57</v>
      </c>
      <c r="I67" s="6" t="s">
        <v>71</v>
      </c>
      <c r="J67" s="7">
        <v>8292</v>
      </c>
      <c r="K67" s="6" t="s">
        <v>42</v>
      </c>
      <c r="L67" s="6" t="s">
        <v>97</v>
      </c>
      <c r="M67" s="6" t="s">
        <v>21</v>
      </c>
      <c r="N67">
        <v>2</v>
      </c>
    </row>
    <row r="68" spans="1:14" ht="396" x14ac:dyDescent="0.55000000000000004">
      <c r="A68" s="5" t="s">
        <v>122</v>
      </c>
      <c r="B68" s="5" t="s">
        <v>324</v>
      </c>
      <c r="C68" s="6">
        <v>2303</v>
      </c>
      <c r="D68" s="6">
        <v>5</v>
      </c>
      <c r="E68" s="6" t="s">
        <v>327</v>
      </c>
      <c r="F68" s="6" t="s">
        <v>328</v>
      </c>
      <c r="G68" s="6" t="s">
        <v>44</v>
      </c>
      <c r="H68" s="6" t="s">
        <v>23</v>
      </c>
      <c r="I68" s="6" t="s">
        <v>46</v>
      </c>
      <c r="J68" s="7">
        <v>2736</v>
      </c>
      <c r="K68" s="6" t="s">
        <v>329</v>
      </c>
      <c r="L68" s="6" t="s">
        <v>43</v>
      </c>
      <c r="M68" s="6" t="s">
        <v>21</v>
      </c>
      <c r="N68">
        <v>2</v>
      </c>
    </row>
    <row r="69" spans="1:14" ht="216" x14ac:dyDescent="0.55000000000000004">
      <c r="A69" s="5" t="s">
        <v>122</v>
      </c>
      <c r="B69" s="5" t="s">
        <v>330</v>
      </c>
      <c r="C69" s="6">
        <v>2304</v>
      </c>
      <c r="D69" s="6">
        <v>1</v>
      </c>
      <c r="E69" s="6" t="s">
        <v>331</v>
      </c>
      <c r="F69" s="6" t="s">
        <v>332</v>
      </c>
      <c r="G69" s="6" t="s">
        <v>28</v>
      </c>
      <c r="H69" s="6" t="s">
        <v>23</v>
      </c>
      <c r="I69" s="6" t="s">
        <v>41</v>
      </c>
      <c r="J69" s="7">
        <v>5890</v>
      </c>
      <c r="K69" s="6" t="s">
        <v>42</v>
      </c>
      <c r="L69" s="6" t="s">
        <v>32</v>
      </c>
      <c r="M69" s="6" t="s">
        <v>21</v>
      </c>
      <c r="N69">
        <v>2</v>
      </c>
    </row>
    <row r="70" spans="1:14" ht="108" x14ac:dyDescent="0.55000000000000004">
      <c r="A70" s="5" t="s">
        <v>122</v>
      </c>
      <c r="B70" s="5" t="s">
        <v>330</v>
      </c>
      <c r="C70" s="6">
        <v>2304</v>
      </c>
      <c r="D70" s="6">
        <v>5</v>
      </c>
      <c r="E70" s="6" t="s">
        <v>333</v>
      </c>
      <c r="F70" s="6" t="s">
        <v>334</v>
      </c>
      <c r="G70" s="6" t="s">
        <v>15</v>
      </c>
      <c r="H70" s="6" t="s">
        <v>46</v>
      </c>
      <c r="I70" s="6" t="s">
        <v>46</v>
      </c>
      <c r="J70" s="7">
        <v>3970</v>
      </c>
      <c r="K70" s="6" t="s">
        <v>335</v>
      </c>
      <c r="L70" s="6" t="s">
        <v>43</v>
      </c>
      <c r="M70" s="6" t="s">
        <v>21</v>
      </c>
      <c r="N70">
        <v>2</v>
      </c>
    </row>
    <row r="71" spans="1:14" ht="180" x14ac:dyDescent="0.55000000000000004">
      <c r="A71" s="5" t="s">
        <v>122</v>
      </c>
      <c r="B71" s="5" t="s">
        <v>336</v>
      </c>
      <c r="C71" s="6">
        <v>2307</v>
      </c>
      <c r="D71" s="6">
        <v>1</v>
      </c>
      <c r="E71" s="6" t="s">
        <v>337</v>
      </c>
      <c r="F71" s="6" t="s">
        <v>338</v>
      </c>
      <c r="G71" s="6" t="s">
        <v>28</v>
      </c>
      <c r="H71" s="6" t="s">
        <v>37</v>
      </c>
      <c r="I71" s="6" t="s">
        <v>71</v>
      </c>
      <c r="J71" s="7">
        <v>1922</v>
      </c>
      <c r="K71" s="6" t="s">
        <v>87</v>
      </c>
      <c r="L71" s="6" t="s">
        <v>39</v>
      </c>
      <c r="M71" s="6" t="s">
        <v>21</v>
      </c>
      <c r="N71">
        <v>2</v>
      </c>
    </row>
    <row r="72" spans="1:14" ht="306" x14ac:dyDescent="0.55000000000000004">
      <c r="A72" s="5" t="s">
        <v>122</v>
      </c>
      <c r="B72" s="5" t="s">
        <v>336</v>
      </c>
      <c r="C72" s="6">
        <v>2307</v>
      </c>
      <c r="D72" s="6">
        <v>5</v>
      </c>
      <c r="E72" s="6" t="s">
        <v>339</v>
      </c>
      <c r="F72" s="6" t="s">
        <v>340</v>
      </c>
      <c r="G72" s="6" t="s">
        <v>44</v>
      </c>
      <c r="H72" s="6" t="s">
        <v>16</v>
      </c>
      <c r="I72" s="6" t="s">
        <v>17</v>
      </c>
      <c r="J72" s="7">
        <v>2001</v>
      </c>
      <c r="K72" s="6" t="s">
        <v>341</v>
      </c>
      <c r="L72" s="6" t="s">
        <v>342</v>
      </c>
      <c r="M72" s="6" t="s">
        <v>48</v>
      </c>
      <c r="N72">
        <v>2</v>
      </c>
    </row>
    <row r="73" spans="1:14" ht="198" x14ac:dyDescent="0.55000000000000004">
      <c r="A73" s="5" t="s">
        <v>122</v>
      </c>
      <c r="B73" s="5" t="s">
        <v>336</v>
      </c>
      <c r="C73" s="6">
        <v>2307</v>
      </c>
      <c r="D73" s="6">
        <v>6</v>
      </c>
      <c r="E73" s="6" t="s">
        <v>343</v>
      </c>
      <c r="F73" s="6" t="s">
        <v>344</v>
      </c>
      <c r="G73" s="6" t="s">
        <v>15</v>
      </c>
      <c r="H73" s="6" t="s">
        <v>46</v>
      </c>
      <c r="I73" s="6" t="s">
        <v>58</v>
      </c>
      <c r="J73" s="7">
        <v>13000</v>
      </c>
      <c r="K73" s="6" t="s">
        <v>345</v>
      </c>
      <c r="L73" s="6" t="s">
        <v>342</v>
      </c>
      <c r="M73" s="6" t="s">
        <v>21</v>
      </c>
      <c r="N73">
        <v>2</v>
      </c>
    </row>
    <row r="74" spans="1:14" ht="144" x14ac:dyDescent="0.55000000000000004">
      <c r="A74" s="5" t="s">
        <v>122</v>
      </c>
      <c r="B74" s="5" t="s">
        <v>336</v>
      </c>
      <c r="C74" s="6">
        <v>2307</v>
      </c>
      <c r="D74" s="6">
        <v>7</v>
      </c>
      <c r="E74" s="6" t="s">
        <v>346</v>
      </c>
      <c r="F74" s="6" t="s">
        <v>347</v>
      </c>
      <c r="G74" s="6" t="s">
        <v>33</v>
      </c>
      <c r="H74" s="6" t="s">
        <v>16</v>
      </c>
      <c r="I74" s="6" t="s">
        <v>17</v>
      </c>
      <c r="J74" s="7">
        <v>888</v>
      </c>
      <c r="K74" s="6" t="s">
        <v>348</v>
      </c>
      <c r="L74" s="6" t="s">
        <v>342</v>
      </c>
      <c r="M74" s="6" t="s">
        <v>34</v>
      </c>
      <c r="N74">
        <v>2</v>
      </c>
    </row>
    <row r="75" spans="1:14" ht="108" x14ac:dyDescent="0.55000000000000004">
      <c r="A75" s="5" t="s">
        <v>122</v>
      </c>
      <c r="B75" s="5" t="s">
        <v>336</v>
      </c>
      <c r="C75" s="6">
        <v>2307</v>
      </c>
      <c r="D75" s="6">
        <v>8</v>
      </c>
      <c r="E75" s="6" t="s">
        <v>349</v>
      </c>
      <c r="F75" s="6" t="s">
        <v>350</v>
      </c>
      <c r="G75" s="6" t="s">
        <v>22</v>
      </c>
      <c r="H75" s="6" t="s">
        <v>71</v>
      </c>
      <c r="I75" s="6" t="s">
        <v>17</v>
      </c>
      <c r="J75" s="7">
        <v>1300</v>
      </c>
      <c r="K75" s="6" t="s">
        <v>351</v>
      </c>
      <c r="L75" s="6" t="s">
        <v>342</v>
      </c>
      <c r="M75" s="6" t="s">
        <v>21</v>
      </c>
      <c r="N75">
        <v>2</v>
      </c>
    </row>
    <row r="76" spans="1:14" ht="108" x14ac:dyDescent="0.55000000000000004">
      <c r="A76" s="5" t="s">
        <v>122</v>
      </c>
      <c r="B76" s="5" t="s">
        <v>336</v>
      </c>
      <c r="C76" s="6">
        <v>2307</v>
      </c>
      <c r="D76" s="6">
        <v>9</v>
      </c>
      <c r="E76" s="6" t="s">
        <v>352</v>
      </c>
      <c r="F76" s="6" t="s">
        <v>353</v>
      </c>
      <c r="G76" s="6" t="s">
        <v>44</v>
      </c>
      <c r="H76" s="6" t="s">
        <v>57</v>
      </c>
      <c r="I76" s="6" t="s">
        <v>17</v>
      </c>
      <c r="J76" s="7">
        <v>4000</v>
      </c>
      <c r="K76" s="6" t="s">
        <v>354</v>
      </c>
      <c r="L76" s="6" t="s">
        <v>342</v>
      </c>
      <c r="M76" s="6" t="s">
        <v>19</v>
      </c>
      <c r="N76">
        <v>2</v>
      </c>
    </row>
    <row r="77" spans="1:14" ht="216" x14ac:dyDescent="0.55000000000000004">
      <c r="A77" s="5" t="s">
        <v>122</v>
      </c>
      <c r="B77" s="5" t="s">
        <v>336</v>
      </c>
      <c r="C77" s="6">
        <v>2307</v>
      </c>
      <c r="D77" s="6">
        <v>10</v>
      </c>
      <c r="E77" s="6" t="s">
        <v>355</v>
      </c>
      <c r="F77" s="6" t="s">
        <v>356</v>
      </c>
      <c r="G77" s="6" t="s">
        <v>15</v>
      </c>
      <c r="H77" s="6" t="s">
        <v>55</v>
      </c>
      <c r="I77" s="6" t="s">
        <v>55</v>
      </c>
      <c r="J77" s="7">
        <v>6500</v>
      </c>
      <c r="K77" s="6" t="s">
        <v>345</v>
      </c>
      <c r="L77" s="6" t="s">
        <v>342</v>
      </c>
      <c r="M77" s="6" t="s">
        <v>21</v>
      </c>
      <c r="N77">
        <v>2</v>
      </c>
    </row>
    <row r="78" spans="1:14" ht="162" x14ac:dyDescent="0.55000000000000004">
      <c r="A78" s="5" t="s">
        <v>122</v>
      </c>
      <c r="B78" s="5" t="s">
        <v>357</v>
      </c>
      <c r="C78" s="6">
        <v>2321</v>
      </c>
      <c r="D78" s="6">
        <v>1</v>
      </c>
      <c r="E78" s="6" t="s">
        <v>358</v>
      </c>
      <c r="F78" s="6" t="s">
        <v>359</v>
      </c>
      <c r="G78" s="6" t="s">
        <v>28</v>
      </c>
      <c r="H78" s="6" t="s">
        <v>29</v>
      </c>
      <c r="I78" s="6" t="s">
        <v>17</v>
      </c>
      <c r="J78" s="7">
        <v>1905</v>
      </c>
      <c r="K78" s="6" t="s">
        <v>31</v>
      </c>
      <c r="L78" s="6" t="s">
        <v>32</v>
      </c>
      <c r="M78" s="6" t="s">
        <v>21</v>
      </c>
      <c r="N78">
        <v>2</v>
      </c>
    </row>
    <row r="79" spans="1:14" ht="162" x14ac:dyDescent="0.55000000000000004">
      <c r="A79" s="5" t="s">
        <v>122</v>
      </c>
      <c r="B79" s="5" t="s">
        <v>357</v>
      </c>
      <c r="C79" s="6">
        <v>2321</v>
      </c>
      <c r="D79" s="6">
        <v>5</v>
      </c>
      <c r="E79" s="6" t="s">
        <v>360</v>
      </c>
      <c r="F79" s="6" t="s">
        <v>361</v>
      </c>
      <c r="G79" s="6" t="s">
        <v>22</v>
      </c>
      <c r="H79" s="6" t="s">
        <v>16</v>
      </c>
      <c r="I79" s="6" t="s">
        <v>17</v>
      </c>
      <c r="J79" s="7">
        <v>3600</v>
      </c>
      <c r="K79" s="6" t="s">
        <v>362</v>
      </c>
      <c r="L79" s="6" t="s">
        <v>32</v>
      </c>
      <c r="M79" s="6" t="s">
        <v>21</v>
      </c>
      <c r="N79">
        <v>2</v>
      </c>
    </row>
    <row r="80" spans="1:14" ht="180" x14ac:dyDescent="0.55000000000000004">
      <c r="A80" s="5" t="s">
        <v>122</v>
      </c>
      <c r="B80" s="5" t="s">
        <v>357</v>
      </c>
      <c r="C80" s="6">
        <v>2321</v>
      </c>
      <c r="D80" s="6">
        <v>6</v>
      </c>
      <c r="E80" s="6" t="s">
        <v>363</v>
      </c>
      <c r="F80" s="6" t="s">
        <v>364</v>
      </c>
      <c r="G80" s="6" t="s">
        <v>15</v>
      </c>
      <c r="H80" s="6" t="s">
        <v>16</v>
      </c>
      <c r="I80" s="6" t="s">
        <v>17</v>
      </c>
      <c r="J80" s="7">
        <v>5600</v>
      </c>
      <c r="K80" s="6" t="s">
        <v>365</v>
      </c>
      <c r="L80" s="6" t="s">
        <v>32</v>
      </c>
      <c r="M80" s="6" t="s">
        <v>21</v>
      </c>
      <c r="N80">
        <v>2</v>
      </c>
    </row>
    <row r="81" spans="1:14" ht="162" x14ac:dyDescent="0.55000000000000004">
      <c r="A81" s="5" t="s">
        <v>122</v>
      </c>
      <c r="B81" s="5" t="s">
        <v>366</v>
      </c>
      <c r="C81" s="6">
        <v>2323</v>
      </c>
      <c r="D81" s="6">
        <v>1</v>
      </c>
      <c r="E81" s="6" t="s">
        <v>367</v>
      </c>
      <c r="F81" s="6" t="s">
        <v>368</v>
      </c>
      <c r="G81" s="6" t="s">
        <v>28</v>
      </c>
      <c r="H81" s="6" t="s">
        <v>37</v>
      </c>
      <c r="I81" s="6" t="s">
        <v>53</v>
      </c>
      <c r="J81" s="7">
        <v>19940</v>
      </c>
      <c r="K81" s="6" t="s">
        <v>38</v>
      </c>
      <c r="L81" s="6" t="s">
        <v>73</v>
      </c>
      <c r="M81" s="6" t="s">
        <v>21</v>
      </c>
      <c r="N81">
        <v>2</v>
      </c>
    </row>
    <row r="82" spans="1:14" ht="216" x14ac:dyDescent="0.55000000000000004">
      <c r="A82" s="5" t="s">
        <v>122</v>
      </c>
      <c r="B82" s="5" t="s">
        <v>366</v>
      </c>
      <c r="C82" s="6">
        <v>2323</v>
      </c>
      <c r="D82" s="6">
        <v>5</v>
      </c>
      <c r="E82" s="6" t="s">
        <v>369</v>
      </c>
      <c r="F82" s="6" t="s">
        <v>370</v>
      </c>
      <c r="G82" s="6" t="s">
        <v>33</v>
      </c>
      <c r="H82" s="6" t="s">
        <v>16</v>
      </c>
      <c r="I82" s="6" t="s">
        <v>17</v>
      </c>
      <c r="J82" s="7">
        <v>3198</v>
      </c>
      <c r="K82" s="6" t="s">
        <v>371</v>
      </c>
      <c r="L82" s="6" t="s">
        <v>73</v>
      </c>
      <c r="M82" s="6" t="s">
        <v>50</v>
      </c>
      <c r="N82">
        <v>2</v>
      </c>
    </row>
    <row r="83" spans="1:14" ht="180" x14ac:dyDescent="0.55000000000000004">
      <c r="A83" s="5" t="s">
        <v>122</v>
      </c>
      <c r="B83" s="5" t="s">
        <v>366</v>
      </c>
      <c r="C83" s="6">
        <v>2323</v>
      </c>
      <c r="D83" s="6">
        <v>6</v>
      </c>
      <c r="E83" s="6" t="s">
        <v>372</v>
      </c>
      <c r="F83" s="6" t="s">
        <v>373</v>
      </c>
      <c r="G83" s="6" t="s">
        <v>36</v>
      </c>
      <c r="H83" s="6" t="s">
        <v>45</v>
      </c>
      <c r="I83" s="6" t="s">
        <v>41</v>
      </c>
      <c r="J83" s="7">
        <v>4785</v>
      </c>
      <c r="K83" s="6" t="s">
        <v>374</v>
      </c>
      <c r="L83" s="6" t="s">
        <v>73</v>
      </c>
      <c r="M83" s="6" t="s">
        <v>56</v>
      </c>
      <c r="N83">
        <v>2</v>
      </c>
    </row>
    <row r="84" spans="1:14" ht="144" x14ac:dyDescent="0.55000000000000004">
      <c r="A84" s="5" t="s">
        <v>122</v>
      </c>
      <c r="B84" s="5" t="s">
        <v>366</v>
      </c>
      <c r="C84" s="6">
        <v>2323</v>
      </c>
      <c r="D84" s="6">
        <v>7</v>
      </c>
      <c r="E84" s="6" t="s">
        <v>375</v>
      </c>
      <c r="F84" s="6" t="s">
        <v>376</v>
      </c>
      <c r="G84" s="6" t="s">
        <v>44</v>
      </c>
      <c r="H84" s="6" t="s">
        <v>41</v>
      </c>
      <c r="I84" s="6" t="s">
        <v>17</v>
      </c>
      <c r="J84" s="7">
        <v>4300</v>
      </c>
      <c r="K84" s="6" t="s">
        <v>377</v>
      </c>
      <c r="L84" s="6" t="s">
        <v>73</v>
      </c>
      <c r="M84" s="6" t="s">
        <v>48</v>
      </c>
      <c r="N84">
        <v>2</v>
      </c>
    </row>
    <row r="85" spans="1:14" ht="198" x14ac:dyDescent="0.55000000000000004">
      <c r="A85" s="5" t="s">
        <v>122</v>
      </c>
      <c r="B85" s="5" t="s">
        <v>378</v>
      </c>
      <c r="C85" s="6">
        <v>2343</v>
      </c>
      <c r="D85" s="6">
        <v>1</v>
      </c>
      <c r="E85" s="6" t="s">
        <v>379</v>
      </c>
      <c r="F85" s="6" t="s">
        <v>380</v>
      </c>
      <c r="G85" s="6" t="s">
        <v>28</v>
      </c>
      <c r="H85" s="6" t="s">
        <v>16</v>
      </c>
      <c r="I85" s="6" t="s">
        <v>58</v>
      </c>
      <c r="J85" s="7">
        <v>5503</v>
      </c>
      <c r="K85" s="6" t="s">
        <v>72</v>
      </c>
      <c r="L85" s="6" t="s">
        <v>43</v>
      </c>
      <c r="M85" s="6" t="s">
        <v>21</v>
      </c>
      <c r="N85">
        <v>2</v>
      </c>
    </row>
    <row r="86" spans="1:14" ht="180" x14ac:dyDescent="0.55000000000000004">
      <c r="A86" s="5" t="s">
        <v>122</v>
      </c>
      <c r="B86" s="5" t="s">
        <v>378</v>
      </c>
      <c r="C86" s="6">
        <v>2343</v>
      </c>
      <c r="D86" s="6">
        <v>5</v>
      </c>
      <c r="E86" s="6" t="s">
        <v>381</v>
      </c>
      <c r="F86" s="6" t="s">
        <v>382</v>
      </c>
      <c r="G86" s="6" t="s">
        <v>15</v>
      </c>
      <c r="H86" s="6" t="s">
        <v>58</v>
      </c>
      <c r="I86" s="6" t="s">
        <v>41</v>
      </c>
      <c r="J86" s="7">
        <v>2338</v>
      </c>
      <c r="K86" s="6" t="s">
        <v>383</v>
      </c>
      <c r="L86" s="6" t="s">
        <v>43</v>
      </c>
      <c r="M86" s="6" t="s">
        <v>21</v>
      </c>
      <c r="N86">
        <v>2</v>
      </c>
    </row>
    <row r="87" spans="1:14" ht="216" x14ac:dyDescent="0.55000000000000004">
      <c r="A87" s="5" t="s">
        <v>122</v>
      </c>
      <c r="B87" s="5" t="s">
        <v>384</v>
      </c>
      <c r="C87" s="6">
        <v>2361</v>
      </c>
      <c r="D87" s="6">
        <v>1</v>
      </c>
      <c r="E87" s="6" t="s">
        <v>385</v>
      </c>
      <c r="F87" s="6" t="s">
        <v>386</v>
      </c>
      <c r="G87" s="6" t="s">
        <v>28</v>
      </c>
      <c r="H87" s="6" t="s">
        <v>29</v>
      </c>
      <c r="I87" s="6" t="s">
        <v>17</v>
      </c>
      <c r="J87" s="7">
        <v>29994</v>
      </c>
      <c r="K87" s="6" t="s">
        <v>31</v>
      </c>
      <c r="L87" s="6" t="s">
        <v>43</v>
      </c>
      <c r="M87" s="6" t="s">
        <v>21</v>
      </c>
      <c r="N87">
        <v>2</v>
      </c>
    </row>
    <row r="88" spans="1:14" ht="180" x14ac:dyDescent="0.55000000000000004">
      <c r="A88" s="5" t="s">
        <v>122</v>
      </c>
      <c r="B88" s="5" t="s">
        <v>384</v>
      </c>
      <c r="C88" s="6">
        <v>2361</v>
      </c>
      <c r="D88" s="6">
        <v>5</v>
      </c>
      <c r="E88" s="6" t="s">
        <v>387</v>
      </c>
      <c r="F88" s="6" t="s">
        <v>388</v>
      </c>
      <c r="G88" s="6" t="s">
        <v>25</v>
      </c>
      <c r="H88" s="6" t="s">
        <v>16</v>
      </c>
      <c r="I88" s="6" t="s">
        <v>17</v>
      </c>
      <c r="J88" s="7">
        <v>81560</v>
      </c>
      <c r="K88" s="6" t="s">
        <v>389</v>
      </c>
      <c r="L88" s="6" t="s">
        <v>95</v>
      </c>
      <c r="M88" s="6" t="s">
        <v>21</v>
      </c>
      <c r="N88">
        <v>2</v>
      </c>
    </row>
    <row r="89" spans="1:14" ht="126" x14ac:dyDescent="0.55000000000000004">
      <c r="A89" s="5" t="s">
        <v>122</v>
      </c>
      <c r="B89" s="5" t="s">
        <v>384</v>
      </c>
      <c r="C89" s="6">
        <v>2361</v>
      </c>
      <c r="D89" s="6">
        <v>6</v>
      </c>
      <c r="E89" s="6" t="s">
        <v>390</v>
      </c>
      <c r="F89" s="6" t="s">
        <v>391</v>
      </c>
      <c r="G89" s="6" t="s">
        <v>33</v>
      </c>
      <c r="H89" s="6" t="s">
        <v>23</v>
      </c>
      <c r="I89" s="6" t="s">
        <v>17</v>
      </c>
      <c r="J89" s="7">
        <v>5151</v>
      </c>
      <c r="K89" s="6" t="s">
        <v>392</v>
      </c>
      <c r="L89" s="6" t="s">
        <v>393</v>
      </c>
      <c r="M89" s="6" t="s">
        <v>21</v>
      </c>
      <c r="N89">
        <v>2</v>
      </c>
    </row>
    <row r="90" spans="1:14" ht="180" x14ac:dyDescent="0.55000000000000004">
      <c r="A90" s="5" t="s">
        <v>122</v>
      </c>
      <c r="B90" s="5" t="s">
        <v>384</v>
      </c>
      <c r="C90" s="6">
        <v>2361</v>
      </c>
      <c r="D90" s="6">
        <v>7</v>
      </c>
      <c r="E90" s="6" t="s">
        <v>394</v>
      </c>
      <c r="F90" s="6" t="s">
        <v>395</v>
      </c>
      <c r="G90" s="6" t="s">
        <v>33</v>
      </c>
      <c r="H90" s="6" t="s">
        <v>23</v>
      </c>
      <c r="I90" s="6" t="s">
        <v>17</v>
      </c>
      <c r="J90" s="7">
        <v>3940</v>
      </c>
      <c r="K90" s="6" t="s">
        <v>396</v>
      </c>
      <c r="L90" s="6" t="s">
        <v>393</v>
      </c>
      <c r="M90" s="6" t="s">
        <v>21</v>
      </c>
      <c r="N90">
        <v>2</v>
      </c>
    </row>
    <row r="91" spans="1:14" ht="126" x14ac:dyDescent="0.55000000000000004">
      <c r="A91" s="5" t="s">
        <v>122</v>
      </c>
      <c r="B91" s="5" t="s">
        <v>384</v>
      </c>
      <c r="C91" s="6">
        <v>2361</v>
      </c>
      <c r="D91" s="6">
        <v>8</v>
      </c>
      <c r="E91" s="6" t="s">
        <v>397</v>
      </c>
      <c r="F91" s="6" t="s">
        <v>398</v>
      </c>
      <c r="G91" s="6" t="s">
        <v>59</v>
      </c>
      <c r="H91" s="6" t="s">
        <v>23</v>
      </c>
      <c r="I91" s="6" t="s">
        <v>17</v>
      </c>
      <c r="J91" s="7">
        <v>4632</v>
      </c>
      <c r="K91" s="6" t="s">
        <v>399</v>
      </c>
      <c r="L91" s="6" t="s">
        <v>393</v>
      </c>
      <c r="M91" s="6" t="s">
        <v>21</v>
      </c>
      <c r="N91">
        <v>2</v>
      </c>
    </row>
    <row r="92" spans="1:14" ht="216" x14ac:dyDescent="0.55000000000000004">
      <c r="A92" s="5" t="s">
        <v>122</v>
      </c>
      <c r="B92" s="5" t="s">
        <v>400</v>
      </c>
      <c r="C92" s="6">
        <v>2362</v>
      </c>
      <c r="D92" s="6">
        <v>1</v>
      </c>
      <c r="E92" s="6" t="s">
        <v>401</v>
      </c>
      <c r="F92" s="6" t="s">
        <v>402</v>
      </c>
      <c r="G92" s="6" t="s">
        <v>28</v>
      </c>
      <c r="H92" s="6" t="s">
        <v>37</v>
      </c>
      <c r="I92" s="6" t="s">
        <v>17</v>
      </c>
      <c r="J92" s="7">
        <v>5619</v>
      </c>
      <c r="K92" s="6" t="s">
        <v>87</v>
      </c>
      <c r="L92" s="6" t="s">
        <v>73</v>
      </c>
      <c r="M92" s="6" t="s">
        <v>21</v>
      </c>
      <c r="N92">
        <v>2</v>
      </c>
    </row>
    <row r="93" spans="1:14" ht="180" x14ac:dyDescent="0.55000000000000004">
      <c r="A93" s="5" t="s">
        <v>122</v>
      </c>
      <c r="B93" s="5" t="s">
        <v>400</v>
      </c>
      <c r="C93" s="6">
        <v>2362</v>
      </c>
      <c r="D93" s="6">
        <v>5</v>
      </c>
      <c r="E93" s="6" t="s">
        <v>403</v>
      </c>
      <c r="F93" s="6" t="s">
        <v>404</v>
      </c>
      <c r="G93" s="6" t="s">
        <v>25</v>
      </c>
      <c r="H93" s="6" t="s">
        <v>16</v>
      </c>
      <c r="I93" s="6" t="s">
        <v>17</v>
      </c>
      <c r="J93" s="7">
        <v>40835</v>
      </c>
      <c r="K93" s="6" t="s">
        <v>405</v>
      </c>
      <c r="L93" s="6" t="s">
        <v>406</v>
      </c>
      <c r="M93" s="6" t="s">
        <v>21</v>
      </c>
      <c r="N93">
        <v>2</v>
      </c>
    </row>
    <row r="94" spans="1:14" ht="126" x14ac:dyDescent="0.55000000000000004">
      <c r="A94" s="5" t="s">
        <v>122</v>
      </c>
      <c r="B94" s="5" t="s">
        <v>400</v>
      </c>
      <c r="C94" s="6">
        <v>2362</v>
      </c>
      <c r="D94" s="6">
        <v>6</v>
      </c>
      <c r="E94" s="6" t="s">
        <v>407</v>
      </c>
      <c r="F94" s="6" t="s">
        <v>408</v>
      </c>
      <c r="G94" s="6" t="s">
        <v>25</v>
      </c>
      <c r="H94" s="6" t="s">
        <v>16</v>
      </c>
      <c r="I94" s="6" t="s">
        <v>17</v>
      </c>
      <c r="J94" s="7">
        <v>7067</v>
      </c>
      <c r="K94" s="6" t="s">
        <v>405</v>
      </c>
      <c r="L94" s="6" t="s">
        <v>406</v>
      </c>
      <c r="M94" s="6" t="s">
        <v>21</v>
      </c>
      <c r="N94">
        <v>2</v>
      </c>
    </row>
    <row r="95" spans="1:14" ht="90" x14ac:dyDescent="0.55000000000000004">
      <c r="A95" s="5" t="s">
        <v>122</v>
      </c>
      <c r="B95" s="5" t="s">
        <v>400</v>
      </c>
      <c r="C95" s="6">
        <v>2362</v>
      </c>
      <c r="D95" s="6">
        <v>7</v>
      </c>
      <c r="E95" s="6" t="s">
        <v>409</v>
      </c>
      <c r="F95" s="6" t="s">
        <v>410</v>
      </c>
      <c r="G95" s="6" t="s">
        <v>25</v>
      </c>
      <c r="H95" s="6" t="s">
        <v>71</v>
      </c>
      <c r="I95" s="6" t="s">
        <v>17</v>
      </c>
      <c r="J95" s="7">
        <v>3198</v>
      </c>
      <c r="K95" s="6" t="s">
        <v>411</v>
      </c>
      <c r="L95" s="6" t="s">
        <v>406</v>
      </c>
      <c r="M95" s="6" t="s">
        <v>21</v>
      </c>
      <c r="N95">
        <v>2</v>
      </c>
    </row>
    <row r="96" spans="1:14" ht="90" x14ac:dyDescent="0.55000000000000004">
      <c r="A96" s="5" t="s">
        <v>122</v>
      </c>
      <c r="B96" s="5" t="s">
        <v>400</v>
      </c>
      <c r="C96" s="6">
        <v>2362</v>
      </c>
      <c r="D96" s="6">
        <v>8</v>
      </c>
      <c r="E96" s="6" t="s">
        <v>412</v>
      </c>
      <c r="F96" s="6" t="s">
        <v>413</v>
      </c>
      <c r="G96" s="6" t="s">
        <v>25</v>
      </c>
      <c r="H96" s="6" t="s">
        <v>55</v>
      </c>
      <c r="I96" s="6" t="s">
        <v>17</v>
      </c>
      <c r="J96" s="7">
        <v>2965</v>
      </c>
      <c r="K96" s="6" t="s">
        <v>414</v>
      </c>
      <c r="L96" s="6" t="s">
        <v>406</v>
      </c>
      <c r="M96" s="6" t="s">
        <v>21</v>
      </c>
      <c r="N96">
        <v>2</v>
      </c>
    </row>
    <row r="97" spans="1:14" ht="216" x14ac:dyDescent="0.55000000000000004">
      <c r="A97" s="5" t="s">
        <v>122</v>
      </c>
      <c r="B97" s="5" t="s">
        <v>415</v>
      </c>
      <c r="C97" s="6">
        <v>2367</v>
      </c>
      <c r="D97" s="6">
        <v>1</v>
      </c>
      <c r="E97" s="6" t="s">
        <v>416</v>
      </c>
      <c r="F97" s="6" t="s">
        <v>417</v>
      </c>
      <c r="G97" s="6" t="s">
        <v>28</v>
      </c>
      <c r="H97" s="6" t="s">
        <v>37</v>
      </c>
      <c r="I97" s="6" t="s">
        <v>17</v>
      </c>
      <c r="J97" s="7">
        <v>20134</v>
      </c>
      <c r="K97" s="6" t="s">
        <v>31</v>
      </c>
      <c r="L97" s="6" t="s">
        <v>73</v>
      </c>
      <c r="M97" s="6" t="s">
        <v>21</v>
      </c>
      <c r="N97">
        <v>2</v>
      </c>
    </row>
    <row r="98" spans="1:14" ht="162" x14ac:dyDescent="0.55000000000000004">
      <c r="A98" s="5" t="s">
        <v>122</v>
      </c>
      <c r="B98" s="5" t="s">
        <v>415</v>
      </c>
      <c r="C98" s="6">
        <v>2367</v>
      </c>
      <c r="D98" s="6">
        <v>5</v>
      </c>
      <c r="E98" s="6" t="s">
        <v>418</v>
      </c>
      <c r="F98" s="6" t="s">
        <v>419</v>
      </c>
      <c r="G98" s="6" t="s">
        <v>15</v>
      </c>
      <c r="H98" s="6" t="s">
        <v>71</v>
      </c>
      <c r="I98" s="6" t="s">
        <v>53</v>
      </c>
      <c r="J98" s="7">
        <v>22920</v>
      </c>
      <c r="K98" s="6" t="s">
        <v>420</v>
      </c>
      <c r="L98" s="6" t="s">
        <v>421</v>
      </c>
      <c r="M98" s="6" t="s">
        <v>21</v>
      </c>
      <c r="N98">
        <v>2</v>
      </c>
    </row>
    <row r="99" spans="1:14" ht="198" x14ac:dyDescent="0.55000000000000004">
      <c r="A99" s="5" t="s">
        <v>122</v>
      </c>
      <c r="B99" s="5" t="s">
        <v>415</v>
      </c>
      <c r="C99" s="6">
        <v>2367</v>
      </c>
      <c r="D99" s="6">
        <v>6</v>
      </c>
      <c r="E99" s="6" t="s">
        <v>422</v>
      </c>
      <c r="F99" s="6" t="s">
        <v>423</v>
      </c>
      <c r="G99" s="6" t="s">
        <v>15</v>
      </c>
      <c r="H99" s="6" t="s">
        <v>71</v>
      </c>
      <c r="I99" s="6" t="s">
        <v>53</v>
      </c>
      <c r="J99" s="7">
        <v>11255</v>
      </c>
      <c r="K99" s="6" t="s">
        <v>424</v>
      </c>
      <c r="L99" s="6" t="s">
        <v>421</v>
      </c>
      <c r="M99" s="6" t="s">
        <v>21</v>
      </c>
      <c r="N99">
        <v>2</v>
      </c>
    </row>
    <row r="100" spans="1:14" ht="198" x14ac:dyDescent="0.55000000000000004">
      <c r="A100" s="5" t="s">
        <v>122</v>
      </c>
      <c r="B100" s="5" t="s">
        <v>415</v>
      </c>
      <c r="C100" s="6">
        <v>2367</v>
      </c>
      <c r="D100" s="6">
        <v>7</v>
      </c>
      <c r="E100" s="6" t="s">
        <v>425</v>
      </c>
      <c r="F100" s="6" t="s">
        <v>423</v>
      </c>
      <c r="G100" s="6" t="s">
        <v>15</v>
      </c>
      <c r="H100" s="6" t="s">
        <v>71</v>
      </c>
      <c r="I100" s="6" t="s">
        <v>53</v>
      </c>
      <c r="J100" s="7">
        <v>6025</v>
      </c>
      <c r="K100" s="6" t="s">
        <v>424</v>
      </c>
      <c r="L100" s="6" t="s">
        <v>421</v>
      </c>
      <c r="M100" s="6" t="s">
        <v>21</v>
      </c>
      <c r="N100">
        <v>2</v>
      </c>
    </row>
    <row r="101" spans="1:14" ht="216" x14ac:dyDescent="0.55000000000000004">
      <c r="A101" s="5" t="s">
        <v>122</v>
      </c>
      <c r="B101" s="5" t="s">
        <v>426</v>
      </c>
      <c r="C101" s="6">
        <v>2381</v>
      </c>
      <c r="D101" s="6">
        <v>1</v>
      </c>
      <c r="E101" s="6" t="s">
        <v>427</v>
      </c>
      <c r="F101" s="6" t="s">
        <v>428</v>
      </c>
      <c r="G101" s="6" t="s">
        <v>28</v>
      </c>
      <c r="H101" s="6" t="s">
        <v>37</v>
      </c>
      <c r="I101" s="6" t="s">
        <v>58</v>
      </c>
      <c r="J101" s="7">
        <v>50185</v>
      </c>
      <c r="K101" s="6" t="s">
        <v>31</v>
      </c>
      <c r="L101" s="6" t="s">
        <v>73</v>
      </c>
      <c r="M101" s="6" t="s">
        <v>21</v>
      </c>
      <c r="N101">
        <v>2</v>
      </c>
    </row>
    <row r="102" spans="1:14" ht="198" x14ac:dyDescent="0.55000000000000004">
      <c r="A102" s="5" t="s">
        <v>122</v>
      </c>
      <c r="B102" s="5" t="s">
        <v>426</v>
      </c>
      <c r="C102" s="6">
        <v>2381</v>
      </c>
      <c r="D102" s="6">
        <v>5</v>
      </c>
      <c r="E102" s="6" t="s">
        <v>429</v>
      </c>
      <c r="F102" s="6" t="s">
        <v>430</v>
      </c>
      <c r="G102" s="6" t="s">
        <v>25</v>
      </c>
      <c r="H102" s="6" t="s">
        <v>57</v>
      </c>
      <c r="I102" s="6" t="s">
        <v>17</v>
      </c>
      <c r="J102" s="7">
        <v>60083</v>
      </c>
      <c r="K102" s="6" t="s">
        <v>431</v>
      </c>
      <c r="L102" s="6" t="s">
        <v>73</v>
      </c>
      <c r="M102" s="6" t="s">
        <v>21</v>
      </c>
      <c r="N102">
        <v>2</v>
      </c>
    </row>
    <row r="103" spans="1:14" ht="144" x14ac:dyDescent="0.55000000000000004">
      <c r="A103" s="5" t="s">
        <v>122</v>
      </c>
      <c r="B103" s="5" t="s">
        <v>426</v>
      </c>
      <c r="C103" s="6">
        <v>2381</v>
      </c>
      <c r="D103" s="6">
        <v>6</v>
      </c>
      <c r="E103" s="6" t="s">
        <v>432</v>
      </c>
      <c r="F103" s="6" t="s">
        <v>433</v>
      </c>
      <c r="G103" s="6" t="s">
        <v>25</v>
      </c>
      <c r="H103" s="6" t="s">
        <v>57</v>
      </c>
      <c r="I103" s="6" t="s">
        <v>17</v>
      </c>
      <c r="J103" s="7">
        <v>8920</v>
      </c>
      <c r="K103" s="6" t="s">
        <v>431</v>
      </c>
      <c r="L103" s="6" t="s">
        <v>73</v>
      </c>
      <c r="M103" s="6" t="s">
        <v>21</v>
      </c>
      <c r="N103">
        <v>2</v>
      </c>
    </row>
    <row r="104" spans="1:14" ht="216" x14ac:dyDescent="0.55000000000000004">
      <c r="A104" s="5" t="s">
        <v>122</v>
      </c>
      <c r="B104" s="5" t="s">
        <v>434</v>
      </c>
      <c r="C104" s="6">
        <v>2384</v>
      </c>
      <c r="D104" s="6">
        <v>1</v>
      </c>
      <c r="E104" s="6" t="s">
        <v>435</v>
      </c>
      <c r="F104" s="6" t="s">
        <v>436</v>
      </c>
      <c r="G104" s="6" t="s">
        <v>28</v>
      </c>
      <c r="H104" s="6" t="s">
        <v>23</v>
      </c>
      <c r="I104" s="6" t="s">
        <v>71</v>
      </c>
      <c r="J104" s="7">
        <v>31349</v>
      </c>
      <c r="K104" s="6" t="s">
        <v>72</v>
      </c>
      <c r="L104" s="6" t="s">
        <v>39</v>
      </c>
      <c r="M104" s="6" t="s">
        <v>21</v>
      </c>
      <c r="N104">
        <v>2</v>
      </c>
    </row>
    <row r="105" spans="1:14" ht="162" x14ac:dyDescent="0.55000000000000004">
      <c r="A105" s="5" t="s">
        <v>122</v>
      </c>
      <c r="B105" s="5" t="s">
        <v>434</v>
      </c>
      <c r="C105" s="6">
        <v>2384</v>
      </c>
      <c r="D105" s="6">
        <v>5</v>
      </c>
      <c r="E105" s="6" t="s">
        <v>437</v>
      </c>
      <c r="F105" s="6" t="s">
        <v>438</v>
      </c>
      <c r="G105" s="6" t="s">
        <v>54</v>
      </c>
      <c r="H105" s="6" t="s">
        <v>16</v>
      </c>
      <c r="I105" s="6" t="s">
        <v>23</v>
      </c>
      <c r="J105" s="7">
        <v>44000</v>
      </c>
      <c r="K105" s="6" t="s">
        <v>439</v>
      </c>
      <c r="L105" s="6" t="s">
        <v>39</v>
      </c>
      <c r="M105" s="6" t="s">
        <v>80</v>
      </c>
      <c r="N105">
        <v>2</v>
      </c>
    </row>
    <row r="106" spans="1:14" ht="162" x14ac:dyDescent="0.55000000000000004">
      <c r="A106" s="5" t="s">
        <v>122</v>
      </c>
      <c r="B106" s="5" t="s">
        <v>434</v>
      </c>
      <c r="C106" s="6">
        <v>2384</v>
      </c>
      <c r="D106" s="6">
        <v>6</v>
      </c>
      <c r="E106" s="6" t="s">
        <v>440</v>
      </c>
      <c r="F106" s="6" t="s">
        <v>441</v>
      </c>
      <c r="G106" s="6" t="s">
        <v>54</v>
      </c>
      <c r="H106" s="6" t="s">
        <v>46</v>
      </c>
      <c r="I106" s="6" t="s">
        <v>58</v>
      </c>
      <c r="J106" s="7">
        <v>22000</v>
      </c>
      <c r="K106" s="6" t="s">
        <v>439</v>
      </c>
      <c r="L106" s="6" t="s">
        <v>39</v>
      </c>
      <c r="M106" s="6" t="s">
        <v>80</v>
      </c>
      <c r="N106">
        <v>2</v>
      </c>
    </row>
    <row r="107" spans="1:14" ht="216" x14ac:dyDescent="0.55000000000000004">
      <c r="A107" s="5" t="s">
        <v>122</v>
      </c>
      <c r="B107" s="5" t="s">
        <v>442</v>
      </c>
      <c r="C107" s="6">
        <v>2387</v>
      </c>
      <c r="D107" s="6">
        <v>1</v>
      </c>
      <c r="E107" s="6" t="s">
        <v>443</v>
      </c>
      <c r="F107" s="6" t="s">
        <v>444</v>
      </c>
      <c r="G107" s="6" t="s">
        <v>28</v>
      </c>
      <c r="H107" s="6" t="s">
        <v>57</v>
      </c>
      <c r="I107" s="6" t="s">
        <v>41</v>
      </c>
      <c r="J107" s="7">
        <v>35326</v>
      </c>
      <c r="K107" s="6" t="s">
        <v>72</v>
      </c>
      <c r="L107" s="6" t="s">
        <v>73</v>
      </c>
      <c r="M107" s="6" t="s">
        <v>21</v>
      </c>
      <c r="N107">
        <v>2</v>
      </c>
    </row>
    <row r="108" spans="1:14" ht="108" x14ac:dyDescent="0.55000000000000004">
      <c r="A108" s="5" t="s">
        <v>122</v>
      </c>
      <c r="B108" s="5" t="s">
        <v>442</v>
      </c>
      <c r="C108" s="6">
        <v>2387</v>
      </c>
      <c r="D108" s="6">
        <v>5</v>
      </c>
      <c r="E108" s="6" t="s">
        <v>445</v>
      </c>
      <c r="F108" s="6" t="s">
        <v>446</v>
      </c>
      <c r="G108" s="6" t="s">
        <v>33</v>
      </c>
      <c r="H108" s="6" t="s">
        <v>16</v>
      </c>
      <c r="I108" s="6" t="s">
        <v>17</v>
      </c>
      <c r="J108" s="7">
        <v>10867</v>
      </c>
      <c r="K108" s="6" t="s">
        <v>447</v>
      </c>
      <c r="L108" s="6" t="s">
        <v>73</v>
      </c>
      <c r="M108" s="6" t="s">
        <v>67</v>
      </c>
      <c r="N108">
        <v>2</v>
      </c>
    </row>
    <row r="109" spans="1:14" ht="126" x14ac:dyDescent="0.55000000000000004">
      <c r="A109" s="5" t="s">
        <v>122</v>
      </c>
      <c r="B109" s="5" t="s">
        <v>442</v>
      </c>
      <c r="C109" s="6">
        <v>2387</v>
      </c>
      <c r="D109" s="6">
        <v>6</v>
      </c>
      <c r="E109" s="6" t="s">
        <v>448</v>
      </c>
      <c r="F109" s="6" t="s">
        <v>449</v>
      </c>
      <c r="G109" s="6" t="s">
        <v>61</v>
      </c>
      <c r="H109" s="6" t="s">
        <v>23</v>
      </c>
      <c r="I109" s="6" t="s">
        <v>17</v>
      </c>
      <c r="J109" s="7">
        <v>8200</v>
      </c>
      <c r="K109" s="6" t="s">
        <v>450</v>
      </c>
      <c r="L109" s="6" t="s">
        <v>73</v>
      </c>
      <c r="M109" s="6" t="s">
        <v>69</v>
      </c>
      <c r="N109">
        <v>2</v>
      </c>
    </row>
    <row r="110" spans="1:14" ht="126" x14ac:dyDescent="0.55000000000000004">
      <c r="A110" s="5" t="s">
        <v>122</v>
      </c>
      <c r="B110" s="5" t="s">
        <v>442</v>
      </c>
      <c r="C110" s="6">
        <v>2387</v>
      </c>
      <c r="D110" s="6">
        <v>7</v>
      </c>
      <c r="E110" s="6" t="s">
        <v>451</v>
      </c>
      <c r="F110" s="6" t="s">
        <v>452</v>
      </c>
      <c r="G110" s="6" t="s">
        <v>33</v>
      </c>
      <c r="H110" s="6" t="s">
        <v>16</v>
      </c>
      <c r="I110" s="6" t="s">
        <v>17</v>
      </c>
      <c r="J110" s="7">
        <v>27003</v>
      </c>
      <c r="K110" s="6" t="s">
        <v>453</v>
      </c>
      <c r="L110" s="6" t="s">
        <v>73</v>
      </c>
      <c r="M110" s="6" t="s">
        <v>34</v>
      </c>
      <c r="N110">
        <v>2</v>
      </c>
    </row>
    <row r="111" spans="1:14" ht="108" x14ac:dyDescent="0.55000000000000004">
      <c r="A111" s="5" t="s">
        <v>122</v>
      </c>
      <c r="B111" s="5" t="s">
        <v>442</v>
      </c>
      <c r="C111" s="6">
        <v>2387</v>
      </c>
      <c r="D111" s="6">
        <v>8</v>
      </c>
      <c r="E111" s="6" t="s">
        <v>454</v>
      </c>
      <c r="F111" s="6" t="s">
        <v>455</v>
      </c>
      <c r="G111" s="6" t="s">
        <v>33</v>
      </c>
      <c r="H111" s="6" t="s">
        <v>16</v>
      </c>
      <c r="I111" s="6" t="s">
        <v>16</v>
      </c>
      <c r="J111" s="7">
        <v>3975</v>
      </c>
      <c r="K111" s="6" t="s">
        <v>456</v>
      </c>
      <c r="L111" s="6" t="s">
        <v>73</v>
      </c>
      <c r="M111" s="6" t="s">
        <v>34</v>
      </c>
      <c r="N111">
        <v>2</v>
      </c>
    </row>
    <row r="112" spans="1:14" ht="108" x14ac:dyDescent="0.55000000000000004">
      <c r="A112" s="5" t="s">
        <v>122</v>
      </c>
      <c r="B112" s="5" t="s">
        <v>442</v>
      </c>
      <c r="C112" s="6">
        <v>2387</v>
      </c>
      <c r="D112" s="6">
        <v>9</v>
      </c>
      <c r="E112" s="6" t="s">
        <v>92</v>
      </c>
      <c r="F112" s="6" t="s">
        <v>457</v>
      </c>
      <c r="G112" s="6" t="s">
        <v>25</v>
      </c>
      <c r="H112" s="6" t="s">
        <v>16</v>
      </c>
      <c r="I112" s="6" t="s">
        <v>17</v>
      </c>
      <c r="J112" s="7">
        <v>2900</v>
      </c>
      <c r="K112" s="6" t="s">
        <v>458</v>
      </c>
      <c r="L112" s="6" t="s">
        <v>73</v>
      </c>
      <c r="M112" s="6" t="s">
        <v>21</v>
      </c>
      <c r="N112">
        <v>2</v>
      </c>
    </row>
    <row r="113" spans="1:14" ht="108" x14ac:dyDescent="0.55000000000000004">
      <c r="A113" s="5" t="s">
        <v>122</v>
      </c>
      <c r="B113" s="5" t="s">
        <v>442</v>
      </c>
      <c r="C113" s="6">
        <v>2387</v>
      </c>
      <c r="D113" s="6">
        <v>10</v>
      </c>
      <c r="E113" s="6" t="s">
        <v>459</v>
      </c>
      <c r="F113" s="6" t="s">
        <v>460</v>
      </c>
      <c r="G113" s="6" t="s">
        <v>54</v>
      </c>
      <c r="H113" s="6" t="s">
        <v>41</v>
      </c>
      <c r="I113" s="6" t="s">
        <v>17</v>
      </c>
      <c r="J113" s="7">
        <v>6100</v>
      </c>
      <c r="K113" s="6" t="s">
        <v>461</v>
      </c>
      <c r="L113" s="6" t="s">
        <v>73</v>
      </c>
      <c r="M113" s="6" t="s">
        <v>21</v>
      </c>
      <c r="N113">
        <v>2</v>
      </c>
    </row>
    <row r="114" spans="1:14" ht="216" x14ac:dyDescent="0.55000000000000004">
      <c r="A114" s="5" t="s">
        <v>122</v>
      </c>
      <c r="B114" s="5" t="s">
        <v>462</v>
      </c>
      <c r="C114" s="6">
        <v>2401</v>
      </c>
      <c r="D114" s="6">
        <v>1</v>
      </c>
      <c r="E114" s="6" t="s">
        <v>463</v>
      </c>
      <c r="F114" s="6" t="s">
        <v>464</v>
      </c>
      <c r="G114" s="6" t="s">
        <v>28</v>
      </c>
      <c r="H114" s="6" t="s">
        <v>62</v>
      </c>
      <c r="I114" s="6" t="s">
        <v>41</v>
      </c>
      <c r="J114" s="7">
        <v>25108</v>
      </c>
      <c r="K114" s="6" t="s">
        <v>42</v>
      </c>
      <c r="L114" s="6" t="s">
        <v>39</v>
      </c>
      <c r="M114" s="6" t="s">
        <v>21</v>
      </c>
      <c r="N114">
        <v>2</v>
      </c>
    </row>
    <row r="115" spans="1:14" ht="108" x14ac:dyDescent="0.55000000000000004">
      <c r="A115" s="5" t="s">
        <v>122</v>
      </c>
      <c r="B115" s="5" t="s">
        <v>462</v>
      </c>
      <c r="C115" s="6">
        <v>2401</v>
      </c>
      <c r="D115" s="6">
        <v>5</v>
      </c>
      <c r="E115" s="6" t="s">
        <v>465</v>
      </c>
      <c r="F115" s="6" t="s">
        <v>466</v>
      </c>
      <c r="G115" s="6" t="s">
        <v>25</v>
      </c>
      <c r="H115" s="6" t="s">
        <v>16</v>
      </c>
      <c r="I115" s="6" t="s">
        <v>41</v>
      </c>
      <c r="J115" s="7">
        <v>55795</v>
      </c>
      <c r="K115" s="6" t="s">
        <v>467</v>
      </c>
      <c r="L115" s="6" t="s">
        <v>468</v>
      </c>
      <c r="M115" s="6" t="s">
        <v>21</v>
      </c>
      <c r="N115">
        <v>2</v>
      </c>
    </row>
    <row r="116" spans="1:14" ht="234" x14ac:dyDescent="0.55000000000000004">
      <c r="A116" s="5" t="s">
        <v>122</v>
      </c>
      <c r="B116" s="5" t="s">
        <v>462</v>
      </c>
      <c r="C116" s="6">
        <v>2401</v>
      </c>
      <c r="D116" s="6">
        <v>6</v>
      </c>
      <c r="E116" s="6" t="s">
        <v>469</v>
      </c>
      <c r="F116" s="6" t="s">
        <v>470</v>
      </c>
      <c r="G116" s="6" t="s">
        <v>25</v>
      </c>
      <c r="H116" s="6" t="s">
        <v>16</v>
      </c>
      <c r="I116" s="6" t="s">
        <v>41</v>
      </c>
      <c r="J116" s="7">
        <v>10806</v>
      </c>
      <c r="K116" s="6" t="s">
        <v>467</v>
      </c>
      <c r="L116" s="6" t="s">
        <v>468</v>
      </c>
      <c r="M116" s="6" t="s">
        <v>21</v>
      </c>
      <c r="N116">
        <v>2</v>
      </c>
    </row>
    <row r="117" spans="1:14" ht="180" x14ac:dyDescent="0.55000000000000004">
      <c r="A117" s="5" t="s">
        <v>122</v>
      </c>
      <c r="B117" s="5" t="s">
        <v>471</v>
      </c>
      <c r="C117" s="6">
        <v>2402</v>
      </c>
      <c r="D117" s="6">
        <v>1</v>
      </c>
      <c r="E117" s="6" t="s">
        <v>472</v>
      </c>
      <c r="F117" s="6" t="s">
        <v>473</v>
      </c>
      <c r="G117" s="6" t="s">
        <v>28</v>
      </c>
      <c r="H117" s="6" t="s">
        <v>37</v>
      </c>
      <c r="I117" s="6" t="s">
        <v>17</v>
      </c>
      <c r="J117" s="7">
        <v>16026</v>
      </c>
      <c r="K117" s="6" t="s">
        <v>31</v>
      </c>
      <c r="L117" s="6" t="s">
        <v>39</v>
      </c>
      <c r="M117" s="6" t="s">
        <v>21</v>
      </c>
      <c r="N117">
        <v>2</v>
      </c>
    </row>
    <row r="118" spans="1:14" ht="234" x14ac:dyDescent="0.55000000000000004">
      <c r="A118" s="5" t="s">
        <v>122</v>
      </c>
      <c r="B118" s="5" t="s">
        <v>471</v>
      </c>
      <c r="C118" s="6">
        <v>2402</v>
      </c>
      <c r="D118" s="6">
        <v>5</v>
      </c>
      <c r="E118" s="6" t="s">
        <v>474</v>
      </c>
      <c r="F118" s="6" t="s">
        <v>475</v>
      </c>
      <c r="G118" s="6" t="s">
        <v>25</v>
      </c>
      <c r="H118" s="6" t="s">
        <v>57</v>
      </c>
      <c r="I118" s="6" t="s">
        <v>17</v>
      </c>
      <c r="J118" s="7">
        <v>67213</v>
      </c>
      <c r="K118" s="6" t="s">
        <v>476</v>
      </c>
      <c r="L118" s="6" t="s">
        <v>477</v>
      </c>
      <c r="M118" s="6" t="s">
        <v>21</v>
      </c>
      <c r="N118">
        <v>2</v>
      </c>
    </row>
    <row r="119" spans="1:14" ht="234" x14ac:dyDescent="0.55000000000000004">
      <c r="A119" s="5" t="s">
        <v>122</v>
      </c>
      <c r="B119" s="5" t="s">
        <v>471</v>
      </c>
      <c r="C119" s="6">
        <v>2402</v>
      </c>
      <c r="D119" s="6">
        <v>6</v>
      </c>
      <c r="E119" s="6" t="s">
        <v>478</v>
      </c>
      <c r="F119" s="6" t="s">
        <v>479</v>
      </c>
      <c r="G119" s="6" t="s">
        <v>25</v>
      </c>
      <c r="H119" s="6" t="s">
        <v>57</v>
      </c>
      <c r="I119" s="6" t="s">
        <v>17</v>
      </c>
      <c r="J119" s="7">
        <v>9302</v>
      </c>
      <c r="K119" s="6" t="s">
        <v>476</v>
      </c>
      <c r="L119" s="6" t="s">
        <v>477</v>
      </c>
      <c r="M119" s="6" t="s">
        <v>21</v>
      </c>
      <c r="N119">
        <v>2</v>
      </c>
    </row>
    <row r="120" spans="1:14" ht="216" x14ac:dyDescent="0.55000000000000004">
      <c r="A120" s="5" t="s">
        <v>122</v>
      </c>
      <c r="B120" s="5" t="s">
        <v>480</v>
      </c>
      <c r="C120" s="6">
        <v>2405</v>
      </c>
      <c r="D120" s="6">
        <v>1</v>
      </c>
      <c r="E120" s="6" t="s">
        <v>481</v>
      </c>
      <c r="F120" s="6" t="s">
        <v>482</v>
      </c>
      <c r="G120" s="6" t="s">
        <v>28</v>
      </c>
      <c r="H120" s="6" t="s">
        <v>23</v>
      </c>
      <c r="I120" s="6" t="s">
        <v>30</v>
      </c>
      <c r="J120" s="7">
        <v>35917</v>
      </c>
      <c r="K120" s="6" t="s">
        <v>72</v>
      </c>
      <c r="L120" s="6" t="s">
        <v>43</v>
      </c>
      <c r="M120" s="6" t="s">
        <v>21</v>
      </c>
      <c r="N120">
        <v>2</v>
      </c>
    </row>
    <row r="121" spans="1:14" ht="108" x14ac:dyDescent="0.55000000000000004">
      <c r="A121" s="5" t="s">
        <v>122</v>
      </c>
      <c r="B121" s="5" t="s">
        <v>480</v>
      </c>
      <c r="C121" s="6">
        <v>2405</v>
      </c>
      <c r="D121" s="6">
        <v>2</v>
      </c>
      <c r="E121" s="6" t="s">
        <v>483</v>
      </c>
      <c r="F121" s="6" t="s">
        <v>484</v>
      </c>
      <c r="G121" s="6" t="s">
        <v>28</v>
      </c>
      <c r="H121" s="6" t="s">
        <v>23</v>
      </c>
      <c r="I121" s="6" t="s">
        <v>30</v>
      </c>
      <c r="J121" s="7">
        <v>693</v>
      </c>
      <c r="K121" s="6" t="s">
        <v>485</v>
      </c>
      <c r="L121" s="6" t="s">
        <v>43</v>
      </c>
      <c r="M121" s="6" t="s">
        <v>21</v>
      </c>
      <c r="N121">
        <v>2</v>
      </c>
    </row>
    <row r="122" spans="1:14" ht="180" x14ac:dyDescent="0.55000000000000004">
      <c r="A122" s="5" t="s">
        <v>122</v>
      </c>
      <c r="B122" s="5" t="s">
        <v>480</v>
      </c>
      <c r="C122" s="6">
        <v>2405</v>
      </c>
      <c r="D122" s="6">
        <v>5</v>
      </c>
      <c r="E122" s="6" t="s">
        <v>486</v>
      </c>
      <c r="F122" s="6" t="s">
        <v>487</v>
      </c>
      <c r="G122" s="6" t="s">
        <v>33</v>
      </c>
      <c r="H122" s="6" t="s">
        <v>58</v>
      </c>
      <c r="I122" s="6" t="s">
        <v>17</v>
      </c>
      <c r="J122" s="7">
        <v>2310</v>
      </c>
      <c r="K122" s="6" t="s">
        <v>488</v>
      </c>
      <c r="L122" s="6" t="s">
        <v>43</v>
      </c>
      <c r="M122" s="6" t="s">
        <v>21</v>
      </c>
      <c r="N122">
        <v>2</v>
      </c>
    </row>
    <row r="123" spans="1:14" ht="198" x14ac:dyDescent="0.55000000000000004">
      <c r="A123" s="5" t="s">
        <v>122</v>
      </c>
      <c r="B123" s="5" t="s">
        <v>480</v>
      </c>
      <c r="C123" s="6">
        <v>2405</v>
      </c>
      <c r="D123" s="6">
        <v>6</v>
      </c>
      <c r="E123" s="6" t="s">
        <v>489</v>
      </c>
      <c r="F123" s="6" t="s">
        <v>490</v>
      </c>
      <c r="G123" s="6" t="s">
        <v>33</v>
      </c>
      <c r="H123" s="6" t="s">
        <v>16</v>
      </c>
      <c r="I123" s="6" t="s">
        <v>17</v>
      </c>
      <c r="J123" s="7">
        <v>52626</v>
      </c>
      <c r="K123" s="6" t="s">
        <v>491</v>
      </c>
      <c r="L123" s="6" t="s">
        <v>43</v>
      </c>
      <c r="M123" s="6" t="s">
        <v>21</v>
      </c>
      <c r="N123">
        <v>2</v>
      </c>
    </row>
    <row r="124" spans="1:14" ht="126" x14ac:dyDescent="0.55000000000000004">
      <c r="A124" s="5" t="s">
        <v>122</v>
      </c>
      <c r="B124" s="5" t="s">
        <v>480</v>
      </c>
      <c r="C124" s="6">
        <v>2405</v>
      </c>
      <c r="D124" s="6">
        <v>7</v>
      </c>
      <c r="E124" s="6" t="s">
        <v>492</v>
      </c>
      <c r="F124" s="6" t="s">
        <v>493</v>
      </c>
      <c r="G124" s="6" t="s">
        <v>22</v>
      </c>
      <c r="H124" s="6" t="s">
        <v>16</v>
      </c>
      <c r="I124" s="6" t="s">
        <v>17</v>
      </c>
      <c r="J124" s="7">
        <v>3000</v>
      </c>
      <c r="K124" s="6" t="s">
        <v>494</v>
      </c>
      <c r="L124" s="6" t="s">
        <v>43</v>
      </c>
      <c r="M124" s="6" t="s">
        <v>21</v>
      </c>
      <c r="N124">
        <v>2</v>
      </c>
    </row>
    <row r="125" spans="1:14" ht="108" x14ac:dyDescent="0.55000000000000004">
      <c r="A125" s="5" t="s">
        <v>122</v>
      </c>
      <c r="B125" s="5" t="s">
        <v>480</v>
      </c>
      <c r="C125" s="6">
        <v>2405</v>
      </c>
      <c r="D125" s="6">
        <v>8</v>
      </c>
      <c r="E125" s="6" t="s">
        <v>495</v>
      </c>
      <c r="F125" s="6" t="s">
        <v>496</v>
      </c>
      <c r="G125" s="6" t="s">
        <v>22</v>
      </c>
      <c r="H125" s="6" t="s">
        <v>16</v>
      </c>
      <c r="I125" s="6" t="s">
        <v>17</v>
      </c>
      <c r="J125" s="7">
        <v>800</v>
      </c>
      <c r="K125" s="6" t="s">
        <v>497</v>
      </c>
      <c r="L125" s="6" t="s">
        <v>43</v>
      </c>
      <c r="M125" s="6" t="s">
        <v>21</v>
      </c>
      <c r="N125">
        <v>2</v>
      </c>
    </row>
    <row r="126" spans="1:14" ht="144" x14ac:dyDescent="0.55000000000000004">
      <c r="A126" s="5" t="s">
        <v>122</v>
      </c>
      <c r="B126" s="5" t="s">
        <v>480</v>
      </c>
      <c r="C126" s="6">
        <v>2405</v>
      </c>
      <c r="D126" s="6">
        <v>10</v>
      </c>
      <c r="E126" s="6" t="s">
        <v>498</v>
      </c>
      <c r="F126" s="6" t="s">
        <v>499</v>
      </c>
      <c r="G126" s="6" t="s">
        <v>44</v>
      </c>
      <c r="H126" s="6" t="s">
        <v>16</v>
      </c>
      <c r="I126" s="6" t="s">
        <v>17</v>
      </c>
      <c r="J126" s="7">
        <v>292</v>
      </c>
      <c r="K126" s="6" t="s">
        <v>500</v>
      </c>
      <c r="L126" s="6" t="s">
        <v>43</v>
      </c>
      <c r="M126" s="6" t="s">
        <v>21</v>
      </c>
      <c r="N126">
        <v>2</v>
      </c>
    </row>
    <row r="127" spans="1:14" ht="144" x14ac:dyDescent="0.55000000000000004">
      <c r="A127" s="5" t="s">
        <v>122</v>
      </c>
      <c r="B127" s="5" t="s">
        <v>480</v>
      </c>
      <c r="C127" s="6">
        <v>2405</v>
      </c>
      <c r="D127" s="6">
        <v>11</v>
      </c>
      <c r="E127" s="6" t="s">
        <v>501</v>
      </c>
      <c r="F127" s="6" t="s">
        <v>502</v>
      </c>
      <c r="G127" s="6" t="s">
        <v>44</v>
      </c>
      <c r="H127" s="6" t="s">
        <v>16</v>
      </c>
      <c r="I127" s="6" t="s">
        <v>17</v>
      </c>
      <c r="J127" s="7">
        <v>726</v>
      </c>
      <c r="K127" s="6" t="s">
        <v>503</v>
      </c>
      <c r="L127" s="6" t="s">
        <v>43</v>
      </c>
      <c r="M127" s="6" t="s">
        <v>21</v>
      </c>
      <c r="N127">
        <v>2</v>
      </c>
    </row>
    <row r="128" spans="1:14" ht="162" x14ac:dyDescent="0.55000000000000004">
      <c r="A128" s="5" t="s">
        <v>122</v>
      </c>
      <c r="B128" s="5" t="s">
        <v>480</v>
      </c>
      <c r="C128" s="6">
        <v>2405</v>
      </c>
      <c r="D128" s="6">
        <v>12</v>
      </c>
      <c r="E128" s="6" t="s">
        <v>504</v>
      </c>
      <c r="F128" s="6" t="s">
        <v>505</v>
      </c>
      <c r="G128" s="6" t="s">
        <v>44</v>
      </c>
      <c r="H128" s="6" t="s">
        <v>16</v>
      </c>
      <c r="I128" s="6" t="s">
        <v>17</v>
      </c>
      <c r="J128" s="7">
        <v>386</v>
      </c>
      <c r="K128" s="6" t="s">
        <v>506</v>
      </c>
      <c r="L128" s="6" t="s">
        <v>43</v>
      </c>
      <c r="M128" s="6" t="s">
        <v>21</v>
      </c>
      <c r="N128">
        <v>2</v>
      </c>
    </row>
    <row r="129" spans="1:14" ht="162" x14ac:dyDescent="0.55000000000000004">
      <c r="A129" s="5" t="s">
        <v>122</v>
      </c>
      <c r="B129" s="5" t="s">
        <v>480</v>
      </c>
      <c r="C129" s="6">
        <v>2405</v>
      </c>
      <c r="D129" s="6">
        <v>13</v>
      </c>
      <c r="E129" s="6" t="s">
        <v>507</v>
      </c>
      <c r="F129" s="6" t="s">
        <v>508</v>
      </c>
      <c r="G129" s="6" t="s">
        <v>44</v>
      </c>
      <c r="H129" s="6" t="s">
        <v>16</v>
      </c>
      <c r="I129" s="6" t="s">
        <v>17</v>
      </c>
      <c r="J129" s="7">
        <v>3559</v>
      </c>
      <c r="K129" s="6" t="s">
        <v>509</v>
      </c>
      <c r="L129" s="6" t="s">
        <v>43</v>
      </c>
      <c r="M129" s="6" t="s">
        <v>21</v>
      </c>
      <c r="N129">
        <v>2</v>
      </c>
    </row>
    <row r="130" spans="1:14" ht="162" x14ac:dyDescent="0.55000000000000004">
      <c r="A130" s="5" t="s">
        <v>122</v>
      </c>
      <c r="B130" s="5" t="s">
        <v>480</v>
      </c>
      <c r="C130" s="6">
        <v>2405</v>
      </c>
      <c r="D130" s="6">
        <v>14</v>
      </c>
      <c r="E130" s="6" t="s">
        <v>510</v>
      </c>
      <c r="F130" s="6" t="s">
        <v>511</v>
      </c>
      <c r="G130" s="6" t="s">
        <v>44</v>
      </c>
      <c r="H130" s="6" t="s">
        <v>16</v>
      </c>
      <c r="I130" s="6" t="s">
        <v>17</v>
      </c>
      <c r="J130" s="7">
        <v>540</v>
      </c>
      <c r="K130" s="6" t="s">
        <v>512</v>
      </c>
      <c r="L130" s="6" t="s">
        <v>43</v>
      </c>
      <c r="M130" s="6" t="s">
        <v>21</v>
      </c>
      <c r="N130">
        <v>2</v>
      </c>
    </row>
    <row r="131" spans="1:14" ht="162" x14ac:dyDescent="0.55000000000000004">
      <c r="A131" s="5" t="s">
        <v>122</v>
      </c>
      <c r="B131" s="5" t="s">
        <v>480</v>
      </c>
      <c r="C131" s="6">
        <v>2405</v>
      </c>
      <c r="D131" s="6">
        <v>15</v>
      </c>
      <c r="E131" s="6" t="s">
        <v>513</v>
      </c>
      <c r="F131" s="6" t="s">
        <v>508</v>
      </c>
      <c r="G131" s="6" t="s">
        <v>44</v>
      </c>
      <c r="H131" s="6" t="s">
        <v>16</v>
      </c>
      <c r="I131" s="6" t="s">
        <v>17</v>
      </c>
      <c r="J131" s="7">
        <v>3559</v>
      </c>
      <c r="K131" s="6" t="s">
        <v>509</v>
      </c>
      <c r="L131" s="6" t="s">
        <v>43</v>
      </c>
      <c r="M131" s="6" t="s">
        <v>21</v>
      </c>
      <c r="N131">
        <v>2</v>
      </c>
    </row>
    <row r="132" spans="1:14" ht="162" x14ac:dyDescent="0.55000000000000004">
      <c r="A132" s="5" t="s">
        <v>122</v>
      </c>
      <c r="B132" s="5" t="s">
        <v>480</v>
      </c>
      <c r="C132" s="6">
        <v>2405</v>
      </c>
      <c r="D132" s="6">
        <v>16</v>
      </c>
      <c r="E132" s="6" t="s">
        <v>514</v>
      </c>
      <c r="F132" s="6" t="s">
        <v>515</v>
      </c>
      <c r="G132" s="6" t="s">
        <v>44</v>
      </c>
      <c r="H132" s="6" t="s">
        <v>16</v>
      </c>
      <c r="I132" s="6" t="s">
        <v>17</v>
      </c>
      <c r="J132" s="7">
        <v>500</v>
      </c>
      <c r="K132" s="6" t="s">
        <v>516</v>
      </c>
      <c r="L132" s="6" t="s">
        <v>43</v>
      </c>
      <c r="M132" s="6" t="s">
        <v>21</v>
      </c>
      <c r="N132">
        <v>2</v>
      </c>
    </row>
    <row r="133" spans="1:14" ht="162" x14ac:dyDescent="0.55000000000000004">
      <c r="A133" s="5" t="s">
        <v>122</v>
      </c>
      <c r="B133" s="5" t="s">
        <v>480</v>
      </c>
      <c r="C133" s="6">
        <v>2405</v>
      </c>
      <c r="D133" s="6">
        <v>17</v>
      </c>
      <c r="E133" s="6" t="s">
        <v>517</v>
      </c>
      <c r="F133" s="6" t="s">
        <v>518</v>
      </c>
      <c r="G133" s="6" t="s">
        <v>36</v>
      </c>
      <c r="H133" s="6" t="s">
        <v>16</v>
      </c>
      <c r="I133" s="6" t="s">
        <v>17</v>
      </c>
      <c r="J133" s="7">
        <v>1500</v>
      </c>
      <c r="K133" s="6" t="s">
        <v>519</v>
      </c>
      <c r="L133" s="6" t="s">
        <v>43</v>
      </c>
      <c r="M133" s="6" t="s">
        <v>21</v>
      </c>
      <c r="N133">
        <v>2</v>
      </c>
    </row>
    <row r="134" spans="1:14" ht="162" x14ac:dyDescent="0.55000000000000004">
      <c r="A134" s="5" t="s">
        <v>122</v>
      </c>
      <c r="B134" s="5" t="s">
        <v>480</v>
      </c>
      <c r="C134" s="6">
        <v>2405</v>
      </c>
      <c r="D134" s="6">
        <v>18</v>
      </c>
      <c r="E134" s="6" t="s">
        <v>520</v>
      </c>
      <c r="F134" s="6" t="s">
        <v>521</v>
      </c>
      <c r="G134" s="6" t="s">
        <v>44</v>
      </c>
      <c r="H134" s="6" t="s">
        <v>16</v>
      </c>
      <c r="I134" s="6" t="s">
        <v>17</v>
      </c>
      <c r="J134" s="7">
        <v>276</v>
      </c>
      <c r="K134" s="6" t="s">
        <v>522</v>
      </c>
      <c r="L134" s="6" t="s">
        <v>43</v>
      </c>
      <c r="M134" s="6" t="s">
        <v>21</v>
      </c>
      <c r="N134">
        <v>2</v>
      </c>
    </row>
    <row r="135" spans="1:14" ht="162" x14ac:dyDescent="0.55000000000000004">
      <c r="A135" s="5" t="s">
        <v>122</v>
      </c>
      <c r="B135" s="5" t="s">
        <v>480</v>
      </c>
      <c r="C135" s="6">
        <v>2405</v>
      </c>
      <c r="D135" s="6">
        <v>19</v>
      </c>
      <c r="E135" s="6" t="s">
        <v>523</v>
      </c>
      <c r="F135" s="6" t="s">
        <v>524</v>
      </c>
      <c r="G135" s="6" t="s">
        <v>44</v>
      </c>
      <c r="H135" s="6" t="s">
        <v>16</v>
      </c>
      <c r="I135" s="6" t="s">
        <v>17</v>
      </c>
      <c r="J135" s="7">
        <v>251</v>
      </c>
      <c r="K135" s="6" t="s">
        <v>525</v>
      </c>
      <c r="L135" s="6" t="s">
        <v>43</v>
      </c>
      <c r="M135" s="6" t="s">
        <v>21</v>
      </c>
      <c r="N135">
        <v>2</v>
      </c>
    </row>
    <row r="136" spans="1:14" ht="216" x14ac:dyDescent="0.55000000000000004">
      <c r="A136" s="5" t="s">
        <v>122</v>
      </c>
      <c r="B136" s="5" t="s">
        <v>526</v>
      </c>
      <c r="C136" s="6">
        <v>2406</v>
      </c>
      <c r="D136" s="6">
        <v>1</v>
      </c>
      <c r="E136" s="6" t="s">
        <v>527</v>
      </c>
      <c r="F136" s="6" t="s">
        <v>528</v>
      </c>
      <c r="G136" s="6" t="s">
        <v>28</v>
      </c>
      <c r="H136" s="6" t="s">
        <v>23</v>
      </c>
      <c r="I136" s="6" t="s">
        <v>55</v>
      </c>
      <c r="J136" s="7">
        <v>14475</v>
      </c>
      <c r="K136" s="6" t="s">
        <v>42</v>
      </c>
      <c r="L136" s="6" t="s">
        <v>73</v>
      </c>
      <c r="M136" s="6" t="s">
        <v>21</v>
      </c>
      <c r="N136">
        <v>2</v>
      </c>
    </row>
    <row r="137" spans="1:14" ht="144" x14ac:dyDescent="0.55000000000000004">
      <c r="A137" s="5" t="s">
        <v>122</v>
      </c>
      <c r="B137" s="5" t="s">
        <v>526</v>
      </c>
      <c r="C137" s="6">
        <v>2406</v>
      </c>
      <c r="D137" s="6">
        <v>5</v>
      </c>
      <c r="E137" s="6" t="s">
        <v>529</v>
      </c>
      <c r="F137" s="6" t="s">
        <v>530</v>
      </c>
      <c r="G137" s="6" t="s">
        <v>33</v>
      </c>
      <c r="H137" s="6" t="s">
        <v>58</v>
      </c>
      <c r="I137" s="6" t="s">
        <v>41</v>
      </c>
      <c r="J137" s="7">
        <v>4970</v>
      </c>
      <c r="K137" s="6" t="s">
        <v>531</v>
      </c>
      <c r="L137" s="6" t="s">
        <v>73</v>
      </c>
      <c r="M137" s="6" t="s">
        <v>21</v>
      </c>
      <c r="N137">
        <v>2</v>
      </c>
    </row>
    <row r="138" spans="1:14" ht="216" x14ac:dyDescent="0.55000000000000004">
      <c r="A138" s="5" t="s">
        <v>122</v>
      </c>
      <c r="B138" s="5" t="s">
        <v>532</v>
      </c>
      <c r="C138" s="6">
        <v>2408</v>
      </c>
      <c r="D138" s="6">
        <v>1</v>
      </c>
      <c r="E138" s="6" t="s">
        <v>533</v>
      </c>
      <c r="F138" s="6" t="s">
        <v>534</v>
      </c>
      <c r="G138" s="6" t="s">
        <v>28</v>
      </c>
      <c r="H138" s="6" t="s">
        <v>62</v>
      </c>
      <c r="I138" s="6" t="s">
        <v>55</v>
      </c>
      <c r="J138" s="7">
        <v>60559</v>
      </c>
      <c r="K138" s="6" t="s">
        <v>38</v>
      </c>
      <c r="L138" s="6" t="s">
        <v>43</v>
      </c>
      <c r="M138" s="6" t="s">
        <v>21</v>
      </c>
      <c r="N138">
        <v>2</v>
      </c>
    </row>
    <row r="139" spans="1:14" ht="198" x14ac:dyDescent="0.55000000000000004">
      <c r="A139" s="5" t="s">
        <v>122</v>
      </c>
      <c r="B139" s="5" t="s">
        <v>532</v>
      </c>
      <c r="C139" s="6">
        <v>2408</v>
      </c>
      <c r="D139" s="6">
        <v>5</v>
      </c>
      <c r="E139" s="6" t="s">
        <v>119</v>
      </c>
      <c r="F139" s="6" t="s">
        <v>535</v>
      </c>
      <c r="G139" s="6" t="s">
        <v>25</v>
      </c>
      <c r="H139" s="6" t="s">
        <v>16</v>
      </c>
      <c r="I139" s="6" t="s">
        <v>17</v>
      </c>
      <c r="J139" s="7">
        <v>71110</v>
      </c>
      <c r="K139" s="6" t="s">
        <v>536</v>
      </c>
      <c r="L139" s="6" t="s">
        <v>537</v>
      </c>
      <c r="M139" s="6" t="s">
        <v>21</v>
      </c>
      <c r="N139">
        <v>2</v>
      </c>
    </row>
    <row r="140" spans="1:14" ht="162" x14ac:dyDescent="0.55000000000000004">
      <c r="A140" s="5" t="s">
        <v>122</v>
      </c>
      <c r="B140" s="5" t="s">
        <v>532</v>
      </c>
      <c r="C140" s="6">
        <v>2408</v>
      </c>
      <c r="D140" s="6">
        <v>6</v>
      </c>
      <c r="E140" s="6" t="s">
        <v>538</v>
      </c>
      <c r="F140" s="6" t="s">
        <v>539</v>
      </c>
      <c r="G140" s="6" t="s">
        <v>59</v>
      </c>
      <c r="H140" s="6" t="s">
        <v>16</v>
      </c>
      <c r="I140" s="6" t="s">
        <v>17</v>
      </c>
      <c r="J140" s="7">
        <v>6000</v>
      </c>
      <c r="K140" s="6" t="s">
        <v>540</v>
      </c>
      <c r="L140" s="6" t="s">
        <v>43</v>
      </c>
      <c r="M140" s="6" t="s">
        <v>60</v>
      </c>
      <c r="N140">
        <v>2</v>
      </c>
    </row>
    <row r="141" spans="1:14" ht="144" x14ac:dyDescent="0.55000000000000004">
      <c r="A141" s="5" t="s">
        <v>122</v>
      </c>
      <c r="B141" s="5" t="s">
        <v>532</v>
      </c>
      <c r="C141" s="6">
        <v>2408</v>
      </c>
      <c r="D141" s="6">
        <v>7</v>
      </c>
      <c r="E141" s="6" t="s">
        <v>541</v>
      </c>
      <c r="F141" s="6" t="s">
        <v>542</v>
      </c>
      <c r="G141" s="6" t="s">
        <v>44</v>
      </c>
      <c r="H141" s="6" t="s">
        <v>71</v>
      </c>
      <c r="I141" s="6" t="s">
        <v>17</v>
      </c>
      <c r="J141" s="7">
        <v>11004</v>
      </c>
      <c r="K141" s="6" t="s">
        <v>543</v>
      </c>
      <c r="L141" s="6" t="s">
        <v>43</v>
      </c>
      <c r="M141" s="6" t="s">
        <v>35</v>
      </c>
      <c r="N141">
        <v>2</v>
      </c>
    </row>
    <row r="142" spans="1:14" ht="216" x14ac:dyDescent="0.55000000000000004">
      <c r="A142" s="5" t="s">
        <v>122</v>
      </c>
      <c r="B142" s="5" t="s">
        <v>544</v>
      </c>
      <c r="C142" s="6">
        <v>2411</v>
      </c>
      <c r="D142" s="6">
        <v>1</v>
      </c>
      <c r="E142" s="6" t="s">
        <v>545</v>
      </c>
      <c r="F142" s="6" t="s">
        <v>546</v>
      </c>
      <c r="G142" s="6" t="s">
        <v>28</v>
      </c>
      <c r="H142" s="6" t="s">
        <v>62</v>
      </c>
      <c r="I142" s="6" t="s">
        <v>41</v>
      </c>
      <c r="J142" s="7">
        <v>11830</v>
      </c>
      <c r="K142" s="6" t="s">
        <v>42</v>
      </c>
      <c r="L142" s="6" t="s">
        <v>43</v>
      </c>
      <c r="M142" s="6" t="s">
        <v>21</v>
      </c>
      <c r="N142">
        <v>2</v>
      </c>
    </row>
    <row r="143" spans="1:14" ht="108" x14ac:dyDescent="0.55000000000000004">
      <c r="A143" s="5" t="s">
        <v>122</v>
      </c>
      <c r="B143" s="5" t="s">
        <v>544</v>
      </c>
      <c r="C143" s="6">
        <v>2411</v>
      </c>
      <c r="D143" s="6">
        <v>2</v>
      </c>
      <c r="E143" s="6" t="s">
        <v>547</v>
      </c>
      <c r="F143" s="6" t="s">
        <v>548</v>
      </c>
      <c r="G143" s="6" t="s">
        <v>28</v>
      </c>
      <c r="H143" s="6" t="s">
        <v>55</v>
      </c>
      <c r="I143" s="6" t="s">
        <v>41</v>
      </c>
      <c r="J143" s="7">
        <v>1722</v>
      </c>
      <c r="K143" s="6" t="s">
        <v>549</v>
      </c>
      <c r="L143" s="6" t="s">
        <v>43</v>
      </c>
      <c r="M143" s="6" t="s">
        <v>21</v>
      </c>
      <c r="N143">
        <v>2</v>
      </c>
    </row>
    <row r="144" spans="1:14" ht="126" x14ac:dyDescent="0.55000000000000004">
      <c r="A144" s="5" t="s">
        <v>122</v>
      </c>
      <c r="B144" s="5" t="s">
        <v>544</v>
      </c>
      <c r="C144" s="6">
        <v>2411</v>
      </c>
      <c r="D144" s="6">
        <v>5</v>
      </c>
      <c r="E144" s="6" t="s">
        <v>550</v>
      </c>
      <c r="F144" s="6" t="s">
        <v>551</v>
      </c>
      <c r="G144" s="6" t="s">
        <v>33</v>
      </c>
      <c r="H144" s="6" t="s">
        <v>16</v>
      </c>
      <c r="I144" s="6" t="s">
        <v>53</v>
      </c>
      <c r="J144" s="7">
        <v>7850</v>
      </c>
      <c r="K144" s="6" t="s">
        <v>552</v>
      </c>
      <c r="L144" s="6" t="s">
        <v>43</v>
      </c>
      <c r="M144" s="6" t="s">
        <v>21</v>
      </c>
      <c r="N144">
        <v>2</v>
      </c>
    </row>
    <row r="145" spans="1:14" ht="216" x14ac:dyDescent="0.55000000000000004">
      <c r="A145" s="5" t="s">
        <v>122</v>
      </c>
      <c r="B145" s="5" t="s">
        <v>553</v>
      </c>
      <c r="C145" s="6">
        <v>2412</v>
      </c>
      <c r="D145" s="6">
        <v>1</v>
      </c>
      <c r="E145" s="6" t="s">
        <v>554</v>
      </c>
      <c r="F145" s="6" t="s">
        <v>555</v>
      </c>
      <c r="G145" s="6" t="s">
        <v>28</v>
      </c>
      <c r="H145" s="6" t="s">
        <v>62</v>
      </c>
      <c r="I145" s="6" t="s">
        <v>41</v>
      </c>
      <c r="J145" s="7">
        <v>37920</v>
      </c>
      <c r="K145" s="6" t="s">
        <v>42</v>
      </c>
      <c r="L145" s="6" t="s">
        <v>39</v>
      </c>
      <c r="M145" s="6" t="s">
        <v>21</v>
      </c>
      <c r="N145">
        <v>2</v>
      </c>
    </row>
    <row r="146" spans="1:14" ht="162" x14ac:dyDescent="0.55000000000000004">
      <c r="A146" s="5" t="s">
        <v>122</v>
      </c>
      <c r="B146" s="5" t="s">
        <v>553</v>
      </c>
      <c r="C146" s="6">
        <v>2412</v>
      </c>
      <c r="D146" s="6">
        <v>5</v>
      </c>
      <c r="E146" s="6" t="s">
        <v>556</v>
      </c>
      <c r="F146" s="6" t="s">
        <v>557</v>
      </c>
      <c r="G146" s="6" t="s">
        <v>25</v>
      </c>
      <c r="H146" s="6" t="s">
        <v>30</v>
      </c>
      <c r="I146" s="6" t="s">
        <v>17</v>
      </c>
      <c r="J146" s="7">
        <v>15300</v>
      </c>
      <c r="K146" s="6" t="s">
        <v>558</v>
      </c>
      <c r="L146" s="6" t="s">
        <v>39</v>
      </c>
      <c r="M146" s="6" t="s">
        <v>60</v>
      </c>
      <c r="N146">
        <v>2</v>
      </c>
    </row>
    <row r="147" spans="1:14" ht="198" x14ac:dyDescent="0.55000000000000004">
      <c r="A147" s="5" t="s">
        <v>122</v>
      </c>
      <c r="B147" s="5" t="s">
        <v>559</v>
      </c>
      <c r="C147" s="6">
        <v>2423</v>
      </c>
      <c r="D147" s="6">
        <v>1</v>
      </c>
      <c r="E147" s="6" t="s">
        <v>560</v>
      </c>
      <c r="F147" s="6" t="s">
        <v>561</v>
      </c>
      <c r="G147" s="6" t="s">
        <v>28</v>
      </c>
      <c r="H147" s="6" t="s">
        <v>37</v>
      </c>
      <c r="I147" s="6" t="s">
        <v>55</v>
      </c>
      <c r="J147" s="7">
        <v>15081</v>
      </c>
      <c r="K147" s="6" t="s">
        <v>31</v>
      </c>
      <c r="L147" s="6" t="s">
        <v>73</v>
      </c>
      <c r="M147" s="6" t="s">
        <v>21</v>
      </c>
      <c r="N147">
        <v>2</v>
      </c>
    </row>
    <row r="148" spans="1:14" ht="234" x14ac:dyDescent="0.55000000000000004">
      <c r="A148" s="5" t="s">
        <v>122</v>
      </c>
      <c r="B148" s="5" t="s">
        <v>559</v>
      </c>
      <c r="C148" s="6">
        <v>2423</v>
      </c>
      <c r="D148" s="6">
        <v>5</v>
      </c>
      <c r="E148" s="6" t="s">
        <v>562</v>
      </c>
      <c r="F148" s="6" t="s">
        <v>563</v>
      </c>
      <c r="G148" s="6" t="s">
        <v>25</v>
      </c>
      <c r="H148" s="6" t="s">
        <v>16</v>
      </c>
      <c r="I148" s="6" t="s">
        <v>23</v>
      </c>
      <c r="J148" s="7">
        <v>33552</v>
      </c>
      <c r="K148" s="6" t="s">
        <v>564</v>
      </c>
      <c r="L148" s="6" t="s">
        <v>73</v>
      </c>
      <c r="M148" s="6" t="s">
        <v>21</v>
      </c>
      <c r="N148">
        <v>2</v>
      </c>
    </row>
    <row r="149" spans="1:14" ht="252" x14ac:dyDescent="0.55000000000000004">
      <c r="A149" s="5" t="s">
        <v>122</v>
      </c>
      <c r="B149" s="5" t="s">
        <v>559</v>
      </c>
      <c r="C149" s="6">
        <v>2423</v>
      </c>
      <c r="D149" s="6">
        <v>6</v>
      </c>
      <c r="E149" s="6" t="s">
        <v>565</v>
      </c>
      <c r="F149" s="6" t="s">
        <v>566</v>
      </c>
      <c r="G149" s="6" t="s">
        <v>25</v>
      </c>
      <c r="H149" s="6" t="s">
        <v>57</v>
      </c>
      <c r="I149" s="6" t="s">
        <v>17</v>
      </c>
      <c r="J149" s="7">
        <v>5500</v>
      </c>
      <c r="K149" s="6" t="s">
        <v>567</v>
      </c>
      <c r="L149" s="6" t="s">
        <v>73</v>
      </c>
      <c r="M149" s="6" t="s">
        <v>21</v>
      </c>
      <c r="N149">
        <v>2</v>
      </c>
    </row>
    <row r="150" spans="1:14" ht="162" x14ac:dyDescent="0.55000000000000004">
      <c r="A150" s="5" t="s">
        <v>122</v>
      </c>
      <c r="B150" s="5" t="s">
        <v>559</v>
      </c>
      <c r="C150" s="6">
        <v>2423</v>
      </c>
      <c r="D150" s="6">
        <v>7</v>
      </c>
      <c r="E150" s="6" t="s">
        <v>568</v>
      </c>
      <c r="F150" s="6" t="s">
        <v>569</v>
      </c>
      <c r="G150" s="6" t="s">
        <v>33</v>
      </c>
      <c r="H150" s="6" t="s">
        <v>16</v>
      </c>
      <c r="I150" s="6" t="s">
        <v>57</v>
      </c>
      <c r="J150" s="7">
        <v>3400</v>
      </c>
      <c r="K150" s="6" t="s">
        <v>570</v>
      </c>
      <c r="L150" s="6" t="s">
        <v>73</v>
      </c>
      <c r="M150" s="6" t="s">
        <v>60</v>
      </c>
      <c r="N150">
        <v>2</v>
      </c>
    </row>
    <row r="151" spans="1:14" ht="234" x14ac:dyDescent="0.55000000000000004">
      <c r="A151" s="5" t="s">
        <v>122</v>
      </c>
      <c r="B151" s="5" t="s">
        <v>571</v>
      </c>
      <c r="C151" s="6">
        <v>2424</v>
      </c>
      <c r="D151" s="6">
        <v>1</v>
      </c>
      <c r="E151" s="6" t="s">
        <v>118</v>
      </c>
      <c r="F151" s="6" t="s">
        <v>572</v>
      </c>
      <c r="G151" s="6" t="s">
        <v>28</v>
      </c>
      <c r="H151" s="6" t="s">
        <v>23</v>
      </c>
      <c r="I151" s="6" t="s">
        <v>17</v>
      </c>
      <c r="J151" s="7">
        <v>58423</v>
      </c>
      <c r="K151" s="6" t="s">
        <v>42</v>
      </c>
      <c r="L151" s="6" t="s">
        <v>43</v>
      </c>
      <c r="M151" s="6" t="s">
        <v>21</v>
      </c>
      <c r="N151">
        <v>2</v>
      </c>
    </row>
    <row r="152" spans="1:14" ht="72" x14ac:dyDescent="0.55000000000000004">
      <c r="A152" s="5" t="s">
        <v>122</v>
      </c>
      <c r="B152" s="5" t="s">
        <v>571</v>
      </c>
      <c r="C152" s="6">
        <v>2424</v>
      </c>
      <c r="D152" s="6">
        <v>5</v>
      </c>
      <c r="E152" s="6" t="s">
        <v>573</v>
      </c>
      <c r="F152" s="6" t="s">
        <v>574</v>
      </c>
      <c r="G152" s="6" t="s">
        <v>25</v>
      </c>
      <c r="H152" s="6" t="s">
        <v>30</v>
      </c>
      <c r="I152" s="6" t="s">
        <v>17</v>
      </c>
      <c r="J152" s="7">
        <v>12000</v>
      </c>
      <c r="K152" s="6" t="s">
        <v>575</v>
      </c>
      <c r="L152" s="6" t="s">
        <v>43</v>
      </c>
      <c r="M152" s="6" t="s">
        <v>21</v>
      </c>
      <c r="N152">
        <v>2</v>
      </c>
    </row>
    <row r="153" spans="1:14" ht="162" x14ac:dyDescent="0.55000000000000004">
      <c r="A153" s="5" t="s">
        <v>122</v>
      </c>
      <c r="B153" s="5" t="s">
        <v>576</v>
      </c>
      <c r="C153" s="6">
        <v>2425</v>
      </c>
      <c r="D153" s="6">
        <v>1</v>
      </c>
      <c r="E153" s="6" t="s">
        <v>577</v>
      </c>
      <c r="F153" s="6" t="s">
        <v>578</v>
      </c>
      <c r="G153" s="6" t="s">
        <v>28</v>
      </c>
      <c r="H153" s="6" t="s">
        <v>29</v>
      </c>
      <c r="I153" s="6" t="s">
        <v>55</v>
      </c>
      <c r="J153" s="7">
        <v>61</v>
      </c>
      <c r="K153" s="6" t="s">
        <v>42</v>
      </c>
      <c r="L153" s="6" t="s">
        <v>32</v>
      </c>
      <c r="M153" s="6" t="s">
        <v>21</v>
      </c>
      <c r="N153">
        <v>2</v>
      </c>
    </row>
    <row r="154" spans="1:14" ht="162" x14ac:dyDescent="0.55000000000000004">
      <c r="A154" s="5" t="s">
        <v>122</v>
      </c>
      <c r="B154" s="5" t="s">
        <v>576</v>
      </c>
      <c r="C154" s="6">
        <v>2425</v>
      </c>
      <c r="D154" s="6">
        <v>5</v>
      </c>
      <c r="E154" s="6" t="s">
        <v>579</v>
      </c>
      <c r="F154" s="6" t="s">
        <v>580</v>
      </c>
      <c r="G154" s="6" t="s">
        <v>25</v>
      </c>
      <c r="H154" s="6" t="s">
        <v>58</v>
      </c>
      <c r="I154" s="6" t="s">
        <v>17</v>
      </c>
      <c r="J154" s="7">
        <v>14428</v>
      </c>
      <c r="K154" s="6" t="s">
        <v>581</v>
      </c>
      <c r="L154" s="6" t="s">
        <v>32</v>
      </c>
      <c r="M154" s="6" t="s">
        <v>21</v>
      </c>
      <c r="N154">
        <v>2</v>
      </c>
    </row>
    <row r="155" spans="1:14" ht="162" x14ac:dyDescent="0.55000000000000004">
      <c r="A155" s="5" t="s">
        <v>122</v>
      </c>
      <c r="B155" s="5" t="s">
        <v>576</v>
      </c>
      <c r="C155" s="6">
        <v>2425</v>
      </c>
      <c r="D155" s="6">
        <v>6</v>
      </c>
      <c r="E155" s="6" t="s">
        <v>582</v>
      </c>
      <c r="F155" s="6" t="s">
        <v>580</v>
      </c>
      <c r="G155" s="6" t="s">
        <v>25</v>
      </c>
      <c r="H155" s="6" t="s">
        <v>58</v>
      </c>
      <c r="I155" s="6" t="s">
        <v>17</v>
      </c>
      <c r="J155" s="7">
        <v>14428</v>
      </c>
      <c r="K155" s="6" t="s">
        <v>581</v>
      </c>
      <c r="L155" s="6" t="s">
        <v>32</v>
      </c>
      <c r="M155" s="6" t="s">
        <v>21</v>
      </c>
      <c r="N155">
        <v>2</v>
      </c>
    </row>
    <row r="156" spans="1:14" ht="162" x14ac:dyDescent="0.55000000000000004">
      <c r="A156" s="5" t="s">
        <v>122</v>
      </c>
      <c r="B156" s="5" t="s">
        <v>576</v>
      </c>
      <c r="C156" s="6">
        <v>2425</v>
      </c>
      <c r="D156" s="6">
        <v>7</v>
      </c>
      <c r="E156" s="6" t="s">
        <v>583</v>
      </c>
      <c r="F156" s="6" t="s">
        <v>584</v>
      </c>
      <c r="G156" s="6" t="s">
        <v>61</v>
      </c>
      <c r="H156" s="6" t="s">
        <v>16</v>
      </c>
      <c r="I156" s="6" t="s">
        <v>17</v>
      </c>
      <c r="J156" s="7">
        <v>2000</v>
      </c>
      <c r="K156" s="6" t="s">
        <v>585</v>
      </c>
      <c r="L156" s="6" t="s">
        <v>32</v>
      </c>
      <c r="M156" s="6" t="s">
        <v>21</v>
      </c>
      <c r="N156">
        <v>2</v>
      </c>
    </row>
    <row r="157" spans="1:14" ht="108" x14ac:dyDescent="0.55000000000000004">
      <c r="A157" s="5" t="s">
        <v>122</v>
      </c>
      <c r="B157" s="5" t="s">
        <v>576</v>
      </c>
      <c r="C157" s="6">
        <v>2425</v>
      </c>
      <c r="D157" s="6">
        <v>8</v>
      </c>
      <c r="E157" s="6" t="s">
        <v>586</v>
      </c>
      <c r="F157" s="6" t="s">
        <v>587</v>
      </c>
      <c r="G157" s="6" t="s">
        <v>33</v>
      </c>
      <c r="H157" s="6" t="s">
        <v>16</v>
      </c>
      <c r="I157" s="6" t="s">
        <v>17</v>
      </c>
      <c r="J157" s="7">
        <v>1200</v>
      </c>
      <c r="K157" s="6" t="s">
        <v>588</v>
      </c>
      <c r="L157" s="6" t="s">
        <v>32</v>
      </c>
      <c r="M157" s="6" t="s">
        <v>21</v>
      </c>
      <c r="N157">
        <v>2</v>
      </c>
    </row>
    <row r="158" spans="1:14" ht="162" x14ac:dyDescent="0.55000000000000004">
      <c r="A158" s="5" t="s">
        <v>122</v>
      </c>
      <c r="B158" s="5" t="s">
        <v>589</v>
      </c>
      <c r="C158" s="6">
        <v>2426</v>
      </c>
      <c r="D158" s="6">
        <v>1</v>
      </c>
      <c r="E158" s="6" t="s">
        <v>590</v>
      </c>
      <c r="F158" s="6" t="s">
        <v>591</v>
      </c>
      <c r="G158" s="6" t="s">
        <v>28</v>
      </c>
      <c r="H158" s="6" t="s">
        <v>46</v>
      </c>
      <c r="I158" s="6" t="s">
        <v>41</v>
      </c>
      <c r="J158" s="7">
        <v>100</v>
      </c>
      <c r="K158" s="6" t="s">
        <v>42</v>
      </c>
      <c r="L158" s="6" t="s">
        <v>97</v>
      </c>
      <c r="M158" s="6" t="s">
        <v>21</v>
      </c>
      <c r="N158">
        <v>2</v>
      </c>
    </row>
    <row r="159" spans="1:14" ht="342" x14ac:dyDescent="0.55000000000000004">
      <c r="A159" s="5" t="s">
        <v>122</v>
      </c>
      <c r="B159" s="5" t="s">
        <v>589</v>
      </c>
      <c r="C159" s="6">
        <v>2426</v>
      </c>
      <c r="D159" s="6">
        <v>5</v>
      </c>
      <c r="E159" s="6" t="s">
        <v>592</v>
      </c>
      <c r="F159" s="6" t="s">
        <v>593</v>
      </c>
      <c r="G159" s="6" t="s">
        <v>25</v>
      </c>
      <c r="H159" s="6" t="s">
        <v>58</v>
      </c>
      <c r="I159" s="6" t="s">
        <v>41</v>
      </c>
      <c r="J159" s="7">
        <v>3719</v>
      </c>
      <c r="K159" s="6" t="s">
        <v>594</v>
      </c>
      <c r="L159" s="6" t="s">
        <v>97</v>
      </c>
      <c r="M159" s="6" t="s">
        <v>21</v>
      </c>
      <c r="N159">
        <v>2</v>
      </c>
    </row>
    <row r="160" spans="1:14" ht="216" x14ac:dyDescent="0.55000000000000004">
      <c r="A160" s="5" t="s">
        <v>122</v>
      </c>
      <c r="B160" s="5" t="s">
        <v>595</v>
      </c>
      <c r="C160" s="6">
        <v>2441</v>
      </c>
      <c r="D160" s="6">
        <v>1</v>
      </c>
      <c r="E160" s="6" t="s">
        <v>596</v>
      </c>
      <c r="F160" s="6" t="s">
        <v>597</v>
      </c>
      <c r="G160" s="6" t="s">
        <v>28</v>
      </c>
      <c r="H160" s="6" t="s">
        <v>29</v>
      </c>
      <c r="I160" s="6" t="s">
        <v>41</v>
      </c>
      <c r="J160" s="7">
        <v>32967</v>
      </c>
      <c r="K160" s="6" t="s">
        <v>38</v>
      </c>
      <c r="L160" s="6" t="s">
        <v>43</v>
      </c>
      <c r="M160" s="6" t="s">
        <v>21</v>
      </c>
      <c r="N160">
        <v>2</v>
      </c>
    </row>
    <row r="161" spans="1:14" ht="108" x14ac:dyDescent="0.55000000000000004">
      <c r="A161" s="5" t="s">
        <v>122</v>
      </c>
      <c r="B161" s="5" t="s">
        <v>595</v>
      </c>
      <c r="C161" s="6">
        <v>2441</v>
      </c>
      <c r="D161" s="6">
        <v>5</v>
      </c>
      <c r="E161" s="6" t="s">
        <v>598</v>
      </c>
      <c r="F161" s="6" t="s">
        <v>599</v>
      </c>
      <c r="G161" s="6" t="s">
        <v>25</v>
      </c>
      <c r="H161" s="6" t="s">
        <v>58</v>
      </c>
      <c r="I161" s="6" t="s">
        <v>17</v>
      </c>
      <c r="J161" s="7">
        <v>44066</v>
      </c>
      <c r="K161" s="6" t="s">
        <v>600</v>
      </c>
      <c r="L161" s="6" t="s">
        <v>43</v>
      </c>
      <c r="M161" s="6" t="s">
        <v>21</v>
      </c>
      <c r="N161">
        <v>2</v>
      </c>
    </row>
    <row r="162" spans="1:14" ht="216" x14ac:dyDescent="0.55000000000000004">
      <c r="A162" s="5" t="s">
        <v>122</v>
      </c>
      <c r="B162" s="5" t="s">
        <v>601</v>
      </c>
      <c r="C162" s="6">
        <v>2442</v>
      </c>
      <c r="D162" s="6">
        <v>1</v>
      </c>
      <c r="E162" s="6" t="s">
        <v>110</v>
      </c>
      <c r="F162" s="6" t="s">
        <v>602</v>
      </c>
      <c r="G162" s="6" t="s">
        <v>28</v>
      </c>
      <c r="H162" s="6" t="s">
        <v>29</v>
      </c>
      <c r="I162" s="6" t="s">
        <v>17</v>
      </c>
      <c r="J162" s="7">
        <v>53051</v>
      </c>
      <c r="K162" s="6" t="s">
        <v>42</v>
      </c>
      <c r="L162" s="6" t="s">
        <v>43</v>
      </c>
      <c r="M162" s="6" t="s">
        <v>21</v>
      </c>
      <c r="N162">
        <v>2</v>
      </c>
    </row>
    <row r="163" spans="1:14" ht="198" x14ac:dyDescent="0.55000000000000004">
      <c r="A163" s="5" t="s">
        <v>122</v>
      </c>
      <c r="B163" s="5" t="s">
        <v>601</v>
      </c>
      <c r="C163" s="6">
        <v>2442</v>
      </c>
      <c r="D163" s="6">
        <v>5</v>
      </c>
      <c r="E163" s="6" t="s">
        <v>603</v>
      </c>
      <c r="F163" s="6" t="s">
        <v>604</v>
      </c>
      <c r="G163" s="6" t="s">
        <v>25</v>
      </c>
      <c r="H163" s="6" t="s">
        <v>55</v>
      </c>
      <c r="I163" s="6" t="s">
        <v>17</v>
      </c>
      <c r="J163" s="7">
        <v>27851</v>
      </c>
      <c r="K163" s="6" t="s">
        <v>605</v>
      </c>
      <c r="L163" s="6" t="s">
        <v>43</v>
      </c>
      <c r="M163" s="6" t="s">
        <v>21</v>
      </c>
      <c r="N163">
        <v>2</v>
      </c>
    </row>
    <row r="164" spans="1:14" ht="144" x14ac:dyDescent="0.55000000000000004">
      <c r="A164" s="5" t="s">
        <v>122</v>
      </c>
      <c r="B164" s="5" t="s">
        <v>601</v>
      </c>
      <c r="C164" s="6">
        <v>2442</v>
      </c>
      <c r="D164" s="6">
        <v>6</v>
      </c>
      <c r="E164" s="6" t="s">
        <v>606</v>
      </c>
      <c r="F164" s="6" t="s">
        <v>607</v>
      </c>
      <c r="G164" s="6" t="s">
        <v>25</v>
      </c>
      <c r="H164" s="6" t="s">
        <v>55</v>
      </c>
      <c r="I164" s="6" t="s">
        <v>17</v>
      </c>
      <c r="J164" s="7">
        <v>3700</v>
      </c>
      <c r="K164" s="6" t="s">
        <v>608</v>
      </c>
      <c r="L164" s="6" t="s">
        <v>43</v>
      </c>
      <c r="M164" s="6" t="s">
        <v>21</v>
      </c>
      <c r="N164">
        <v>2</v>
      </c>
    </row>
    <row r="165" spans="1:14" ht="198" x14ac:dyDescent="0.55000000000000004">
      <c r="A165" s="5" t="s">
        <v>122</v>
      </c>
      <c r="B165" s="5" t="s">
        <v>601</v>
      </c>
      <c r="C165" s="6">
        <v>2442</v>
      </c>
      <c r="D165" s="6">
        <v>7</v>
      </c>
      <c r="E165" s="6" t="s">
        <v>609</v>
      </c>
      <c r="F165" s="6" t="s">
        <v>610</v>
      </c>
      <c r="G165" s="6" t="s">
        <v>22</v>
      </c>
      <c r="H165" s="6" t="s">
        <v>58</v>
      </c>
      <c r="I165" s="6" t="s">
        <v>17</v>
      </c>
      <c r="J165" s="7">
        <v>7004</v>
      </c>
      <c r="K165" s="6" t="s">
        <v>611</v>
      </c>
      <c r="L165" s="6" t="s">
        <v>43</v>
      </c>
      <c r="M165" s="6" t="s">
        <v>21</v>
      </c>
      <c r="N165">
        <v>2</v>
      </c>
    </row>
    <row r="166" spans="1:14" ht="216" x14ac:dyDescent="0.55000000000000004">
      <c r="A166" s="5" t="s">
        <v>122</v>
      </c>
      <c r="B166" s="5" t="s">
        <v>612</v>
      </c>
      <c r="C166" s="6">
        <v>2443</v>
      </c>
      <c r="D166" s="6">
        <v>1</v>
      </c>
      <c r="E166" s="6" t="s">
        <v>613</v>
      </c>
      <c r="F166" s="6" t="s">
        <v>614</v>
      </c>
      <c r="G166" s="6" t="s">
        <v>28</v>
      </c>
      <c r="H166" s="6" t="s">
        <v>29</v>
      </c>
      <c r="I166" s="6" t="s">
        <v>71</v>
      </c>
      <c r="J166" s="7">
        <v>17774</v>
      </c>
      <c r="K166" s="6" t="s">
        <v>31</v>
      </c>
      <c r="L166" s="6" t="s">
        <v>73</v>
      </c>
      <c r="M166" s="6" t="s">
        <v>21</v>
      </c>
      <c r="N166">
        <v>2</v>
      </c>
    </row>
    <row r="167" spans="1:14" ht="144" x14ac:dyDescent="0.55000000000000004">
      <c r="A167" s="5" t="s">
        <v>122</v>
      </c>
      <c r="B167" s="5" t="s">
        <v>612</v>
      </c>
      <c r="C167" s="6">
        <v>2443</v>
      </c>
      <c r="D167" s="6">
        <v>5</v>
      </c>
      <c r="E167" s="6" t="s">
        <v>615</v>
      </c>
      <c r="F167" s="6" t="s">
        <v>616</v>
      </c>
      <c r="G167" s="6" t="s">
        <v>33</v>
      </c>
      <c r="H167" s="6" t="s">
        <v>58</v>
      </c>
      <c r="I167" s="6" t="s">
        <v>41</v>
      </c>
      <c r="J167" s="7">
        <v>4682</v>
      </c>
      <c r="K167" s="6" t="s">
        <v>617</v>
      </c>
      <c r="L167" s="6" t="s">
        <v>73</v>
      </c>
      <c r="M167" s="6" t="s">
        <v>21</v>
      </c>
      <c r="N167">
        <v>2</v>
      </c>
    </row>
    <row r="168" spans="1:14" ht="409.5" x14ac:dyDescent="0.55000000000000004">
      <c r="A168" s="5" t="s">
        <v>122</v>
      </c>
      <c r="B168" s="5" t="s">
        <v>612</v>
      </c>
      <c r="C168" s="6">
        <v>2443</v>
      </c>
      <c r="D168" s="6">
        <v>6</v>
      </c>
      <c r="E168" s="6" t="s">
        <v>618</v>
      </c>
      <c r="F168" s="6" t="s">
        <v>619</v>
      </c>
      <c r="G168" s="6" t="s">
        <v>33</v>
      </c>
      <c r="H168" s="6" t="s">
        <v>16</v>
      </c>
      <c r="I168" s="6" t="s">
        <v>17</v>
      </c>
      <c r="J168" s="7">
        <v>1098</v>
      </c>
      <c r="K168" s="6" t="s">
        <v>620</v>
      </c>
      <c r="L168" s="6" t="s">
        <v>73</v>
      </c>
      <c r="M168" s="6" t="s">
        <v>34</v>
      </c>
      <c r="N168">
        <v>2</v>
      </c>
    </row>
    <row r="169" spans="1:14" ht="216" x14ac:dyDescent="0.55000000000000004">
      <c r="A169" s="5" t="s">
        <v>122</v>
      </c>
      <c r="B169" s="5" t="s">
        <v>621</v>
      </c>
      <c r="C169" s="6">
        <v>2445</v>
      </c>
      <c r="D169" s="6">
        <v>1</v>
      </c>
      <c r="E169" s="6" t="s">
        <v>622</v>
      </c>
      <c r="F169" s="6" t="s">
        <v>623</v>
      </c>
      <c r="G169" s="6" t="s">
        <v>28</v>
      </c>
      <c r="H169" s="6" t="s">
        <v>57</v>
      </c>
      <c r="I169" s="6" t="s">
        <v>17</v>
      </c>
      <c r="J169" s="7">
        <v>61295</v>
      </c>
      <c r="K169" s="6" t="s">
        <v>42</v>
      </c>
      <c r="L169" s="6" t="s">
        <v>73</v>
      </c>
      <c r="M169" s="6" t="s">
        <v>21</v>
      </c>
      <c r="N169">
        <v>2</v>
      </c>
    </row>
    <row r="170" spans="1:14" ht="108" x14ac:dyDescent="0.55000000000000004">
      <c r="A170" s="5" t="s">
        <v>122</v>
      </c>
      <c r="B170" s="5" t="s">
        <v>621</v>
      </c>
      <c r="C170" s="6">
        <v>2445</v>
      </c>
      <c r="D170" s="6">
        <v>5</v>
      </c>
      <c r="E170" s="6" t="s">
        <v>624</v>
      </c>
      <c r="F170" s="6" t="s">
        <v>625</v>
      </c>
      <c r="G170" s="6" t="s">
        <v>25</v>
      </c>
      <c r="H170" s="6" t="s">
        <v>23</v>
      </c>
      <c r="I170" s="6" t="s">
        <v>17</v>
      </c>
      <c r="J170" s="7">
        <v>24938</v>
      </c>
      <c r="K170" s="6" t="s">
        <v>626</v>
      </c>
      <c r="L170" s="6" t="s">
        <v>73</v>
      </c>
      <c r="M170" s="6" t="s">
        <v>21</v>
      </c>
      <c r="N170">
        <v>2</v>
      </c>
    </row>
    <row r="171" spans="1:14" ht="216" x14ac:dyDescent="0.55000000000000004">
      <c r="A171" s="5" t="s">
        <v>122</v>
      </c>
      <c r="B171" s="5" t="s">
        <v>627</v>
      </c>
      <c r="C171" s="6">
        <v>2446</v>
      </c>
      <c r="D171" s="6">
        <v>1</v>
      </c>
      <c r="E171" s="6" t="s">
        <v>628</v>
      </c>
      <c r="F171" s="6" t="s">
        <v>629</v>
      </c>
      <c r="G171" s="6" t="s">
        <v>28</v>
      </c>
      <c r="H171" s="6" t="s">
        <v>29</v>
      </c>
      <c r="I171" s="6" t="s">
        <v>17</v>
      </c>
      <c r="J171" s="7">
        <v>33480</v>
      </c>
      <c r="K171" s="6" t="s">
        <v>42</v>
      </c>
      <c r="L171" s="6" t="s">
        <v>32</v>
      </c>
      <c r="M171" s="6" t="s">
        <v>21</v>
      </c>
      <c r="N171">
        <v>2</v>
      </c>
    </row>
    <row r="172" spans="1:14" ht="378" x14ac:dyDescent="0.55000000000000004">
      <c r="A172" s="5" t="s">
        <v>122</v>
      </c>
      <c r="B172" s="5" t="s">
        <v>627</v>
      </c>
      <c r="C172" s="6">
        <v>2446</v>
      </c>
      <c r="D172" s="6">
        <v>5</v>
      </c>
      <c r="E172" s="6" t="s">
        <v>630</v>
      </c>
      <c r="F172" s="6" t="s">
        <v>631</v>
      </c>
      <c r="G172" s="6" t="s">
        <v>33</v>
      </c>
      <c r="H172" s="6" t="s">
        <v>16</v>
      </c>
      <c r="I172" s="6" t="s">
        <v>17</v>
      </c>
      <c r="J172" s="7">
        <v>48653</v>
      </c>
      <c r="K172" s="6" t="s">
        <v>632</v>
      </c>
      <c r="L172" s="6" t="s">
        <v>43</v>
      </c>
      <c r="M172" s="6" t="s">
        <v>21</v>
      </c>
      <c r="N172">
        <v>2</v>
      </c>
    </row>
    <row r="173" spans="1:14" ht="198" x14ac:dyDescent="0.55000000000000004">
      <c r="A173" s="5" t="s">
        <v>122</v>
      </c>
      <c r="B173" s="5" t="s">
        <v>633</v>
      </c>
      <c r="C173" s="6">
        <v>2450</v>
      </c>
      <c r="D173" s="6">
        <v>1</v>
      </c>
      <c r="E173" s="6" t="s">
        <v>634</v>
      </c>
      <c r="F173" s="6" t="s">
        <v>635</v>
      </c>
      <c r="G173" s="6" t="s">
        <v>28</v>
      </c>
      <c r="H173" s="6" t="s">
        <v>46</v>
      </c>
      <c r="I173" s="6" t="s">
        <v>30</v>
      </c>
      <c r="J173" s="7">
        <v>2930</v>
      </c>
      <c r="K173" s="6" t="s">
        <v>42</v>
      </c>
      <c r="L173" s="6" t="s">
        <v>43</v>
      </c>
      <c r="M173" s="6" t="s">
        <v>21</v>
      </c>
      <c r="N173">
        <v>2</v>
      </c>
    </row>
    <row r="174" spans="1:14" ht="126" x14ac:dyDescent="0.55000000000000004">
      <c r="A174" s="5" t="s">
        <v>122</v>
      </c>
      <c r="B174" s="5" t="s">
        <v>633</v>
      </c>
      <c r="C174" s="6">
        <v>2450</v>
      </c>
      <c r="D174" s="6">
        <v>5</v>
      </c>
      <c r="E174" s="6" t="s">
        <v>636</v>
      </c>
      <c r="F174" s="6" t="s">
        <v>637</v>
      </c>
      <c r="G174" s="6" t="s">
        <v>25</v>
      </c>
      <c r="H174" s="6" t="s">
        <v>55</v>
      </c>
      <c r="I174" s="6" t="s">
        <v>17</v>
      </c>
      <c r="J174" s="7">
        <v>3494</v>
      </c>
      <c r="K174" s="6" t="s">
        <v>638</v>
      </c>
      <c r="L174" s="6" t="s">
        <v>43</v>
      </c>
      <c r="M174" s="6" t="s">
        <v>21</v>
      </c>
      <c r="N174">
        <v>2</v>
      </c>
    </row>
    <row r="175" spans="1:14" ht="409.5" x14ac:dyDescent="0.55000000000000004">
      <c r="A175" s="5" t="s">
        <v>639</v>
      </c>
      <c r="B175" s="5" t="s">
        <v>14</v>
      </c>
      <c r="C175" s="6">
        <v>3000</v>
      </c>
      <c r="D175" s="6">
        <v>5</v>
      </c>
      <c r="E175" s="6" t="s">
        <v>640</v>
      </c>
      <c r="F175" s="6" t="s">
        <v>641</v>
      </c>
      <c r="G175" s="6" t="s">
        <v>25</v>
      </c>
      <c r="H175" s="6" t="s">
        <v>23</v>
      </c>
      <c r="I175" s="6" t="s">
        <v>58</v>
      </c>
      <c r="J175" s="7">
        <v>582165</v>
      </c>
      <c r="K175" s="6" t="s">
        <v>642</v>
      </c>
      <c r="L175" s="6" t="s">
        <v>643</v>
      </c>
      <c r="M175" s="6" t="s">
        <v>27</v>
      </c>
      <c r="N175">
        <v>2</v>
      </c>
    </row>
    <row r="176" spans="1:14" ht="234" x14ac:dyDescent="0.55000000000000004">
      <c r="A176" s="5" t="s">
        <v>639</v>
      </c>
      <c r="B176" s="5" t="s">
        <v>14</v>
      </c>
      <c r="C176" s="6">
        <v>3000</v>
      </c>
      <c r="D176" s="6">
        <v>6</v>
      </c>
      <c r="E176" s="6" t="s">
        <v>644</v>
      </c>
      <c r="F176" s="6" t="s">
        <v>645</v>
      </c>
      <c r="G176" s="6" t="s">
        <v>22</v>
      </c>
      <c r="H176" s="6" t="s">
        <v>23</v>
      </c>
      <c r="I176" s="6" t="s">
        <v>58</v>
      </c>
      <c r="J176" s="7">
        <v>10011</v>
      </c>
      <c r="K176" s="6" t="s">
        <v>646</v>
      </c>
      <c r="L176" s="6" t="s">
        <v>647</v>
      </c>
      <c r="M176" s="6" t="s">
        <v>24</v>
      </c>
      <c r="N176">
        <v>2</v>
      </c>
    </row>
    <row r="177" spans="1:14" ht="306" x14ac:dyDescent="0.55000000000000004">
      <c r="A177" s="5" t="s">
        <v>639</v>
      </c>
      <c r="B177" s="5" t="s">
        <v>14</v>
      </c>
      <c r="C177" s="6">
        <v>3000</v>
      </c>
      <c r="D177" s="6">
        <v>7</v>
      </c>
      <c r="E177" s="6" t="s">
        <v>648</v>
      </c>
      <c r="F177" s="6" t="s">
        <v>649</v>
      </c>
      <c r="G177" s="6" t="s">
        <v>54</v>
      </c>
      <c r="H177" s="6" t="s">
        <v>55</v>
      </c>
      <c r="I177" s="6" t="s">
        <v>17</v>
      </c>
      <c r="J177" s="7">
        <v>396051</v>
      </c>
      <c r="K177" s="6" t="s">
        <v>650</v>
      </c>
      <c r="L177" s="6" t="s">
        <v>651</v>
      </c>
      <c r="M177" s="6" t="s">
        <v>21</v>
      </c>
      <c r="N177">
        <v>2</v>
      </c>
    </row>
    <row r="178" spans="1:14" ht="270" x14ac:dyDescent="0.55000000000000004">
      <c r="A178" s="5" t="s">
        <v>639</v>
      </c>
      <c r="B178" s="5" t="s">
        <v>14</v>
      </c>
      <c r="C178" s="6">
        <v>3000</v>
      </c>
      <c r="D178" s="6">
        <v>8</v>
      </c>
      <c r="E178" s="6" t="s">
        <v>652</v>
      </c>
      <c r="F178" s="6" t="s">
        <v>653</v>
      </c>
      <c r="G178" s="6" t="s">
        <v>44</v>
      </c>
      <c r="H178" s="6" t="s">
        <v>16</v>
      </c>
      <c r="I178" s="6" t="s">
        <v>17</v>
      </c>
      <c r="J178" s="7">
        <v>23541</v>
      </c>
      <c r="K178" s="6" t="s">
        <v>654</v>
      </c>
      <c r="L178" s="6" t="s">
        <v>655</v>
      </c>
      <c r="M178" s="6" t="s">
        <v>21</v>
      </c>
      <c r="N178">
        <v>2</v>
      </c>
    </row>
    <row r="179" spans="1:14" ht="288" x14ac:dyDescent="0.55000000000000004">
      <c r="A179" s="5" t="s">
        <v>639</v>
      </c>
      <c r="B179" s="5" t="s">
        <v>14</v>
      </c>
      <c r="C179" s="6">
        <v>3000</v>
      </c>
      <c r="D179" s="6">
        <v>9</v>
      </c>
      <c r="E179" s="6" t="s">
        <v>656</v>
      </c>
      <c r="F179" s="6" t="s">
        <v>657</v>
      </c>
      <c r="G179" s="6" t="s">
        <v>44</v>
      </c>
      <c r="H179" s="6" t="s">
        <v>16</v>
      </c>
      <c r="I179" s="6" t="s">
        <v>17</v>
      </c>
      <c r="J179" s="7">
        <v>1061164</v>
      </c>
      <c r="K179" s="6" t="s">
        <v>658</v>
      </c>
      <c r="L179" s="6" t="s">
        <v>655</v>
      </c>
      <c r="M179" s="6" t="s">
        <v>21</v>
      </c>
      <c r="N179">
        <v>2</v>
      </c>
    </row>
    <row r="180" spans="1:14" ht="216" x14ac:dyDescent="0.55000000000000004">
      <c r="A180" s="5" t="s">
        <v>639</v>
      </c>
      <c r="B180" s="5" t="s">
        <v>659</v>
      </c>
      <c r="C180" s="6">
        <v>3201</v>
      </c>
      <c r="D180" s="6">
        <v>1</v>
      </c>
      <c r="E180" s="6" t="s">
        <v>660</v>
      </c>
      <c r="F180" s="6" t="s">
        <v>661</v>
      </c>
      <c r="G180" s="6" t="s">
        <v>28</v>
      </c>
      <c r="H180" s="6" t="s">
        <v>82</v>
      </c>
      <c r="I180" s="6" t="s">
        <v>17</v>
      </c>
      <c r="J180" s="7">
        <v>763789</v>
      </c>
      <c r="K180" s="6" t="s">
        <v>31</v>
      </c>
      <c r="L180" s="6" t="s">
        <v>39</v>
      </c>
      <c r="M180" s="6" t="s">
        <v>21</v>
      </c>
      <c r="N180">
        <v>2</v>
      </c>
    </row>
    <row r="181" spans="1:14" ht="270" x14ac:dyDescent="0.55000000000000004">
      <c r="A181" s="5" t="s">
        <v>639</v>
      </c>
      <c r="B181" s="5" t="s">
        <v>659</v>
      </c>
      <c r="C181" s="6">
        <v>3201</v>
      </c>
      <c r="D181" s="6">
        <v>5</v>
      </c>
      <c r="E181" s="6" t="s">
        <v>662</v>
      </c>
      <c r="F181" s="6" t="s">
        <v>663</v>
      </c>
      <c r="G181" s="6" t="s">
        <v>33</v>
      </c>
      <c r="H181" s="6" t="s">
        <v>16</v>
      </c>
      <c r="I181" s="6" t="s">
        <v>17</v>
      </c>
      <c r="J181" s="7">
        <v>160081</v>
      </c>
      <c r="K181" s="6" t="s">
        <v>664</v>
      </c>
      <c r="L181" s="6" t="s">
        <v>665</v>
      </c>
      <c r="M181" s="6" t="s">
        <v>34</v>
      </c>
      <c r="N181">
        <v>2</v>
      </c>
    </row>
    <row r="182" spans="1:14" ht="409.5" x14ac:dyDescent="0.55000000000000004">
      <c r="A182" s="5" t="s">
        <v>639</v>
      </c>
      <c r="B182" s="5" t="s">
        <v>659</v>
      </c>
      <c r="C182" s="6">
        <v>3201</v>
      </c>
      <c r="D182" s="6">
        <v>6</v>
      </c>
      <c r="E182" s="6" t="s">
        <v>666</v>
      </c>
      <c r="F182" s="6" t="s">
        <v>667</v>
      </c>
      <c r="G182" s="6" t="s">
        <v>33</v>
      </c>
      <c r="H182" s="6" t="s">
        <v>16</v>
      </c>
      <c r="I182" s="6" t="s">
        <v>17</v>
      </c>
      <c r="J182" s="7">
        <v>67652</v>
      </c>
      <c r="K182" s="6" t="s">
        <v>664</v>
      </c>
      <c r="L182" s="6" t="s">
        <v>665</v>
      </c>
      <c r="M182" s="6" t="s">
        <v>34</v>
      </c>
      <c r="N182">
        <v>2</v>
      </c>
    </row>
    <row r="183" spans="1:14" ht="108" x14ac:dyDescent="0.55000000000000004">
      <c r="A183" s="5" t="s">
        <v>639</v>
      </c>
      <c r="B183" s="5" t="s">
        <v>659</v>
      </c>
      <c r="C183" s="6">
        <v>3201</v>
      </c>
      <c r="D183" s="6">
        <v>7</v>
      </c>
      <c r="E183" s="6" t="s">
        <v>668</v>
      </c>
      <c r="F183" s="6" t="s">
        <v>669</v>
      </c>
      <c r="G183" s="6" t="s">
        <v>33</v>
      </c>
      <c r="H183" s="6" t="s">
        <v>23</v>
      </c>
      <c r="I183" s="6" t="s">
        <v>17</v>
      </c>
      <c r="J183" s="7">
        <v>810</v>
      </c>
      <c r="K183" s="6" t="s">
        <v>670</v>
      </c>
      <c r="L183" s="6" t="s">
        <v>671</v>
      </c>
      <c r="M183" s="6" t="s">
        <v>21</v>
      </c>
      <c r="N183">
        <v>2</v>
      </c>
    </row>
    <row r="184" spans="1:14" ht="90" x14ac:dyDescent="0.55000000000000004">
      <c r="A184" s="5" t="s">
        <v>639</v>
      </c>
      <c r="B184" s="5" t="s">
        <v>659</v>
      </c>
      <c r="C184" s="6">
        <v>3201</v>
      </c>
      <c r="D184" s="6">
        <v>8</v>
      </c>
      <c r="E184" s="6" t="s">
        <v>672</v>
      </c>
      <c r="F184" s="6" t="s">
        <v>673</v>
      </c>
      <c r="G184" s="6" t="s">
        <v>33</v>
      </c>
      <c r="H184" s="6" t="s">
        <v>23</v>
      </c>
      <c r="I184" s="6" t="s">
        <v>17</v>
      </c>
      <c r="J184" s="7">
        <v>1756</v>
      </c>
      <c r="K184" s="6" t="s">
        <v>674</v>
      </c>
      <c r="L184" s="6" t="s">
        <v>675</v>
      </c>
      <c r="M184" s="6" t="s">
        <v>50</v>
      </c>
      <c r="N184">
        <v>2</v>
      </c>
    </row>
    <row r="185" spans="1:14" ht="126" x14ac:dyDescent="0.55000000000000004">
      <c r="A185" s="5" t="s">
        <v>639</v>
      </c>
      <c r="B185" s="5" t="s">
        <v>659</v>
      </c>
      <c r="C185" s="6">
        <v>3201</v>
      </c>
      <c r="D185" s="6">
        <v>9</v>
      </c>
      <c r="E185" s="6" t="s">
        <v>676</v>
      </c>
      <c r="F185" s="6" t="s">
        <v>677</v>
      </c>
      <c r="G185" s="6" t="s">
        <v>33</v>
      </c>
      <c r="H185" s="6" t="s">
        <v>23</v>
      </c>
      <c r="I185" s="6" t="s">
        <v>17</v>
      </c>
      <c r="J185" s="7">
        <v>27150</v>
      </c>
      <c r="K185" s="6" t="s">
        <v>678</v>
      </c>
      <c r="L185" s="6" t="s">
        <v>679</v>
      </c>
      <c r="M185" s="6" t="s">
        <v>21</v>
      </c>
      <c r="N185">
        <v>2</v>
      </c>
    </row>
    <row r="186" spans="1:14" ht="252" x14ac:dyDescent="0.55000000000000004">
      <c r="A186" s="5" t="s">
        <v>639</v>
      </c>
      <c r="B186" s="5" t="s">
        <v>659</v>
      </c>
      <c r="C186" s="6">
        <v>3201</v>
      </c>
      <c r="D186" s="6">
        <v>10</v>
      </c>
      <c r="E186" s="6" t="s">
        <v>680</v>
      </c>
      <c r="F186" s="6" t="s">
        <v>681</v>
      </c>
      <c r="G186" s="6" t="s">
        <v>44</v>
      </c>
      <c r="H186" s="6" t="s">
        <v>16</v>
      </c>
      <c r="I186" s="6" t="s">
        <v>58</v>
      </c>
      <c r="J186" s="7">
        <v>8409</v>
      </c>
      <c r="K186" s="6" t="s">
        <v>682</v>
      </c>
      <c r="L186" s="6" t="s">
        <v>683</v>
      </c>
      <c r="M186" s="6" t="s">
        <v>47</v>
      </c>
      <c r="N186">
        <v>2</v>
      </c>
    </row>
    <row r="187" spans="1:14" ht="409.5" x14ac:dyDescent="0.55000000000000004">
      <c r="A187" s="5" t="s">
        <v>639</v>
      </c>
      <c r="B187" s="5" t="s">
        <v>659</v>
      </c>
      <c r="C187" s="6">
        <v>3201</v>
      </c>
      <c r="D187" s="6">
        <v>11</v>
      </c>
      <c r="E187" s="6" t="s">
        <v>684</v>
      </c>
      <c r="F187" s="6" t="s">
        <v>685</v>
      </c>
      <c r="G187" s="6" t="s">
        <v>44</v>
      </c>
      <c r="H187" s="6" t="s">
        <v>16</v>
      </c>
      <c r="I187" s="6" t="s">
        <v>58</v>
      </c>
      <c r="J187" s="7">
        <v>4816</v>
      </c>
      <c r="K187" s="6" t="s">
        <v>686</v>
      </c>
      <c r="L187" s="6" t="s">
        <v>687</v>
      </c>
      <c r="M187" s="6" t="s">
        <v>48</v>
      </c>
      <c r="N187">
        <v>2</v>
      </c>
    </row>
    <row r="188" spans="1:14" ht="396" x14ac:dyDescent="0.55000000000000004">
      <c r="A188" s="5" t="s">
        <v>639</v>
      </c>
      <c r="B188" s="5" t="s">
        <v>659</v>
      </c>
      <c r="C188" s="6">
        <v>3201</v>
      </c>
      <c r="D188" s="6">
        <v>12</v>
      </c>
      <c r="E188" s="6" t="s">
        <v>688</v>
      </c>
      <c r="F188" s="6" t="s">
        <v>689</v>
      </c>
      <c r="G188" s="6" t="s">
        <v>44</v>
      </c>
      <c r="H188" s="6" t="s">
        <v>16</v>
      </c>
      <c r="I188" s="6" t="s">
        <v>58</v>
      </c>
      <c r="J188" s="7">
        <v>48668</v>
      </c>
      <c r="K188" s="6" t="s">
        <v>686</v>
      </c>
      <c r="L188" s="6" t="s">
        <v>687</v>
      </c>
      <c r="M188" s="6" t="s">
        <v>48</v>
      </c>
      <c r="N188">
        <v>2</v>
      </c>
    </row>
    <row r="189" spans="1:14" ht="108" x14ac:dyDescent="0.55000000000000004">
      <c r="A189" s="5" t="s">
        <v>639</v>
      </c>
      <c r="B189" s="5" t="s">
        <v>659</v>
      </c>
      <c r="C189" s="6">
        <v>3201</v>
      </c>
      <c r="D189" s="6">
        <v>13</v>
      </c>
      <c r="E189" s="6" t="s">
        <v>690</v>
      </c>
      <c r="F189" s="6" t="s">
        <v>691</v>
      </c>
      <c r="G189" s="6" t="s">
        <v>44</v>
      </c>
      <c r="H189" s="6" t="s">
        <v>23</v>
      </c>
      <c r="I189" s="6" t="s">
        <v>55</v>
      </c>
      <c r="J189" s="7">
        <v>15563</v>
      </c>
      <c r="K189" s="6" t="s">
        <v>692</v>
      </c>
      <c r="L189" s="6" t="s">
        <v>675</v>
      </c>
      <c r="M189" s="6" t="s">
        <v>50</v>
      </c>
      <c r="N189">
        <v>2</v>
      </c>
    </row>
    <row r="190" spans="1:14" ht="108" x14ac:dyDescent="0.55000000000000004">
      <c r="A190" s="5" t="s">
        <v>639</v>
      </c>
      <c r="B190" s="5" t="s">
        <v>659</v>
      </c>
      <c r="C190" s="6">
        <v>3201</v>
      </c>
      <c r="D190" s="6">
        <v>14</v>
      </c>
      <c r="E190" s="6" t="s">
        <v>693</v>
      </c>
      <c r="F190" s="6" t="s">
        <v>694</v>
      </c>
      <c r="G190" s="6" t="s">
        <v>44</v>
      </c>
      <c r="H190" s="6" t="s">
        <v>23</v>
      </c>
      <c r="I190" s="6" t="s">
        <v>58</v>
      </c>
      <c r="J190" s="7">
        <v>664</v>
      </c>
      <c r="K190" s="6" t="s">
        <v>692</v>
      </c>
      <c r="L190" s="6" t="s">
        <v>675</v>
      </c>
      <c r="M190" s="6" t="s">
        <v>50</v>
      </c>
      <c r="N190">
        <v>2</v>
      </c>
    </row>
    <row r="191" spans="1:14" ht="162" x14ac:dyDescent="0.55000000000000004">
      <c r="A191" s="5" t="s">
        <v>639</v>
      </c>
      <c r="B191" s="5" t="s">
        <v>659</v>
      </c>
      <c r="C191" s="6">
        <v>3201</v>
      </c>
      <c r="D191" s="6">
        <v>15</v>
      </c>
      <c r="E191" s="6" t="s">
        <v>695</v>
      </c>
      <c r="F191" s="6" t="s">
        <v>696</v>
      </c>
      <c r="G191" s="6" t="s">
        <v>22</v>
      </c>
      <c r="H191" s="6" t="s">
        <v>55</v>
      </c>
      <c r="I191" s="6" t="s">
        <v>30</v>
      </c>
      <c r="J191" s="7">
        <v>2400</v>
      </c>
      <c r="K191" s="6" t="s">
        <v>697</v>
      </c>
      <c r="L191" s="6" t="s">
        <v>698</v>
      </c>
      <c r="M191" s="6" t="s">
        <v>27</v>
      </c>
      <c r="N191">
        <v>2</v>
      </c>
    </row>
    <row r="192" spans="1:14" ht="162" x14ac:dyDescent="0.55000000000000004">
      <c r="A192" s="5" t="s">
        <v>639</v>
      </c>
      <c r="B192" s="5" t="s">
        <v>659</v>
      </c>
      <c r="C192" s="6">
        <v>3201</v>
      </c>
      <c r="D192" s="6">
        <v>16</v>
      </c>
      <c r="E192" s="6" t="s">
        <v>699</v>
      </c>
      <c r="F192" s="6" t="s">
        <v>700</v>
      </c>
      <c r="G192" s="6" t="s">
        <v>36</v>
      </c>
      <c r="H192" s="6" t="s">
        <v>57</v>
      </c>
      <c r="I192" s="6" t="s">
        <v>17</v>
      </c>
      <c r="J192" s="7">
        <v>2000</v>
      </c>
      <c r="K192" s="6" t="s">
        <v>701</v>
      </c>
      <c r="L192" s="6" t="s">
        <v>702</v>
      </c>
      <c r="M192" s="6" t="s">
        <v>56</v>
      </c>
      <c r="N192">
        <v>2</v>
      </c>
    </row>
    <row r="193" spans="1:14" ht="198" x14ac:dyDescent="0.55000000000000004">
      <c r="A193" s="5" t="s">
        <v>639</v>
      </c>
      <c r="B193" s="5" t="s">
        <v>659</v>
      </c>
      <c r="C193" s="6">
        <v>3201</v>
      </c>
      <c r="D193" s="6">
        <v>17</v>
      </c>
      <c r="E193" s="6" t="s">
        <v>703</v>
      </c>
      <c r="F193" s="6" t="s">
        <v>704</v>
      </c>
      <c r="G193" s="6" t="s">
        <v>36</v>
      </c>
      <c r="H193" s="6" t="s">
        <v>57</v>
      </c>
      <c r="I193" s="6" t="s">
        <v>17</v>
      </c>
      <c r="J193" s="7">
        <v>20000</v>
      </c>
      <c r="K193" s="6" t="s">
        <v>705</v>
      </c>
      <c r="L193" s="6" t="s">
        <v>63</v>
      </c>
      <c r="M193" s="6" t="s">
        <v>56</v>
      </c>
      <c r="N193">
        <v>2</v>
      </c>
    </row>
    <row r="194" spans="1:14" ht="198" x14ac:dyDescent="0.55000000000000004">
      <c r="A194" s="5" t="s">
        <v>639</v>
      </c>
      <c r="B194" s="5" t="s">
        <v>659</v>
      </c>
      <c r="C194" s="6">
        <v>3201</v>
      </c>
      <c r="D194" s="6">
        <v>18</v>
      </c>
      <c r="E194" s="6" t="s">
        <v>706</v>
      </c>
      <c r="F194" s="6" t="s">
        <v>707</v>
      </c>
      <c r="G194" s="6" t="s">
        <v>54</v>
      </c>
      <c r="H194" s="6" t="s">
        <v>41</v>
      </c>
      <c r="I194" s="6" t="s">
        <v>17</v>
      </c>
      <c r="J194" s="7">
        <v>175787</v>
      </c>
      <c r="K194" s="6" t="s">
        <v>708</v>
      </c>
      <c r="L194" s="6" t="s">
        <v>65</v>
      </c>
      <c r="M194" s="6" t="s">
        <v>21</v>
      </c>
      <c r="N194">
        <v>2</v>
      </c>
    </row>
    <row r="195" spans="1:14" ht="162" x14ac:dyDescent="0.55000000000000004">
      <c r="A195" s="5" t="s">
        <v>639</v>
      </c>
      <c r="B195" s="5" t="s">
        <v>659</v>
      </c>
      <c r="C195" s="6">
        <v>3201</v>
      </c>
      <c r="D195" s="6">
        <v>19</v>
      </c>
      <c r="E195" s="6" t="s">
        <v>709</v>
      </c>
      <c r="F195" s="6" t="s">
        <v>710</v>
      </c>
      <c r="G195" s="6" t="s">
        <v>54</v>
      </c>
      <c r="H195" s="6" t="s">
        <v>41</v>
      </c>
      <c r="I195" s="6" t="s">
        <v>17</v>
      </c>
      <c r="J195" s="7">
        <v>730</v>
      </c>
      <c r="K195" s="6" t="s">
        <v>708</v>
      </c>
      <c r="L195" s="6" t="s">
        <v>65</v>
      </c>
      <c r="M195" s="6" t="s">
        <v>21</v>
      </c>
      <c r="N195">
        <v>2</v>
      </c>
    </row>
    <row r="196" spans="1:14" ht="216" x14ac:dyDescent="0.55000000000000004">
      <c r="A196" s="5" t="s">
        <v>639</v>
      </c>
      <c r="B196" s="5" t="s">
        <v>711</v>
      </c>
      <c r="C196" s="6">
        <v>3202</v>
      </c>
      <c r="D196" s="6">
        <v>1</v>
      </c>
      <c r="E196" s="6" t="s">
        <v>712</v>
      </c>
      <c r="F196" s="6" t="s">
        <v>713</v>
      </c>
      <c r="G196" s="6" t="s">
        <v>28</v>
      </c>
      <c r="H196" s="6" t="s">
        <v>37</v>
      </c>
      <c r="I196" s="6" t="s">
        <v>41</v>
      </c>
      <c r="J196" s="7">
        <v>82047</v>
      </c>
      <c r="K196" s="6" t="s">
        <v>87</v>
      </c>
      <c r="L196" s="6" t="s">
        <v>32</v>
      </c>
      <c r="M196" s="6" t="s">
        <v>21</v>
      </c>
      <c r="N196">
        <v>2</v>
      </c>
    </row>
    <row r="197" spans="1:14" ht="126" x14ac:dyDescent="0.55000000000000004">
      <c r="A197" s="5" t="s">
        <v>639</v>
      </c>
      <c r="B197" s="5" t="s">
        <v>711</v>
      </c>
      <c r="C197" s="6">
        <v>3202</v>
      </c>
      <c r="D197" s="6">
        <v>5</v>
      </c>
      <c r="E197" s="6" t="s">
        <v>714</v>
      </c>
      <c r="F197" s="6" t="s">
        <v>715</v>
      </c>
      <c r="G197" s="6" t="s">
        <v>54</v>
      </c>
      <c r="H197" s="6" t="s">
        <v>55</v>
      </c>
      <c r="I197" s="6" t="s">
        <v>17</v>
      </c>
      <c r="J197" s="7">
        <v>38500</v>
      </c>
      <c r="K197" s="6" t="s">
        <v>716</v>
      </c>
      <c r="L197" s="6" t="s">
        <v>32</v>
      </c>
      <c r="M197" s="6" t="s">
        <v>21</v>
      </c>
      <c r="N197">
        <v>2</v>
      </c>
    </row>
    <row r="198" spans="1:14" ht="108" x14ac:dyDescent="0.55000000000000004">
      <c r="A198" s="5" t="s">
        <v>639</v>
      </c>
      <c r="B198" s="5" t="s">
        <v>711</v>
      </c>
      <c r="C198" s="6">
        <v>3202</v>
      </c>
      <c r="D198" s="6">
        <v>6</v>
      </c>
      <c r="E198" s="6" t="s">
        <v>717</v>
      </c>
      <c r="F198" s="6" t="s">
        <v>718</v>
      </c>
      <c r="G198" s="6" t="s">
        <v>61</v>
      </c>
      <c r="H198" s="6" t="s">
        <v>55</v>
      </c>
      <c r="I198" s="6" t="s">
        <v>17</v>
      </c>
      <c r="J198" s="7">
        <v>30000</v>
      </c>
      <c r="K198" s="6" t="s">
        <v>719</v>
      </c>
      <c r="L198" s="6" t="s">
        <v>32</v>
      </c>
      <c r="M198" s="6" t="s">
        <v>69</v>
      </c>
      <c r="N198">
        <v>2</v>
      </c>
    </row>
    <row r="199" spans="1:14" ht="108" x14ac:dyDescent="0.55000000000000004">
      <c r="A199" s="5" t="s">
        <v>639</v>
      </c>
      <c r="B199" s="5" t="s">
        <v>711</v>
      </c>
      <c r="C199" s="6">
        <v>3202</v>
      </c>
      <c r="D199" s="6">
        <v>7</v>
      </c>
      <c r="E199" s="6" t="s">
        <v>720</v>
      </c>
      <c r="F199" s="6" t="s">
        <v>721</v>
      </c>
      <c r="G199" s="6" t="s">
        <v>61</v>
      </c>
      <c r="H199" s="6" t="s">
        <v>16</v>
      </c>
      <c r="I199" s="6" t="s">
        <v>17</v>
      </c>
      <c r="J199" s="7">
        <v>5000</v>
      </c>
      <c r="K199" s="6" t="s">
        <v>722</v>
      </c>
      <c r="L199" s="6" t="s">
        <v>32</v>
      </c>
      <c r="M199" s="6" t="s">
        <v>69</v>
      </c>
      <c r="N199">
        <v>2</v>
      </c>
    </row>
    <row r="200" spans="1:14" ht="162" x14ac:dyDescent="0.55000000000000004">
      <c r="A200" s="5" t="s">
        <v>639</v>
      </c>
      <c r="B200" s="5" t="s">
        <v>723</v>
      </c>
      <c r="C200" s="6">
        <v>3203</v>
      </c>
      <c r="D200" s="6">
        <v>1</v>
      </c>
      <c r="E200" s="6" t="s">
        <v>81</v>
      </c>
      <c r="F200" s="6" t="s">
        <v>724</v>
      </c>
      <c r="G200" s="6" t="s">
        <v>28</v>
      </c>
      <c r="H200" s="6" t="s">
        <v>29</v>
      </c>
      <c r="I200" s="6" t="s">
        <v>17</v>
      </c>
      <c r="J200" s="7">
        <v>52850</v>
      </c>
      <c r="K200" s="6" t="s">
        <v>31</v>
      </c>
      <c r="L200" s="6" t="s">
        <v>43</v>
      </c>
      <c r="M200" s="6" t="s">
        <v>21</v>
      </c>
      <c r="N200">
        <v>2</v>
      </c>
    </row>
    <row r="201" spans="1:14" ht="409.5" x14ac:dyDescent="0.55000000000000004">
      <c r="A201" s="5" t="s">
        <v>639</v>
      </c>
      <c r="B201" s="5" t="s">
        <v>723</v>
      </c>
      <c r="C201" s="6">
        <v>3203</v>
      </c>
      <c r="D201" s="6">
        <v>5</v>
      </c>
      <c r="E201" s="6" t="s">
        <v>725</v>
      </c>
      <c r="F201" s="6" t="s">
        <v>726</v>
      </c>
      <c r="G201" s="6" t="s">
        <v>61</v>
      </c>
      <c r="H201" s="6" t="s">
        <v>55</v>
      </c>
      <c r="I201" s="6" t="s">
        <v>30</v>
      </c>
      <c r="J201" s="7">
        <v>11700</v>
      </c>
      <c r="K201" s="6" t="s">
        <v>727</v>
      </c>
      <c r="L201" s="6" t="s">
        <v>728</v>
      </c>
      <c r="M201" s="6" t="s">
        <v>69</v>
      </c>
      <c r="N201">
        <v>2</v>
      </c>
    </row>
    <row r="202" spans="1:14" ht="409.5" x14ac:dyDescent="0.55000000000000004">
      <c r="A202" s="5" t="s">
        <v>639</v>
      </c>
      <c r="B202" s="5" t="s">
        <v>723</v>
      </c>
      <c r="C202" s="6">
        <v>3203</v>
      </c>
      <c r="D202" s="6">
        <v>6</v>
      </c>
      <c r="E202" s="6" t="s">
        <v>729</v>
      </c>
      <c r="F202" s="6" t="s">
        <v>730</v>
      </c>
      <c r="G202" s="6" t="s">
        <v>59</v>
      </c>
      <c r="H202" s="6" t="s">
        <v>55</v>
      </c>
      <c r="I202" s="6" t="s">
        <v>17</v>
      </c>
      <c r="J202" s="7">
        <v>27410</v>
      </c>
      <c r="K202" s="6" t="s">
        <v>731</v>
      </c>
      <c r="L202" s="6" t="s">
        <v>732</v>
      </c>
      <c r="M202" s="6" t="s">
        <v>60</v>
      </c>
      <c r="N202">
        <v>2</v>
      </c>
    </row>
    <row r="203" spans="1:14" ht="216" x14ac:dyDescent="0.55000000000000004">
      <c r="A203" s="5" t="s">
        <v>639</v>
      </c>
      <c r="B203" s="5" t="s">
        <v>733</v>
      </c>
      <c r="C203" s="6">
        <v>3205</v>
      </c>
      <c r="D203" s="6">
        <v>1</v>
      </c>
      <c r="E203" s="6" t="s">
        <v>547</v>
      </c>
      <c r="F203" s="6" t="s">
        <v>734</v>
      </c>
      <c r="G203" s="6" t="s">
        <v>28</v>
      </c>
      <c r="H203" s="6" t="s">
        <v>46</v>
      </c>
      <c r="I203" s="6" t="s">
        <v>17</v>
      </c>
      <c r="J203" s="7">
        <v>269040</v>
      </c>
      <c r="K203" s="6" t="s">
        <v>42</v>
      </c>
      <c r="L203" s="6" t="s">
        <v>32</v>
      </c>
      <c r="M203" s="6" t="s">
        <v>21</v>
      </c>
      <c r="N203">
        <v>2</v>
      </c>
    </row>
    <row r="204" spans="1:14" ht="162" x14ac:dyDescent="0.55000000000000004">
      <c r="A204" s="5" t="s">
        <v>639</v>
      </c>
      <c r="B204" s="5" t="s">
        <v>733</v>
      </c>
      <c r="C204" s="6">
        <v>3205</v>
      </c>
      <c r="D204" s="6">
        <v>5</v>
      </c>
      <c r="E204" s="6" t="s">
        <v>735</v>
      </c>
      <c r="F204" s="6" t="s">
        <v>736</v>
      </c>
      <c r="G204" s="6" t="s">
        <v>59</v>
      </c>
      <c r="H204" s="6" t="s">
        <v>16</v>
      </c>
      <c r="I204" s="6" t="s">
        <v>17</v>
      </c>
      <c r="J204" s="7">
        <v>51202</v>
      </c>
      <c r="K204" s="6" t="s">
        <v>737</v>
      </c>
      <c r="L204" s="6" t="s">
        <v>43</v>
      </c>
      <c r="M204" s="6" t="s">
        <v>60</v>
      </c>
      <c r="N204">
        <v>2</v>
      </c>
    </row>
    <row r="205" spans="1:14" ht="144" x14ac:dyDescent="0.55000000000000004">
      <c r="A205" s="5" t="s">
        <v>639</v>
      </c>
      <c r="B205" s="5" t="s">
        <v>733</v>
      </c>
      <c r="C205" s="6">
        <v>3205</v>
      </c>
      <c r="D205" s="6">
        <v>7</v>
      </c>
      <c r="E205" s="6" t="s">
        <v>738</v>
      </c>
      <c r="F205" s="6" t="s">
        <v>739</v>
      </c>
      <c r="G205" s="6" t="s">
        <v>33</v>
      </c>
      <c r="H205" s="6" t="s">
        <v>16</v>
      </c>
      <c r="I205" s="6" t="s">
        <v>17</v>
      </c>
      <c r="J205" s="7">
        <v>66174</v>
      </c>
      <c r="K205" s="6" t="s">
        <v>740</v>
      </c>
      <c r="L205" s="6" t="s">
        <v>43</v>
      </c>
      <c r="M205" s="6" t="s">
        <v>34</v>
      </c>
      <c r="N205">
        <v>2</v>
      </c>
    </row>
    <row r="206" spans="1:14" ht="162" x14ac:dyDescent="0.55000000000000004">
      <c r="A206" s="5" t="s">
        <v>639</v>
      </c>
      <c r="B206" s="5" t="s">
        <v>733</v>
      </c>
      <c r="C206" s="6">
        <v>3205</v>
      </c>
      <c r="D206" s="6">
        <v>8</v>
      </c>
      <c r="E206" s="6" t="s">
        <v>741</v>
      </c>
      <c r="F206" s="6" t="s">
        <v>742</v>
      </c>
      <c r="G206" s="6" t="s">
        <v>25</v>
      </c>
      <c r="H206" s="6" t="s">
        <v>71</v>
      </c>
      <c r="I206" s="6" t="s">
        <v>17</v>
      </c>
      <c r="J206" s="7">
        <v>149562</v>
      </c>
      <c r="K206" s="6" t="s">
        <v>743</v>
      </c>
      <c r="L206" s="6" t="s">
        <v>43</v>
      </c>
      <c r="M206" s="6" t="s">
        <v>21</v>
      </c>
      <c r="N206">
        <v>2</v>
      </c>
    </row>
    <row r="207" spans="1:14" ht="216" x14ac:dyDescent="0.55000000000000004">
      <c r="A207" s="5" t="s">
        <v>639</v>
      </c>
      <c r="B207" s="5" t="s">
        <v>744</v>
      </c>
      <c r="C207" s="6">
        <v>3206</v>
      </c>
      <c r="D207" s="6">
        <v>1</v>
      </c>
      <c r="E207" s="6" t="s">
        <v>745</v>
      </c>
      <c r="F207" s="6" t="s">
        <v>746</v>
      </c>
      <c r="G207" s="6" t="s">
        <v>28</v>
      </c>
      <c r="H207" s="6" t="s">
        <v>23</v>
      </c>
      <c r="I207" s="6" t="s">
        <v>41</v>
      </c>
      <c r="J207" s="7">
        <v>243874</v>
      </c>
      <c r="K207" s="6" t="s">
        <v>72</v>
      </c>
      <c r="L207" s="6" t="s">
        <v>39</v>
      </c>
      <c r="M207" s="6" t="s">
        <v>21</v>
      </c>
      <c r="N207">
        <v>2</v>
      </c>
    </row>
    <row r="208" spans="1:14" ht="90" x14ac:dyDescent="0.55000000000000004">
      <c r="A208" s="5" t="s">
        <v>639</v>
      </c>
      <c r="B208" s="5" t="s">
        <v>744</v>
      </c>
      <c r="C208" s="6">
        <v>3206</v>
      </c>
      <c r="D208" s="6">
        <v>5</v>
      </c>
      <c r="E208" s="6" t="s">
        <v>747</v>
      </c>
      <c r="F208" s="6" t="s">
        <v>748</v>
      </c>
      <c r="G208" s="6" t="s">
        <v>36</v>
      </c>
      <c r="H208" s="6" t="s">
        <v>16</v>
      </c>
      <c r="I208" s="6" t="s">
        <v>23</v>
      </c>
      <c r="J208" s="7">
        <v>24885</v>
      </c>
      <c r="K208" s="6" t="s">
        <v>749</v>
      </c>
      <c r="L208" s="6" t="s">
        <v>63</v>
      </c>
      <c r="M208" s="6" t="s">
        <v>56</v>
      </c>
      <c r="N208">
        <v>2</v>
      </c>
    </row>
    <row r="209" spans="1:14" ht="162" x14ac:dyDescent="0.55000000000000004">
      <c r="A209" s="5" t="s">
        <v>639</v>
      </c>
      <c r="B209" s="5" t="s">
        <v>744</v>
      </c>
      <c r="C209" s="6">
        <v>3206</v>
      </c>
      <c r="D209" s="6">
        <v>6</v>
      </c>
      <c r="E209" s="6" t="s">
        <v>750</v>
      </c>
      <c r="F209" s="6" t="s">
        <v>751</v>
      </c>
      <c r="G209" s="6" t="s">
        <v>22</v>
      </c>
      <c r="H209" s="6" t="s">
        <v>16</v>
      </c>
      <c r="I209" s="6" t="s">
        <v>17</v>
      </c>
      <c r="J209" s="7">
        <v>20000</v>
      </c>
      <c r="K209" s="6" t="s">
        <v>752</v>
      </c>
      <c r="L209" s="6" t="s">
        <v>63</v>
      </c>
      <c r="M209" s="6" t="s">
        <v>21</v>
      </c>
      <c r="N209">
        <v>2</v>
      </c>
    </row>
    <row r="210" spans="1:14" ht="144" x14ac:dyDescent="0.55000000000000004">
      <c r="A210" s="5" t="s">
        <v>639</v>
      </c>
      <c r="B210" s="5" t="s">
        <v>744</v>
      </c>
      <c r="C210" s="6">
        <v>3206</v>
      </c>
      <c r="D210" s="6">
        <v>7</v>
      </c>
      <c r="E210" s="6" t="s">
        <v>753</v>
      </c>
      <c r="F210" s="6" t="s">
        <v>754</v>
      </c>
      <c r="G210" s="6" t="s">
        <v>36</v>
      </c>
      <c r="H210" s="6" t="s">
        <v>16</v>
      </c>
      <c r="I210" s="6" t="s">
        <v>46</v>
      </c>
      <c r="J210" s="7">
        <v>5100</v>
      </c>
      <c r="K210" s="6" t="s">
        <v>755</v>
      </c>
      <c r="L210" s="6" t="s">
        <v>63</v>
      </c>
      <c r="M210" s="6" t="s">
        <v>56</v>
      </c>
      <c r="N210">
        <v>2</v>
      </c>
    </row>
    <row r="211" spans="1:14" ht="144" x14ac:dyDescent="0.55000000000000004">
      <c r="A211" s="5" t="s">
        <v>639</v>
      </c>
      <c r="B211" s="5" t="s">
        <v>744</v>
      </c>
      <c r="C211" s="6">
        <v>3206</v>
      </c>
      <c r="D211" s="6">
        <v>8</v>
      </c>
      <c r="E211" s="6" t="s">
        <v>756</v>
      </c>
      <c r="F211" s="6" t="s">
        <v>757</v>
      </c>
      <c r="G211" s="6" t="s">
        <v>59</v>
      </c>
      <c r="H211" s="6" t="s">
        <v>23</v>
      </c>
      <c r="I211" s="6" t="s">
        <v>17</v>
      </c>
      <c r="J211" s="7">
        <v>17973</v>
      </c>
      <c r="K211" s="6" t="s">
        <v>752</v>
      </c>
      <c r="L211" s="6" t="s">
        <v>63</v>
      </c>
      <c r="M211" s="6" t="s">
        <v>60</v>
      </c>
      <c r="N211">
        <v>2</v>
      </c>
    </row>
    <row r="212" spans="1:14" ht="108" x14ac:dyDescent="0.55000000000000004">
      <c r="A212" s="5" t="s">
        <v>639</v>
      </c>
      <c r="B212" s="5" t="s">
        <v>744</v>
      </c>
      <c r="C212" s="6">
        <v>3206</v>
      </c>
      <c r="D212" s="6">
        <v>9</v>
      </c>
      <c r="E212" s="6" t="s">
        <v>758</v>
      </c>
      <c r="F212" s="6" t="s">
        <v>759</v>
      </c>
      <c r="G212" s="6" t="s">
        <v>25</v>
      </c>
      <c r="H212" s="6" t="s">
        <v>23</v>
      </c>
      <c r="I212" s="6" t="s">
        <v>17</v>
      </c>
      <c r="J212" s="7">
        <v>10500</v>
      </c>
      <c r="K212" s="6" t="s">
        <v>752</v>
      </c>
      <c r="L212" s="6" t="s">
        <v>63</v>
      </c>
      <c r="M212" s="6" t="s">
        <v>21</v>
      </c>
      <c r="N212">
        <v>2</v>
      </c>
    </row>
    <row r="213" spans="1:14" ht="108" x14ac:dyDescent="0.55000000000000004">
      <c r="A213" s="5" t="s">
        <v>639</v>
      </c>
      <c r="B213" s="5" t="s">
        <v>744</v>
      </c>
      <c r="C213" s="6">
        <v>3206</v>
      </c>
      <c r="D213" s="6">
        <v>10</v>
      </c>
      <c r="E213" s="6" t="s">
        <v>760</v>
      </c>
      <c r="F213" s="6" t="s">
        <v>761</v>
      </c>
      <c r="G213" s="6" t="s">
        <v>22</v>
      </c>
      <c r="H213" s="6" t="s">
        <v>23</v>
      </c>
      <c r="I213" s="6" t="s">
        <v>30</v>
      </c>
      <c r="J213" s="7">
        <v>3030</v>
      </c>
      <c r="K213" s="6" t="s">
        <v>762</v>
      </c>
      <c r="L213" s="6" t="s">
        <v>63</v>
      </c>
      <c r="M213" s="6" t="s">
        <v>21</v>
      </c>
      <c r="N213">
        <v>2</v>
      </c>
    </row>
    <row r="214" spans="1:14" ht="198" x14ac:dyDescent="0.55000000000000004">
      <c r="A214" s="5" t="s">
        <v>639</v>
      </c>
      <c r="B214" s="5" t="s">
        <v>744</v>
      </c>
      <c r="C214" s="6">
        <v>3206</v>
      </c>
      <c r="D214" s="6">
        <v>11</v>
      </c>
      <c r="E214" s="6" t="s">
        <v>763</v>
      </c>
      <c r="F214" s="6" t="s">
        <v>764</v>
      </c>
      <c r="G214" s="6" t="s">
        <v>36</v>
      </c>
      <c r="H214" s="6" t="s">
        <v>46</v>
      </c>
      <c r="I214" s="6" t="s">
        <v>17</v>
      </c>
      <c r="J214" s="7">
        <v>1216</v>
      </c>
      <c r="K214" s="6" t="s">
        <v>752</v>
      </c>
      <c r="L214" s="6" t="s">
        <v>63</v>
      </c>
      <c r="M214" s="6" t="s">
        <v>56</v>
      </c>
      <c r="N214">
        <v>2</v>
      </c>
    </row>
    <row r="215" spans="1:14" ht="216" x14ac:dyDescent="0.55000000000000004">
      <c r="A215" s="5" t="s">
        <v>639</v>
      </c>
      <c r="B215" s="5" t="s">
        <v>765</v>
      </c>
      <c r="C215" s="6">
        <v>3207</v>
      </c>
      <c r="D215" s="6">
        <v>1</v>
      </c>
      <c r="E215" s="6" t="s">
        <v>766</v>
      </c>
      <c r="F215" s="6" t="s">
        <v>767</v>
      </c>
      <c r="G215" s="6" t="s">
        <v>28</v>
      </c>
      <c r="H215" s="6" t="s">
        <v>29</v>
      </c>
      <c r="I215" s="6" t="s">
        <v>17</v>
      </c>
      <c r="J215" s="7">
        <v>91159</v>
      </c>
      <c r="K215" s="6" t="s">
        <v>31</v>
      </c>
      <c r="L215" s="6" t="s">
        <v>32</v>
      </c>
      <c r="M215" s="6" t="s">
        <v>21</v>
      </c>
      <c r="N215">
        <v>2</v>
      </c>
    </row>
    <row r="216" spans="1:14" ht="234" x14ac:dyDescent="0.55000000000000004">
      <c r="A216" s="5" t="s">
        <v>639</v>
      </c>
      <c r="B216" s="5" t="s">
        <v>765</v>
      </c>
      <c r="C216" s="6">
        <v>3207</v>
      </c>
      <c r="D216" s="6">
        <v>5</v>
      </c>
      <c r="E216" s="6" t="s">
        <v>768</v>
      </c>
      <c r="F216" s="6" t="s">
        <v>769</v>
      </c>
      <c r="G216" s="6" t="s">
        <v>33</v>
      </c>
      <c r="H216" s="6" t="s">
        <v>16</v>
      </c>
      <c r="I216" s="6" t="s">
        <v>17</v>
      </c>
      <c r="J216" s="7">
        <v>27760</v>
      </c>
      <c r="K216" s="6" t="s">
        <v>770</v>
      </c>
      <c r="L216" s="6" t="s">
        <v>32</v>
      </c>
      <c r="M216" s="6" t="s">
        <v>34</v>
      </c>
      <c r="N216">
        <v>2</v>
      </c>
    </row>
    <row r="217" spans="1:14" ht="306" x14ac:dyDescent="0.55000000000000004">
      <c r="A217" s="5" t="s">
        <v>639</v>
      </c>
      <c r="B217" s="5" t="s">
        <v>765</v>
      </c>
      <c r="C217" s="6">
        <v>3207</v>
      </c>
      <c r="D217" s="6">
        <v>6</v>
      </c>
      <c r="E217" s="6" t="s">
        <v>771</v>
      </c>
      <c r="F217" s="6" t="s">
        <v>772</v>
      </c>
      <c r="G217" s="6" t="s">
        <v>33</v>
      </c>
      <c r="H217" s="6" t="s">
        <v>57</v>
      </c>
      <c r="I217" s="6" t="s">
        <v>17</v>
      </c>
      <c r="J217" s="7">
        <v>12289</v>
      </c>
      <c r="K217" s="6" t="s">
        <v>773</v>
      </c>
      <c r="L217" s="6" t="s">
        <v>32</v>
      </c>
      <c r="M217" s="6" t="s">
        <v>77</v>
      </c>
      <c r="N217">
        <v>2</v>
      </c>
    </row>
    <row r="218" spans="1:14" ht="108" x14ac:dyDescent="0.55000000000000004">
      <c r="A218" s="5" t="s">
        <v>639</v>
      </c>
      <c r="B218" s="5" t="s">
        <v>765</v>
      </c>
      <c r="C218" s="6">
        <v>3207</v>
      </c>
      <c r="D218" s="6">
        <v>7</v>
      </c>
      <c r="E218" s="6" t="s">
        <v>774</v>
      </c>
      <c r="F218" s="6" t="s">
        <v>775</v>
      </c>
      <c r="G218" s="6" t="s">
        <v>15</v>
      </c>
      <c r="H218" s="6" t="s">
        <v>16</v>
      </c>
      <c r="I218" s="6" t="s">
        <v>17</v>
      </c>
      <c r="J218" s="7">
        <v>17043</v>
      </c>
      <c r="K218" s="6" t="s">
        <v>776</v>
      </c>
      <c r="L218" s="6" t="s">
        <v>32</v>
      </c>
      <c r="M218" s="6" t="s">
        <v>80</v>
      </c>
      <c r="N218">
        <v>2</v>
      </c>
    </row>
    <row r="219" spans="1:14" ht="108" x14ac:dyDescent="0.55000000000000004">
      <c r="A219" s="5" t="s">
        <v>639</v>
      </c>
      <c r="B219" s="5" t="s">
        <v>765</v>
      </c>
      <c r="C219" s="6">
        <v>3207</v>
      </c>
      <c r="D219" s="6">
        <v>8</v>
      </c>
      <c r="E219" s="6" t="s">
        <v>777</v>
      </c>
      <c r="F219" s="6" t="s">
        <v>778</v>
      </c>
      <c r="G219" s="6" t="s">
        <v>15</v>
      </c>
      <c r="H219" s="6" t="s">
        <v>16</v>
      </c>
      <c r="I219" s="6" t="s">
        <v>17</v>
      </c>
      <c r="J219" s="7">
        <v>9063</v>
      </c>
      <c r="K219" s="6" t="s">
        <v>779</v>
      </c>
      <c r="L219" s="6" t="s">
        <v>32</v>
      </c>
      <c r="M219" s="6" t="s">
        <v>780</v>
      </c>
      <c r="N219">
        <v>2</v>
      </c>
    </row>
    <row r="220" spans="1:14" ht="180" x14ac:dyDescent="0.55000000000000004">
      <c r="A220" s="5" t="s">
        <v>639</v>
      </c>
      <c r="B220" s="5" t="s">
        <v>765</v>
      </c>
      <c r="C220" s="6">
        <v>3207</v>
      </c>
      <c r="D220" s="6">
        <v>9</v>
      </c>
      <c r="E220" s="6" t="s">
        <v>781</v>
      </c>
      <c r="F220" s="6" t="s">
        <v>782</v>
      </c>
      <c r="G220" s="6" t="s">
        <v>22</v>
      </c>
      <c r="H220" s="6" t="s">
        <v>16</v>
      </c>
      <c r="I220" s="6" t="s">
        <v>17</v>
      </c>
      <c r="J220" s="7">
        <v>10000</v>
      </c>
      <c r="K220" s="6" t="s">
        <v>783</v>
      </c>
      <c r="L220" s="6" t="s">
        <v>32</v>
      </c>
      <c r="M220" s="6" t="s">
        <v>784</v>
      </c>
      <c r="N220">
        <v>2</v>
      </c>
    </row>
    <row r="221" spans="1:14" ht="108" x14ac:dyDescent="0.55000000000000004">
      <c r="A221" s="5" t="s">
        <v>639</v>
      </c>
      <c r="B221" s="5" t="s">
        <v>765</v>
      </c>
      <c r="C221" s="6">
        <v>3207</v>
      </c>
      <c r="D221" s="6">
        <v>10</v>
      </c>
      <c r="E221" s="6" t="s">
        <v>785</v>
      </c>
      <c r="F221" s="6" t="s">
        <v>786</v>
      </c>
      <c r="G221" s="6" t="s">
        <v>15</v>
      </c>
      <c r="H221" s="6" t="s">
        <v>16</v>
      </c>
      <c r="I221" s="6" t="s">
        <v>17</v>
      </c>
      <c r="J221" s="7">
        <v>22792</v>
      </c>
      <c r="K221" s="6" t="s">
        <v>787</v>
      </c>
      <c r="L221" s="6" t="s">
        <v>32</v>
      </c>
      <c r="M221" s="6" t="s">
        <v>35</v>
      </c>
      <c r="N221">
        <v>2</v>
      </c>
    </row>
    <row r="222" spans="1:14" ht="288" x14ac:dyDescent="0.55000000000000004">
      <c r="A222" s="5" t="s">
        <v>639</v>
      </c>
      <c r="B222" s="5" t="s">
        <v>765</v>
      </c>
      <c r="C222" s="6">
        <v>3207</v>
      </c>
      <c r="D222" s="6">
        <v>11</v>
      </c>
      <c r="E222" s="6" t="s">
        <v>788</v>
      </c>
      <c r="F222" s="6" t="s">
        <v>789</v>
      </c>
      <c r="G222" s="6" t="s">
        <v>22</v>
      </c>
      <c r="H222" s="6" t="s">
        <v>16</v>
      </c>
      <c r="I222" s="6" t="s">
        <v>17</v>
      </c>
      <c r="J222" s="7">
        <v>32971</v>
      </c>
      <c r="K222" s="6" t="s">
        <v>790</v>
      </c>
      <c r="L222" s="6" t="s">
        <v>32</v>
      </c>
      <c r="M222" s="6" t="s">
        <v>791</v>
      </c>
      <c r="N222">
        <v>2</v>
      </c>
    </row>
    <row r="223" spans="1:14" ht="108" x14ac:dyDescent="0.55000000000000004">
      <c r="A223" s="5" t="s">
        <v>639</v>
      </c>
      <c r="B223" s="5" t="s">
        <v>765</v>
      </c>
      <c r="C223" s="6">
        <v>3207</v>
      </c>
      <c r="D223" s="6">
        <v>12</v>
      </c>
      <c r="E223" s="6" t="s">
        <v>792</v>
      </c>
      <c r="F223" s="6" t="s">
        <v>793</v>
      </c>
      <c r="G223" s="6" t="s">
        <v>15</v>
      </c>
      <c r="H223" s="6" t="s">
        <v>16</v>
      </c>
      <c r="I223" s="6" t="s">
        <v>17</v>
      </c>
      <c r="J223" s="7">
        <v>16423</v>
      </c>
      <c r="K223" s="6" t="s">
        <v>794</v>
      </c>
      <c r="L223" s="6" t="s">
        <v>32</v>
      </c>
      <c r="M223" s="6" t="s">
        <v>21</v>
      </c>
      <c r="N223">
        <v>2</v>
      </c>
    </row>
    <row r="224" spans="1:14" ht="288" x14ac:dyDescent="0.55000000000000004">
      <c r="A224" s="5" t="s">
        <v>639</v>
      </c>
      <c r="B224" s="5" t="s">
        <v>765</v>
      </c>
      <c r="C224" s="6">
        <v>3207</v>
      </c>
      <c r="D224" s="6">
        <v>13</v>
      </c>
      <c r="E224" s="6" t="s">
        <v>788</v>
      </c>
      <c r="F224" s="6" t="s">
        <v>795</v>
      </c>
      <c r="G224" s="6" t="s">
        <v>22</v>
      </c>
      <c r="H224" s="6" t="s">
        <v>16</v>
      </c>
      <c r="I224" s="6" t="s">
        <v>17</v>
      </c>
      <c r="J224" s="7">
        <v>32971</v>
      </c>
      <c r="K224" s="6" t="s">
        <v>790</v>
      </c>
      <c r="L224" s="6" t="s">
        <v>32</v>
      </c>
      <c r="M224" s="6" t="s">
        <v>791</v>
      </c>
      <c r="N224">
        <v>2</v>
      </c>
    </row>
    <row r="225" spans="1:14" ht="162" x14ac:dyDescent="0.55000000000000004">
      <c r="A225" s="5" t="s">
        <v>639</v>
      </c>
      <c r="B225" s="5" t="s">
        <v>796</v>
      </c>
      <c r="C225" s="6">
        <v>3208</v>
      </c>
      <c r="D225" s="6">
        <v>1</v>
      </c>
      <c r="E225" s="6" t="s">
        <v>797</v>
      </c>
      <c r="F225" s="6" t="s">
        <v>798</v>
      </c>
      <c r="G225" s="6" t="s">
        <v>28</v>
      </c>
      <c r="H225" s="6" t="s">
        <v>37</v>
      </c>
      <c r="I225" s="6" t="s">
        <v>41</v>
      </c>
      <c r="J225" s="7">
        <v>68806</v>
      </c>
      <c r="K225" s="6" t="s">
        <v>87</v>
      </c>
      <c r="L225" s="6" t="s">
        <v>39</v>
      </c>
      <c r="M225" s="6" t="s">
        <v>21</v>
      </c>
      <c r="N225">
        <v>2</v>
      </c>
    </row>
    <row r="226" spans="1:14" ht="198" x14ac:dyDescent="0.55000000000000004">
      <c r="A226" s="5" t="s">
        <v>639</v>
      </c>
      <c r="B226" s="5" t="s">
        <v>796</v>
      </c>
      <c r="C226" s="6">
        <v>3208</v>
      </c>
      <c r="D226" s="6">
        <v>5</v>
      </c>
      <c r="E226" s="6" t="s">
        <v>114</v>
      </c>
      <c r="F226" s="6" t="s">
        <v>799</v>
      </c>
      <c r="G226" s="6" t="s">
        <v>33</v>
      </c>
      <c r="H226" s="6" t="s">
        <v>16</v>
      </c>
      <c r="I226" s="6" t="s">
        <v>17</v>
      </c>
      <c r="J226" s="7">
        <v>17998</v>
      </c>
      <c r="K226" s="6" t="s">
        <v>800</v>
      </c>
      <c r="L226" s="6" t="s">
        <v>801</v>
      </c>
      <c r="M226" s="6" t="s">
        <v>34</v>
      </c>
      <c r="N226">
        <v>2</v>
      </c>
    </row>
    <row r="227" spans="1:14" ht="216" x14ac:dyDescent="0.55000000000000004">
      <c r="A227" s="5" t="s">
        <v>639</v>
      </c>
      <c r="B227" s="5" t="s">
        <v>802</v>
      </c>
      <c r="C227" s="6">
        <v>3209</v>
      </c>
      <c r="D227" s="6">
        <v>1</v>
      </c>
      <c r="E227" s="6" t="s">
        <v>803</v>
      </c>
      <c r="F227" s="6" t="s">
        <v>804</v>
      </c>
      <c r="G227" s="6" t="s">
        <v>28</v>
      </c>
      <c r="H227" s="6" t="s">
        <v>37</v>
      </c>
      <c r="I227" s="6" t="s">
        <v>17</v>
      </c>
      <c r="J227" s="7">
        <v>330953</v>
      </c>
      <c r="K227" s="6" t="s">
        <v>31</v>
      </c>
      <c r="L227" s="6" t="s">
        <v>32</v>
      </c>
      <c r="M227" s="6" t="s">
        <v>21</v>
      </c>
      <c r="N227">
        <v>2</v>
      </c>
    </row>
    <row r="228" spans="1:14" ht="108" x14ac:dyDescent="0.55000000000000004">
      <c r="A228" s="5" t="s">
        <v>639</v>
      </c>
      <c r="B228" s="5" t="s">
        <v>802</v>
      </c>
      <c r="C228" s="6">
        <v>3209</v>
      </c>
      <c r="D228" s="6">
        <v>5</v>
      </c>
      <c r="E228" s="6" t="s">
        <v>805</v>
      </c>
      <c r="F228" s="6" t="s">
        <v>806</v>
      </c>
      <c r="G228" s="6" t="s">
        <v>36</v>
      </c>
      <c r="H228" s="6" t="s">
        <v>16</v>
      </c>
      <c r="I228" s="6" t="s">
        <v>17</v>
      </c>
      <c r="J228" s="7">
        <v>6000</v>
      </c>
      <c r="K228" s="6" t="s">
        <v>807</v>
      </c>
      <c r="L228" s="6" t="s">
        <v>732</v>
      </c>
      <c r="M228" s="6" t="s">
        <v>56</v>
      </c>
      <c r="N228">
        <v>2</v>
      </c>
    </row>
    <row r="229" spans="1:14" ht="180" x14ac:dyDescent="0.55000000000000004">
      <c r="A229" s="5" t="s">
        <v>639</v>
      </c>
      <c r="B229" s="5" t="s">
        <v>802</v>
      </c>
      <c r="C229" s="6">
        <v>3209</v>
      </c>
      <c r="D229" s="6">
        <v>6</v>
      </c>
      <c r="E229" s="6" t="s">
        <v>808</v>
      </c>
      <c r="F229" s="6" t="s">
        <v>809</v>
      </c>
      <c r="G229" s="6" t="s">
        <v>33</v>
      </c>
      <c r="H229" s="6" t="s">
        <v>16</v>
      </c>
      <c r="I229" s="6" t="s">
        <v>17</v>
      </c>
      <c r="J229" s="7">
        <v>12406</v>
      </c>
      <c r="K229" s="6" t="s">
        <v>810</v>
      </c>
      <c r="L229" s="6" t="s">
        <v>732</v>
      </c>
      <c r="M229" s="6" t="s">
        <v>133</v>
      </c>
      <c r="N229">
        <v>2</v>
      </c>
    </row>
    <row r="230" spans="1:14" ht="198" x14ac:dyDescent="0.55000000000000004">
      <c r="A230" s="5" t="s">
        <v>639</v>
      </c>
      <c r="B230" s="5" t="s">
        <v>802</v>
      </c>
      <c r="C230" s="6">
        <v>3209</v>
      </c>
      <c r="D230" s="6">
        <v>7</v>
      </c>
      <c r="E230" s="6" t="s">
        <v>811</v>
      </c>
      <c r="F230" s="6" t="s">
        <v>812</v>
      </c>
      <c r="G230" s="6" t="s">
        <v>33</v>
      </c>
      <c r="H230" s="6" t="s">
        <v>16</v>
      </c>
      <c r="I230" s="6" t="s">
        <v>17</v>
      </c>
      <c r="J230" s="7">
        <v>59575</v>
      </c>
      <c r="K230" s="6" t="s">
        <v>813</v>
      </c>
      <c r="L230" s="6" t="s">
        <v>732</v>
      </c>
      <c r="M230" s="6" t="s">
        <v>34</v>
      </c>
      <c r="N230">
        <v>2</v>
      </c>
    </row>
    <row r="231" spans="1:14" ht="180" x14ac:dyDescent="0.55000000000000004">
      <c r="A231" s="5" t="s">
        <v>639</v>
      </c>
      <c r="B231" s="5" t="s">
        <v>802</v>
      </c>
      <c r="C231" s="6">
        <v>3209</v>
      </c>
      <c r="D231" s="6">
        <v>8</v>
      </c>
      <c r="E231" s="6" t="s">
        <v>814</v>
      </c>
      <c r="F231" s="6" t="s">
        <v>815</v>
      </c>
      <c r="G231" s="6" t="s">
        <v>22</v>
      </c>
      <c r="H231" s="6" t="s">
        <v>45</v>
      </c>
      <c r="I231" s="6" t="s">
        <v>17</v>
      </c>
      <c r="J231" s="7">
        <v>1874</v>
      </c>
      <c r="K231" s="6" t="s">
        <v>816</v>
      </c>
      <c r="L231" s="6" t="s">
        <v>732</v>
      </c>
      <c r="M231" s="6" t="s">
        <v>21</v>
      </c>
      <c r="N231">
        <v>2</v>
      </c>
    </row>
    <row r="232" spans="1:14" ht="162" x14ac:dyDescent="0.55000000000000004">
      <c r="A232" s="5" t="s">
        <v>639</v>
      </c>
      <c r="B232" s="5" t="s">
        <v>802</v>
      </c>
      <c r="C232" s="6">
        <v>3209</v>
      </c>
      <c r="D232" s="6">
        <v>9</v>
      </c>
      <c r="E232" s="6" t="s">
        <v>817</v>
      </c>
      <c r="F232" s="6" t="s">
        <v>818</v>
      </c>
      <c r="G232" s="6" t="s">
        <v>22</v>
      </c>
      <c r="H232" s="6" t="s">
        <v>57</v>
      </c>
      <c r="I232" s="6" t="s">
        <v>17</v>
      </c>
      <c r="J232" s="7">
        <v>113146</v>
      </c>
      <c r="K232" s="6" t="s">
        <v>819</v>
      </c>
      <c r="L232" s="6" t="s">
        <v>732</v>
      </c>
      <c r="M232" s="6" t="s">
        <v>21</v>
      </c>
      <c r="N232">
        <v>2</v>
      </c>
    </row>
    <row r="233" spans="1:14" ht="126" x14ac:dyDescent="0.55000000000000004">
      <c r="A233" s="5" t="s">
        <v>639</v>
      </c>
      <c r="B233" s="5" t="s">
        <v>802</v>
      </c>
      <c r="C233" s="6">
        <v>3209</v>
      </c>
      <c r="D233" s="6">
        <v>10</v>
      </c>
      <c r="E233" s="6" t="s">
        <v>820</v>
      </c>
      <c r="F233" s="6" t="s">
        <v>821</v>
      </c>
      <c r="G233" s="6" t="s">
        <v>59</v>
      </c>
      <c r="H233" s="6" t="s">
        <v>16</v>
      </c>
      <c r="I233" s="6" t="s">
        <v>17</v>
      </c>
      <c r="J233" s="7">
        <v>24100</v>
      </c>
      <c r="K233" s="6" t="s">
        <v>822</v>
      </c>
      <c r="L233" s="6" t="s">
        <v>732</v>
      </c>
      <c r="M233" s="6" t="s">
        <v>60</v>
      </c>
      <c r="N233">
        <v>2</v>
      </c>
    </row>
    <row r="234" spans="1:14" ht="216" x14ac:dyDescent="0.55000000000000004">
      <c r="A234" s="5" t="s">
        <v>639</v>
      </c>
      <c r="B234" s="5" t="s">
        <v>802</v>
      </c>
      <c r="C234" s="6">
        <v>3209</v>
      </c>
      <c r="D234" s="6">
        <v>11</v>
      </c>
      <c r="E234" s="6" t="s">
        <v>823</v>
      </c>
      <c r="F234" s="6" t="s">
        <v>824</v>
      </c>
      <c r="G234" s="6" t="s">
        <v>54</v>
      </c>
      <c r="H234" s="6" t="s">
        <v>41</v>
      </c>
      <c r="I234" s="6" t="s">
        <v>17</v>
      </c>
      <c r="J234" s="7">
        <v>91000</v>
      </c>
      <c r="K234" s="6" t="s">
        <v>825</v>
      </c>
      <c r="L234" s="6" t="s">
        <v>826</v>
      </c>
      <c r="M234" s="6" t="s">
        <v>79</v>
      </c>
      <c r="N234">
        <v>2</v>
      </c>
    </row>
    <row r="235" spans="1:14" ht="108" x14ac:dyDescent="0.55000000000000004">
      <c r="A235" s="5" t="s">
        <v>639</v>
      </c>
      <c r="B235" s="5" t="s">
        <v>802</v>
      </c>
      <c r="C235" s="6">
        <v>3209</v>
      </c>
      <c r="D235" s="6">
        <v>12</v>
      </c>
      <c r="E235" s="6" t="s">
        <v>827</v>
      </c>
      <c r="F235" s="6" t="s">
        <v>828</v>
      </c>
      <c r="G235" s="6" t="s">
        <v>44</v>
      </c>
      <c r="H235" s="6" t="s">
        <v>41</v>
      </c>
      <c r="I235" s="6" t="s">
        <v>17</v>
      </c>
      <c r="J235" s="7">
        <v>10200</v>
      </c>
      <c r="K235" s="6" t="s">
        <v>829</v>
      </c>
      <c r="L235" s="6" t="s">
        <v>732</v>
      </c>
      <c r="M235" s="6" t="s">
        <v>47</v>
      </c>
      <c r="N235">
        <v>2</v>
      </c>
    </row>
    <row r="236" spans="1:14" ht="108" x14ac:dyDescent="0.55000000000000004">
      <c r="A236" s="5" t="s">
        <v>639</v>
      </c>
      <c r="B236" s="5" t="s">
        <v>802</v>
      </c>
      <c r="C236" s="6">
        <v>3209</v>
      </c>
      <c r="D236" s="6">
        <v>13</v>
      </c>
      <c r="E236" s="6" t="s">
        <v>830</v>
      </c>
      <c r="F236" s="6" t="s">
        <v>831</v>
      </c>
      <c r="G236" s="6" t="s">
        <v>44</v>
      </c>
      <c r="H236" s="6" t="s">
        <v>41</v>
      </c>
      <c r="I236" s="6" t="s">
        <v>17</v>
      </c>
      <c r="J236" s="7">
        <v>29900</v>
      </c>
      <c r="K236" s="6" t="s">
        <v>832</v>
      </c>
      <c r="L236" s="6" t="s">
        <v>732</v>
      </c>
      <c r="M236" s="6" t="s">
        <v>48</v>
      </c>
      <c r="N236">
        <v>2</v>
      </c>
    </row>
    <row r="237" spans="1:14" ht="108" x14ac:dyDescent="0.55000000000000004">
      <c r="A237" s="5" t="s">
        <v>639</v>
      </c>
      <c r="B237" s="5" t="s">
        <v>802</v>
      </c>
      <c r="C237" s="6">
        <v>3209</v>
      </c>
      <c r="D237" s="6">
        <v>14</v>
      </c>
      <c r="E237" s="6" t="s">
        <v>833</v>
      </c>
      <c r="F237" s="6" t="s">
        <v>834</v>
      </c>
      <c r="G237" s="6" t="s">
        <v>44</v>
      </c>
      <c r="H237" s="6" t="s">
        <v>41</v>
      </c>
      <c r="I237" s="6" t="s">
        <v>17</v>
      </c>
      <c r="J237" s="7">
        <v>5600</v>
      </c>
      <c r="K237" s="6" t="s">
        <v>835</v>
      </c>
      <c r="L237" s="6" t="s">
        <v>732</v>
      </c>
      <c r="M237" s="6" t="s">
        <v>50</v>
      </c>
      <c r="N237">
        <v>2</v>
      </c>
    </row>
    <row r="238" spans="1:14" ht="270" x14ac:dyDescent="0.55000000000000004">
      <c r="A238" s="5" t="s">
        <v>639</v>
      </c>
      <c r="B238" s="5" t="s">
        <v>802</v>
      </c>
      <c r="C238" s="6">
        <v>3209</v>
      </c>
      <c r="D238" s="6">
        <v>15</v>
      </c>
      <c r="E238" s="6" t="s">
        <v>836</v>
      </c>
      <c r="F238" s="6" t="s">
        <v>837</v>
      </c>
      <c r="G238" s="6" t="s">
        <v>59</v>
      </c>
      <c r="H238" s="6" t="s">
        <v>41</v>
      </c>
      <c r="I238" s="6" t="s">
        <v>17</v>
      </c>
      <c r="J238" s="7">
        <v>36860</v>
      </c>
      <c r="K238" s="6" t="s">
        <v>838</v>
      </c>
      <c r="L238" s="6" t="s">
        <v>732</v>
      </c>
      <c r="M238" s="6" t="s">
        <v>70</v>
      </c>
      <c r="N238">
        <v>2</v>
      </c>
    </row>
    <row r="239" spans="1:14" ht="144" x14ac:dyDescent="0.55000000000000004">
      <c r="A239" s="5" t="s">
        <v>639</v>
      </c>
      <c r="B239" s="5" t="s">
        <v>802</v>
      </c>
      <c r="C239" s="6">
        <v>3209</v>
      </c>
      <c r="D239" s="6">
        <v>16</v>
      </c>
      <c r="E239" s="6" t="s">
        <v>839</v>
      </c>
      <c r="F239" s="6" t="s">
        <v>840</v>
      </c>
      <c r="G239" s="6" t="s">
        <v>22</v>
      </c>
      <c r="H239" s="6" t="s">
        <v>41</v>
      </c>
      <c r="I239" s="6" t="s">
        <v>17</v>
      </c>
      <c r="J239" s="7">
        <v>110840</v>
      </c>
      <c r="K239" s="6" t="s">
        <v>819</v>
      </c>
      <c r="L239" s="6" t="s">
        <v>732</v>
      </c>
      <c r="M239" s="6" t="s">
        <v>21</v>
      </c>
      <c r="N239">
        <v>2</v>
      </c>
    </row>
    <row r="240" spans="1:14" ht="216" x14ac:dyDescent="0.55000000000000004">
      <c r="A240" s="5" t="s">
        <v>639</v>
      </c>
      <c r="B240" s="5" t="s">
        <v>841</v>
      </c>
      <c r="C240" s="6">
        <v>3210</v>
      </c>
      <c r="D240" s="6">
        <v>1</v>
      </c>
      <c r="E240" s="6" t="s">
        <v>842</v>
      </c>
      <c r="F240" s="6" t="s">
        <v>843</v>
      </c>
      <c r="G240" s="6" t="s">
        <v>28</v>
      </c>
      <c r="H240" s="6" t="s">
        <v>29</v>
      </c>
      <c r="I240" s="6" t="s">
        <v>17</v>
      </c>
      <c r="J240" s="7">
        <v>44120</v>
      </c>
      <c r="K240" s="6" t="s">
        <v>31</v>
      </c>
      <c r="L240" s="6" t="s">
        <v>32</v>
      </c>
      <c r="M240" s="6" t="s">
        <v>21</v>
      </c>
      <c r="N240">
        <v>2</v>
      </c>
    </row>
    <row r="241" spans="1:14" ht="108" x14ac:dyDescent="0.55000000000000004">
      <c r="A241" s="5" t="s">
        <v>639</v>
      </c>
      <c r="B241" s="5" t="s">
        <v>841</v>
      </c>
      <c r="C241" s="6">
        <v>3210</v>
      </c>
      <c r="D241" s="6">
        <v>5</v>
      </c>
      <c r="E241" s="6" t="s">
        <v>844</v>
      </c>
      <c r="F241" s="6" t="s">
        <v>845</v>
      </c>
      <c r="G241" s="6" t="s">
        <v>25</v>
      </c>
      <c r="H241" s="6" t="s">
        <v>16</v>
      </c>
      <c r="I241" s="6" t="s">
        <v>41</v>
      </c>
      <c r="J241" s="7">
        <v>145960</v>
      </c>
      <c r="K241" s="6" t="s">
        <v>846</v>
      </c>
      <c r="L241" s="6" t="s">
        <v>847</v>
      </c>
      <c r="M241" s="6" t="s">
        <v>21</v>
      </c>
      <c r="N241">
        <v>2</v>
      </c>
    </row>
    <row r="242" spans="1:14" ht="108" x14ac:dyDescent="0.55000000000000004">
      <c r="A242" s="5" t="s">
        <v>639</v>
      </c>
      <c r="B242" s="5" t="s">
        <v>841</v>
      </c>
      <c r="C242" s="6">
        <v>3210</v>
      </c>
      <c r="D242" s="6">
        <v>6</v>
      </c>
      <c r="E242" s="6" t="s">
        <v>848</v>
      </c>
      <c r="F242" s="6" t="s">
        <v>849</v>
      </c>
      <c r="G242" s="6" t="s">
        <v>44</v>
      </c>
      <c r="H242" s="6" t="s">
        <v>41</v>
      </c>
      <c r="I242" s="6" t="s">
        <v>17</v>
      </c>
      <c r="J242" s="7">
        <v>2650</v>
      </c>
      <c r="K242" s="6" t="s">
        <v>850</v>
      </c>
      <c r="L242" s="6" t="s">
        <v>851</v>
      </c>
      <c r="M242" s="6" t="s">
        <v>47</v>
      </c>
      <c r="N242">
        <v>2</v>
      </c>
    </row>
    <row r="243" spans="1:14" ht="108" x14ac:dyDescent="0.55000000000000004">
      <c r="A243" s="5" t="s">
        <v>639</v>
      </c>
      <c r="B243" s="5" t="s">
        <v>841</v>
      </c>
      <c r="C243" s="6">
        <v>3210</v>
      </c>
      <c r="D243" s="6">
        <v>7</v>
      </c>
      <c r="E243" s="6" t="s">
        <v>852</v>
      </c>
      <c r="F243" s="6" t="s">
        <v>853</v>
      </c>
      <c r="G243" s="6" t="s">
        <v>44</v>
      </c>
      <c r="H243" s="6" t="s">
        <v>41</v>
      </c>
      <c r="I243" s="6" t="s">
        <v>17</v>
      </c>
      <c r="J243" s="7">
        <v>5150</v>
      </c>
      <c r="K243" s="6" t="s">
        <v>854</v>
      </c>
      <c r="L243" s="6" t="s">
        <v>851</v>
      </c>
      <c r="M243" s="6" t="s">
        <v>48</v>
      </c>
      <c r="N243">
        <v>2</v>
      </c>
    </row>
    <row r="244" spans="1:14" ht="90" x14ac:dyDescent="0.55000000000000004">
      <c r="A244" s="5" t="s">
        <v>639</v>
      </c>
      <c r="B244" s="5" t="s">
        <v>841</v>
      </c>
      <c r="C244" s="6">
        <v>3210</v>
      </c>
      <c r="D244" s="6">
        <v>8</v>
      </c>
      <c r="E244" s="6" t="s">
        <v>852</v>
      </c>
      <c r="F244" s="6" t="s">
        <v>855</v>
      </c>
      <c r="G244" s="6" t="s">
        <v>44</v>
      </c>
      <c r="H244" s="6" t="s">
        <v>41</v>
      </c>
      <c r="I244" s="6" t="s">
        <v>17</v>
      </c>
      <c r="J244" s="7">
        <v>500</v>
      </c>
      <c r="K244" s="6" t="s">
        <v>856</v>
      </c>
      <c r="L244" s="6" t="s">
        <v>851</v>
      </c>
      <c r="M244" s="6" t="s">
        <v>50</v>
      </c>
      <c r="N244">
        <v>2</v>
      </c>
    </row>
    <row r="245" spans="1:14" ht="216" x14ac:dyDescent="0.55000000000000004">
      <c r="A245" s="5" t="s">
        <v>639</v>
      </c>
      <c r="B245" s="5" t="s">
        <v>857</v>
      </c>
      <c r="C245" s="6">
        <v>3211</v>
      </c>
      <c r="D245" s="6">
        <v>1</v>
      </c>
      <c r="E245" s="6" t="s">
        <v>858</v>
      </c>
      <c r="F245" s="6" t="s">
        <v>859</v>
      </c>
      <c r="G245" s="6" t="s">
        <v>28</v>
      </c>
      <c r="H245" s="6" t="s">
        <v>37</v>
      </c>
      <c r="I245" s="6" t="s">
        <v>17</v>
      </c>
      <c r="J245" s="7">
        <v>94093</v>
      </c>
      <c r="K245" s="6" t="s">
        <v>31</v>
      </c>
      <c r="L245" s="6" t="s">
        <v>39</v>
      </c>
      <c r="M245" s="6" t="s">
        <v>21</v>
      </c>
      <c r="N245">
        <v>2</v>
      </c>
    </row>
    <row r="246" spans="1:14" ht="234" x14ac:dyDescent="0.55000000000000004">
      <c r="A246" s="5" t="s">
        <v>639</v>
      </c>
      <c r="B246" s="5" t="s">
        <v>857</v>
      </c>
      <c r="C246" s="6">
        <v>3211</v>
      </c>
      <c r="D246" s="6">
        <v>5</v>
      </c>
      <c r="E246" s="6" t="s">
        <v>860</v>
      </c>
      <c r="F246" s="6" t="s">
        <v>861</v>
      </c>
      <c r="G246" s="6" t="s">
        <v>22</v>
      </c>
      <c r="H246" s="6" t="s">
        <v>58</v>
      </c>
      <c r="I246" s="6" t="s">
        <v>17</v>
      </c>
      <c r="J246" s="7">
        <v>3000</v>
      </c>
      <c r="K246" s="6" t="s">
        <v>862</v>
      </c>
      <c r="L246" s="6" t="s">
        <v>73</v>
      </c>
      <c r="M246" s="6" t="s">
        <v>21</v>
      </c>
      <c r="N246">
        <v>2</v>
      </c>
    </row>
    <row r="247" spans="1:14" ht="252" x14ac:dyDescent="0.55000000000000004">
      <c r="A247" s="5" t="s">
        <v>639</v>
      </c>
      <c r="B247" s="5" t="s">
        <v>857</v>
      </c>
      <c r="C247" s="6">
        <v>3211</v>
      </c>
      <c r="D247" s="6">
        <v>6</v>
      </c>
      <c r="E247" s="6" t="s">
        <v>863</v>
      </c>
      <c r="F247" s="6" t="s">
        <v>864</v>
      </c>
      <c r="G247" s="6" t="s">
        <v>25</v>
      </c>
      <c r="H247" s="6" t="s">
        <v>58</v>
      </c>
      <c r="I247" s="6" t="s">
        <v>17</v>
      </c>
      <c r="J247" s="7">
        <v>87618</v>
      </c>
      <c r="K247" s="6" t="s">
        <v>865</v>
      </c>
      <c r="L247" s="6" t="s">
        <v>73</v>
      </c>
      <c r="M247" s="6" t="s">
        <v>21</v>
      </c>
      <c r="N247">
        <v>2</v>
      </c>
    </row>
    <row r="248" spans="1:14" ht="198" x14ac:dyDescent="0.55000000000000004">
      <c r="A248" s="5" t="s">
        <v>639</v>
      </c>
      <c r="B248" s="5" t="s">
        <v>866</v>
      </c>
      <c r="C248" s="6">
        <v>3213</v>
      </c>
      <c r="D248" s="6">
        <v>1</v>
      </c>
      <c r="E248" s="6" t="s">
        <v>103</v>
      </c>
      <c r="F248" s="6" t="s">
        <v>867</v>
      </c>
      <c r="G248" s="6" t="s">
        <v>28</v>
      </c>
      <c r="H248" s="6" t="s">
        <v>57</v>
      </c>
      <c r="I248" s="6" t="s">
        <v>17</v>
      </c>
      <c r="J248" s="7">
        <v>3810</v>
      </c>
      <c r="K248" s="6" t="s">
        <v>78</v>
      </c>
      <c r="L248" s="6" t="s">
        <v>73</v>
      </c>
      <c r="M248" s="6" t="s">
        <v>21</v>
      </c>
      <c r="N248">
        <v>2</v>
      </c>
    </row>
    <row r="249" spans="1:14" ht="126" x14ac:dyDescent="0.55000000000000004">
      <c r="A249" s="5" t="s">
        <v>639</v>
      </c>
      <c r="B249" s="5" t="s">
        <v>866</v>
      </c>
      <c r="C249" s="6">
        <v>3213</v>
      </c>
      <c r="D249" s="6">
        <v>5</v>
      </c>
      <c r="E249" s="6" t="s">
        <v>868</v>
      </c>
      <c r="F249" s="6" t="s">
        <v>869</v>
      </c>
      <c r="G249" s="6" t="s">
        <v>33</v>
      </c>
      <c r="H249" s="6" t="s">
        <v>46</v>
      </c>
      <c r="I249" s="6" t="s">
        <v>17</v>
      </c>
      <c r="J249" s="7">
        <v>2453</v>
      </c>
      <c r="K249" s="6" t="s">
        <v>870</v>
      </c>
      <c r="L249" s="6" t="s">
        <v>73</v>
      </c>
      <c r="M249" s="6" t="s">
        <v>50</v>
      </c>
      <c r="N249">
        <v>2</v>
      </c>
    </row>
    <row r="250" spans="1:14" ht="126" x14ac:dyDescent="0.55000000000000004">
      <c r="A250" s="5" t="s">
        <v>639</v>
      </c>
      <c r="B250" s="5" t="s">
        <v>866</v>
      </c>
      <c r="C250" s="6">
        <v>3213</v>
      </c>
      <c r="D250" s="6">
        <v>6</v>
      </c>
      <c r="E250" s="6" t="s">
        <v>871</v>
      </c>
      <c r="F250" s="6" t="s">
        <v>872</v>
      </c>
      <c r="G250" s="6" t="s">
        <v>33</v>
      </c>
      <c r="H250" s="6" t="s">
        <v>46</v>
      </c>
      <c r="I250" s="6" t="s">
        <v>17</v>
      </c>
      <c r="J250" s="7">
        <v>8462</v>
      </c>
      <c r="K250" s="6" t="s">
        <v>873</v>
      </c>
      <c r="L250" s="6" t="s">
        <v>73</v>
      </c>
      <c r="M250" s="6" t="s">
        <v>21</v>
      </c>
      <c r="N250">
        <v>2</v>
      </c>
    </row>
    <row r="251" spans="1:14" ht="198" x14ac:dyDescent="0.55000000000000004">
      <c r="A251" s="5" t="s">
        <v>639</v>
      </c>
      <c r="B251" s="5" t="s">
        <v>866</v>
      </c>
      <c r="C251" s="6">
        <v>3213</v>
      </c>
      <c r="D251" s="6">
        <v>7</v>
      </c>
      <c r="E251" s="6" t="s">
        <v>114</v>
      </c>
      <c r="F251" s="6" t="s">
        <v>874</v>
      </c>
      <c r="G251" s="6" t="s">
        <v>33</v>
      </c>
      <c r="H251" s="6" t="s">
        <v>46</v>
      </c>
      <c r="I251" s="6" t="s">
        <v>17</v>
      </c>
      <c r="J251" s="7">
        <v>6704</v>
      </c>
      <c r="K251" s="6" t="s">
        <v>875</v>
      </c>
      <c r="L251" s="6" t="s">
        <v>73</v>
      </c>
      <c r="M251" s="6" t="s">
        <v>34</v>
      </c>
      <c r="N251">
        <v>2</v>
      </c>
    </row>
    <row r="252" spans="1:14" ht="162" x14ac:dyDescent="0.55000000000000004">
      <c r="A252" s="5" t="s">
        <v>639</v>
      </c>
      <c r="B252" s="5" t="s">
        <v>876</v>
      </c>
      <c r="C252" s="6">
        <v>3214</v>
      </c>
      <c r="D252" s="6">
        <v>1</v>
      </c>
      <c r="E252" s="6" t="s">
        <v>877</v>
      </c>
      <c r="F252" s="6" t="s">
        <v>878</v>
      </c>
      <c r="G252" s="6" t="s">
        <v>28</v>
      </c>
      <c r="H252" s="6" t="s">
        <v>37</v>
      </c>
      <c r="I252" s="6" t="s">
        <v>17</v>
      </c>
      <c r="J252" s="7">
        <v>57105</v>
      </c>
      <c r="K252" s="6" t="s">
        <v>42</v>
      </c>
      <c r="L252" s="6" t="s">
        <v>32</v>
      </c>
      <c r="M252" s="6" t="s">
        <v>21</v>
      </c>
      <c r="N252">
        <v>2</v>
      </c>
    </row>
    <row r="253" spans="1:14" ht="126" x14ac:dyDescent="0.55000000000000004">
      <c r="A253" s="5" t="s">
        <v>639</v>
      </c>
      <c r="B253" s="5" t="s">
        <v>876</v>
      </c>
      <c r="C253" s="6">
        <v>3214</v>
      </c>
      <c r="D253" s="6">
        <v>5</v>
      </c>
      <c r="E253" s="6" t="s">
        <v>879</v>
      </c>
      <c r="F253" s="6" t="s">
        <v>880</v>
      </c>
      <c r="G253" s="6" t="s">
        <v>44</v>
      </c>
      <c r="H253" s="6" t="s">
        <v>58</v>
      </c>
      <c r="I253" s="6" t="s">
        <v>53</v>
      </c>
      <c r="J253" s="7">
        <v>1911</v>
      </c>
      <c r="K253" s="6" t="s">
        <v>881</v>
      </c>
      <c r="L253" s="6" t="s">
        <v>32</v>
      </c>
      <c r="M253" s="6" t="s">
        <v>50</v>
      </c>
      <c r="N253">
        <v>2</v>
      </c>
    </row>
    <row r="254" spans="1:14" ht="180" x14ac:dyDescent="0.55000000000000004">
      <c r="A254" s="5" t="s">
        <v>639</v>
      </c>
      <c r="B254" s="5" t="s">
        <v>876</v>
      </c>
      <c r="C254" s="6">
        <v>3214</v>
      </c>
      <c r="D254" s="6">
        <v>6</v>
      </c>
      <c r="E254" s="6" t="s">
        <v>882</v>
      </c>
      <c r="F254" s="6" t="s">
        <v>883</v>
      </c>
      <c r="G254" s="6" t="s">
        <v>44</v>
      </c>
      <c r="H254" s="6" t="s">
        <v>58</v>
      </c>
      <c r="I254" s="6" t="s">
        <v>53</v>
      </c>
      <c r="J254" s="7">
        <v>2090</v>
      </c>
      <c r="K254" s="6" t="s">
        <v>884</v>
      </c>
      <c r="L254" s="6" t="s">
        <v>32</v>
      </c>
      <c r="M254" s="6" t="s">
        <v>47</v>
      </c>
      <c r="N254">
        <v>2</v>
      </c>
    </row>
    <row r="255" spans="1:14" ht="180" x14ac:dyDescent="0.55000000000000004">
      <c r="A255" s="5" t="s">
        <v>639</v>
      </c>
      <c r="B255" s="5" t="s">
        <v>876</v>
      </c>
      <c r="C255" s="6">
        <v>3214</v>
      </c>
      <c r="D255" s="6">
        <v>7</v>
      </c>
      <c r="E255" s="6" t="s">
        <v>885</v>
      </c>
      <c r="F255" s="6" t="s">
        <v>886</v>
      </c>
      <c r="G255" s="6" t="s">
        <v>44</v>
      </c>
      <c r="H255" s="6" t="s">
        <v>58</v>
      </c>
      <c r="I255" s="6" t="s">
        <v>53</v>
      </c>
      <c r="J255" s="7">
        <v>9220</v>
      </c>
      <c r="K255" s="6" t="s">
        <v>887</v>
      </c>
      <c r="L255" s="6" t="s">
        <v>32</v>
      </c>
      <c r="M255" s="6" t="s">
        <v>48</v>
      </c>
      <c r="N255">
        <v>2</v>
      </c>
    </row>
    <row r="256" spans="1:14" ht="162" x14ac:dyDescent="0.55000000000000004">
      <c r="A256" s="5" t="s">
        <v>639</v>
      </c>
      <c r="B256" s="5" t="s">
        <v>876</v>
      </c>
      <c r="C256" s="6">
        <v>3214</v>
      </c>
      <c r="D256" s="6">
        <v>8</v>
      </c>
      <c r="E256" s="6" t="s">
        <v>52</v>
      </c>
      <c r="F256" s="6" t="s">
        <v>888</v>
      </c>
      <c r="G256" s="6" t="s">
        <v>33</v>
      </c>
      <c r="H256" s="6" t="s">
        <v>16</v>
      </c>
      <c r="I256" s="6" t="s">
        <v>17</v>
      </c>
      <c r="J256" s="7">
        <v>11246</v>
      </c>
      <c r="K256" s="6" t="s">
        <v>889</v>
      </c>
      <c r="L256" s="6" t="s">
        <v>32</v>
      </c>
      <c r="M256" s="6" t="s">
        <v>34</v>
      </c>
      <c r="N256">
        <v>2</v>
      </c>
    </row>
    <row r="257" spans="1:14" ht="108" x14ac:dyDescent="0.55000000000000004">
      <c r="A257" s="5" t="s">
        <v>639</v>
      </c>
      <c r="B257" s="5" t="s">
        <v>876</v>
      </c>
      <c r="C257" s="6">
        <v>3214</v>
      </c>
      <c r="D257" s="6">
        <v>9</v>
      </c>
      <c r="E257" s="6" t="s">
        <v>890</v>
      </c>
      <c r="F257" s="6" t="s">
        <v>891</v>
      </c>
      <c r="G257" s="6" t="s">
        <v>44</v>
      </c>
      <c r="H257" s="6" t="s">
        <v>58</v>
      </c>
      <c r="I257" s="6" t="s">
        <v>53</v>
      </c>
      <c r="J257" s="7">
        <v>1200</v>
      </c>
      <c r="K257" s="6" t="s">
        <v>892</v>
      </c>
      <c r="L257" s="6" t="s">
        <v>32</v>
      </c>
      <c r="M257" s="6" t="s">
        <v>791</v>
      </c>
      <c r="N257">
        <v>2</v>
      </c>
    </row>
    <row r="258" spans="1:14" ht="126" x14ac:dyDescent="0.55000000000000004">
      <c r="A258" s="5" t="s">
        <v>639</v>
      </c>
      <c r="B258" s="5" t="s">
        <v>876</v>
      </c>
      <c r="C258" s="6">
        <v>3214</v>
      </c>
      <c r="D258" s="6">
        <v>10</v>
      </c>
      <c r="E258" s="6" t="s">
        <v>893</v>
      </c>
      <c r="F258" s="6" t="s">
        <v>894</v>
      </c>
      <c r="G258" s="6" t="s">
        <v>44</v>
      </c>
      <c r="H258" s="6" t="s">
        <v>58</v>
      </c>
      <c r="I258" s="6" t="s">
        <v>53</v>
      </c>
      <c r="J258" s="7">
        <v>1500</v>
      </c>
      <c r="K258" s="6" t="s">
        <v>895</v>
      </c>
      <c r="L258" s="6" t="s">
        <v>32</v>
      </c>
      <c r="M258" s="6" t="s">
        <v>121</v>
      </c>
      <c r="N258">
        <v>2</v>
      </c>
    </row>
    <row r="259" spans="1:14" ht="216" x14ac:dyDescent="0.55000000000000004">
      <c r="A259" s="5" t="s">
        <v>639</v>
      </c>
      <c r="B259" s="5" t="s">
        <v>896</v>
      </c>
      <c r="C259" s="6">
        <v>3215</v>
      </c>
      <c r="D259" s="6">
        <v>1</v>
      </c>
      <c r="E259" s="6" t="s">
        <v>897</v>
      </c>
      <c r="F259" s="6" t="s">
        <v>898</v>
      </c>
      <c r="G259" s="6" t="s">
        <v>28</v>
      </c>
      <c r="H259" s="6" t="s">
        <v>46</v>
      </c>
      <c r="I259" s="6" t="s">
        <v>17</v>
      </c>
      <c r="J259" s="7">
        <v>270400</v>
      </c>
      <c r="K259" s="6" t="s">
        <v>42</v>
      </c>
      <c r="L259" s="6" t="s">
        <v>73</v>
      </c>
      <c r="M259" s="6" t="s">
        <v>21</v>
      </c>
      <c r="N259">
        <v>2</v>
      </c>
    </row>
    <row r="260" spans="1:14" ht="378" x14ac:dyDescent="0.55000000000000004">
      <c r="A260" s="5" t="s">
        <v>639</v>
      </c>
      <c r="B260" s="5" t="s">
        <v>896</v>
      </c>
      <c r="C260" s="6">
        <v>3215</v>
      </c>
      <c r="D260" s="6">
        <v>5</v>
      </c>
      <c r="E260" s="6" t="s">
        <v>899</v>
      </c>
      <c r="F260" s="6" t="s">
        <v>900</v>
      </c>
      <c r="G260" s="6" t="s">
        <v>33</v>
      </c>
      <c r="H260" s="6" t="s">
        <v>16</v>
      </c>
      <c r="I260" s="6" t="s">
        <v>17</v>
      </c>
      <c r="J260" s="7">
        <v>97257</v>
      </c>
      <c r="K260" s="6" t="s">
        <v>901</v>
      </c>
      <c r="L260" s="6" t="s">
        <v>902</v>
      </c>
      <c r="M260" s="6" t="s">
        <v>60</v>
      </c>
      <c r="N260">
        <v>2</v>
      </c>
    </row>
    <row r="261" spans="1:14" ht="252" x14ac:dyDescent="0.55000000000000004">
      <c r="A261" s="5" t="s">
        <v>639</v>
      </c>
      <c r="B261" s="5" t="s">
        <v>896</v>
      </c>
      <c r="C261" s="6">
        <v>3215</v>
      </c>
      <c r="D261" s="6">
        <v>6</v>
      </c>
      <c r="E261" s="6" t="s">
        <v>903</v>
      </c>
      <c r="F261" s="6" t="s">
        <v>904</v>
      </c>
      <c r="G261" s="6" t="s">
        <v>33</v>
      </c>
      <c r="H261" s="6" t="s">
        <v>16</v>
      </c>
      <c r="I261" s="6" t="s">
        <v>17</v>
      </c>
      <c r="J261" s="7">
        <v>600</v>
      </c>
      <c r="K261" s="6" t="s">
        <v>905</v>
      </c>
      <c r="L261" s="6" t="s">
        <v>732</v>
      </c>
      <c r="M261" s="6" t="s">
        <v>50</v>
      </c>
      <c r="N261">
        <v>2</v>
      </c>
    </row>
    <row r="262" spans="1:14" ht="198" x14ac:dyDescent="0.55000000000000004">
      <c r="A262" s="5" t="s">
        <v>639</v>
      </c>
      <c r="B262" s="5" t="s">
        <v>896</v>
      </c>
      <c r="C262" s="6">
        <v>3215</v>
      </c>
      <c r="D262" s="6">
        <v>7</v>
      </c>
      <c r="E262" s="6" t="s">
        <v>906</v>
      </c>
      <c r="F262" s="6" t="s">
        <v>907</v>
      </c>
      <c r="G262" s="6" t="s">
        <v>33</v>
      </c>
      <c r="H262" s="6" t="s">
        <v>16</v>
      </c>
      <c r="I262" s="6" t="s">
        <v>17</v>
      </c>
      <c r="J262" s="7">
        <v>993</v>
      </c>
      <c r="K262" s="6" t="s">
        <v>908</v>
      </c>
      <c r="L262" s="6" t="s">
        <v>732</v>
      </c>
      <c r="M262" s="6" t="s">
        <v>50</v>
      </c>
      <c r="N262">
        <v>2</v>
      </c>
    </row>
    <row r="263" spans="1:14" ht="409.5" x14ac:dyDescent="0.55000000000000004">
      <c r="A263" s="5" t="s">
        <v>639</v>
      </c>
      <c r="B263" s="5" t="s">
        <v>896</v>
      </c>
      <c r="C263" s="6">
        <v>3215</v>
      </c>
      <c r="D263" s="6">
        <v>8</v>
      </c>
      <c r="E263" s="6" t="s">
        <v>909</v>
      </c>
      <c r="F263" s="6" t="s">
        <v>910</v>
      </c>
      <c r="G263" s="6" t="s">
        <v>33</v>
      </c>
      <c r="H263" s="6" t="s">
        <v>16</v>
      </c>
      <c r="I263" s="6" t="s">
        <v>17</v>
      </c>
      <c r="J263" s="7">
        <v>13777</v>
      </c>
      <c r="K263" s="6" t="s">
        <v>911</v>
      </c>
      <c r="L263" s="6" t="s">
        <v>732</v>
      </c>
      <c r="M263" s="6" t="s">
        <v>50</v>
      </c>
      <c r="N263">
        <v>2</v>
      </c>
    </row>
    <row r="264" spans="1:14" ht="198" x14ac:dyDescent="0.55000000000000004">
      <c r="A264" s="5" t="s">
        <v>639</v>
      </c>
      <c r="B264" s="5" t="s">
        <v>896</v>
      </c>
      <c r="C264" s="6">
        <v>3215</v>
      </c>
      <c r="D264" s="6">
        <v>9</v>
      </c>
      <c r="E264" s="6" t="s">
        <v>912</v>
      </c>
      <c r="F264" s="6" t="s">
        <v>913</v>
      </c>
      <c r="G264" s="6" t="s">
        <v>61</v>
      </c>
      <c r="H264" s="6" t="s">
        <v>57</v>
      </c>
      <c r="I264" s="6" t="s">
        <v>41</v>
      </c>
      <c r="J264" s="7">
        <v>21000</v>
      </c>
      <c r="K264" s="6" t="s">
        <v>914</v>
      </c>
      <c r="L264" s="6" t="s">
        <v>732</v>
      </c>
      <c r="M264" s="6" t="s">
        <v>21</v>
      </c>
      <c r="N264">
        <v>2</v>
      </c>
    </row>
    <row r="265" spans="1:14" ht="378" x14ac:dyDescent="0.55000000000000004">
      <c r="A265" s="5" t="s">
        <v>639</v>
      </c>
      <c r="B265" s="5" t="s">
        <v>896</v>
      </c>
      <c r="C265" s="6">
        <v>3215</v>
      </c>
      <c r="D265" s="6">
        <v>10</v>
      </c>
      <c r="E265" s="6" t="s">
        <v>915</v>
      </c>
      <c r="F265" s="6" t="s">
        <v>916</v>
      </c>
      <c r="G265" s="6" t="s">
        <v>59</v>
      </c>
      <c r="H265" s="6" t="s">
        <v>45</v>
      </c>
      <c r="I265" s="6" t="s">
        <v>23</v>
      </c>
      <c r="J265" s="7">
        <v>4000</v>
      </c>
      <c r="K265" s="6" t="s">
        <v>917</v>
      </c>
      <c r="L265" s="6" t="s">
        <v>732</v>
      </c>
      <c r="M265" s="6" t="s">
        <v>60</v>
      </c>
      <c r="N265">
        <v>2</v>
      </c>
    </row>
    <row r="266" spans="1:14" ht="378" x14ac:dyDescent="0.55000000000000004">
      <c r="A266" s="5" t="s">
        <v>639</v>
      </c>
      <c r="B266" s="5" t="s">
        <v>896</v>
      </c>
      <c r="C266" s="6">
        <v>3215</v>
      </c>
      <c r="D266" s="6">
        <v>11</v>
      </c>
      <c r="E266" s="6" t="s">
        <v>918</v>
      </c>
      <c r="F266" s="6" t="s">
        <v>919</v>
      </c>
      <c r="G266" s="6" t="s">
        <v>25</v>
      </c>
      <c r="H266" s="6" t="s">
        <v>16</v>
      </c>
      <c r="I266" s="6" t="s">
        <v>58</v>
      </c>
      <c r="J266" s="7">
        <v>151405</v>
      </c>
      <c r="K266" s="6" t="s">
        <v>920</v>
      </c>
      <c r="L266" s="6" t="s">
        <v>732</v>
      </c>
      <c r="M266" s="6" t="s">
        <v>21</v>
      </c>
      <c r="N266">
        <v>2</v>
      </c>
    </row>
    <row r="267" spans="1:14" ht="409.5" x14ac:dyDescent="0.55000000000000004">
      <c r="A267" s="5" t="s">
        <v>639</v>
      </c>
      <c r="B267" s="5" t="s">
        <v>896</v>
      </c>
      <c r="C267" s="6">
        <v>3215</v>
      </c>
      <c r="D267" s="6">
        <v>12</v>
      </c>
      <c r="E267" s="6" t="s">
        <v>921</v>
      </c>
      <c r="F267" s="6" t="s">
        <v>922</v>
      </c>
      <c r="G267" s="6" t="s">
        <v>36</v>
      </c>
      <c r="H267" s="6" t="s">
        <v>16</v>
      </c>
      <c r="I267" s="6" t="s">
        <v>23</v>
      </c>
      <c r="J267" s="7">
        <v>21210</v>
      </c>
      <c r="K267" s="6" t="s">
        <v>923</v>
      </c>
      <c r="L267" s="6" t="s">
        <v>732</v>
      </c>
      <c r="M267" s="6" t="s">
        <v>21</v>
      </c>
      <c r="N267">
        <v>2</v>
      </c>
    </row>
    <row r="268" spans="1:14" ht="360" x14ac:dyDescent="0.55000000000000004">
      <c r="A268" s="5" t="s">
        <v>639</v>
      </c>
      <c r="B268" s="5" t="s">
        <v>896</v>
      </c>
      <c r="C268" s="6">
        <v>3215</v>
      </c>
      <c r="D268" s="6">
        <v>13</v>
      </c>
      <c r="E268" s="6" t="s">
        <v>924</v>
      </c>
      <c r="F268" s="6" t="s">
        <v>925</v>
      </c>
      <c r="G268" s="6" t="s">
        <v>22</v>
      </c>
      <c r="H268" s="6" t="s">
        <v>16</v>
      </c>
      <c r="I268" s="6" t="s">
        <v>17</v>
      </c>
      <c r="J268" s="7">
        <v>20000</v>
      </c>
      <c r="K268" s="6" t="s">
        <v>926</v>
      </c>
      <c r="L268" s="6" t="s">
        <v>732</v>
      </c>
      <c r="M268" s="6" t="s">
        <v>21</v>
      </c>
      <c r="N268">
        <v>2</v>
      </c>
    </row>
    <row r="269" spans="1:14" ht="198" x14ac:dyDescent="0.55000000000000004">
      <c r="A269" s="5" t="s">
        <v>639</v>
      </c>
      <c r="B269" s="5" t="s">
        <v>896</v>
      </c>
      <c r="C269" s="6">
        <v>3215</v>
      </c>
      <c r="D269" s="6">
        <v>14</v>
      </c>
      <c r="E269" s="6" t="s">
        <v>927</v>
      </c>
      <c r="F269" s="6" t="s">
        <v>928</v>
      </c>
      <c r="G269" s="6" t="s">
        <v>36</v>
      </c>
      <c r="H269" s="6" t="s">
        <v>16</v>
      </c>
      <c r="I269" s="6" t="s">
        <v>58</v>
      </c>
      <c r="J269" s="7">
        <v>5000</v>
      </c>
      <c r="K269" s="6" t="s">
        <v>929</v>
      </c>
      <c r="L269" s="6" t="s">
        <v>732</v>
      </c>
      <c r="M269" s="6" t="s">
        <v>21</v>
      </c>
      <c r="N269">
        <v>2</v>
      </c>
    </row>
    <row r="270" spans="1:14" ht="409.5" x14ac:dyDescent="0.55000000000000004">
      <c r="A270" s="5" t="s">
        <v>639</v>
      </c>
      <c r="B270" s="5" t="s">
        <v>896</v>
      </c>
      <c r="C270" s="6">
        <v>3215</v>
      </c>
      <c r="D270" s="6">
        <v>15</v>
      </c>
      <c r="E270" s="6" t="s">
        <v>930</v>
      </c>
      <c r="F270" s="6" t="s">
        <v>931</v>
      </c>
      <c r="G270" s="6" t="s">
        <v>44</v>
      </c>
      <c r="H270" s="6" t="s">
        <v>23</v>
      </c>
      <c r="I270" s="6" t="s">
        <v>58</v>
      </c>
      <c r="J270" s="7">
        <v>29792</v>
      </c>
      <c r="K270" s="6" t="s">
        <v>932</v>
      </c>
      <c r="L270" s="6" t="s">
        <v>732</v>
      </c>
      <c r="M270" s="6" t="s">
        <v>48</v>
      </c>
      <c r="N270">
        <v>2</v>
      </c>
    </row>
    <row r="271" spans="1:14" ht="409.5" x14ac:dyDescent="0.55000000000000004">
      <c r="A271" s="5" t="s">
        <v>639</v>
      </c>
      <c r="B271" s="5" t="s">
        <v>896</v>
      </c>
      <c r="C271" s="6">
        <v>3215</v>
      </c>
      <c r="D271" s="6">
        <v>16</v>
      </c>
      <c r="E271" s="6" t="s">
        <v>933</v>
      </c>
      <c r="F271" s="6" t="s">
        <v>934</v>
      </c>
      <c r="G271" s="6" t="s">
        <v>33</v>
      </c>
      <c r="H271" s="6" t="s">
        <v>71</v>
      </c>
      <c r="I271" s="6" t="s">
        <v>17</v>
      </c>
      <c r="J271" s="7">
        <v>4558</v>
      </c>
      <c r="K271" s="6" t="s">
        <v>935</v>
      </c>
      <c r="L271" s="6" t="s">
        <v>732</v>
      </c>
      <c r="M271" s="6" t="s">
        <v>35</v>
      </c>
      <c r="N271">
        <v>2</v>
      </c>
    </row>
    <row r="272" spans="1:14" ht="378" x14ac:dyDescent="0.55000000000000004">
      <c r="A272" s="5" t="s">
        <v>639</v>
      </c>
      <c r="B272" s="5" t="s">
        <v>896</v>
      </c>
      <c r="C272" s="6">
        <v>3215</v>
      </c>
      <c r="D272" s="6">
        <v>17</v>
      </c>
      <c r="E272" s="6" t="s">
        <v>936</v>
      </c>
      <c r="F272" s="6" t="s">
        <v>937</v>
      </c>
      <c r="G272" s="6" t="s">
        <v>59</v>
      </c>
      <c r="H272" s="6" t="s">
        <v>57</v>
      </c>
      <c r="I272" s="6" t="s">
        <v>58</v>
      </c>
      <c r="J272" s="7">
        <v>2500</v>
      </c>
      <c r="K272" s="6" t="s">
        <v>938</v>
      </c>
      <c r="L272" s="6" t="s">
        <v>732</v>
      </c>
      <c r="M272" s="6" t="s">
        <v>60</v>
      </c>
      <c r="N272">
        <v>2</v>
      </c>
    </row>
    <row r="273" spans="1:14" ht="378" x14ac:dyDescent="0.55000000000000004">
      <c r="A273" s="5" t="s">
        <v>639</v>
      </c>
      <c r="B273" s="5" t="s">
        <v>896</v>
      </c>
      <c r="C273" s="6">
        <v>3215</v>
      </c>
      <c r="D273" s="6">
        <v>18</v>
      </c>
      <c r="E273" s="6" t="s">
        <v>939</v>
      </c>
      <c r="F273" s="6" t="s">
        <v>940</v>
      </c>
      <c r="G273" s="6" t="s">
        <v>36</v>
      </c>
      <c r="H273" s="6" t="s">
        <v>55</v>
      </c>
      <c r="I273" s="6" t="s">
        <v>17</v>
      </c>
      <c r="J273" s="7">
        <v>5000</v>
      </c>
      <c r="K273" s="6" t="s">
        <v>929</v>
      </c>
      <c r="L273" s="6" t="s">
        <v>732</v>
      </c>
      <c r="M273" s="6" t="s">
        <v>21</v>
      </c>
      <c r="N273">
        <v>2</v>
      </c>
    </row>
    <row r="274" spans="1:14" ht="396" x14ac:dyDescent="0.55000000000000004">
      <c r="A274" s="5" t="s">
        <v>639</v>
      </c>
      <c r="B274" s="5" t="s">
        <v>896</v>
      </c>
      <c r="C274" s="6">
        <v>3215</v>
      </c>
      <c r="D274" s="6">
        <v>19</v>
      </c>
      <c r="E274" s="6" t="s">
        <v>941</v>
      </c>
      <c r="F274" s="6" t="s">
        <v>942</v>
      </c>
      <c r="G274" s="6" t="s">
        <v>36</v>
      </c>
      <c r="H274" s="6" t="s">
        <v>46</v>
      </c>
      <c r="I274" s="6" t="s">
        <v>55</v>
      </c>
      <c r="J274" s="7">
        <v>1260</v>
      </c>
      <c r="K274" s="6" t="s">
        <v>943</v>
      </c>
      <c r="L274" s="6" t="s">
        <v>732</v>
      </c>
      <c r="M274" s="6" t="s">
        <v>21</v>
      </c>
      <c r="N274">
        <v>2</v>
      </c>
    </row>
    <row r="275" spans="1:14" ht="360" x14ac:dyDescent="0.55000000000000004">
      <c r="A275" s="5" t="s">
        <v>639</v>
      </c>
      <c r="B275" s="5" t="s">
        <v>896</v>
      </c>
      <c r="C275" s="6">
        <v>3215</v>
      </c>
      <c r="D275" s="6">
        <v>20</v>
      </c>
      <c r="E275" s="6" t="s">
        <v>944</v>
      </c>
      <c r="F275" s="6" t="s">
        <v>945</v>
      </c>
      <c r="G275" s="6" t="s">
        <v>36</v>
      </c>
      <c r="H275" s="6" t="s">
        <v>23</v>
      </c>
      <c r="I275" s="6" t="s">
        <v>41</v>
      </c>
      <c r="J275" s="7">
        <v>2656</v>
      </c>
      <c r="K275" s="6" t="s">
        <v>946</v>
      </c>
      <c r="L275" s="6" t="s">
        <v>732</v>
      </c>
      <c r="M275" s="6" t="s">
        <v>21</v>
      </c>
      <c r="N275">
        <v>2</v>
      </c>
    </row>
    <row r="276" spans="1:14" ht="409.5" x14ac:dyDescent="0.55000000000000004">
      <c r="A276" s="5" t="s">
        <v>639</v>
      </c>
      <c r="B276" s="5" t="s">
        <v>896</v>
      </c>
      <c r="C276" s="6">
        <v>3215</v>
      </c>
      <c r="D276" s="6">
        <v>21</v>
      </c>
      <c r="E276" s="6" t="s">
        <v>947</v>
      </c>
      <c r="F276" s="6" t="s">
        <v>948</v>
      </c>
      <c r="G276" s="6" t="s">
        <v>44</v>
      </c>
      <c r="H276" s="6" t="s">
        <v>46</v>
      </c>
      <c r="I276" s="6" t="s">
        <v>53</v>
      </c>
      <c r="J276" s="7">
        <v>35769</v>
      </c>
      <c r="K276" s="6" t="s">
        <v>949</v>
      </c>
      <c r="L276" s="6" t="s">
        <v>732</v>
      </c>
      <c r="M276" s="6" t="s">
        <v>19</v>
      </c>
      <c r="N276">
        <v>2</v>
      </c>
    </row>
    <row r="277" spans="1:14" ht="360" x14ac:dyDescent="0.55000000000000004">
      <c r="A277" s="5" t="s">
        <v>639</v>
      </c>
      <c r="B277" s="5" t="s">
        <v>896</v>
      </c>
      <c r="C277" s="6">
        <v>3215</v>
      </c>
      <c r="D277" s="6">
        <v>22</v>
      </c>
      <c r="E277" s="6" t="s">
        <v>950</v>
      </c>
      <c r="F277" s="6" t="s">
        <v>951</v>
      </c>
      <c r="G277" s="6" t="s">
        <v>44</v>
      </c>
      <c r="H277" s="6" t="s">
        <v>23</v>
      </c>
      <c r="I277" s="6" t="s">
        <v>58</v>
      </c>
      <c r="J277" s="7">
        <v>2321</v>
      </c>
      <c r="K277" s="6" t="s">
        <v>952</v>
      </c>
      <c r="L277" s="6" t="s">
        <v>732</v>
      </c>
      <c r="M277" s="6" t="s">
        <v>50</v>
      </c>
      <c r="N277">
        <v>2</v>
      </c>
    </row>
    <row r="278" spans="1:14" ht="216" x14ac:dyDescent="0.55000000000000004">
      <c r="A278" s="5" t="s">
        <v>639</v>
      </c>
      <c r="B278" s="5" t="s">
        <v>953</v>
      </c>
      <c r="C278" s="6">
        <v>3216</v>
      </c>
      <c r="D278" s="6">
        <v>1</v>
      </c>
      <c r="E278" s="6" t="s">
        <v>954</v>
      </c>
      <c r="F278" s="6" t="s">
        <v>955</v>
      </c>
      <c r="G278" s="6" t="s">
        <v>28</v>
      </c>
      <c r="H278" s="6" t="s">
        <v>29</v>
      </c>
      <c r="I278" s="6" t="s">
        <v>71</v>
      </c>
      <c r="J278" s="7">
        <v>104455</v>
      </c>
      <c r="K278" s="6" t="s">
        <v>38</v>
      </c>
      <c r="L278" s="6" t="s">
        <v>32</v>
      </c>
      <c r="M278" s="6" t="s">
        <v>21</v>
      </c>
      <c r="N278">
        <v>2</v>
      </c>
    </row>
    <row r="279" spans="1:14" ht="234" x14ac:dyDescent="0.55000000000000004">
      <c r="A279" s="5" t="s">
        <v>639</v>
      </c>
      <c r="B279" s="5" t="s">
        <v>953</v>
      </c>
      <c r="C279" s="6">
        <v>3216</v>
      </c>
      <c r="D279" s="6">
        <v>5</v>
      </c>
      <c r="E279" s="6" t="s">
        <v>956</v>
      </c>
      <c r="F279" s="6" t="s">
        <v>957</v>
      </c>
      <c r="G279" s="6" t="s">
        <v>44</v>
      </c>
      <c r="H279" s="6" t="s">
        <v>46</v>
      </c>
      <c r="I279" s="6" t="s">
        <v>17</v>
      </c>
      <c r="J279" s="7">
        <v>7580</v>
      </c>
      <c r="K279" s="6" t="s">
        <v>958</v>
      </c>
      <c r="L279" s="6" t="s">
        <v>43</v>
      </c>
      <c r="M279" s="6" t="s">
        <v>121</v>
      </c>
      <c r="N279">
        <v>2</v>
      </c>
    </row>
    <row r="280" spans="1:14" ht="216" x14ac:dyDescent="0.55000000000000004">
      <c r="A280" s="5" t="s">
        <v>639</v>
      </c>
      <c r="B280" s="5" t="s">
        <v>953</v>
      </c>
      <c r="C280" s="6">
        <v>3216</v>
      </c>
      <c r="D280" s="6">
        <v>6</v>
      </c>
      <c r="E280" s="6" t="s">
        <v>959</v>
      </c>
      <c r="F280" s="6" t="s">
        <v>960</v>
      </c>
      <c r="G280" s="6" t="s">
        <v>44</v>
      </c>
      <c r="H280" s="6" t="s">
        <v>58</v>
      </c>
      <c r="I280" s="6" t="s">
        <v>17</v>
      </c>
      <c r="J280" s="7">
        <v>7349</v>
      </c>
      <c r="K280" s="6" t="s">
        <v>961</v>
      </c>
      <c r="L280" s="6" t="s">
        <v>94</v>
      </c>
      <c r="M280" s="6" t="s">
        <v>47</v>
      </c>
      <c r="N280">
        <v>2</v>
      </c>
    </row>
    <row r="281" spans="1:14" ht="216" x14ac:dyDescent="0.55000000000000004">
      <c r="A281" s="5" t="s">
        <v>639</v>
      </c>
      <c r="B281" s="5" t="s">
        <v>953</v>
      </c>
      <c r="C281" s="6">
        <v>3216</v>
      </c>
      <c r="D281" s="6">
        <v>7</v>
      </c>
      <c r="E281" s="6" t="s">
        <v>962</v>
      </c>
      <c r="F281" s="6" t="s">
        <v>963</v>
      </c>
      <c r="G281" s="6" t="s">
        <v>44</v>
      </c>
      <c r="H281" s="6" t="s">
        <v>58</v>
      </c>
      <c r="I281" s="6" t="s">
        <v>17</v>
      </c>
      <c r="J281" s="7">
        <v>10138</v>
      </c>
      <c r="K281" s="6" t="s">
        <v>964</v>
      </c>
      <c r="L281" s="6" t="s">
        <v>94</v>
      </c>
      <c r="M281" s="6" t="s">
        <v>48</v>
      </c>
      <c r="N281">
        <v>2</v>
      </c>
    </row>
    <row r="282" spans="1:14" ht="252" x14ac:dyDescent="0.55000000000000004">
      <c r="A282" s="5" t="s">
        <v>639</v>
      </c>
      <c r="B282" s="5" t="s">
        <v>953</v>
      </c>
      <c r="C282" s="6">
        <v>3216</v>
      </c>
      <c r="D282" s="6">
        <v>8</v>
      </c>
      <c r="E282" s="6" t="s">
        <v>965</v>
      </c>
      <c r="F282" s="6" t="s">
        <v>966</v>
      </c>
      <c r="G282" s="6" t="s">
        <v>33</v>
      </c>
      <c r="H282" s="6" t="s">
        <v>16</v>
      </c>
      <c r="I282" s="6" t="s">
        <v>17</v>
      </c>
      <c r="J282" s="7">
        <v>1600</v>
      </c>
      <c r="K282" s="6" t="s">
        <v>967</v>
      </c>
      <c r="L282" s="6" t="s">
        <v>968</v>
      </c>
      <c r="M282" s="6" t="s">
        <v>77</v>
      </c>
      <c r="N282">
        <v>2</v>
      </c>
    </row>
    <row r="283" spans="1:14" ht="180" x14ac:dyDescent="0.55000000000000004">
      <c r="A283" s="5" t="s">
        <v>639</v>
      </c>
      <c r="B283" s="5" t="s">
        <v>953</v>
      </c>
      <c r="C283" s="6">
        <v>3216</v>
      </c>
      <c r="D283" s="6">
        <v>9</v>
      </c>
      <c r="E283" s="6" t="s">
        <v>969</v>
      </c>
      <c r="F283" s="6" t="s">
        <v>970</v>
      </c>
      <c r="G283" s="6" t="s">
        <v>44</v>
      </c>
      <c r="H283" s="6" t="s">
        <v>58</v>
      </c>
      <c r="I283" s="6" t="s">
        <v>17</v>
      </c>
      <c r="J283" s="7">
        <v>1803</v>
      </c>
      <c r="K283" s="6" t="s">
        <v>971</v>
      </c>
      <c r="L283" s="6" t="s">
        <v>972</v>
      </c>
      <c r="M283" s="6" t="s">
        <v>50</v>
      </c>
      <c r="N283">
        <v>2</v>
      </c>
    </row>
    <row r="284" spans="1:14" ht="288" x14ac:dyDescent="0.55000000000000004">
      <c r="A284" s="5" t="s">
        <v>639</v>
      </c>
      <c r="B284" s="5" t="s">
        <v>953</v>
      </c>
      <c r="C284" s="6">
        <v>3216</v>
      </c>
      <c r="D284" s="6">
        <v>10</v>
      </c>
      <c r="E284" s="6" t="s">
        <v>973</v>
      </c>
      <c r="F284" s="6" t="s">
        <v>974</v>
      </c>
      <c r="G284" s="6" t="s">
        <v>33</v>
      </c>
      <c r="H284" s="6" t="s">
        <v>16</v>
      </c>
      <c r="I284" s="6" t="s">
        <v>17</v>
      </c>
      <c r="J284" s="7">
        <v>9862</v>
      </c>
      <c r="K284" s="6" t="s">
        <v>975</v>
      </c>
      <c r="L284" s="6" t="s">
        <v>976</v>
      </c>
      <c r="M284" s="6" t="s">
        <v>34</v>
      </c>
      <c r="N284">
        <v>2</v>
      </c>
    </row>
    <row r="285" spans="1:14" ht="162" x14ac:dyDescent="0.55000000000000004">
      <c r="A285" s="5" t="s">
        <v>639</v>
      </c>
      <c r="B285" s="5" t="s">
        <v>977</v>
      </c>
      <c r="C285" s="6">
        <v>3301</v>
      </c>
      <c r="D285" s="6">
        <v>1</v>
      </c>
      <c r="E285" s="6" t="s">
        <v>98</v>
      </c>
      <c r="F285" s="6" t="s">
        <v>978</v>
      </c>
      <c r="G285" s="6" t="s">
        <v>28</v>
      </c>
      <c r="H285" s="6" t="s">
        <v>57</v>
      </c>
      <c r="I285" s="6" t="s">
        <v>71</v>
      </c>
      <c r="J285" s="7">
        <v>35390</v>
      </c>
      <c r="K285" s="6" t="s">
        <v>72</v>
      </c>
      <c r="L285" s="6" t="s">
        <v>32</v>
      </c>
      <c r="M285" s="6" t="s">
        <v>21</v>
      </c>
      <c r="N285">
        <v>2</v>
      </c>
    </row>
    <row r="286" spans="1:14" ht="126" x14ac:dyDescent="0.55000000000000004">
      <c r="A286" s="5" t="s">
        <v>639</v>
      </c>
      <c r="B286" s="5" t="s">
        <v>977</v>
      </c>
      <c r="C286" s="6">
        <v>3301</v>
      </c>
      <c r="D286" s="6">
        <v>5</v>
      </c>
      <c r="E286" s="6" t="s">
        <v>106</v>
      </c>
      <c r="F286" s="6" t="s">
        <v>979</v>
      </c>
      <c r="G286" s="6" t="s">
        <v>33</v>
      </c>
      <c r="H286" s="6" t="s">
        <v>16</v>
      </c>
      <c r="I286" s="6" t="s">
        <v>57</v>
      </c>
      <c r="J286" s="7">
        <v>2940</v>
      </c>
      <c r="K286" s="6" t="s">
        <v>980</v>
      </c>
      <c r="L286" s="6" t="s">
        <v>32</v>
      </c>
      <c r="M286" s="6" t="s">
        <v>21</v>
      </c>
      <c r="N286">
        <v>2</v>
      </c>
    </row>
    <row r="287" spans="1:14" ht="126" x14ac:dyDescent="0.55000000000000004">
      <c r="A287" s="5" t="s">
        <v>639</v>
      </c>
      <c r="B287" s="5" t="s">
        <v>977</v>
      </c>
      <c r="C287" s="6">
        <v>3301</v>
      </c>
      <c r="D287" s="6">
        <v>6</v>
      </c>
      <c r="E287" s="6" t="s">
        <v>981</v>
      </c>
      <c r="F287" s="6" t="s">
        <v>982</v>
      </c>
      <c r="G287" s="6" t="s">
        <v>36</v>
      </c>
      <c r="H287" s="6" t="s">
        <v>16</v>
      </c>
      <c r="I287" s="6" t="s">
        <v>17</v>
      </c>
      <c r="J287" s="7">
        <v>6061</v>
      </c>
      <c r="K287" s="6" t="s">
        <v>983</v>
      </c>
      <c r="L287" s="6" t="s">
        <v>73</v>
      </c>
      <c r="M287" s="6" t="s">
        <v>56</v>
      </c>
      <c r="N287">
        <v>2</v>
      </c>
    </row>
    <row r="288" spans="1:14" ht="162" x14ac:dyDescent="0.55000000000000004">
      <c r="A288" s="5" t="s">
        <v>639</v>
      </c>
      <c r="B288" s="5" t="s">
        <v>977</v>
      </c>
      <c r="C288" s="6">
        <v>3301</v>
      </c>
      <c r="D288" s="6">
        <v>7</v>
      </c>
      <c r="E288" s="6" t="s">
        <v>984</v>
      </c>
      <c r="F288" s="6" t="s">
        <v>985</v>
      </c>
      <c r="G288" s="6" t="s">
        <v>54</v>
      </c>
      <c r="H288" s="6" t="s">
        <v>41</v>
      </c>
      <c r="I288" s="6" t="s">
        <v>17</v>
      </c>
      <c r="J288" s="7">
        <v>11129</v>
      </c>
      <c r="K288" s="6" t="s">
        <v>986</v>
      </c>
      <c r="L288" s="6" t="s">
        <v>73</v>
      </c>
      <c r="M288" s="6" t="s">
        <v>77</v>
      </c>
      <c r="N288">
        <v>2</v>
      </c>
    </row>
    <row r="289" spans="1:14" ht="162" x14ac:dyDescent="0.55000000000000004">
      <c r="A289" s="5" t="s">
        <v>639</v>
      </c>
      <c r="B289" s="5" t="s">
        <v>977</v>
      </c>
      <c r="C289" s="6">
        <v>3301</v>
      </c>
      <c r="D289" s="6">
        <v>8</v>
      </c>
      <c r="E289" s="6" t="s">
        <v>987</v>
      </c>
      <c r="F289" s="6" t="s">
        <v>988</v>
      </c>
      <c r="G289" s="6" t="s">
        <v>33</v>
      </c>
      <c r="H289" s="6" t="s">
        <v>16</v>
      </c>
      <c r="I289" s="6" t="s">
        <v>17</v>
      </c>
      <c r="J289" s="7">
        <v>2778</v>
      </c>
      <c r="K289" s="6" t="s">
        <v>989</v>
      </c>
      <c r="L289" s="6" t="s">
        <v>990</v>
      </c>
      <c r="M289" s="6" t="s">
        <v>34</v>
      </c>
      <c r="N289">
        <v>2</v>
      </c>
    </row>
    <row r="290" spans="1:14" ht="216" x14ac:dyDescent="0.55000000000000004">
      <c r="A290" s="5" t="s">
        <v>639</v>
      </c>
      <c r="B290" s="5" t="s">
        <v>991</v>
      </c>
      <c r="C290" s="6">
        <v>3302</v>
      </c>
      <c r="D290" s="6">
        <v>1</v>
      </c>
      <c r="E290" s="6" t="s">
        <v>992</v>
      </c>
      <c r="F290" s="6" t="s">
        <v>993</v>
      </c>
      <c r="G290" s="6" t="s">
        <v>28</v>
      </c>
      <c r="H290" s="6" t="s">
        <v>37</v>
      </c>
      <c r="I290" s="6" t="s">
        <v>55</v>
      </c>
      <c r="J290" s="7">
        <v>14166</v>
      </c>
      <c r="K290" s="6" t="s">
        <v>42</v>
      </c>
      <c r="L290" s="6" t="s">
        <v>43</v>
      </c>
      <c r="M290" s="6" t="s">
        <v>21</v>
      </c>
      <c r="N290">
        <v>2</v>
      </c>
    </row>
    <row r="291" spans="1:14" ht="180" x14ac:dyDescent="0.55000000000000004">
      <c r="A291" s="5" t="s">
        <v>639</v>
      </c>
      <c r="B291" s="5" t="s">
        <v>991</v>
      </c>
      <c r="C291" s="6">
        <v>3302</v>
      </c>
      <c r="D291" s="6">
        <v>5</v>
      </c>
      <c r="E291" s="6" t="s">
        <v>994</v>
      </c>
      <c r="F291" s="6" t="s">
        <v>995</v>
      </c>
      <c r="G291" s="6" t="s">
        <v>59</v>
      </c>
      <c r="H291" s="6" t="s">
        <v>16</v>
      </c>
      <c r="I291" s="6" t="s">
        <v>17</v>
      </c>
      <c r="J291" s="7">
        <v>21600</v>
      </c>
      <c r="K291" s="6" t="s">
        <v>996</v>
      </c>
      <c r="L291" s="6" t="s">
        <v>997</v>
      </c>
      <c r="M291" s="6" t="s">
        <v>60</v>
      </c>
      <c r="N291">
        <v>2</v>
      </c>
    </row>
    <row r="292" spans="1:14" ht="216" x14ac:dyDescent="0.55000000000000004">
      <c r="A292" s="5" t="s">
        <v>639</v>
      </c>
      <c r="B292" s="5" t="s">
        <v>998</v>
      </c>
      <c r="C292" s="6">
        <v>3303</v>
      </c>
      <c r="D292" s="6">
        <v>1</v>
      </c>
      <c r="E292" s="6" t="s">
        <v>999</v>
      </c>
      <c r="F292" s="6" t="s">
        <v>1000</v>
      </c>
      <c r="G292" s="6" t="s">
        <v>28</v>
      </c>
      <c r="H292" s="6" t="s">
        <v>46</v>
      </c>
      <c r="I292" s="6" t="s">
        <v>41</v>
      </c>
      <c r="J292" s="7">
        <v>37836</v>
      </c>
      <c r="K292" s="6" t="s">
        <v>42</v>
      </c>
      <c r="L292" s="6" t="s">
        <v>32</v>
      </c>
      <c r="M292" s="6" t="s">
        <v>21</v>
      </c>
      <c r="N292">
        <v>2</v>
      </c>
    </row>
    <row r="293" spans="1:14" ht="144" x14ac:dyDescent="0.55000000000000004">
      <c r="A293" s="5" t="s">
        <v>639</v>
      </c>
      <c r="B293" s="5" t="s">
        <v>998</v>
      </c>
      <c r="C293" s="6">
        <v>3303</v>
      </c>
      <c r="D293" s="6">
        <v>5</v>
      </c>
      <c r="E293" s="6" t="s">
        <v>1001</v>
      </c>
      <c r="F293" s="6" t="s">
        <v>1002</v>
      </c>
      <c r="G293" s="6" t="s">
        <v>59</v>
      </c>
      <c r="H293" s="6" t="s">
        <v>46</v>
      </c>
      <c r="I293" s="6" t="s">
        <v>17</v>
      </c>
      <c r="J293" s="7">
        <v>3000</v>
      </c>
      <c r="K293" s="6" t="s">
        <v>1003</v>
      </c>
      <c r="L293" s="6" t="s">
        <v>32</v>
      </c>
      <c r="M293" s="6" t="s">
        <v>60</v>
      </c>
      <c r="N293">
        <v>2</v>
      </c>
    </row>
    <row r="294" spans="1:14" ht="108" x14ac:dyDescent="0.55000000000000004">
      <c r="A294" s="5" t="s">
        <v>639</v>
      </c>
      <c r="B294" s="5" t="s">
        <v>998</v>
      </c>
      <c r="C294" s="6">
        <v>3303</v>
      </c>
      <c r="D294" s="6">
        <v>6</v>
      </c>
      <c r="E294" s="6" t="s">
        <v>1004</v>
      </c>
      <c r="F294" s="6" t="s">
        <v>1005</v>
      </c>
      <c r="G294" s="6" t="s">
        <v>59</v>
      </c>
      <c r="H294" s="6" t="s">
        <v>46</v>
      </c>
      <c r="I294" s="6" t="s">
        <v>17</v>
      </c>
      <c r="J294" s="7">
        <v>6000</v>
      </c>
      <c r="K294" s="6" t="s">
        <v>1003</v>
      </c>
      <c r="L294" s="6" t="s">
        <v>32</v>
      </c>
      <c r="M294" s="6" t="s">
        <v>60</v>
      </c>
      <c r="N294">
        <v>2</v>
      </c>
    </row>
    <row r="295" spans="1:14" ht="216" x14ac:dyDescent="0.55000000000000004">
      <c r="A295" s="5" t="s">
        <v>639</v>
      </c>
      <c r="B295" s="5" t="s">
        <v>1006</v>
      </c>
      <c r="C295" s="6">
        <v>3321</v>
      </c>
      <c r="D295" s="6">
        <v>1</v>
      </c>
      <c r="E295" s="6" t="s">
        <v>1007</v>
      </c>
      <c r="F295" s="6" t="s">
        <v>1008</v>
      </c>
      <c r="G295" s="6" t="s">
        <v>28</v>
      </c>
      <c r="H295" s="6" t="s">
        <v>29</v>
      </c>
      <c r="I295" s="6" t="s">
        <v>41</v>
      </c>
      <c r="J295" s="7">
        <v>51560</v>
      </c>
      <c r="K295" s="6" t="s">
        <v>31</v>
      </c>
      <c r="L295" s="6" t="s">
        <v>39</v>
      </c>
      <c r="M295" s="6" t="s">
        <v>21</v>
      </c>
      <c r="N295">
        <v>2</v>
      </c>
    </row>
    <row r="296" spans="1:14" ht="234" x14ac:dyDescent="0.55000000000000004">
      <c r="A296" s="5" t="s">
        <v>639</v>
      </c>
      <c r="B296" s="5" t="s">
        <v>1006</v>
      </c>
      <c r="C296" s="6">
        <v>3321</v>
      </c>
      <c r="D296" s="6">
        <v>5</v>
      </c>
      <c r="E296" s="6" t="s">
        <v>1009</v>
      </c>
      <c r="F296" s="6" t="s">
        <v>1010</v>
      </c>
      <c r="G296" s="6" t="s">
        <v>25</v>
      </c>
      <c r="H296" s="6" t="s">
        <v>57</v>
      </c>
      <c r="I296" s="6" t="s">
        <v>17</v>
      </c>
      <c r="J296" s="7">
        <v>49169</v>
      </c>
      <c r="K296" s="6" t="s">
        <v>1011</v>
      </c>
      <c r="L296" s="6" t="s">
        <v>1012</v>
      </c>
      <c r="M296" s="6" t="s">
        <v>21</v>
      </c>
      <c r="N296">
        <v>2</v>
      </c>
    </row>
    <row r="297" spans="1:14" ht="288" x14ac:dyDescent="0.55000000000000004">
      <c r="A297" s="5" t="s">
        <v>639</v>
      </c>
      <c r="B297" s="5" t="s">
        <v>1006</v>
      </c>
      <c r="C297" s="6">
        <v>3321</v>
      </c>
      <c r="D297" s="6">
        <v>6</v>
      </c>
      <c r="E297" s="6" t="s">
        <v>1013</v>
      </c>
      <c r="F297" s="6" t="s">
        <v>1014</v>
      </c>
      <c r="G297" s="6" t="s">
        <v>25</v>
      </c>
      <c r="H297" s="6" t="s">
        <v>55</v>
      </c>
      <c r="I297" s="6" t="s">
        <v>17</v>
      </c>
      <c r="J297" s="7">
        <v>17240</v>
      </c>
      <c r="K297" s="6" t="s">
        <v>1015</v>
      </c>
      <c r="L297" s="6" t="s">
        <v>1012</v>
      </c>
      <c r="M297" s="6" t="s">
        <v>21</v>
      </c>
      <c r="N297">
        <v>2</v>
      </c>
    </row>
    <row r="298" spans="1:14" ht="216" x14ac:dyDescent="0.55000000000000004">
      <c r="A298" s="5" t="s">
        <v>639</v>
      </c>
      <c r="B298" s="5" t="s">
        <v>1006</v>
      </c>
      <c r="C298" s="6">
        <v>3321</v>
      </c>
      <c r="D298" s="6">
        <v>7</v>
      </c>
      <c r="E298" s="6" t="s">
        <v>1016</v>
      </c>
      <c r="F298" s="6" t="s">
        <v>1017</v>
      </c>
      <c r="G298" s="6" t="s">
        <v>54</v>
      </c>
      <c r="H298" s="6" t="s">
        <v>30</v>
      </c>
      <c r="I298" s="6" t="s">
        <v>17</v>
      </c>
      <c r="J298" s="7">
        <v>19545</v>
      </c>
      <c r="K298" s="6" t="s">
        <v>1018</v>
      </c>
      <c r="L298" s="6" t="s">
        <v>104</v>
      </c>
      <c r="M298" s="6" t="s">
        <v>21</v>
      </c>
      <c r="N298">
        <v>2</v>
      </c>
    </row>
    <row r="299" spans="1:14" ht="216" x14ac:dyDescent="0.55000000000000004">
      <c r="A299" s="5" t="s">
        <v>639</v>
      </c>
      <c r="B299" s="5" t="s">
        <v>1019</v>
      </c>
      <c r="C299" s="6">
        <v>3322</v>
      </c>
      <c r="D299" s="6">
        <v>1</v>
      </c>
      <c r="E299" s="6" t="s">
        <v>1020</v>
      </c>
      <c r="F299" s="6" t="s">
        <v>1021</v>
      </c>
      <c r="G299" s="6" t="s">
        <v>28</v>
      </c>
      <c r="H299" s="6" t="s">
        <v>37</v>
      </c>
      <c r="I299" s="6" t="s">
        <v>17</v>
      </c>
      <c r="J299" s="7">
        <v>79316</v>
      </c>
      <c r="K299" s="6" t="s">
        <v>31</v>
      </c>
      <c r="L299" s="6" t="s">
        <v>43</v>
      </c>
      <c r="M299" s="6" t="s">
        <v>21</v>
      </c>
      <c r="N299">
        <v>2</v>
      </c>
    </row>
    <row r="300" spans="1:14" ht="198" x14ac:dyDescent="0.55000000000000004">
      <c r="A300" s="5" t="s">
        <v>639</v>
      </c>
      <c r="B300" s="5" t="s">
        <v>1019</v>
      </c>
      <c r="C300" s="6">
        <v>3322</v>
      </c>
      <c r="D300" s="6">
        <v>5</v>
      </c>
      <c r="E300" s="6" t="s">
        <v>1022</v>
      </c>
      <c r="F300" s="6" t="s">
        <v>1023</v>
      </c>
      <c r="G300" s="6" t="s">
        <v>36</v>
      </c>
      <c r="H300" s="6" t="s">
        <v>16</v>
      </c>
      <c r="I300" s="6" t="s">
        <v>17</v>
      </c>
      <c r="J300" s="7">
        <v>20580</v>
      </c>
      <c r="K300" s="6" t="s">
        <v>1024</v>
      </c>
      <c r="L300" s="6" t="s">
        <v>43</v>
      </c>
      <c r="M300" s="6" t="s">
        <v>56</v>
      </c>
      <c r="N300">
        <v>2</v>
      </c>
    </row>
    <row r="301" spans="1:14" ht="270" x14ac:dyDescent="0.55000000000000004">
      <c r="A301" s="5" t="s">
        <v>639</v>
      </c>
      <c r="B301" s="5" t="s">
        <v>1019</v>
      </c>
      <c r="C301" s="6">
        <v>3322</v>
      </c>
      <c r="D301" s="6">
        <v>6</v>
      </c>
      <c r="E301" s="6" t="s">
        <v>1025</v>
      </c>
      <c r="F301" s="6" t="s">
        <v>1026</v>
      </c>
      <c r="G301" s="6" t="s">
        <v>33</v>
      </c>
      <c r="H301" s="6" t="s">
        <v>16</v>
      </c>
      <c r="I301" s="6" t="s">
        <v>17</v>
      </c>
      <c r="J301" s="7">
        <v>6643</v>
      </c>
      <c r="K301" s="6" t="s">
        <v>1027</v>
      </c>
      <c r="L301" s="6" t="s">
        <v>43</v>
      </c>
      <c r="M301" s="6" t="s">
        <v>34</v>
      </c>
      <c r="N301">
        <v>2</v>
      </c>
    </row>
    <row r="302" spans="1:14" ht="162" x14ac:dyDescent="0.55000000000000004">
      <c r="A302" s="5" t="s">
        <v>639</v>
      </c>
      <c r="B302" s="5" t="s">
        <v>1019</v>
      </c>
      <c r="C302" s="6">
        <v>3322</v>
      </c>
      <c r="D302" s="6">
        <v>7</v>
      </c>
      <c r="E302" s="6" t="s">
        <v>1028</v>
      </c>
      <c r="F302" s="6" t="s">
        <v>1029</v>
      </c>
      <c r="G302" s="6" t="s">
        <v>44</v>
      </c>
      <c r="H302" s="6" t="s">
        <v>16</v>
      </c>
      <c r="I302" s="6" t="s">
        <v>17</v>
      </c>
      <c r="J302" s="7">
        <v>3015</v>
      </c>
      <c r="K302" s="6" t="s">
        <v>1030</v>
      </c>
      <c r="L302" s="6" t="s">
        <v>43</v>
      </c>
      <c r="M302" s="6" t="s">
        <v>50</v>
      </c>
      <c r="N302">
        <v>2</v>
      </c>
    </row>
    <row r="303" spans="1:14" ht="216" x14ac:dyDescent="0.55000000000000004">
      <c r="A303" s="5" t="s">
        <v>639</v>
      </c>
      <c r="B303" s="5" t="s">
        <v>1019</v>
      </c>
      <c r="C303" s="6">
        <v>3322</v>
      </c>
      <c r="D303" s="6">
        <v>8</v>
      </c>
      <c r="E303" s="6" t="s">
        <v>1031</v>
      </c>
      <c r="F303" s="6" t="s">
        <v>1032</v>
      </c>
      <c r="G303" s="6" t="s">
        <v>44</v>
      </c>
      <c r="H303" s="6" t="s">
        <v>16</v>
      </c>
      <c r="I303" s="6" t="s">
        <v>17</v>
      </c>
      <c r="J303" s="7">
        <v>371</v>
      </c>
      <c r="K303" s="6" t="s">
        <v>1030</v>
      </c>
      <c r="L303" s="6" t="s">
        <v>43</v>
      </c>
      <c r="M303" s="6" t="s">
        <v>50</v>
      </c>
      <c r="N303">
        <v>2</v>
      </c>
    </row>
    <row r="304" spans="1:14" ht="252" x14ac:dyDescent="0.55000000000000004">
      <c r="A304" s="5" t="s">
        <v>639</v>
      </c>
      <c r="B304" s="5" t="s">
        <v>1019</v>
      </c>
      <c r="C304" s="6">
        <v>3322</v>
      </c>
      <c r="D304" s="6">
        <v>9</v>
      </c>
      <c r="E304" s="6" t="s">
        <v>1033</v>
      </c>
      <c r="F304" s="6" t="s">
        <v>1034</v>
      </c>
      <c r="G304" s="6" t="s">
        <v>44</v>
      </c>
      <c r="H304" s="6" t="s">
        <v>16</v>
      </c>
      <c r="I304" s="6" t="s">
        <v>17</v>
      </c>
      <c r="J304" s="7">
        <v>85</v>
      </c>
      <c r="K304" s="6" t="s">
        <v>1030</v>
      </c>
      <c r="L304" s="6" t="s">
        <v>43</v>
      </c>
      <c r="M304" s="6" t="s">
        <v>21</v>
      </c>
      <c r="N304">
        <v>2</v>
      </c>
    </row>
    <row r="305" spans="1:14" ht="252" x14ac:dyDescent="0.55000000000000004">
      <c r="A305" s="5" t="s">
        <v>639</v>
      </c>
      <c r="B305" s="5" t="s">
        <v>1019</v>
      </c>
      <c r="C305" s="6">
        <v>3322</v>
      </c>
      <c r="D305" s="6">
        <v>10</v>
      </c>
      <c r="E305" s="6" t="s">
        <v>1035</v>
      </c>
      <c r="F305" s="6" t="s">
        <v>1036</v>
      </c>
      <c r="G305" s="6" t="s">
        <v>54</v>
      </c>
      <c r="H305" s="6" t="s">
        <v>53</v>
      </c>
      <c r="I305" s="6" t="s">
        <v>17</v>
      </c>
      <c r="J305" s="7">
        <v>11900</v>
      </c>
      <c r="K305" s="6" t="s">
        <v>1037</v>
      </c>
      <c r="L305" s="6" t="s">
        <v>43</v>
      </c>
      <c r="M305" s="6" t="s">
        <v>79</v>
      </c>
      <c r="N305">
        <v>2</v>
      </c>
    </row>
    <row r="306" spans="1:14" ht="162" x14ac:dyDescent="0.55000000000000004">
      <c r="A306" s="5" t="s">
        <v>639</v>
      </c>
      <c r="B306" s="5" t="s">
        <v>1038</v>
      </c>
      <c r="C306" s="6">
        <v>3366</v>
      </c>
      <c r="D306" s="6">
        <v>1</v>
      </c>
      <c r="E306" s="6" t="s">
        <v>1039</v>
      </c>
      <c r="F306" s="6" t="s">
        <v>1040</v>
      </c>
      <c r="G306" s="6" t="s">
        <v>28</v>
      </c>
      <c r="H306" s="6" t="s">
        <v>82</v>
      </c>
      <c r="I306" s="6" t="s">
        <v>17</v>
      </c>
      <c r="J306" s="7">
        <v>600</v>
      </c>
      <c r="K306" s="6" t="s">
        <v>42</v>
      </c>
      <c r="L306" s="6" t="s">
        <v>32</v>
      </c>
      <c r="M306" s="6" t="s">
        <v>21</v>
      </c>
      <c r="N306">
        <v>2</v>
      </c>
    </row>
    <row r="307" spans="1:14" ht="378" x14ac:dyDescent="0.55000000000000004">
      <c r="A307" s="5" t="s">
        <v>639</v>
      </c>
      <c r="B307" s="5" t="s">
        <v>1038</v>
      </c>
      <c r="C307" s="6">
        <v>3366</v>
      </c>
      <c r="D307" s="6">
        <v>5</v>
      </c>
      <c r="E307" s="6" t="s">
        <v>1041</v>
      </c>
      <c r="F307" s="6" t="s">
        <v>1042</v>
      </c>
      <c r="G307" s="6" t="s">
        <v>33</v>
      </c>
      <c r="H307" s="6" t="s">
        <v>58</v>
      </c>
      <c r="I307" s="6" t="s">
        <v>17</v>
      </c>
      <c r="J307" s="7">
        <v>2064</v>
      </c>
      <c r="K307" s="6" t="s">
        <v>1043</v>
      </c>
      <c r="L307" s="6" t="s">
        <v>32</v>
      </c>
      <c r="M307" s="6" t="s">
        <v>21</v>
      </c>
      <c r="N307">
        <v>2</v>
      </c>
    </row>
    <row r="308" spans="1:14" ht="198" x14ac:dyDescent="0.55000000000000004">
      <c r="A308" s="5" t="s">
        <v>639</v>
      </c>
      <c r="B308" s="5" t="s">
        <v>1038</v>
      </c>
      <c r="C308" s="6">
        <v>3366</v>
      </c>
      <c r="D308" s="6">
        <v>6</v>
      </c>
      <c r="E308" s="6" t="s">
        <v>1044</v>
      </c>
      <c r="F308" s="6" t="s">
        <v>1045</v>
      </c>
      <c r="G308" s="6" t="s">
        <v>15</v>
      </c>
      <c r="H308" s="6" t="s">
        <v>23</v>
      </c>
      <c r="I308" s="6" t="s">
        <v>55</v>
      </c>
      <c r="J308" s="7">
        <v>7284</v>
      </c>
      <c r="K308" s="6" t="s">
        <v>1046</v>
      </c>
      <c r="L308" s="6" t="s">
        <v>32</v>
      </c>
      <c r="M308" s="6" t="s">
        <v>21</v>
      </c>
      <c r="N308">
        <v>2</v>
      </c>
    </row>
    <row r="309" spans="1:14" ht="162" x14ac:dyDescent="0.55000000000000004">
      <c r="A309" s="5" t="s">
        <v>639</v>
      </c>
      <c r="B309" s="5" t="s">
        <v>1047</v>
      </c>
      <c r="C309" s="6">
        <v>3381</v>
      </c>
      <c r="D309" s="6">
        <v>1</v>
      </c>
      <c r="E309" s="6" t="s">
        <v>1048</v>
      </c>
      <c r="F309" s="6" t="s">
        <v>1049</v>
      </c>
      <c r="G309" s="6" t="s">
        <v>28</v>
      </c>
      <c r="H309" s="6" t="s">
        <v>37</v>
      </c>
      <c r="I309" s="6" t="s">
        <v>71</v>
      </c>
      <c r="J309" s="7">
        <v>34884</v>
      </c>
      <c r="K309" s="6" t="s">
        <v>42</v>
      </c>
      <c r="L309" s="6" t="s">
        <v>32</v>
      </c>
      <c r="M309" s="6" t="s">
        <v>21</v>
      </c>
      <c r="N309">
        <v>2</v>
      </c>
    </row>
    <row r="310" spans="1:14" ht="144" x14ac:dyDescent="0.55000000000000004">
      <c r="A310" s="5" t="s">
        <v>639</v>
      </c>
      <c r="B310" s="5" t="s">
        <v>1047</v>
      </c>
      <c r="C310" s="6">
        <v>3381</v>
      </c>
      <c r="D310" s="6">
        <v>5</v>
      </c>
      <c r="E310" s="6" t="s">
        <v>1050</v>
      </c>
      <c r="F310" s="6" t="s">
        <v>1051</v>
      </c>
      <c r="G310" s="6" t="s">
        <v>61</v>
      </c>
      <c r="H310" s="6" t="s">
        <v>23</v>
      </c>
      <c r="I310" s="6" t="s">
        <v>17</v>
      </c>
      <c r="J310" s="7">
        <v>2500</v>
      </c>
      <c r="K310" s="6" t="s">
        <v>1052</v>
      </c>
      <c r="L310" s="6" t="s">
        <v>101</v>
      </c>
      <c r="M310" s="6" t="s">
        <v>69</v>
      </c>
      <c r="N310">
        <v>2</v>
      </c>
    </row>
    <row r="311" spans="1:14" ht="162" x14ac:dyDescent="0.55000000000000004">
      <c r="A311" s="5" t="s">
        <v>639</v>
      </c>
      <c r="B311" s="5" t="s">
        <v>1047</v>
      </c>
      <c r="C311" s="6">
        <v>3381</v>
      </c>
      <c r="D311" s="6">
        <v>6</v>
      </c>
      <c r="E311" s="6" t="s">
        <v>1053</v>
      </c>
      <c r="F311" s="6" t="s">
        <v>1054</v>
      </c>
      <c r="G311" s="6" t="s">
        <v>33</v>
      </c>
      <c r="H311" s="6" t="s">
        <v>23</v>
      </c>
      <c r="I311" s="6" t="s">
        <v>17</v>
      </c>
      <c r="J311" s="7">
        <v>2500</v>
      </c>
      <c r="K311" s="6" t="s">
        <v>1055</v>
      </c>
      <c r="L311" s="6" t="s">
        <v>1056</v>
      </c>
      <c r="M311" s="6" t="s">
        <v>60</v>
      </c>
      <c r="N311">
        <v>2</v>
      </c>
    </row>
    <row r="312" spans="1:14" ht="144" x14ac:dyDescent="0.55000000000000004">
      <c r="A312" s="5" t="s">
        <v>639</v>
      </c>
      <c r="B312" s="5" t="s">
        <v>1047</v>
      </c>
      <c r="C312" s="6">
        <v>3381</v>
      </c>
      <c r="D312" s="6">
        <v>7</v>
      </c>
      <c r="E312" s="6" t="s">
        <v>1057</v>
      </c>
      <c r="F312" s="6" t="s">
        <v>1058</v>
      </c>
      <c r="G312" s="6" t="s">
        <v>36</v>
      </c>
      <c r="H312" s="6" t="s">
        <v>23</v>
      </c>
      <c r="I312" s="6" t="s">
        <v>17</v>
      </c>
      <c r="J312" s="7">
        <v>3000</v>
      </c>
      <c r="K312" s="6" t="s">
        <v>1059</v>
      </c>
      <c r="L312" s="6" t="s">
        <v>1060</v>
      </c>
      <c r="M312" s="6" t="s">
        <v>56</v>
      </c>
      <c r="N312">
        <v>2</v>
      </c>
    </row>
    <row r="313" spans="1:14" ht="216" x14ac:dyDescent="0.55000000000000004">
      <c r="A313" s="5" t="s">
        <v>639</v>
      </c>
      <c r="B313" s="5" t="s">
        <v>1061</v>
      </c>
      <c r="C313" s="6">
        <v>3402</v>
      </c>
      <c r="D313" s="6">
        <v>1</v>
      </c>
      <c r="E313" s="6" t="s">
        <v>1062</v>
      </c>
      <c r="F313" s="6" t="s">
        <v>1063</v>
      </c>
      <c r="G313" s="6" t="s">
        <v>28</v>
      </c>
      <c r="H313" s="6" t="s">
        <v>29</v>
      </c>
      <c r="I313" s="6" t="s">
        <v>17</v>
      </c>
      <c r="J313" s="7">
        <v>20209</v>
      </c>
      <c r="K313" s="6" t="s">
        <v>38</v>
      </c>
      <c r="L313" s="6" t="s">
        <v>32</v>
      </c>
      <c r="M313" s="6" t="s">
        <v>21</v>
      </c>
      <c r="N313">
        <v>2</v>
      </c>
    </row>
    <row r="314" spans="1:14" ht="288" x14ac:dyDescent="0.55000000000000004">
      <c r="A314" s="5" t="s">
        <v>639</v>
      </c>
      <c r="B314" s="5" t="s">
        <v>1061</v>
      </c>
      <c r="C314" s="6">
        <v>3402</v>
      </c>
      <c r="D314" s="6">
        <v>5</v>
      </c>
      <c r="E314" s="6" t="s">
        <v>1064</v>
      </c>
      <c r="F314" s="6" t="s">
        <v>1065</v>
      </c>
      <c r="G314" s="6" t="s">
        <v>33</v>
      </c>
      <c r="H314" s="6" t="s">
        <v>16</v>
      </c>
      <c r="I314" s="6" t="s">
        <v>17</v>
      </c>
      <c r="J314" s="7">
        <v>2986</v>
      </c>
      <c r="K314" s="6" t="s">
        <v>1066</v>
      </c>
      <c r="L314" s="6" t="s">
        <v>95</v>
      </c>
      <c r="M314" s="6" t="s">
        <v>34</v>
      </c>
      <c r="N314">
        <v>2</v>
      </c>
    </row>
    <row r="315" spans="1:14" ht="324" x14ac:dyDescent="0.55000000000000004">
      <c r="A315" s="5" t="s">
        <v>639</v>
      </c>
      <c r="B315" s="5" t="s">
        <v>1061</v>
      </c>
      <c r="C315" s="6">
        <v>3402</v>
      </c>
      <c r="D315" s="6">
        <v>6</v>
      </c>
      <c r="E315" s="6" t="s">
        <v>1067</v>
      </c>
      <c r="F315" s="6" t="s">
        <v>1068</v>
      </c>
      <c r="G315" s="6" t="s">
        <v>22</v>
      </c>
      <c r="H315" s="6" t="s">
        <v>16</v>
      </c>
      <c r="I315" s="6" t="s">
        <v>17</v>
      </c>
      <c r="J315" s="7">
        <v>9460</v>
      </c>
      <c r="K315" s="6" t="s">
        <v>1069</v>
      </c>
      <c r="L315" s="6" t="s">
        <v>95</v>
      </c>
      <c r="M315" s="6" t="s">
        <v>21</v>
      </c>
      <c r="N315">
        <v>2</v>
      </c>
    </row>
    <row r="316" spans="1:14" ht="180" x14ac:dyDescent="0.55000000000000004">
      <c r="A316" s="5" t="s">
        <v>639</v>
      </c>
      <c r="B316" s="5" t="s">
        <v>1061</v>
      </c>
      <c r="C316" s="6">
        <v>3402</v>
      </c>
      <c r="D316" s="6">
        <v>7</v>
      </c>
      <c r="E316" s="6" t="s">
        <v>1070</v>
      </c>
      <c r="F316" s="6" t="s">
        <v>1071</v>
      </c>
      <c r="G316" s="6" t="s">
        <v>25</v>
      </c>
      <c r="H316" s="6" t="s">
        <v>45</v>
      </c>
      <c r="I316" s="6" t="s">
        <v>17</v>
      </c>
      <c r="J316" s="7">
        <v>7822</v>
      </c>
      <c r="K316" s="6" t="s">
        <v>1072</v>
      </c>
      <c r="L316" s="6" t="s">
        <v>95</v>
      </c>
      <c r="M316" s="6" t="s">
        <v>21</v>
      </c>
      <c r="N316">
        <v>2</v>
      </c>
    </row>
    <row r="317" spans="1:14" ht="180" x14ac:dyDescent="0.55000000000000004">
      <c r="A317" s="5" t="s">
        <v>639</v>
      </c>
      <c r="B317" s="5" t="s">
        <v>1061</v>
      </c>
      <c r="C317" s="6">
        <v>3402</v>
      </c>
      <c r="D317" s="6">
        <v>8</v>
      </c>
      <c r="E317" s="6" t="s">
        <v>1073</v>
      </c>
      <c r="F317" s="6" t="s">
        <v>1074</v>
      </c>
      <c r="G317" s="6" t="s">
        <v>33</v>
      </c>
      <c r="H317" s="6" t="s">
        <v>16</v>
      </c>
      <c r="I317" s="6" t="s">
        <v>17</v>
      </c>
      <c r="J317" s="7">
        <v>1403</v>
      </c>
      <c r="K317" s="6" t="s">
        <v>1066</v>
      </c>
      <c r="L317" s="6" t="s">
        <v>95</v>
      </c>
      <c r="M317" s="6" t="s">
        <v>34</v>
      </c>
      <c r="N317">
        <v>2</v>
      </c>
    </row>
    <row r="318" spans="1:14" ht="409.5" x14ac:dyDescent="0.55000000000000004">
      <c r="A318" s="5" t="s">
        <v>639</v>
      </c>
      <c r="B318" s="5" t="s">
        <v>1061</v>
      </c>
      <c r="C318" s="6">
        <v>3402</v>
      </c>
      <c r="D318" s="6">
        <v>9</v>
      </c>
      <c r="E318" s="6" t="s">
        <v>1075</v>
      </c>
      <c r="F318" s="6" t="s">
        <v>1076</v>
      </c>
      <c r="G318" s="6" t="s">
        <v>44</v>
      </c>
      <c r="H318" s="6" t="s">
        <v>45</v>
      </c>
      <c r="I318" s="6" t="s">
        <v>17</v>
      </c>
      <c r="J318" s="7">
        <v>1473</v>
      </c>
      <c r="K318" s="6" t="s">
        <v>1077</v>
      </c>
      <c r="L318" s="6" t="s">
        <v>95</v>
      </c>
      <c r="M318" s="6" t="s">
        <v>47</v>
      </c>
      <c r="N318">
        <v>2</v>
      </c>
    </row>
    <row r="319" spans="1:14" ht="342" x14ac:dyDescent="0.55000000000000004">
      <c r="A319" s="5" t="s">
        <v>639</v>
      </c>
      <c r="B319" s="5" t="s">
        <v>1061</v>
      </c>
      <c r="C319" s="6">
        <v>3402</v>
      </c>
      <c r="D319" s="6">
        <v>10</v>
      </c>
      <c r="E319" s="6" t="s">
        <v>1078</v>
      </c>
      <c r="F319" s="6" t="s">
        <v>1079</v>
      </c>
      <c r="G319" s="6" t="s">
        <v>44</v>
      </c>
      <c r="H319" s="6" t="s">
        <v>45</v>
      </c>
      <c r="I319" s="6" t="s">
        <v>17</v>
      </c>
      <c r="J319" s="7">
        <v>2945</v>
      </c>
      <c r="K319" s="6" t="s">
        <v>1077</v>
      </c>
      <c r="L319" s="6" t="s">
        <v>95</v>
      </c>
      <c r="M319" s="6" t="s">
        <v>48</v>
      </c>
      <c r="N319">
        <v>2</v>
      </c>
    </row>
    <row r="320" spans="1:14" ht="234" x14ac:dyDescent="0.55000000000000004">
      <c r="A320" s="5" t="s">
        <v>639</v>
      </c>
      <c r="B320" s="5" t="s">
        <v>1061</v>
      </c>
      <c r="C320" s="6">
        <v>3402</v>
      </c>
      <c r="D320" s="6">
        <v>11</v>
      </c>
      <c r="E320" s="6" t="s">
        <v>1080</v>
      </c>
      <c r="F320" s="6" t="s">
        <v>1081</v>
      </c>
      <c r="G320" s="6" t="s">
        <v>59</v>
      </c>
      <c r="H320" s="6" t="s">
        <v>58</v>
      </c>
      <c r="I320" s="6" t="s">
        <v>17</v>
      </c>
      <c r="J320" s="7">
        <v>3326</v>
      </c>
      <c r="K320" s="6" t="s">
        <v>1077</v>
      </c>
      <c r="L320" s="6" t="s">
        <v>95</v>
      </c>
      <c r="M320" s="6" t="s">
        <v>60</v>
      </c>
      <c r="N320">
        <v>2</v>
      </c>
    </row>
    <row r="321" spans="1:14" ht="216" x14ac:dyDescent="0.55000000000000004">
      <c r="A321" s="5" t="s">
        <v>639</v>
      </c>
      <c r="B321" s="5" t="s">
        <v>1061</v>
      </c>
      <c r="C321" s="6">
        <v>3402</v>
      </c>
      <c r="D321" s="6">
        <v>12</v>
      </c>
      <c r="E321" s="6" t="s">
        <v>1082</v>
      </c>
      <c r="F321" s="6" t="s">
        <v>1083</v>
      </c>
      <c r="G321" s="6" t="s">
        <v>54</v>
      </c>
      <c r="H321" s="6" t="s">
        <v>41</v>
      </c>
      <c r="I321" s="6" t="s">
        <v>17</v>
      </c>
      <c r="J321" s="7">
        <v>5340</v>
      </c>
      <c r="K321" s="6" t="s">
        <v>1084</v>
      </c>
      <c r="L321" s="6" t="s">
        <v>95</v>
      </c>
      <c r="M321" s="6" t="s">
        <v>79</v>
      </c>
      <c r="N321">
        <v>2</v>
      </c>
    </row>
    <row r="322" spans="1:14" ht="198" x14ac:dyDescent="0.55000000000000004">
      <c r="A322" s="5" t="s">
        <v>639</v>
      </c>
      <c r="B322" s="5" t="s">
        <v>1061</v>
      </c>
      <c r="C322" s="6">
        <v>3402</v>
      </c>
      <c r="D322" s="6">
        <v>13</v>
      </c>
      <c r="E322" s="6" t="s">
        <v>1085</v>
      </c>
      <c r="F322" s="6" t="s">
        <v>1086</v>
      </c>
      <c r="G322" s="6" t="s">
        <v>59</v>
      </c>
      <c r="H322" s="6" t="s">
        <v>58</v>
      </c>
      <c r="I322" s="6" t="s">
        <v>17</v>
      </c>
      <c r="J322" s="7">
        <v>1527</v>
      </c>
      <c r="K322" s="6" t="s">
        <v>1077</v>
      </c>
      <c r="L322" s="6" t="s">
        <v>95</v>
      </c>
      <c r="M322" s="6" t="s">
        <v>60</v>
      </c>
      <c r="N322">
        <v>2</v>
      </c>
    </row>
    <row r="323" spans="1:14" ht="180" x14ac:dyDescent="0.55000000000000004">
      <c r="A323" s="5" t="s">
        <v>639</v>
      </c>
      <c r="B323" s="5" t="s">
        <v>1061</v>
      </c>
      <c r="C323" s="6">
        <v>3402</v>
      </c>
      <c r="D323" s="6">
        <v>14</v>
      </c>
      <c r="E323" s="6" t="s">
        <v>1087</v>
      </c>
      <c r="F323" s="6" t="s">
        <v>1088</v>
      </c>
      <c r="G323" s="6" t="s">
        <v>54</v>
      </c>
      <c r="H323" s="6" t="s">
        <v>23</v>
      </c>
      <c r="I323" s="6" t="s">
        <v>17</v>
      </c>
      <c r="J323" s="7">
        <v>3333</v>
      </c>
      <c r="K323" s="6" t="s">
        <v>1089</v>
      </c>
      <c r="L323" s="6" t="s">
        <v>95</v>
      </c>
      <c r="M323" s="6" t="s">
        <v>21</v>
      </c>
      <c r="N323">
        <v>2</v>
      </c>
    </row>
    <row r="324" spans="1:14" ht="216" x14ac:dyDescent="0.55000000000000004">
      <c r="A324" s="5" t="s">
        <v>639</v>
      </c>
      <c r="B324" s="5" t="s">
        <v>1061</v>
      </c>
      <c r="C324" s="6">
        <v>3402</v>
      </c>
      <c r="D324" s="6">
        <v>15</v>
      </c>
      <c r="E324" s="6" t="s">
        <v>1090</v>
      </c>
      <c r="F324" s="6" t="s">
        <v>1091</v>
      </c>
      <c r="G324" s="6" t="s">
        <v>59</v>
      </c>
      <c r="H324" s="6" t="s">
        <v>23</v>
      </c>
      <c r="I324" s="6" t="s">
        <v>17</v>
      </c>
      <c r="J324" s="7">
        <v>6000</v>
      </c>
      <c r="K324" s="6" t="s">
        <v>1092</v>
      </c>
      <c r="L324" s="6" t="s">
        <v>95</v>
      </c>
      <c r="M324" s="6" t="s">
        <v>60</v>
      </c>
      <c r="N324">
        <v>2</v>
      </c>
    </row>
    <row r="325" spans="1:14" ht="216" x14ac:dyDescent="0.55000000000000004">
      <c r="A325" s="5" t="s">
        <v>639</v>
      </c>
      <c r="B325" s="5" t="s">
        <v>1061</v>
      </c>
      <c r="C325" s="6">
        <v>3402</v>
      </c>
      <c r="D325" s="6">
        <v>16</v>
      </c>
      <c r="E325" s="6" t="s">
        <v>1093</v>
      </c>
      <c r="F325" s="6" t="s">
        <v>1094</v>
      </c>
      <c r="G325" s="6" t="s">
        <v>25</v>
      </c>
      <c r="H325" s="6" t="s">
        <v>41</v>
      </c>
      <c r="I325" s="6" t="s">
        <v>17</v>
      </c>
      <c r="J325" s="7">
        <v>7822</v>
      </c>
      <c r="K325" s="6" t="s">
        <v>1072</v>
      </c>
      <c r="L325" s="6" t="s">
        <v>95</v>
      </c>
      <c r="M325" s="6" t="s">
        <v>21</v>
      </c>
      <c r="N325">
        <v>2</v>
      </c>
    </row>
    <row r="326" spans="1:14" ht="216" x14ac:dyDescent="0.55000000000000004">
      <c r="A326" s="5" t="s">
        <v>639</v>
      </c>
      <c r="B326" s="5" t="s">
        <v>1095</v>
      </c>
      <c r="C326" s="6">
        <v>3441</v>
      </c>
      <c r="D326" s="6">
        <v>1</v>
      </c>
      <c r="E326" s="6" t="s">
        <v>1096</v>
      </c>
      <c r="F326" s="6" t="s">
        <v>1097</v>
      </c>
      <c r="G326" s="6" t="s">
        <v>28</v>
      </c>
      <c r="H326" s="6" t="s">
        <v>23</v>
      </c>
      <c r="I326" s="6" t="s">
        <v>71</v>
      </c>
      <c r="J326" s="7">
        <v>13075</v>
      </c>
      <c r="K326" s="6" t="s">
        <v>72</v>
      </c>
      <c r="L326" s="6" t="s">
        <v>32</v>
      </c>
      <c r="M326" s="6" t="s">
        <v>21</v>
      </c>
      <c r="N326">
        <v>2</v>
      </c>
    </row>
    <row r="327" spans="1:14" ht="198" x14ac:dyDescent="0.55000000000000004">
      <c r="A327" s="5" t="s">
        <v>639</v>
      </c>
      <c r="B327" s="5" t="s">
        <v>1095</v>
      </c>
      <c r="C327" s="6">
        <v>3441</v>
      </c>
      <c r="D327" s="6">
        <v>5</v>
      </c>
      <c r="E327" s="6" t="s">
        <v>1098</v>
      </c>
      <c r="F327" s="6" t="s">
        <v>1099</v>
      </c>
      <c r="G327" s="6" t="s">
        <v>25</v>
      </c>
      <c r="H327" s="6" t="s">
        <v>16</v>
      </c>
      <c r="I327" s="6" t="s">
        <v>17</v>
      </c>
      <c r="J327" s="7">
        <v>24082</v>
      </c>
      <c r="K327" s="6" t="s">
        <v>1100</v>
      </c>
      <c r="L327" s="6" t="s">
        <v>94</v>
      </c>
      <c r="M327" s="6" t="s">
        <v>21</v>
      </c>
      <c r="N327">
        <v>2</v>
      </c>
    </row>
    <row r="328" spans="1:14" ht="126" x14ac:dyDescent="0.55000000000000004">
      <c r="A328" s="5" t="s">
        <v>639</v>
      </c>
      <c r="B328" s="5" t="s">
        <v>1095</v>
      </c>
      <c r="C328" s="6">
        <v>3441</v>
      </c>
      <c r="D328" s="6">
        <v>6</v>
      </c>
      <c r="E328" s="6" t="s">
        <v>1101</v>
      </c>
      <c r="F328" s="6" t="s">
        <v>1102</v>
      </c>
      <c r="G328" s="6" t="s">
        <v>44</v>
      </c>
      <c r="H328" s="6" t="s">
        <v>55</v>
      </c>
      <c r="I328" s="6" t="s">
        <v>17</v>
      </c>
      <c r="J328" s="7">
        <v>3160</v>
      </c>
      <c r="K328" s="6" t="s">
        <v>1103</v>
      </c>
      <c r="L328" s="6" t="s">
        <v>94</v>
      </c>
      <c r="M328" s="6" t="s">
        <v>48</v>
      </c>
      <c r="N328">
        <v>2</v>
      </c>
    </row>
    <row r="329" spans="1:14" ht="198" x14ac:dyDescent="0.55000000000000004">
      <c r="A329" s="5" t="s">
        <v>639</v>
      </c>
      <c r="B329" s="5" t="s">
        <v>1095</v>
      </c>
      <c r="C329" s="6">
        <v>3441</v>
      </c>
      <c r="D329" s="6">
        <v>7</v>
      </c>
      <c r="E329" s="6" t="s">
        <v>1104</v>
      </c>
      <c r="F329" s="6" t="s">
        <v>1105</v>
      </c>
      <c r="G329" s="6" t="s">
        <v>33</v>
      </c>
      <c r="H329" s="6" t="s">
        <v>16</v>
      </c>
      <c r="I329" s="6" t="s">
        <v>17</v>
      </c>
      <c r="J329" s="7">
        <v>4952</v>
      </c>
      <c r="K329" s="6" t="s">
        <v>1106</v>
      </c>
      <c r="L329" s="6" t="s">
        <v>94</v>
      </c>
      <c r="M329" s="6" t="s">
        <v>34</v>
      </c>
      <c r="N329">
        <v>2</v>
      </c>
    </row>
    <row r="330" spans="1:14" ht="216" x14ac:dyDescent="0.55000000000000004">
      <c r="A330" s="5" t="s">
        <v>639</v>
      </c>
      <c r="B330" s="5" t="s">
        <v>1107</v>
      </c>
      <c r="C330" s="6">
        <v>3461</v>
      </c>
      <c r="D330" s="6">
        <v>1</v>
      </c>
      <c r="E330" s="6" t="s">
        <v>1108</v>
      </c>
      <c r="F330" s="6" t="s">
        <v>1109</v>
      </c>
      <c r="G330" s="6" t="s">
        <v>28</v>
      </c>
      <c r="H330" s="6" t="s">
        <v>37</v>
      </c>
      <c r="I330" s="6" t="s">
        <v>17</v>
      </c>
      <c r="J330" s="7">
        <v>28349</v>
      </c>
      <c r="K330" s="6" t="s">
        <v>38</v>
      </c>
      <c r="L330" s="6" t="s">
        <v>43</v>
      </c>
      <c r="M330" s="6" t="s">
        <v>21</v>
      </c>
      <c r="N330">
        <v>2</v>
      </c>
    </row>
    <row r="331" spans="1:14" ht="126" x14ac:dyDescent="0.55000000000000004">
      <c r="A331" s="5" t="s">
        <v>639</v>
      </c>
      <c r="B331" s="5" t="s">
        <v>1107</v>
      </c>
      <c r="C331" s="6">
        <v>3461</v>
      </c>
      <c r="D331" s="6">
        <v>5</v>
      </c>
      <c r="E331" s="6" t="s">
        <v>1110</v>
      </c>
      <c r="F331" s="6" t="s">
        <v>1111</v>
      </c>
      <c r="G331" s="6" t="s">
        <v>36</v>
      </c>
      <c r="H331" s="6" t="s">
        <v>16</v>
      </c>
      <c r="I331" s="6" t="s">
        <v>17</v>
      </c>
      <c r="J331" s="7">
        <v>952</v>
      </c>
      <c r="K331" s="6" t="s">
        <v>1112</v>
      </c>
      <c r="L331" s="6" t="s">
        <v>43</v>
      </c>
      <c r="M331" s="6" t="s">
        <v>21</v>
      </c>
      <c r="N331">
        <v>2</v>
      </c>
    </row>
    <row r="332" spans="1:14" ht="144" x14ac:dyDescent="0.55000000000000004">
      <c r="A332" s="5" t="s">
        <v>639</v>
      </c>
      <c r="B332" s="5" t="s">
        <v>1107</v>
      </c>
      <c r="C332" s="6">
        <v>3461</v>
      </c>
      <c r="D332" s="6">
        <v>6</v>
      </c>
      <c r="E332" s="6" t="s">
        <v>1113</v>
      </c>
      <c r="F332" s="6" t="s">
        <v>1114</v>
      </c>
      <c r="G332" s="6" t="s">
        <v>44</v>
      </c>
      <c r="H332" s="6" t="s">
        <v>16</v>
      </c>
      <c r="I332" s="6" t="s">
        <v>17</v>
      </c>
      <c r="J332" s="7">
        <v>3150</v>
      </c>
      <c r="K332" s="6" t="s">
        <v>1115</v>
      </c>
      <c r="L332" s="6" t="s">
        <v>43</v>
      </c>
      <c r="M332" s="6" t="s">
        <v>48</v>
      </c>
      <c r="N332">
        <v>2</v>
      </c>
    </row>
    <row r="333" spans="1:14" ht="180" x14ac:dyDescent="0.55000000000000004">
      <c r="A333" s="5" t="s">
        <v>639</v>
      </c>
      <c r="B333" s="5" t="s">
        <v>1107</v>
      </c>
      <c r="C333" s="6">
        <v>3461</v>
      </c>
      <c r="D333" s="6">
        <v>7</v>
      </c>
      <c r="E333" s="6" t="s">
        <v>1116</v>
      </c>
      <c r="F333" s="6" t="s">
        <v>1117</v>
      </c>
      <c r="G333" s="6" t="s">
        <v>25</v>
      </c>
      <c r="H333" s="6" t="s">
        <v>16</v>
      </c>
      <c r="I333" s="6" t="s">
        <v>17</v>
      </c>
      <c r="J333" s="7">
        <v>45000</v>
      </c>
      <c r="K333" s="6" t="s">
        <v>1118</v>
      </c>
      <c r="L333" s="6" t="s">
        <v>43</v>
      </c>
      <c r="M333" s="6" t="s">
        <v>21</v>
      </c>
      <c r="N333">
        <v>2</v>
      </c>
    </row>
    <row r="334" spans="1:14" ht="162" x14ac:dyDescent="0.55000000000000004">
      <c r="A334" s="5" t="s">
        <v>639</v>
      </c>
      <c r="B334" s="5" t="s">
        <v>1107</v>
      </c>
      <c r="C334" s="6">
        <v>3461</v>
      </c>
      <c r="D334" s="6">
        <v>8</v>
      </c>
      <c r="E334" s="6" t="s">
        <v>1119</v>
      </c>
      <c r="F334" s="6" t="s">
        <v>1120</v>
      </c>
      <c r="G334" s="6" t="s">
        <v>25</v>
      </c>
      <c r="H334" s="6" t="s">
        <v>57</v>
      </c>
      <c r="I334" s="6" t="s">
        <v>17</v>
      </c>
      <c r="J334" s="7">
        <v>8342</v>
      </c>
      <c r="K334" s="6" t="s">
        <v>1118</v>
      </c>
      <c r="L334" s="6" t="s">
        <v>43</v>
      </c>
      <c r="M334" s="6" t="s">
        <v>21</v>
      </c>
      <c r="N334">
        <v>2</v>
      </c>
    </row>
    <row r="335" spans="1:14" ht="108" x14ac:dyDescent="0.55000000000000004">
      <c r="A335" s="5" t="s">
        <v>639</v>
      </c>
      <c r="B335" s="5" t="s">
        <v>1107</v>
      </c>
      <c r="C335" s="6">
        <v>3461</v>
      </c>
      <c r="D335" s="6">
        <v>9</v>
      </c>
      <c r="E335" s="6" t="s">
        <v>1121</v>
      </c>
      <c r="F335" s="6" t="s">
        <v>1122</v>
      </c>
      <c r="G335" s="6" t="s">
        <v>36</v>
      </c>
      <c r="H335" s="6" t="s">
        <v>16</v>
      </c>
      <c r="I335" s="6" t="s">
        <v>17</v>
      </c>
      <c r="J335" s="7">
        <v>1890</v>
      </c>
      <c r="K335" s="6" t="s">
        <v>1123</v>
      </c>
      <c r="L335" s="6" t="s">
        <v>43</v>
      </c>
      <c r="M335" s="6" t="s">
        <v>56</v>
      </c>
      <c r="N335">
        <v>2</v>
      </c>
    </row>
    <row r="336" spans="1:14" ht="216" x14ac:dyDescent="0.55000000000000004">
      <c r="A336" s="5" t="s">
        <v>639</v>
      </c>
      <c r="B336" s="5" t="s">
        <v>1124</v>
      </c>
      <c r="C336" s="6">
        <v>3482</v>
      </c>
      <c r="D336" s="6">
        <v>1</v>
      </c>
      <c r="E336" s="6" t="s">
        <v>1125</v>
      </c>
      <c r="F336" s="6" t="s">
        <v>1126</v>
      </c>
      <c r="G336" s="6" t="s">
        <v>28</v>
      </c>
      <c r="H336" s="6" t="s">
        <v>37</v>
      </c>
      <c r="I336" s="6" t="s">
        <v>17</v>
      </c>
      <c r="J336" s="7">
        <v>48638</v>
      </c>
      <c r="K336" s="6" t="s">
        <v>72</v>
      </c>
      <c r="L336" s="6" t="s">
        <v>43</v>
      </c>
      <c r="M336" s="6" t="s">
        <v>21</v>
      </c>
      <c r="N336">
        <v>2</v>
      </c>
    </row>
    <row r="337" spans="1:14" ht="144" x14ac:dyDescent="0.55000000000000004">
      <c r="A337" s="5" t="s">
        <v>639</v>
      </c>
      <c r="B337" s="5" t="s">
        <v>1124</v>
      </c>
      <c r="C337" s="6">
        <v>3482</v>
      </c>
      <c r="D337" s="6">
        <v>5</v>
      </c>
      <c r="E337" s="6" t="s">
        <v>1127</v>
      </c>
      <c r="F337" s="6" t="s">
        <v>1128</v>
      </c>
      <c r="G337" s="6" t="s">
        <v>54</v>
      </c>
      <c r="H337" s="6" t="s">
        <v>57</v>
      </c>
      <c r="I337" s="6" t="s">
        <v>55</v>
      </c>
      <c r="J337" s="7">
        <v>15870</v>
      </c>
      <c r="K337" s="6" t="s">
        <v>72</v>
      </c>
      <c r="L337" s="6" t="s">
        <v>43</v>
      </c>
      <c r="M337" s="6" t="s">
        <v>21</v>
      </c>
      <c r="N337">
        <v>2</v>
      </c>
    </row>
    <row r="338" spans="1:14" ht="216" x14ac:dyDescent="0.55000000000000004">
      <c r="A338" s="5" t="s">
        <v>639</v>
      </c>
      <c r="B338" s="5" t="s">
        <v>1129</v>
      </c>
      <c r="C338" s="6">
        <v>3483</v>
      </c>
      <c r="D338" s="6">
        <v>1</v>
      </c>
      <c r="E338" s="6" t="s">
        <v>1130</v>
      </c>
      <c r="F338" s="6" t="s">
        <v>1131</v>
      </c>
      <c r="G338" s="6" t="s">
        <v>28</v>
      </c>
      <c r="H338" s="6" t="s">
        <v>57</v>
      </c>
      <c r="I338" s="6" t="s">
        <v>17</v>
      </c>
      <c r="J338" s="7">
        <v>27721</v>
      </c>
      <c r="K338" s="6" t="s">
        <v>72</v>
      </c>
      <c r="L338" s="6" t="s">
        <v>43</v>
      </c>
      <c r="M338" s="6" t="s">
        <v>21</v>
      </c>
      <c r="N338">
        <v>2</v>
      </c>
    </row>
    <row r="339" spans="1:14" ht="234" x14ac:dyDescent="0.55000000000000004">
      <c r="A339" s="5" t="s">
        <v>639</v>
      </c>
      <c r="B339" s="5" t="s">
        <v>1129</v>
      </c>
      <c r="C339" s="6">
        <v>3483</v>
      </c>
      <c r="D339" s="6">
        <v>5</v>
      </c>
      <c r="E339" s="6" t="s">
        <v>1132</v>
      </c>
      <c r="F339" s="6" t="s">
        <v>1133</v>
      </c>
      <c r="G339" s="6" t="s">
        <v>44</v>
      </c>
      <c r="H339" s="6" t="s">
        <v>58</v>
      </c>
      <c r="I339" s="6" t="s">
        <v>41</v>
      </c>
      <c r="J339" s="7">
        <v>3590</v>
      </c>
      <c r="K339" s="6" t="s">
        <v>1134</v>
      </c>
      <c r="L339" s="6" t="s">
        <v>73</v>
      </c>
      <c r="M339" s="6" t="s">
        <v>48</v>
      </c>
      <c r="N339">
        <v>2</v>
      </c>
    </row>
    <row r="340" spans="1:14" ht="180" x14ac:dyDescent="0.55000000000000004">
      <c r="A340" s="5" t="s">
        <v>639</v>
      </c>
      <c r="B340" s="5" t="s">
        <v>1129</v>
      </c>
      <c r="C340" s="6">
        <v>3483</v>
      </c>
      <c r="D340" s="6">
        <v>8</v>
      </c>
      <c r="E340" s="6" t="s">
        <v>1135</v>
      </c>
      <c r="F340" s="6" t="s">
        <v>1136</v>
      </c>
      <c r="G340" s="6" t="s">
        <v>36</v>
      </c>
      <c r="H340" s="6" t="s">
        <v>58</v>
      </c>
      <c r="I340" s="6" t="s">
        <v>17</v>
      </c>
      <c r="J340" s="7">
        <v>6000</v>
      </c>
      <c r="K340" s="6" t="s">
        <v>1137</v>
      </c>
      <c r="L340" s="6" t="s">
        <v>73</v>
      </c>
      <c r="M340" s="6" t="s">
        <v>56</v>
      </c>
      <c r="N340">
        <v>2</v>
      </c>
    </row>
    <row r="341" spans="1:14" ht="198" x14ac:dyDescent="0.55000000000000004">
      <c r="A341" s="5" t="s">
        <v>639</v>
      </c>
      <c r="B341" s="5" t="s">
        <v>1138</v>
      </c>
      <c r="C341" s="6">
        <v>3484</v>
      </c>
      <c r="D341" s="6">
        <v>1</v>
      </c>
      <c r="E341" s="6" t="s">
        <v>1139</v>
      </c>
      <c r="F341" s="6" t="s">
        <v>1140</v>
      </c>
      <c r="G341" s="6" t="s">
        <v>28</v>
      </c>
      <c r="H341" s="6" t="s">
        <v>57</v>
      </c>
      <c r="I341" s="6" t="s">
        <v>71</v>
      </c>
      <c r="J341" s="7">
        <v>12792</v>
      </c>
      <c r="K341" s="6" t="s">
        <v>42</v>
      </c>
      <c r="L341" s="6" t="s">
        <v>32</v>
      </c>
      <c r="M341" s="6" t="s">
        <v>21</v>
      </c>
      <c r="N341">
        <v>2</v>
      </c>
    </row>
    <row r="342" spans="1:14" ht="180" x14ac:dyDescent="0.55000000000000004">
      <c r="A342" s="5" t="s">
        <v>639</v>
      </c>
      <c r="B342" s="5" t="s">
        <v>1138</v>
      </c>
      <c r="C342" s="6">
        <v>3484</v>
      </c>
      <c r="D342" s="6">
        <v>5</v>
      </c>
      <c r="E342" s="6" t="s">
        <v>1141</v>
      </c>
      <c r="F342" s="6" t="s">
        <v>1142</v>
      </c>
      <c r="G342" s="6" t="s">
        <v>36</v>
      </c>
      <c r="H342" s="6" t="s">
        <v>55</v>
      </c>
      <c r="I342" s="6" t="s">
        <v>53</v>
      </c>
      <c r="J342" s="7">
        <v>4520</v>
      </c>
      <c r="K342" s="6" t="s">
        <v>1143</v>
      </c>
      <c r="L342" s="6" t="s">
        <v>73</v>
      </c>
      <c r="M342" s="6" t="s">
        <v>21</v>
      </c>
      <c r="N342">
        <v>2</v>
      </c>
    </row>
    <row r="343" spans="1:14" ht="216" x14ac:dyDescent="0.55000000000000004">
      <c r="A343" s="5" t="s">
        <v>639</v>
      </c>
      <c r="B343" s="5" t="s">
        <v>1144</v>
      </c>
      <c r="C343" s="6">
        <v>3485</v>
      </c>
      <c r="D343" s="6">
        <v>1</v>
      </c>
      <c r="E343" s="6" t="s">
        <v>1145</v>
      </c>
      <c r="F343" s="6" t="s">
        <v>1146</v>
      </c>
      <c r="G343" s="6" t="s">
        <v>28</v>
      </c>
      <c r="H343" s="6" t="s">
        <v>82</v>
      </c>
      <c r="I343" s="6" t="s">
        <v>17</v>
      </c>
      <c r="J343" s="7">
        <v>7726</v>
      </c>
      <c r="K343" s="6" t="s">
        <v>72</v>
      </c>
      <c r="L343" s="6" t="s">
        <v>73</v>
      </c>
      <c r="M343" s="6" t="s">
        <v>21</v>
      </c>
      <c r="N343">
        <v>2</v>
      </c>
    </row>
    <row r="344" spans="1:14" ht="144" x14ac:dyDescent="0.55000000000000004">
      <c r="A344" s="5" t="s">
        <v>639</v>
      </c>
      <c r="B344" s="5" t="s">
        <v>1144</v>
      </c>
      <c r="C344" s="6">
        <v>3485</v>
      </c>
      <c r="D344" s="6">
        <v>5</v>
      </c>
      <c r="E344" s="6" t="s">
        <v>111</v>
      </c>
      <c r="F344" s="6" t="s">
        <v>1147</v>
      </c>
      <c r="G344" s="6" t="s">
        <v>25</v>
      </c>
      <c r="H344" s="6" t="s">
        <v>16</v>
      </c>
      <c r="I344" s="6" t="s">
        <v>17</v>
      </c>
      <c r="J344" s="7">
        <v>6000</v>
      </c>
      <c r="K344" s="6" t="s">
        <v>1148</v>
      </c>
      <c r="L344" s="6" t="s">
        <v>73</v>
      </c>
      <c r="M344" s="6" t="s">
        <v>21</v>
      </c>
      <c r="N344">
        <v>2</v>
      </c>
    </row>
    <row r="345" spans="1:14" ht="144" x14ac:dyDescent="0.55000000000000004">
      <c r="A345" s="5" t="s">
        <v>639</v>
      </c>
      <c r="B345" s="5" t="s">
        <v>1144</v>
      </c>
      <c r="C345" s="6">
        <v>3485</v>
      </c>
      <c r="D345" s="6">
        <v>6</v>
      </c>
      <c r="E345" s="6" t="s">
        <v>1149</v>
      </c>
      <c r="F345" s="6" t="s">
        <v>1150</v>
      </c>
      <c r="G345" s="6" t="s">
        <v>44</v>
      </c>
      <c r="H345" s="6" t="s">
        <v>16</v>
      </c>
      <c r="I345" s="6" t="s">
        <v>57</v>
      </c>
      <c r="J345" s="7">
        <v>605</v>
      </c>
      <c r="K345" s="6" t="s">
        <v>1151</v>
      </c>
      <c r="L345" s="6" t="s">
        <v>73</v>
      </c>
      <c r="M345" s="6" t="s">
        <v>21</v>
      </c>
      <c r="N345">
        <v>2</v>
      </c>
    </row>
    <row r="346" spans="1:14" ht="216" x14ac:dyDescent="0.55000000000000004">
      <c r="A346" s="5" t="s">
        <v>639</v>
      </c>
      <c r="B346" s="5" t="s">
        <v>1152</v>
      </c>
      <c r="C346" s="6">
        <v>3501</v>
      </c>
      <c r="D346" s="6">
        <v>1</v>
      </c>
      <c r="E346" s="6" t="s">
        <v>1153</v>
      </c>
      <c r="F346" s="6" t="s">
        <v>1154</v>
      </c>
      <c r="G346" s="6" t="s">
        <v>28</v>
      </c>
      <c r="H346" s="6" t="s">
        <v>82</v>
      </c>
      <c r="I346" s="6" t="s">
        <v>17</v>
      </c>
      <c r="J346" s="7">
        <v>23202</v>
      </c>
      <c r="K346" s="6" t="s">
        <v>42</v>
      </c>
      <c r="L346" s="6" t="s">
        <v>32</v>
      </c>
      <c r="M346" s="6" t="s">
        <v>21</v>
      </c>
      <c r="N346">
        <v>2</v>
      </c>
    </row>
    <row r="347" spans="1:14" ht="126" x14ac:dyDescent="0.55000000000000004">
      <c r="A347" s="5" t="s">
        <v>639</v>
      </c>
      <c r="B347" s="5" t="s">
        <v>1152</v>
      </c>
      <c r="C347" s="6">
        <v>3501</v>
      </c>
      <c r="D347" s="6">
        <v>5</v>
      </c>
      <c r="E347" s="6" t="s">
        <v>1155</v>
      </c>
      <c r="F347" s="6" t="s">
        <v>1156</v>
      </c>
      <c r="G347" s="6" t="s">
        <v>25</v>
      </c>
      <c r="H347" s="6" t="s">
        <v>23</v>
      </c>
      <c r="I347" s="6" t="s">
        <v>17</v>
      </c>
      <c r="J347" s="7">
        <v>6500</v>
      </c>
      <c r="K347" s="6" t="s">
        <v>1157</v>
      </c>
      <c r="L347" s="6" t="s">
        <v>1158</v>
      </c>
      <c r="M347" s="6" t="s">
        <v>21</v>
      </c>
      <c r="N347">
        <v>2</v>
      </c>
    </row>
    <row r="348" spans="1:14" ht="216" x14ac:dyDescent="0.55000000000000004">
      <c r="A348" s="5" t="s">
        <v>639</v>
      </c>
      <c r="B348" s="5" t="s">
        <v>1159</v>
      </c>
      <c r="C348" s="6">
        <v>3503</v>
      </c>
      <c r="D348" s="6">
        <v>1</v>
      </c>
      <c r="E348" s="6" t="s">
        <v>1160</v>
      </c>
      <c r="F348" s="6" t="s">
        <v>1161</v>
      </c>
      <c r="G348" s="6" t="s">
        <v>28</v>
      </c>
      <c r="H348" s="6" t="s">
        <v>37</v>
      </c>
      <c r="I348" s="6" t="s">
        <v>17</v>
      </c>
      <c r="J348" s="7">
        <v>9551</v>
      </c>
      <c r="K348" s="6" t="s">
        <v>42</v>
      </c>
      <c r="L348" s="6" t="s">
        <v>32</v>
      </c>
      <c r="M348" s="6" t="s">
        <v>21</v>
      </c>
      <c r="N348">
        <v>2</v>
      </c>
    </row>
    <row r="349" spans="1:14" ht="234" x14ac:dyDescent="0.55000000000000004">
      <c r="A349" s="5" t="s">
        <v>639</v>
      </c>
      <c r="B349" s="5" t="s">
        <v>1159</v>
      </c>
      <c r="C349" s="6">
        <v>3503</v>
      </c>
      <c r="D349" s="6">
        <v>5</v>
      </c>
      <c r="E349" s="6" t="s">
        <v>1162</v>
      </c>
      <c r="F349" s="6" t="s">
        <v>1163</v>
      </c>
      <c r="G349" s="6" t="s">
        <v>54</v>
      </c>
      <c r="H349" s="6" t="s">
        <v>23</v>
      </c>
      <c r="I349" s="6" t="s">
        <v>17</v>
      </c>
      <c r="J349" s="7">
        <v>2500</v>
      </c>
      <c r="K349" s="6" t="s">
        <v>1164</v>
      </c>
      <c r="L349" s="6" t="s">
        <v>32</v>
      </c>
      <c r="M349" s="6" t="s">
        <v>21</v>
      </c>
      <c r="N349">
        <v>2</v>
      </c>
    </row>
    <row r="350" spans="1:14" ht="162" x14ac:dyDescent="0.55000000000000004">
      <c r="A350" s="5" t="s">
        <v>639</v>
      </c>
      <c r="B350" s="5" t="s">
        <v>1159</v>
      </c>
      <c r="C350" s="6">
        <v>3503</v>
      </c>
      <c r="D350" s="6">
        <v>6</v>
      </c>
      <c r="E350" s="6" t="s">
        <v>1165</v>
      </c>
      <c r="F350" s="6" t="s">
        <v>1166</v>
      </c>
      <c r="G350" s="6" t="s">
        <v>36</v>
      </c>
      <c r="H350" s="6" t="s">
        <v>57</v>
      </c>
      <c r="I350" s="6" t="s">
        <v>17</v>
      </c>
      <c r="J350" s="7">
        <v>5628</v>
      </c>
      <c r="K350" s="6" t="s">
        <v>1167</v>
      </c>
      <c r="L350" s="6" t="s">
        <v>1168</v>
      </c>
      <c r="M350" s="6" t="s">
        <v>56</v>
      </c>
      <c r="N350">
        <v>2</v>
      </c>
    </row>
    <row r="351" spans="1:14" ht="216" x14ac:dyDescent="0.55000000000000004">
      <c r="A351" s="5" t="s">
        <v>639</v>
      </c>
      <c r="B351" s="5" t="s">
        <v>1169</v>
      </c>
      <c r="C351" s="6">
        <v>3506</v>
      </c>
      <c r="D351" s="6">
        <v>1</v>
      </c>
      <c r="E351" s="6" t="s">
        <v>1170</v>
      </c>
      <c r="F351" s="6" t="s">
        <v>1171</v>
      </c>
      <c r="G351" s="6" t="s">
        <v>28</v>
      </c>
      <c r="H351" s="6" t="s">
        <v>62</v>
      </c>
      <c r="I351" s="6" t="s">
        <v>17</v>
      </c>
      <c r="J351" s="7">
        <v>13813</v>
      </c>
      <c r="K351" s="6" t="s">
        <v>78</v>
      </c>
      <c r="L351" s="6" t="s">
        <v>97</v>
      </c>
      <c r="M351" s="6" t="s">
        <v>21</v>
      </c>
      <c r="N351">
        <v>2</v>
      </c>
    </row>
    <row r="352" spans="1:14" ht="234" x14ac:dyDescent="0.55000000000000004">
      <c r="A352" s="5" t="s">
        <v>639</v>
      </c>
      <c r="B352" s="5" t="s">
        <v>1169</v>
      </c>
      <c r="C352" s="6">
        <v>3506</v>
      </c>
      <c r="D352" s="6">
        <v>5</v>
      </c>
      <c r="E352" s="6" t="s">
        <v>1172</v>
      </c>
      <c r="F352" s="6" t="s">
        <v>1173</v>
      </c>
      <c r="G352" s="6" t="s">
        <v>25</v>
      </c>
      <c r="H352" s="6" t="s">
        <v>45</v>
      </c>
      <c r="I352" s="6" t="s">
        <v>17</v>
      </c>
      <c r="J352" s="7">
        <v>28555</v>
      </c>
      <c r="K352" s="6" t="s">
        <v>1174</v>
      </c>
      <c r="L352" s="6" t="s">
        <v>73</v>
      </c>
      <c r="M352" s="6" t="s">
        <v>21</v>
      </c>
      <c r="N352">
        <v>2</v>
      </c>
    </row>
    <row r="353" spans="1:14" ht="144" x14ac:dyDescent="0.55000000000000004">
      <c r="A353" s="5" t="s">
        <v>639</v>
      </c>
      <c r="B353" s="5" t="s">
        <v>1169</v>
      </c>
      <c r="C353" s="6">
        <v>3506</v>
      </c>
      <c r="D353" s="6">
        <v>6</v>
      </c>
      <c r="E353" s="6" t="s">
        <v>1175</v>
      </c>
      <c r="F353" s="6" t="s">
        <v>1176</v>
      </c>
      <c r="G353" s="6" t="s">
        <v>25</v>
      </c>
      <c r="H353" s="6" t="s">
        <v>23</v>
      </c>
      <c r="I353" s="6" t="s">
        <v>17</v>
      </c>
      <c r="J353" s="7">
        <v>2000</v>
      </c>
      <c r="K353" s="6" t="s">
        <v>1177</v>
      </c>
      <c r="L353" s="6" t="s">
        <v>73</v>
      </c>
      <c r="M353" s="6" t="s">
        <v>21</v>
      </c>
      <c r="N353">
        <v>2</v>
      </c>
    </row>
    <row r="354" spans="1:14" ht="108" x14ac:dyDescent="0.55000000000000004">
      <c r="A354" s="5" t="s">
        <v>639</v>
      </c>
      <c r="B354" s="5" t="s">
        <v>1169</v>
      </c>
      <c r="C354" s="6">
        <v>3506</v>
      </c>
      <c r="D354" s="6">
        <v>7</v>
      </c>
      <c r="E354" s="6" t="s">
        <v>1178</v>
      </c>
      <c r="F354" s="6" t="s">
        <v>1179</v>
      </c>
      <c r="G354" s="6" t="s">
        <v>59</v>
      </c>
      <c r="H354" s="6" t="s">
        <v>55</v>
      </c>
      <c r="I354" s="6" t="s">
        <v>17</v>
      </c>
      <c r="J354" s="7">
        <v>3200</v>
      </c>
      <c r="K354" s="6" t="s">
        <v>1180</v>
      </c>
      <c r="L354" s="6" t="s">
        <v>73</v>
      </c>
      <c r="M354" s="6" t="s">
        <v>60</v>
      </c>
      <c r="N354">
        <v>2</v>
      </c>
    </row>
    <row r="355" spans="1:14" ht="216" x14ac:dyDescent="0.55000000000000004">
      <c r="A355" s="5" t="s">
        <v>639</v>
      </c>
      <c r="B355" s="5" t="s">
        <v>1181</v>
      </c>
      <c r="C355" s="6">
        <v>3507</v>
      </c>
      <c r="D355" s="6">
        <v>1</v>
      </c>
      <c r="E355" s="6" t="s">
        <v>1182</v>
      </c>
      <c r="F355" s="6" t="s">
        <v>1183</v>
      </c>
      <c r="G355" s="6" t="s">
        <v>28</v>
      </c>
      <c r="H355" s="6" t="s">
        <v>29</v>
      </c>
      <c r="I355" s="6" t="s">
        <v>17</v>
      </c>
      <c r="J355" s="7">
        <v>26821</v>
      </c>
      <c r="K355" s="6" t="s">
        <v>31</v>
      </c>
      <c r="L355" s="6" t="s">
        <v>73</v>
      </c>
      <c r="M355" s="6" t="s">
        <v>21</v>
      </c>
      <c r="N355">
        <v>2</v>
      </c>
    </row>
    <row r="356" spans="1:14" ht="234" x14ac:dyDescent="0.55000000000000004">
      <c r="A356" s="5" t="s">
        <v>639</v>
      </c>
      <c r="B356" s="5" t="s">
        <v>1181</v>
      </c>
      <c r="C356" s="6">
        <v>3507</v>
      </c>
      <c r="D356" s="6">
        <v>5</v>
      </c>
      <c r="E356" s="6" t="s">
        <v>1184</v>
      </c>
      <c r="F356" s="6" t="s">
        <v>1185</v>
      </c>
      <c r="G356" s="6" t="s">
        <v>33</v>
      </c>
      <c r="H356" s="6" t="s">
        <v>57</v>
      </c>
      <c r="I356" s="6" t="s">
        <v>41</v>
      </c>
      <c r="J356" s="7">
        <v>14000</v>
      </c>
      <c r="K356" s="6" t="s">
        <v>72</v>
      </c>
      <c r="L356" s="6" t="s">
        <v>73</v>
      </c>
      <c r="M356" s="6" t="s">
        <v>21</v>
      </c>
      <c r="N356">
        <v>2</v>
      </c>
    </row>
    <row r="357" spans="1:14" ht="216" x14ac:dyDescent="0.55000000000000004">
      <c r="A357" s="5" t="s">
        <v>639</v>
      </c>
      <c r="B357" s="5" t="s">
        <v>1186</v>
      </c>
      <c r="C357" s="6">
        <v>3524</v>
      </c>
      <c r="D357" s="6">
        <v>1</v>
      </c>
      <c r="E357" s="6" t="s">
        <v>1187</v>
      </c>
      <c r="F357" s="6" t="s">
        <v>1188</v>
      </c>
      <c r="G357" s="6" t="s">
        <v>28</v>
      </c>
      <c r="H357" s="6" t="s">
        <v>82</v>
      </c>
      <c r="I357" s="6" t="s">
        <v>17</v>
      </c>
      <c r="J357" s="7">
        <v>43173</v>
      </c>
      <c r="K357" s="6" t="s">
        <v>87</v>
      </c>
      <c r="L357" s="6" t="s">
        <v>39</v>
      </c>
      <c r="M357" s="6" t="s">
        <v>21</v>
      </c>
      <c r="N357">
        <v>2</v>
      </c>
    </row>
    <row r="358" spans="1:14" ht="126" x14ac:dyDescent="0.55000000000000004">
      <c r="A358" s="5" t="s">
        <v>639</v>
      </c>
      <c r="B358" s="5" t="s">
        <v>1186</v>
      </c>
      <c r="C358" s="6">
        <v>3524</v>
      </c>
      <c r="D358" s="6">
        <v>5</v>
      </c>
      <c r="E358" s="6" t="s">
        <v>1189</v>
      </c>
      <c r="F358" s="6" t="s">
        <v>1190</v>
      </c>
      <c r="G358" s="6" t="s">
        <v>22</v>
      </c>
      <c r="H358" s="6" t="s">
        <v>23</v>
      </c>
      <c r="I358" s="6" t="s">
        <v>17</v>
      </c>
      <c r="J358" s="7">
        <v>4000</v>
      </c>
      <c r="K358" s="6" t="s">
        <v>1191</v>
      </c>
      <c r="L358" s="6" t="s">
        <v>267</v>
      </c>
      <c r="M358" s="6" t="s">
        <v>21</v>
      </c>
      <c r="N358">
        <v>2</v>
      </c>
    </row>
    <row r="359" spans="1:14" ht="162" x14ac:dyDescent="0.55000000000000004">
      <c r="A359" s="5" t="s">
        <v>639</v>
      </c>
      <c r="B359" s="5" t="s">
        <v>1186</v>
      </c>
      <c r="C359" s="6">
        <v>3524</v>
      </c>
      <c r="D359" s="6">
        <v>6</v>
      </c>
      <c r="E359" s="6" t="s">
        <v>1192</v>
      </c>
      <c r="F359" s="6" t="s">
        <v>1193</v>
      </c>
      <c r="G359" s="6" t="s">
        <v>22</v>
      </c>
      <c r="H359" s="6" t="s">
        <v>23</v>
      </c>
      <c r="I359" s="6" t="s">
        <v>17</v>
      </c>
      <c r="J359" s="7">
        <v>2000</v>
      </c>
      <c r="K359" s="6" t="s">
        <v>1194</v>
      </c>
      <c r="L359" s="6" t="s">
        <v>1195</v>
      </c>
      <c r="M359" s="6" t="s">
        <v>21</v>
      </c>
      <c r="N359">
        <v>2</v>
      </c>
    </row>
    <row r="360" spans="1:14" ht="198" x14ac:dyDescent="0.55000000000000004">
      <c r="A360" s="5" t="s">
        <v>639</v>
      </c>
      <c r="B360" s="5" t="s">
        <v>1186</v>
      </c>
      <c r="C360" s="6">
        <v>3524</v>
      </c>
      <c r="D360" s="6">
        <v>7</v>
      </c>
      <c r="E360" s="6" t="s">
        <v>52</v>
      </c>
      <c r="F360" s="6" t="s">
        <v>1196</v>
      </c>
      <c r="G360" s="6" t="s">
        <v>33</v>
      </c>
      <c r="H360" s="6" t="s">
        <v>58</v>
      </c>
      <c r="I360" s="6" t="s">
        <v>17</v>
      </c>
      <c r="J360" s="7">
        <v>3080</v>
      </c>
      <c r="K360" s="6" t="s">
        <v>1197</v>
      </c>
      <c r="L360" s="6" t="s">
        <v>267</v>
      </c>
      <c r="M360" s="6" t="s">
        <v>34</v>
      </c>
      <c r="N360">
        <v>2</v>
      </c>
    </row>
    <row r="361" spans="1:14" ht="306" x14ac:dyDescent="0.55000000000000004">
      <c r="A361" s="5" t="s">
        <v>1198</v>
      </c>
      <c r="B361" s="5" t="s">
        <v>14</v>
      </c>
      <c r="C361" s="6">
        <v>4000</v>
      </c>
      <c r="D361" s="6">
        <v>5</v>
      </c>
      <c r="E361" s="6" t="s">
        <v>1199</v>
      </c>
      <c r="F361" s="6" t="s">
        <v>1200</v>
      </c>
      <c r="G361" s="6" t="s">
        <v>15</v>
      </c>
      <c r="H361" s="6" t="s">
        <v>46</v>
      </c>
      <c r="I361" s="6" t="s">
        <v>53</v>
      </c>
      <c r="J361" s="7">
        <v>4200</v>
      </c>
      <c r="K361" s="6" t="s">
        <v>1201</v>
      </c>
      <c r="L361" s="6" t="s">
        <v>1202</v>
      </c>
      <c r="M361" s="6" t="s">
        <v>21</v>
      </c>
      <c r="N361">
        <v>2</v>
      </c>
    </row>
    <row r="362" spans="1:14" ht="216" x14ac:dyDescent="0.55000000000000004">
      <c r="A362" s="5" t="s">
        <v>1198</v>
      </c>
      <c r="B362" s="5" t="s">
        <v>14</v>
      </c>
      <c r="C362" s="6">
        <v>4000</v>
      </c>
      <c r="D362" s="6">
        <v>6</v>
      </c>
      <c r="E362" s="6" t="s">
        <v>1203</v>
      </c>
      <c r="F362" s="6" t="s">
        <v>1204</v>
      </c>
      <c r="G362" s="6" t="s">
        <v>33</v>
      </c>
      <c r="H362" s="6" t="s">
        <v>16</v>
      </c>
      <c r="I362" s="6" t="s">
        <v>17</v>
      </c>
      <c r="J362" s="7">
        <v>78000</v>
      </c>
      <c r="K362" s="6" t="s">
        <v>1205</v>
      </c>
      <c r="L362" s="6" t="s">
        <v>1202</v>
      </c>
      <c r="M362" s="6" t="s">
        <v>34</v>
      </c>
      <c r="N362">
        <v>2</v>
      </c>
    </row>
    <row r="363" spans="1:14" ht="306" x14ac:dyDescent="0.55000000000000004">
      <c r="A363" s="5" t="s">
        <v>1198</v>
      </c>
      <c r="B363" s="5" t="s">
        <v>14</v>
      </c>
      <c r="C363" s="6">
        <v>4000</v>
      </c>
      <c r="D363" s="6">
        <v>7</v>
      </c>
      <c r="E363" s="6" t="s">
        <v>1206</v>
      </c>
      <c r="F363" s="6" t="s">
        <v>1207</v>
      </c>
      <c r="G363" s="6" t="s">
        <v>25</v>
      </c>
      <c r="H363" s="6" t="s">
        <v>23</v>
      </c>
      <c r="I363" s="6" t="s">
        <v>17</v>
      </c>
      <c r="J363" s="7">
        <v>515500</v>
      </c>
      <c r="K363" s="6" t="s">
        <v>1208</v>
      </c>
      <c r="L363" s="6" t="s">
        <v>1209</v>
      </c>
      <c r="M363" s="6" t="s">
        <v>27</v>
      </c>
      <c r="N363">
        <v>2</v>
      </c>
    </row>
    <row r="364" spans="1:14" ht="270" x14ac:dyDescent="0.55000000000000004">
      <c r="A364" s="5" t="s">
        <v>1198</v>
      </c>
      <c r="B364" s="5" t="s">
        <v>14</v>
      </c>
      <c r="C364" s="6">
        <v>4000</v>
      </c>
      <c r="D364" s="6">
        <v>8</v>
      </c>
      <c r="E364" s="6" t="s">
        <v>1210</v>
      </c>
      <c r="F364" s="6" t="s">
        <v>1211</v>
      </c>
      <c r="G364" s="6" t="s">
        <v>54</v>
      </c>
      <c r="H364" s="6" t="s">
        <v>16</v>
      </c>
      <c r="I364" s="6" t="s">
        <v>17</v>
      </c>
      <c r="J364" s="7">
        <v>13900</v>
      </c>
      <c r="K364" s="6" t="s">
        <v>1212</v>
      </c>
      <c r="L364" s="6" t="s">
        <v>1202</v>
      </c>
      <c r="M364" s="6" t="s">
        <v>21</v>
      </c>
      <c r="N364">
        <v>2</v>
      </c>
    </row>
    <row r="365" spans="1:14" ht="144" x14ac:dyDescent="0.55000000000000004">
      <c r="A365" s="5" t="s">
        <v>1198</v>
      </c>
      <c r="B365" s="5" t="s">
        <v>14</v>
      </c>
      <c r="C365" s="6">
        <v>4000</v>
      </c>
      <c r="D365" s="6">
        <v>9</v>
      </c>
      <c r="E365" s="6" t="s">
        <v>1213</v>
      </c>
      <c r="F365" s="6" t="s">
        <v>1214</v>
      </c>
      <c r="G365" s="6" t="s">
        <v>44</v>
      </c>
      <c r="H365" s="6" t="s">
        <v>16</v>
      </c>
      <c r="I365" s="6" t="s">
        <v>17</v>
      </c>
      <c r="J365" s="7">
        <v>30100</v>
      </c>
      <c r="K365" s="6" t="s">
        <v>1215</v>
      </c>
      <c r="L365" s="6" t="s">
        <v>1216</v>
      </c>
      <c r="M365" s="6" t="s">
        <v>48</v>
      </c>
      <c r="N365">
        <v>2</v>
      </c>
    </row>
    <row r="366" spans="1:14" ht="144" x14ac:dyDescent="0.55000000000000004">
      <c r="A366" s="5" t="s">
        <v>1198</v>
      </c>
      <c r="B366" s="5" t="s">
        <v>14</v>
      </c>
      <c r="C366" s="6">
        <v>4000</v>
      </c>
      <c r="D366" s="6">
        <v>10</v>
      </c>
      <c r="E366" s="6" t="s">
        <v>1217</v>
      </c>
      <c r="F366" s="6" t="s">
        <v>1218</v>
      </c>
      <c r="G366" s="6" t="s">
        <v>44</v>
      </c>
      <c r="H366" s="6" t="s">
        <v>16</v>
      </c>
      <c r="I366" s="6" t="s">
        <v>17</v>
      </c>
      <c r="J366" s="7">
        <v>8000</v>
      </c>
      <c r="K366" s="6" t="s">
        <v>1219</v>
      </c>
      <c r="L366" s="6" t="s">
        <v>1202</v>
      </c>
      <c r="M366" s="6" t="s">
        <v>50</v>
      </c>
      <c r="N366">
        <v>2</v>
      </c>
    </row>
    <row r="367" spans="1:14" ht="162" x14ac:dyDescent="0.55000000000000004">
      <c r="A367" s="5" t="s">
        <v>1198</v>
      </c>
      <c r="B367" s="5" t="s">
        <v>14</v>
      </c>
      <c r="C367" s="6">
        <v>4000</v>
      </c>
      <c r="D367" s="6">
        <v>11</v>
      </c>
      <c r="E367" s="6" t="s">
        <v>1220</v>
      </c>
      <c r="F367" s="6" t="s">
        <v>1221</v>
      </c>
      <c r="G367" s="6" t="s">
        <v>44</v>
      </c>
      <c r="H367" s="6" t="s">
        <v>16</v>
      </c>
      <c r="I367" s="6" t="s">
        <v>17</v>
      </c>
      <c r="J367" s="7">
        <v>3100</v>
      </c>
      <c r="K367" s="6" t="s">
        <v>1222</v>
      </c>
      <c r="L367" s="6" t="s">
        <v>1202</v>
      </c>
      <c r="M367" s="6" t="s">
        <v>219</v>
      </c>
      <c r="N367">
        <v>2</v>
      </c>
    </row>
    <row r="368" spans="1:14" ht="162" x14ac:dyDescent="0.55000000000000004">
      <c r="A368" s="5" t="s">
        <v>1198</v>
      </c>
      <c r="B368" s="5" t="s">
        <v>14</v>
      </c>
      <c r="C368" s="6">
        <v>4000</v>
      </c>
      <c r="D368" s="6">
        <v>12</v>
      </c>
      <c r="E368" s="6" t="s">
        <v>1223</v>
      </c>
      <c r="F368" s="6" t="s">
        <v>1224</v>
      </c>
      <c r="G368" s="6" t="s">
        <v>44</v>
      </c>
      <c r="H368" s="6" t="s">
        <v>16</v>
      </c>
      <c r="I368" s="6" t="s">
        <v>17</v>
      </c>
      <c r="J368" s="7">
        <v>16100</v>
      </c>
      <c r="K368" s="6" t="s">
        <v>1225</v>
      </c>
      <c r="L368" s="6" t="s">
        <v>1202</v>
      </c>
      <c r="M368" s="6" t="s">
        <v>219</v>
      </c>
      <c r="N368">
        <v>2</v>
      </c>
    </row>
    <row r="369" spans="1:14" ht="216" x14ac:dyDescent="0.55000000000000004">
      <c r="A369" s="5" t="s">
        <v>1198</v>
      </c>
      <c r="B369" s="5" t="s">
        <v>14</v>
      </c>
      <c r="C369" s="6">
        <v>4000</v>
      </c>
      <c r="D369" s="6">
        <v>13</v>
      </c>
      <c r="E369" s="6" t="s">
        <v>1226</v>
      </c>
      <c r="F369" s="6" t="s">
        <v>1227</v>
      </c>
      <c r="G369" s="6" t="s">
        <v>44</v>
      </c>
      <c r="H369" s="6" t="s">
        <v>16</v>
      </c>
      <c r="I369" s="6" t="s">
        <v>17</v>
      </c>
      <c r="J369" s="7">
        <v>51300</v>
      </c>
      <c r="K369" s="6" t="s">
        <v>1228</v>
      </c>
      <c r="L369" s="6" t="s">
        <v>1202</v>
      </c>
      <c r="M369" s="6" t="s">
        <v>47</v>
      </c>
      <c r="N369">
        <v>2</v>
      </c>
    </row>
    <row r="370" spans="1:14" ht="198" x14ac:dyDescent="0.55000000000000004">
      <c r="A370" s="5" t="s">
        <v>1198</v>
      </c>
      <c r="B370" s="5" t="s">
        <v>14</v>
      </c>
      <c r="C370" s="6">
        <v>4000</v>
      </c>
      <c r="D370" s="6">
        <v>14</v>
      </c>
      <c r="E370" s="6" t="s">
        <v>1229</v>
      </c>
      <c r="F370" s="6" t="s">
        <v>1230</v>
      </c>
      <c r="G370" s="6" t="s">
        <v>22</v>
      </c>
      <c r="H370" s="6" t="s">
        <v>23</v>
      </c>
      <c r="I370" s="6" t="s">
        <v>17</v>
      </c>
      <c r="J370" s="7">
        <v>50000</v>
      </c>
      <c r="K370" s="6" t="s">
        <v>1231</v>
      </c>
      <c r="L370" s="6" t="s">
        <v>1202</v>
      </c>
      <c r="M370" s="6" t="s">
        <v>24</v>
      </c>
      <c r="N370">
        <v>2</v>
      </c>
    </row>
    <row r="371" spans="1:14" ht="409.5" x14ac:dyDescent="0.55000000000000004">
      <c r="A371" s="5" t="s">
        <v>1198</v>
      </c>
      <c r="B371" s="5" t="s">
        <v>14</v>
      </c>
      <c r="C371" s="6">
        <v>4000</v>
      </c>
      <c r="D371" s="6">
        <v>15</v>
      </c>
      <c r="E371" s="6" t="s">
        <v>1232</v>
      </c>
      <c r="F371" s="6" t="s">
        <v>1233</v>
      </c>
      <c r="G371" s="6" t="s">
        <v>59</v>
      </c>
      <c r="H371" s="6" t="s">
        <v>16</v>
      </c>
      <c r="I371" s="6" t="s">
        <v>17</v>
      </c>
      <c r="J371" s="7">
        <v>63800</v>
      </c>
      <c r="K371" s="6" t="s">
        <v>1234</v>
      </c>
      <c r="L371" s="6" t="s">
        <v>1202</v>
      </c>
      <c r="M371" s="6" t="s">
        <v>60</v>
      </c>
      <c r="N371">
        <v>2</v>
      </c>
    </row>
    <row r="372" spans="1:14" ht="216" x14ac:dyDescent="0.55000000000000004">
      <c r="A372" s="5" t="s">
        <v>1198</v>
      </c>
      <c r="B372" s="5" t="s">
        <v>14</v>
      </c>
      <c r="C372" s="6">
        <v>4000</v>
      </c>
      <c r="D372" s="6">
        <v>16</v>
      </c>
      <c r="E372" s="6" t="s">
        <v>1235</v>
      </c>
      <c r="F372" s="6" t="s">
        <v>1236</v>
      </c>
      <c r="G372" s="6" t="s">
        <v>59</v>
      </c>
      <c r="H372" s="6" t="s">
        <v>23</v>
      </c>
      <c r="I372" s="6" t="s">
        <v>17</v>
      </c>
      <c r="J372" s="7">
        <v>255000</v>
      </c>
      <c r="K372" s="6" t="s">
        <v>1237</v>
      </c>
      <c r="L372" s="6" t="s">
        <v>1202</v>
      </c>
      <c r="M372" s="6" t="s">
        <v>60</v>
      </c>
      <c r="N372">
        <v>2</v>
      </c>
    </row>
    <row r="373" spans="1:14" ht="270" x14ac:dyDescent="0.55000000000000004">
      <c r="A373" s="5" t="s">
        <v>1198</v>
      </c>
      <c r="B373" s="5" t="s">
        <v>14</v>
      </c>
      <c r="C373" s="6">
        <v>4000</v>
      </c>
      <c r="D373" s="6">
        <v>17</v>
      </c>
      <c r="E373" s="6" t="s">
        <v>1238</v>
      </c>
      <c r="F373" s="6" t="s">
        <v>1239</v>
      </c>
      <c r="G373" s="6" t="s">
        <v>59</v>
      </c>
      <c r="H373" s="6" t="s">
        <v>23</v>
      </c>
      <c r="I373" s="6" t="s">
        <v>17</v>
      </c>
      <c r="J373" s="7">
        <v>50000</v>
      </c>
      <c r="K373" s="6" t="s">
        <v>1240</v>
      </c>
      <c r="L373" s="6" t="s">
        <v>1202</v>
      </c>
      <c r="M373" s="6" t="s">
        <v>60</v>
      </c>
      <c r="N373">
        <v>2</v>
      </c>
    </row>
    <row r="374" spans="1:14" ht="409.5" x14ac:dyDescent="0.55000000000000004">
      <c r="A374" s="5" t="s">
        <v>1198</v>
      </c>
      <c r="B374" s="5" t="s">
        <v>14</v>
      </c>
      <c r="C374" s="6">
        <v>4000</v>
      </c>
      <c r="D374" s="6">
        <v>18</v>
      </c>
      <c r="E374" s="6" t="s">
        <v>1241</v>
      </c>
      <c r="F374" s="6" t="s">
        <v>1242</v>
      </c>
      <c r="G374" s="6" t="s">
        <v>59</v>
      </c>
      <c r="H374" s="6" t="s">
        <v>23</v>
      </c>
      <c r="I374" s="6" t="s">
        <v>17</v>
      </c>
      <c r="J374" s="7">
        <v>45900</v>
      </c>
      <c r="K374" s="6" t="s">
        <v>1243</v>
      </c>
      <c r="L374" s="6" t="s">
        <v>1202</v>
      </c>
      <c r="M374" s="6" t="s">
        <v>60</v>
      </c>
      <c r="N374">
        <v>2</v>
      </c>
    </row>
    <row r="375" spans="1:14" ht="342" x14ac:dyDescent="0.55000000000000004">
      <c r="A375" s="5" t="s">
        <v>1198</v>
      </c>
      <c r="B375" s="5" t="s">
        <v>14</v>
      </c>
      <c r="C375" s="6">
        <v>4000</v>
      </c>
      <c r="D375" s="6">
        <v>19</v>
      </c>
      <c r="E375" s="6" t="s">
        <v>1244</v>
      </c>
      <c r="F375" s="6" t="s">
        <v>1245</v>
      </c>
      <c r="G375" s="6" t="s">
        <v>59</v>
      </c>
      <c r="H375" s="6" t="s">
        <v>16</v>
      </c>
      <c r="I375" s="6" t="s">
        <v>17</v>
      </c>
      <c r="J375" s="7">
        <v>16900</v>
      </c>
      <c r="K375" s="6" t="s">
        <v>1246</v>
      </c>
      <c r="L375" s="6" t="s">
        <v>1202</v>
      </c>
      <c r="M375" s="6" t="s">
        <v>60</v>
      </c>
      <c r="N375">
        <v>2</v>
      </c>
    </row>
    <row r="376" spans="1:14" ht="270" x14ac:dyDescent="0.55000000000000004">
      <c r="A376" s="5" t="s">
        <v>1198</v>
      </c>
      <c r="B376" s="5" t="s">
        <v>14</v>
      </c>
      <c r="C376" s="6">
        <v>4000</v>
      </c>
      <c r="D376" s="6">
        <v>20</v>
      </c>
      <c r="E376" s="6" t="s">
        <v>1247</v>
      </c>
      <c r="F376" s="6" t="s">
        <v>1248</v>
      </c>
      <c r="G376" s="6" t="s">
        <v>33</v>
      </c>
      <c r="H376" s="6" t="s">
        <v>16</v>
      </c>
      <c r="I376" s="6" t="s">
        <v>17</v>
      </c>
      <c r="J376" s="7">
        <v>25200</v>
      </c>
      <c r="K376" s="6" t="s">
        <v>1249</v>
      </c>
      <c r="L376" s="6" t="s">
        <v>1202</v>
      </c>
      <c r="M376" s="6" t="s">
        <v>34</v>
      </c>
      <c r="N376">
        <v>2</v>
      </c>
    </row>
    <row r="377" spans="1:14" ht="216" x14ac:dyDescent="0.55000000000000004">
      <c r="A377" s="5" t="s">
        <v>1198</v>
      </c>
      <c r="B377" s="5" t="s">
        <v>1250</v>
      </c>
      <c r="C377" s="6">
        <v>4100</v>
      </c>
      <c r="D377" s="6">
        <v>1</v>
      </c>
      <c r="E377" s="6" t="s">
        <v>1251</v>
      </c>
      <c r="F377" s="6" t="s">
        <v>1252</v>
      </c>
      <c r="G377" s="6" t="s">
        <v>28</v>
      </c>
      <c r="H377" s="6" t="s">
        <v>29</v>
      </c>
      <c r="I377" s="6" t="s">
        <v>23</v>
      </c>
      <c r="J377" s="7">
        <v>3701045</v>
      </c>
      <c r="K377" s="6" t="s">
        <v>38</v>
      </c>
      <c r="L377" s="6" t="s">
        <v>32</v>
      </c>
      <c r="M377" s="6" t="s">
        <v>21</v>
      </c>
      <c r="N377">
        <v>2</v>
      </c>
    </row>
    <row r="378" spans="1:14" ht="108" x14ac:dyDescent="0.55000000000000004">
      <c r="A378" s="5" t="s">
        <v>1198</v>
      </c>
      <c r="B378" s="5" t="s">
        <v>1250</v>
      </c>
      <c r="C378" s="6">
        <v>4100</v>
      </c>
      <c r="D378" s="6">
        <v>2</v>
      </c>
      <c r="E378" s="6" t="s">
        <v>1253</v>
      </c>
      <c r="F378" s="6" t="s">
        <v>1254</v>
      </c>
      <c r="G378" s="6" t="s">
        <v>28</v>
      </c>
      <c r="H378" s="6" t="s">
        <v>46</v>
      </c>
      <c r="I378" s="6" t="s">
        <v>41</v>
      </c>
      <c r="J378" s="7">
        <v>18261</v>
      </c>
      <c r="K378" s="6" t="s">
        <v>42</v>
      </c>
      <c r="L378" s="6" t="s">
        <v>32</v>
      </c>
      <c r="M378" s="6" t="s">
        <v>21</v>
      </c>
      <c r="N378">
        <v>2</v>
      </c>
    </row>
    <row r="379" spans="1:14" ht="288" x14ac:dyDescent="0.55000000000000004">
      <c r="A379" s="5" t="s">
        <v>1198</v>
      </c>
      <c r="B379" s="5" t="s">
        <v>1250</v>
      </c>
      <c r="C379" s="6">
        <v>4100</v>
      </c>
      <c r="D379" s="6">
        <v>5</v>
      </c>
      <c r="E379" s="6" t="s">
        <v>1255</v>
      </c>
      <c r="F379" s="6" t="s">
        <v>1256</v>
      </c>
      <c r="G379" s="6" t="s">
        <v>33</v>
      </c>
      <c r="H379" s="6" t="s">
        <v>16</v>
      </c>
      <c r="I379" s="6" t="s">
        <v>17</v>
      </c>
      <c r="J379" s="7">
        <v>1062841</v>
      </c>
      <c r="K379" s="6" t="s">
        <v>1257</v>
      </c>
      <c r="L379" s="6" t="s">
        <v>18</v>
      </c>
      <c r="M379" s="6" t="s">
        <v>34</v>
      </c>
      <c r="N379">
        <v>2</v>
      </c>
    </row>
    <row r="380" spans="1:14" ht="198" x14ac:dyDescent="0.55000000000000004">
      <c r="A380" s="5" t="s">
        <v>1198</v>
      </c>
      <c r="B380" s="5" t="s">
        <v>1250</v>
      </c>
      <c r="C380" s="6">
        <v>4100</v>
      </c>
      <c r="D380" s="6">
        <v>6</v>
      </c>
      <c r="E380" s="6" t="s">
        <v>1258</v>
      </c>
      <c r="F380" s="6" t="s">
        <v>1259</v>
      </c>
      <c r="G380" s="6" t="s">
        <v>54</v>
      </c>
      <c r="H380" s="6" t="s">
        <v>16</v>
      </c>
      <c r="I380" s="6" t="s">
        <v>17</v>
      </c>
      <c r="J380" s="7">
        <v>303144</v>
      </c>
      <c r="K380" s="6" t="s">
        <v>1260</v>
      </c>
      <c r="L380" s="6" t="s">
        <v>1261</v>
      </c>
      <c r="M380" s="6" t="s">
        <v>21</v>
      </c>
      <c r="N380">
        <v>2</v>
      </c>
    </row>
    <row r="381" spans="1:14" ht="144" x14ac:dyDescent="0.55000000000000004">
      <c r="A381" s="5" t="s">
        <v>1198</v>
      </c>
      <c r="B381" s="5" t="s">
        <v>1250</v>
      </c>
      <c r="C381" s="6">
        <v>4100</v>
      </c>
      <c r="D381" s="6">
        <v>7</v>
      </c>
      <c r="E381" s="6" t="s">
        <v>1262</v>
      </c>
      <c r="F381" s="6" t="s">
        <v>1263</v>
      </c>
      <c r="G381" s="6" t="s">
        <v>54</v>
      </c>
      <c r="H381" s="6" t="s">
        <v>16</v>
      </c>
      <c r="I381" s="6" t="s">
        <v>17</v>
      </c>
      <c r="J381" s="7">
        <v>304276</v>
      </c>
      <c r="K381" s="6" t="s">
        <v>1264</v>
      </c>
      <c r="L381" s="6" t="s">
        <v>26</v>
      </c>
      <c r="M381" s="6" t="s">
        <v>21</v>
      </c>
      <c r="N381">
        <v>2</v>
      </c>
    </row>
    <row r="382" spans="1:14" ht="180" x14ac:dyDescent="0.55000000000000004">
      <c r="A382" s="5" t="s">
        <v>1198</v>
      </c>
      <c r="B382" s="5" t="s">
        <v>1250</v>
      </c>
      <c r="C382" s="6">
        <v>4100</v>
      </c>
      <c r="D382" s="6">
        <v>8</v>
      </c>
      <c r="E382" s="6" t="s">
        <v>1265</v>
      </c>
      <c r="F382" s="6" t="s">
        <v>1266</v>
      </c>
      <c r="G382" s="6" t="s">
        <v>33</v>
      </c>
      <c r="H382" s="6" t="s">
        <v>16</v>
      </c>
      <c r="I382" s="6" t="s">
        <v>17</v>
      </c>
      <c r="J382" s="7">
        <v>58325</v>
      </c>
      <c r="K382" s="6" t="s">
        <v>1267</v>
      </c>
      <c r="L382" s="6" t="s">
        <v>18</v>
      </c>
      <c r="M382" s="6" t="s">
        <v>21</v>
      </c>
      <c r="N382">
        <v>2</v>
      </c>
    </row>
    <row r="383" spans="1:14" ht="126" x14ac:dyDescent="0.55000000000000004">
      <c r="A383" s="5" t="s">
        <v>1198</v>
      </c>
      <c r="B383" s="5" t="s">
        <v>1250</v>
      </c>
      <c r="C383" s="6">
        <v>4100</v>
      </c>
      <c r="D383" s="6">
        <v>9</v>
      </c>
      <c r="E383" s="6" t="s">
        <v>1268</v>
      </c>
      <c r="F383" s="6" t="s">
        <v>1269</v>
      </c>
      <c r="G383" s="6" t="s">
        <v>15</v>
      </c>
      <c r="H383" s="6" t="s">
        <v>16</v>
      </c>
      <c r="I383" s="6" t="s">
        <v>17</v>
      </c>
      <c r="J383" s="7">
        <v>611030</v>
      </c>
      <c r="K383" s="6" t="s">
        <v>1270</v>
      </c>
      <c r="L383" s="6" t="s">
        <v>18</v>
      </c>
      <c r="M383" s="6" t="s">
        <v>21</v>
      </c>
      <c r="N383">
        <v>2</v>
      </c>
    </row>
    <row r="384" spans="1:14" ht="288" x14ac:dyDescent="0.55000000000000004">
      <c r="A384" s="5" t="s">
        <v>1198</v>
      </c>
      <c r="B384" s="5" t="s">
        <v>1250</v>
      </c>
      <c r="C384" s="6">
        <v>4100</v>
      </c>
      <c r="D384" s="6">
        <v>10</v>
      </c>
      <c r="E384" s="6" t="s">
        <v>1271</v>
      </c>
      <c r="F384" s="6" t="s">
        <v>1272</v>
      </c>
      <c r="G384" s="6" t="s">
        <v>33</v>
      </c>
      <c r="H384" s="6" t="s">
        <v>23</v>
      </c>
      <c r="I384" s="6" t="s">
        <v>17</v>
      </c>
      <c r="J384" s="7">
        <v>107512</v>
      </c>
      <c r="K384" s="6" t="s">
        <v>1273</v>
      </c>
      <c r="L384" s="6" t="s">
        <v>18</v>
      </c>
      <c r="M384" s="6" t="s">
        <v>34</v>
      </c>
      <c r="N384">
        <v>2</v>
      </c>
    </row>
    <row r="385" spans="1:14" ht="144" x14ac:dyDescent="0.55000000000000004">
      <c r="A385" s="5" t="s">
        <v>1198</v>
      </c>
      <c r="B385" s="5" t="s">
        <v>1250</v>
      </c>
      <c r="C385" s="6">
        <v>4100</v>
      </c>
      <c r="D385" s="6">
        <v>11</v>
      </c>
      <c r="E385" s="6" t="s">
        <v>1274</v>
      </c>
      <c r="F385" s="6" t="s">
        <v>1275</v>
      </c>
      <c r="G385" s="6" t="s">
        <v>22</v>
      </c>
      <c r="H385" s="6" t="s">
        <v>23</v>
      </c>
      <c r="I385" s="6" t="s">
        <v>17</v>
      </c>
      <c r="J385" s="7">
        <v>65000</v>
      </c>
      <c r="K385" s="6" t="s">
        <v>1276</v>
      </c>
      <c r="L385" s="6" t="s">
        <v>20</v>
      </c>
      <c r="M385" s="6" t="s">
        <v>21</v>
      </c>
      <c r="N385">
        <v>2</v>
      </c>
    </row>
    <row r="386" spans="1:14" ht="144" x14ac:dyDescent="0.55000000000000004">
      <c r="A386" s="5" t="s">
        <v>1198</v>
      </c>
      <c r="B386" s="5" t="s">
        <v>1250</v>
      </c>
      <c r="C386" s="6">
        <v>4100</v>
      </c>
      <c r="D386" s="6">
        <v>12</v>
      </c>
      <c r="E386" s="6" t="s">
        <v>1277</v>
      </c>
      <c r="F386" s="6" t="s">
        <v>1278</v>
      </c>
      <c r="G386" s="6" t="s">
        <v>22</v>
      </c>
      <c r="H386" s="6" t="s">
        <v>23</v>
      </c>
      <c r="I386" s="6" t="s">
        <v>17</v>
      </c>
      <c r="J386" s="7">
        <v>15000</v>
      </c>
      <c r="K386" s="6" t="s">
        <v>1279</v>
      </c>
      <c r="L386" s="6" t="s">
        <v>20</v>
      </c>
      <c r="M386" s="6" t="s">
        <v>21</v>
      </c>
      <c r="N386">
        <v>2</v>
      </c>
    </row>
    <row r="387" spans="1:14" ht="162" x14ac:dyDescent="0.55000000000000004">
      <c r="A387" s="5" t="s">
        <v>1198</v>
      </c>
      <c r="B387" s="5" t="s">
        <v>1250</v>
      </c>
      <c r="C387" s="6">
        <v>4100</v>
      </c>
      <c r="D387" s="6">
        <v>13</v>
      </c>
      <c r="E387" s="6" t="s">
        <v>1280</v>
      </c>
      <c r="F387" s="6" t="s">
        <v>1281</v>
      </c>
      <c r="G387" s="6" t="s">
        <v>22</v>
      </c>
      <c r="H387" s="6" t="s">
        <v>23</v>
      </c>
      <c r="I387" s="6" t="s">
        <v>17</v>
      </c>
      <c r="J387" s="7">
        <v>10000</v>
      </c>
      <c r="K387" s="6" t="s">
        <v>1282</v>
      </c>
      <c r="L387" s="6" t="s">
        <v>20</v>
      </c>
      <c r="M387" s="6" t="s">
        <v>21</v>
      </c>
      <c r="N387">
        <v>2</v>
      </c>
    </row>
    <row r="388" spans="1:14" ht="180" x14ac:dyDescent="0.55000000000000004">
      <c r="A388" s="5" t="s">
        <v>1198</v>
      </c>
      <c r="B388" s="5" t="s">
        <v>1250</v>
      </c>
      <c r="C388" s="6">
        <v>4100</v>
      </c>
      <c r="D388" s="6">
        <v>14</v>
      </c>
      <c r="E388" s="6" t="s">
        <v>1283</v>
      </c>
      <c r="F388" s="6" t="s">
        <v>1284</v>
      </c>
      <c r="G388" s="6" t="s">
        <v>22</v>
      </c>
      <c r="H388" s="6" t="s">
        <v>55</v>
      </c>
      <c r="I388" s="6" t="s">
        <v>17</v>
      </c>
      <c r="J388" s="7">
        <v>37500</v>
      </c>
      <c r="K388" s="6" t="s">
        <v>1285</v>
      </c>
      <c r="L388" s="6" t="s">
        <v>18</v>
      </c>
      <c r="M388" s="6" t="s">
        <v>21</v>
      </c>
      <c r="N388">
        <v>2</v>
      </c>
    </row>
    <row r="389" spans="1:14" ht="144" x14ac:dyDescent="0.55000000000000004">
      <c r="A389" s="5" t="s">
        <v>1198</v>
      </c>
      <c r="B389" s="5" t="s">
        <v>1250</v>
      </c>
      <c r="C389" s="6">
        <v>4100</v>
      </c>
      <c r="D389" s="6">
        <v>15</v>
      </c>
      <c r="E389" s="6" t="s">
        <v>1286</v>
      </c>
      <c r="F389" s="6" t="s">
        <v>1287</v>
      </c>
      <c r="G389" s="6" t="s">
        <v>22</v>
      </c>
      <c r="H389" s="6" t="s">
        <v>41</v>
      </c>
      <c r="I389" s="6" t="s">
        <v>17</v>
      </c>
      <c r="J389" s="7">
        <v>28000</v>
      </c>
      <c r="K389" s="6" t="s">
        <v>1288</v>
      </c>
      <c r="L389" s="6" t="s">
        <v>18</v>
      </c>
      <c r="M389" s="6" t="s">
        <v>21</v>
      </c>
      <c r="N389">
        <v>2</v>
      </c>
    </row>
    <row r="390" spans="1:14" ht="180" x14ac:dyDescent="0.55000000000000004">
      <c r="A390" s="5" t="s">
        <v>1198</v>
      </c>
      <c r="B390" s="5" t="s">
        <v>1250</v>
      </c>
      <c r="C390" s="6">
        <v>4100</v>
      </c>
      <c r="D390" s="6">
        <v>16</v>
      </c>
      <c r="E390" s="6" t="s">
        <v>1289</v>
      </c>
      <c r="F390" s="6" t="s">
        <v>1290</v>
      </c>
      <c r="G390" s="6" t="s">
        <v>36</v>
      </c>
      <c r="H390" s="6" t="s">
        <v>71</v>
      </c>
      <c r="I390" s="6" t="s">
        <v>17</v>
      </c>
      <c r="J390" s="7">
        <v>40000</v>
      </c>
      <c r="K390" s="6" t="s">
        <v>1291</v>
      </c>
      <c r="L390" s="6" t="s">
        <v>18</v>
      </c>
      <c r="M390" s="6" t="s">
        <v>21</v>
      </c>
      <c r="N390">
        <v>2</v>
      </c>
    </row>
    <row r="391" spans="1:14" ht="126" x14ac:dyDescent="0.55000000000000004">
      <c r="A391" s="5" t="s">
        <v>1198</v>
      </c>
      <c r="B391" s="5" t="s">
        <v>1250</v>
      </c>
      <c r="C391" s="6">
        <v>4100</v>
      </c>
      <c r="D391" s="6">
        <v>17</v>
      </c>
      <c r="E391" s="6" t="s">
        <v>1289</v>
      </c>
      <c r="F391" s="6" t="s">
        <v>1292</v>
      </c>
      <c r="G391" s="6" t="s">
        <v>36</v>
      </c>
      <c r="H391" s="6" t="s">
        <v>16</v>
      </c>
      <c r="I391" s="6" t="s">
        <v>17</v>
      </c>
      <c r="J391" s="7">
        <v>70000</v>
      </c>
      <c r="K391" s="6" t="s">
        <v>1293</v>
      </c>
      <c r="L391" s="6" t="s">
        <v>18</v>
      </c>
      <c r="M391" s="6" t="s">
        <v>21</v>
      </c>
      <c r="N391">
        <v>2</v>
      </c>
    </row>
    <row r="392" spans="1:14" ht="216" x14ac:dyDescent="0.55000000000000004">
      <c r="A392" s="5" t="s">
        <v>1198</v>
      </c>
      <c r="B392" s="5" t="s">
        <v>1294</v>
      </c>
      <c r="C392" s="6">
        <v>4202</v>
      </c>
      <c r="D392" s="6">
        <v>1</v>
      </c>
      <c r="E392" s="6" t="s">
        <v>1295</v>
      </c>
      <c r="F392" s="6" t="s">
        <v>1296</v>
      </c>
      <c r="G392" s="6" t="s">
        <v>28</v>
      </c>
      <c r="H392" s="6" t="s">
        <v>37</v>
      </c>
      <c r="I392" s="6" t="s">
        <v>17</v>
      </c>
      <c r="J392" s="7">
        <v>422086</v>
      </c>
      <c r="K392" s="6" t="s">
        <v>42</v>
      </c>
      <c r="L392" s="6" t="s">
        <v>73</v>
      </c>
      <c r="M392" s="6" t="s">
        <v>21</v>
      </c>
      <c r="N392">
        <v>2</v>
      </c>
    </row>
    <row r="393" spans="1:14" ht="288" x14ac:dyDescent="0.55000000000000004">
      <c r="A393" s="5" t="s">
        <v>1198</v>
      </c>
      <c r="B393" s="5" t="s">
        <v>1294</v>
      </c>
      <c r="C393" s="6">
        <v>4202</v>
      </c>
      <c r="D393" s="6">
        <v>5</v>
      </c>
      <c r="E393" s="6" t="s">
        <v>1297</v>
      </c>
      <c r="F393" s="6" t="s">
        <v>1298</v>
      </c>
      <c r="G393" s="6" t="s">
        <v>15</v>
      </c>
      <c r="H393" s="6" t="s">
        <v>16</v>
      </c>
      <c r="I393" s="6" t="s">
        <v>17</v>
      </c>
      <c r="J393" s="7">
        <v>56691</v>
      </c>
      <c r="K393" s="6" t="s">
        <v>1299</v>
      </c>
      <c r="L393" s="6" t="s">
        <v>26</v>
      </c>
      <c r="M393" s="6" t="s">
        <v>21</v>
      </c>
      <c r="N393">
        <v>2</v>
      </c>
    </row>
    <row r="394" spans="1:14" ht="162" x14ac:dyDescent="0.55000000000000004">
      <c r="A394" s="5" t="s">
        <v>1198</v>
      </c>
      <c r="B394" s="5" t="s">
        <v>1294</v>
      </c>
      <c r="C394" s="6">
        <v>4202</v>
      </c>
      <c r="D394" s="6">
        <v>6</v>
      </c>
      <c r="E394" s="6" t="s">
        <v>1300</v>
      </c>
      <c r="F394" s="6" t="s">
        <v>1301</v>
      </c>
      <c r="G394" s="6" t="s">
        <v>33</v>
      </c>
      <c r="H394" s="6" t="s">
        <v>16</v>
      </c>
      <c r="I394" s="6" t="s">
        <v>17</v>
      </c>
      <c r="J394" s="7">
        <v>9585</v>
      </c>
      <c r="K394" s="6" t="s">
        <v>1302</v>
      </c>
      <c r="L394" s="6" t="s">
        <v>26</v>
      </c>
      <c r="M394" s="6" t="s">
        <v>34</v>
      </c>
      <c r="N394">
        <v>2</v>
      </c>
    </row>
    <row r="395" spans="1:14" ht="162" x14ac:dyDescent="0.55000000000000004">
      <c r="A395" s="5" t="s">
        <v>1198</v>
      </c>
      <c r="B395" s="5" t="s">
        <v>1294</v>
      </c>
      <c r="C395" s="6">
        <v>4202</v>
      </c>
      <c r="D395" s="6">
        <v>7</v>
      </c>
      <c r="E395" s="6" t="s">
        <v>1303</v>
      </c>
      <c r="F395" s="6" t="s">
        <v>1304</v>
      </c>
      <c r="G395" s="6" t="s">
        <v>22</v>
      </c>
      <c r="H395" s="6" t="s">
        <v>16</v>
      </c>
      <c r="I395" s="6" t="s">
        <v>17</v>
      </c>
      <c r="J395" s="7">
        <v>31000</v>
      </c>
      <c r="K395" s="6" t="s">
        <v>1305</v>
      </c>
      <c r="L395" s="6" t="s">
        <v>26</v>
      </c>
      <c r="M395" s="6" t="s">
        <v>34</v>
      </c>
      <c r="N395">
        <v>2</v>
      </c>
    </row>
    <row r="396" spans="1:14" ht="126" x14ac:dyDescent="0.55000000000000004">
      <c r="A396" s="5" t="s">
        <v>1198</v>
      </c>
      <c r="B396" s="5" t="s">
        <v>1294</v>
      </c>
      <c r="C396" s="6">
        <v>4202</v>
      </c>
      <c r="D396" s="6">
        <v>8</v>
      </c>
      <c r="E396" s="6" t="s">
        <v>1306</v>
      </c>
      <c r="F396" s="6" t="s">
        <v>1307</v>
      </c>
      <c r="G396" s="6" t="s">
        <v>33</v>
      </c>
      <c r="H396" s="6" t="s">
        <v>16</v>
      </c>
      <c r="I396" s="6" t="s">
        <v>17</v>
      </c>
      <c r="J396" s="7">
        <v>97304</v>
      </c>
      <c r="K396" s="6" t="s">
        <v>1308</v>
      </c>
      <c r="L396" s="6" t="s">
        <v>26</v>
      </c>
      <c r="M396" s="6" t="s">
        <v>34</v>
      </c>
      <c r="N396">
        <v>2</v>
      </c>
    </row>
    <row r="397" spans="1:14" ht="126" x14ac:dyDescent="0.55000000000000004">
      <c r="A397" s="5" t="s">
        <v>1198</v>
      </c>
      <c r="B397" s="5" t="s">
        <v>1294</v>
      </c>
      <c r="C397" s="6">
        <v>4202</v>
      </c>
      <c r="D397" s="6">
        <v>9</v>
      </c>
      <c r="E397" s="6" t="s">
        <v>1309</v>
      </c>
      <c r="F397" s="6" t="s">
        <v>1307</v>
      </c>
      <c r="G397" s="6" t="s">
        <v>33</v>
      </c>
      <c r="H397" s="6" t="s">
        <v>16</v>
      </c>
      <c r="I397" s="6" t="s">
        <v>17</v>
      </c>
      <c r="J397" s="7">
        <v>100000</v>
      </c>
      <c r="K397" s="6" t="s">
        <v>1308</v>
      </c>
      <c r="L397" s="6" t="s">
        <v>26</v>
      </c>
      <c r="M397" s="6" t="s">
        <v>34</v>
      </c>
      <c r="N397">
        <v>2</v>
      </c>
    </row>
    <row r="398" spans="1:14" ht="108" x14ac:dyDescent="0.55000000000000004">
      <c r="A398" s="5" t="s">
        <v>1198</v>
      </c>
      <c r="B398" s="5" t="s">
        <v>1294</v>
      </c>
      <c r="C398" s="6">
        <v>4202</v>
      </c>
      <c r="D398" s="6">
        <v>10</v>
      </c>
      <c r="E398" s="6" t="s">
        <v>1310</v>
      </c>
      <c r="F398" s="6" t="s">
        <v>1311</v>
      </c>
      <c r="G398" s="6" t="s">
        <v>15</v>
      </c>
      <c r="H398" s="6" t="s">
        <v>16</v>
      </c>
      <c r="I398" s="6" t="s">
        <v>17</v>
      </c>
      <c r="J398" s="7">
        <v>47562</v>
      </c>
      <c r="K398" s="6" t="s">
        <v>1312</v>
      </c>
      <c r="L398" s="6" t="s">
        <v>26</v>
      </c>
      <c r="M398" s="6" t="s">
        <v>21</v>
      </c>
      <c r="N398">
        <v>2</v>
      </c>
    </row>
    <row r="399" spans="1:14" ht="216" x14ac:dyDescent="0.55000000000000004">
      <c r="A399" s="5" t="s">
        <v>1198</v>
      </c>
      <c r="B399" s="5" t="s">
        <v>1313</v>
      </c>
      <c r="C399" s="6">
        <v>4203</v>
      </c>
      <c r="D399" s="6">
        <v>1</v>
      </c>
      <c r="E399" s="6" t="s">
        <v>1314</v>
      </c>
      <c r="F399" s="6" t="s">
        <v>1315</v>
      </c>
      <c r="G399" s="6" t="s">
        <v>28</v>
      </c>
      <c r="H399" s="6" t="s">
        <v>37</v>
      </c>
      <c r="I399" s="6" t="s">
        <v>41</v>
      </c>
      <c r="J399" s="7">
        <v>95167</v>
      </c>
      <c r="K399" s="6" t="s">
        <v>87</v>
      </c>
      <c r="L399" s="6" t="s">
        <v>32</v>
      </c>
      <c r="M399" s="6" t="s">
        <v>21</v>
      </c>
      <c r="N399">
        <v>2</v>
      </c>
    </row>
    <row r="400" spans="1:14" ht="162" x14ac:dyDescent="0.55000000000000004">
      <c r="A400" s="5" t="s">
        <v>1198</v>
      </c>
      <c r="B400" s="5" t="s">
        <v>1313</v>
      </c>
      <c r="C400" s="6">
        <v>4203</v>
      </c>
      <c r="D400" s="6">
        <v>5</v>
      </c>
      <c r="E400" s="6" t="s">
        <v>1316</v>
      </c>
      <c r="F400" s="6" t="s">
        <v>1317</v>
      </c>
      <c r="G400" s="6" t="s">
        <v>22</v>
      </c>
      <c r="H400" s="6" t="s">
        <v>55</v>
      </c>
      <c r="I400" s="6" t="s">
        <v>17</v>
      </c>
      <c r="J400" s="7">
        <v>16692</v>
      </c>
      <c r="K400" s="6" t="s">
        <v>1318</v>
      </c>
      <c r="L400" s="6" t="s">
        <v>32</v>
      </c>
      <c r="M400" s="6" t="s">
        <v>21</v>
      </c>
      <c r="N400">
        <v>2</v>
      </c>
    </row>
    <row r="401" spans="1:14" ht="162" x14ac:dyDescent="0.55000000000000004">
      <c r="A401" s="5" t="s">
        <v>1198</v>
      </c>
      <c r="B401" s="5" t="s">
        <v>1313</v>
      </c>
      <c r="C401" s="6">
        <v>4203</v>
      </c>
      <c r="D401" s="6">
        <v>6</v>
      </c>
      <c r="E401" s="6" t="s">
        <v>1319</v>
      </c>
      <c r="F401" s="6" t="s">
        <v>1320</v>
      </c>
      <c r="G401" s="6" t="s">
        <v>59</v>
      </c>
      <c r="H401" s="6" t="s">
        <v>55</v>
      </c>
      <c r="I401" s="6" t="s">
        <v>17</v>
      </c>
      <c r="J401" s="7">
        <v>8230</v>
      </c>
      <c r="K401" s="6" t="s">
        <v>1321</v>
      </c>
      <c r="L401" s="6" t="s">
        <v>32</v>
      </c>
      <c r="M401" s="6" t="s">
        <v>60</v>
      </c>
      <c r="N401">
        <v>2</v>
      </c>
    </row>
    <row r="402" spans="1:14" ht="126" x14ac:dyDescent="0.55000000000000004">
      <c r="A402" s="5" t="s">
        <v>1198</v>
      </c>
      <c r="B402" s="5" t="s">
        <v>1313</v>
      </c>
      <c r="C402" s="6">
        <v>4203</v>
      </c>
      <c r="D402" s="6">
        <v>7</v>
      </c>
      <c r="E402" s="6" t="s">
        <v>1322</v>
      </c>
      <c r="F402" s="6" t="s">
        <v>1323</v>
      </c>
      <c r="G402" s="6" t="s">
        <v>33</v>
      </c>
      <c r="H402" s="6" t="s">
        <v>55</v>
      </c>
      <c r="I402" s="6" t="s">
        <v>17</v>
      </c>
      <c r="J402" s="7">
        <v>2546</v>
      </c>
      <c r="K402" s="6" t="s">
        <v>1324</v>
      </c>
      <c r="L402" s="6" t="s">
        <v>32</v>
      </c>
      <c r="M402" s="6" t="s">
        <v>77</v>
      </c>
      <c r="N402">
        <v>2</v>
      </c>
    </row>
    <row r="403" spans="1:14" ht="162" x14ac:dyDescent="0.55000000000000004">
      <c r="A403" s="5" t="s">
        <v>1198</v>
      </c>
      <c r="B403" s="5" t="s">
        <v>1313</v>
      </c>
      <c r="C403" s="6">
        <v>4203</v>
      </c>
      <c r="D403" s="6">
        <v>8</v>
      </c>
      <c r="E403" s="6" t="s">
        <v>1325</v>
      </c>
      <c r="F403" s="6" t="s">
        <v>1326</v>
      </c>
      <c r="G403" s="6" t="s">
        <v>25</v>
      </c>
      <c r="H403" s="6" t="s">
        <v>55</v>
      </c>
      <c r="I403" s="6" t="s">
        <v>17</v>
      </c>
      <c r="J403" s="7">
        <v>27320</v>
      </c>
      <c r="K403" s="6" t="s">
        <v>1327</v>
      </c>
      <c r="L403" s="6" t="s">
        <v>32</v>
      </c>
      <c r="M403" s="6" t="s">
        <v>21</v>
      </c>
      <c r="N403">
        <v>2</v>
      </c>
    </row>
    <row r="404" spans="1:14" ht="126" x14ac:dyDescent="0.55000000000000004">
      <c r="A404" s="5" t="s">
        <v>1198</v>
      </c>
      <c r="B404" s="5" t="s">
        <v>1313</v>
      </c>
      <c r="C404" s="6">
        <v>4203</v>
      </c>
      <c r="D404" s="6">
        <v>9</v>
      </c>
      <c r="E404" s="6" t="s">
        <v>1328</v>
      </c>
      <c r="F404" s="6" t="s">
        <v>1329</v>
      </c>
      <c r="G404" s="6" t="s">
        <v>33</v>
      </c>
      <c r="H404" s="6" t="s">
        <v>41</v>
      </c>
      <c r="I404" s="6" t="s">
        <v>17</v>
      </c>
      <c r="J404" s="7">
        <v>1665</v>
      </c>
      <c r="K404" s="6" t="s">
        <v>1330</v>
      </c>
      <c r="L404" s="6" t="s">
        <v>32</v>
      </c>
      <c r="M404" s="6" t="s">
        <v>50</v>
      </c>
      <c r="N404">
        <v>2</v>
      </c>
    </row>
    <row r="405" spans="1:14" ht="162" x14ac:dyDescent="0.55000000000000004">
      <c r="A405" s="5" t="s">
        <v>1198</v>
      </c>
      <c r="B405" s="5" t="s">
        <v>1313</v>
      </c>
      <c r="C405" s="6">
        <v>4203</v>
      </c>
      <c r="D405" s="6">
        <v>10</v>
      </c>
      <c r="E405" s="6" t="s">
        <v>1331</v>
      </c>
      <c r="F405" s="6" t="s">
        <v>1332</v>
      </c>
      <c r="G405" s="6" t="s">
        <v>33</v>
      </c>
      <c r="H405" s="6" t="s">
        <v>53</v>
      </c>
      <c r="I405" s="6" t="s">
        <v>17</v>
      </c>
      <c r="J405" s="7">
        <v>5542</v>
      </c>
      <c r="K405" s="6" t="s">
        <v>1333</v>
      </c>
      <c r="L405" s="6" t="s">
        <v>32</v>
      </c>
      <c r="M405" s="6" t="s">
        <v>34</v>
      </c>
      <c r="N405">
        <v>2</v>
      </c>
    </row>
    <row r="406" spans="1:14" ht="144" x14ac:dyDescent="0.55000000000000004">
      <c r="A406" s="5" t="s">
        <v>1198</v>
      </c>
      <c r="B406" s="5" t="s">
        <v>1313</v>
      </c>
      <c r="C406" s="6">
        <v>4203</v>
      </c>
      <c r="D406" s="6">
        <v>11</v>
      </c>
      <c r="E406" s="6" t="s">
        <v>1334</v>
      </c>
      <c r="F406" s="6" t="s">
        <v>1335</v>
      </c>
      <c r="G406" s="6" t="s">
        <v>15</v>
      </c>
      <c r="H406" s="6" t="s">
        <v>16</v>
      </c>
      <c r="I406" s="6" t="s">
        <v>17</v>
      </c>
      <c r="J406" s="7">
        <v>16366</v>
      </c>
      <c r="K406" s="6" t="s">
        <v>1336</v>
      </c>
      <c r="L406" s="6" t="s">
        <v>32</v>
      </c>
      <c r="M406" s="6" t="s">
        <v>21</v>
      </c>
      <c r="N406">
        <v>2</v>
      </c>
    </row>
    <row r="407" spans="1:14" ht="162" x14ac:dyDescent="0.55000000000000004">
      <c r="A407" s="5" t="s">
        <v>1198</v>
      </c>
      <c r="B407" s="5" t="s">
        <v>1313</v>
      </c>
      <c r="C407" s="6">
        <v>4203</v>
      </c>
      <c r="D407" s="6">
        <v>12</v>
      </c>
      <c r="E407" s="6" t="s">
        <v>1334</v>
      </c>
      <c r="F407" s="6" t="s">
        <v>1337</v>
      </c>
      <c r="G407" s="6" t="s">
        <v>15</v>
      </c>
      <c r="H407" s="6" t="s">
        <v>16</v>
      </c>
      <c r="I407" s="6" t="s">
        <v>17</v>
      </c>
      <c r="J407" s="7">
        <v>13783</v>
      </c>
      <c r="K407" s="6" t="s">
        <v>1336</v>
      </c>
      <c r="L407" s="6" t="s">
        <v>32</v>
      </c>
      <c r="M407" s="6" t="s">
        <v>21</v>
      </c>
      <c r="N407">
        <v>2</v>
      </c>
    </row>
    <row r="408" spans="1:14" ht="216" x14ac:dyDescent="0.55000000000000004">
      <c r="A408" s="5" t="s">
        <v>1198</v>
      </c>
      <c r="B408" s="5" t="s">
        <v>1338</v>
      </c>
      <c r="C408" s="6">
        <v>4205</v>
      </c>
      <c r="D408" s="6">
        <v>1</v>
      </c>
      <c r="E408" s="6" t="s">
        <v>1339</v>
      </c>
      <c r="F408" s="6" t="s">
        <v>1340</v>
      </c>
      <c r="G408" s="6" t="s">
        <v>28</v>
      </c>
      <c r="H408" s="6" t="s">
        <v>37</v>
      </c>
      <c r="I408" s="6" t="s">
        <v>17</v>
      </c>
      <c r="J408" s="7">
        <v>133353</v>
      </c>
      <c r="K408" s="6" t="s">
        <v>31</v>
      </c>
      <c r="L408" s="6" t="s">
        <v>32</v>
      </c>
      <c r="M408" s="6" t="s">
        <v>21</v>
      </c>
      <c r="N408">
        <v>2</v>
      </c>
    </row>
    <row r="409" spans="1:14" ht="180" x14ac:dyDescent="0.55000000000000004">
      <c r="A409" s="5" t="s">
        <v>1198</v>
      </c>
      <c r="B409" s="5" t="s">
        <v>1338</v>
      </c>
      <c r="C409" s="6">
        <v>4205</v>
      </c>
      <c r="D409" s="6">
        <v>5</v>
      </c>
      <c r="E409" s="6" t="s">
        <v>1341</v>
      </c>
      <c r="F409" s="6" t="s">
        <v>1342</v>
      </c>
      <c r="G409" s="6" t="s">
        <v>25</v>
      </c>
      <c r="H409" s="6" t="s">
        <v>30</v>
      </c>
      <c r="I409" s="6" t="s">
        <v>17</v>
      </c>
      <c r="J409" s="7">
        <v>36300</v>
      </c>
      <c r="K409" s="6" t="s">
        <v>1343</v>
      </c>
      <c r="L409" s="6" t="s">
        <v>73</v>
      </c>
      <c r="M409" s="6" t="s">
        <v>21</v>
      </c>
      <c r="N409">
        <v>2</v>
      </c>
    </row>
    <row r="410" spans="1:14" ht="216" x14ac:dyDescent="0.55000000000000004">
      <c r="A410" s="5" t="s">
        <v>1198</v>
      </c>
      <c r="B410" s="5" t="s">
        <v>1344</v>
      </c>
      <c r="C410" s="6">
        <v>4206</v>
      </c>
      <c r="D410" s="6">
        <v>1</v>
      </c>
      <c r="E410" s="6" t="s">
        <v>1345</v>
      </c>
      <c r="F410" s="6" t="s">
        <v>1346</v>
      </c>
      <c r="G410" s="6" t="s">
        <v>28</v>
      </c>
      <c r="H410" s="6" t="s">
        <v>37</v>
      </c>
      <c r="I410" s="6" t="s">
        <v>41</v>
      </c>
      <c r="J410" s="7">
        <v>76969</v>
      </c>
      <c r="K410" s="6" t="s">
        <v>38</v>
      </c>
      <c r="L410" s="6" t="s">
        <v>39</v>
      </c>
      <c r="M410" s="6" t="s">
        <v>21</v>
      </c>
      <c r="N410">
        <v>2</v>
      </c>
    </row>
    <row r="411" spans="1:14" ht="306" x14ac:dyDescent="0.55000000000000004">
      <c r="A411" s="5" t="s">
        <v>1198</v>
      </c>
      <c r="B411" s="5" t="s">
        <v>1344</v>
      </c>
      <c r="C411" s="6">
        <v>4206</v>
      </c>
      <c r="D411" s="6">
        <v>5</v>
      </c>
      <c r="E411" s="6" t="s">
        <v>1347</v>
      </c>
      <c r="F411" s="6" t="s">
        <v>1348</v>
      </c>
      <c r="G411" s="6" t="s">
        <v>33</v>
      </c>
      <c r="H411" s="6" t="s">
        <v>16</v>
      </c>
      <c r="I411" s="6" t="s">
        <v>17</v>
      </c>
      <c r="J411" s="7">
        <v>19612</v>
      </c>
      <c r="K411" s="6" t="s">
        <v>1349</v>
      </c>
      <c r="L411" s="6" t="s">
        <v>26</v>
      </c>
      <c r="M411" s="6" t="s">
        <v>34</v>
      </c>
      <c r="N411">
        <v>2</v>
      </c>
    </row>
    <row r="412" spans="1:14" ht="234" x14ac:dyDescent="0.55000000000000004">
      <c r="A412" s="5" t="s">
        <v>1198</v>
      </c>
      <c r="B412" s="5" t="s">
        <v>1344</v>
      </c>
      <c r="C412" s="6">
        <v>4206</v>
      </c>
      <c r="D412" s="6">
        <v>6</v>
      </c>
      <c r="E412" s="6" t="s">
        <v>1350</v>
      </c>
      <c r="F412" s="6" t="s">
        <v>1351</v>
      </c>
      <c r="G412" s="6" t="s">
        <v>25</v>
      </c>
      <c r="H412" s="6" t="s">
        <v>16</v>
      </c>
      <c r="I412" s="6" t="s">
        <v>53</v>
      </c>
      <c r="J412" s="7">
        <v>82500</v>
      </c>
      <c r="K412" s="6" t="s">
        <v>1352</v>
      </c>
      <c r="L412" s="6" t="s">
        <v>1353</v>
      </c>
      <c r="M412" s="6" t="s">
        <v>21</v>
      </c>
      <c r="N412">
        <v>2</v>
      </c>
    </row>
    <row r="413" spans="1:14" ht="216" x14ac:dyDescent="0.55000000000000004">
      <c r="A413" s="5" t="s">
        <v>1198</v>
      </c>
      <c r="B413" s="5" t="s">
        <v>1344</v>
      </c>
      <c r="C413" s="6">
        <v>4206</v>
      </c>
      <c r="D413" s="6">
        <v>7</v>
      </c>
      <c r="E413" s="6" t="s">
        <v>1354</v>
      </c>
      <c r="F413" s="6" t="s">
        <v>1355</v>
      </c>
      <c r="G413" s="6" t="s">
        <v>25</v>
      </c>
      <c r="H413" s="6" t="s">
        <v>16</v>
      </c>
      <c r="I413" s="6" t="s">
        <v>17</v>
      </c>
      <c r="J413" s="7">
        <v>2676</v>
      </c>
      <c r="K413" s="6" t="s">
        <v>1356</v>
      </c>
      <c r="L413" s="6" t="s">
        <v>26</v>
      </c>
      <c r="M413" s="6" t="s">
        <v>34</v>
      </c>
      <c r="N413">
        <v>2</v>
      </c>
    </row>
    <row r="414" spans="1:14" ht="324" x14ac:dyDescent="0.55000000000000004">
      <c r="A414" s="5" t="s">
        <v>1198</v>
      </c>
      <c r="B414" s="5" t="s">
        <v>1344</v>
      </c>
      <c r="C414" s="6">
        <v>4206</v>
      </c>
      <c r="D414" s="6">
        <v>8</v>
      </c>
      <c r="E414" s="6" t="s">
        <v>1357</v>
      </c>
      <c r="F414" s="6" t="s">
        <v>1358</v>
      </c>
      <c r="G414" s="6" t="s">
        <v>59</v>
      </c>
      <c r="H414" s="6" t="s">
        <v>58</v>
      </c>
      <c r="I414" s="6" t="s">
        <v>41</v>
      </c>
      <c r="J414" s="7">
        <v>9170</v>
      </c>
      <c r="K414" s="6" t="s">
        <v>1359</v>
      </c>
      <c r="L414" s="6" t="s">
        <v>1360</v>
      </c>
      <c r="M414" s="6" t="s">
        <v>60</v>
      </c>
      <c r="N414">
        <v>2</v>
      </c>
    </row>
    <row r="415" spans="1:14" ht="180" x14ac:dyDescent="0.55000000000000004">
      <c r="A415" s="5" t="s">
        <v>1198</v>
      </c>
      <c r="B415" s="5" t="s">
        <v>1344</v>
      </c>
      <c r="C415" s="6">
        <v>4206</v>
      </c>
      <c r="D415" s="6">
        <v>9</v>
      </c>
      <c r="E415" s="6" t="s">
        <v>1361</v>
      </c>
      <c r="F415" s="6" t="s">
        <v>1362</v>
      </c>
      <c r="G415" s="6" t="s">
        <v>33</v>
      </c>
      <c r="H415" s="6" t="s">
        <v>58</v>
      </c>
      <c r="I415" s="6" t="s">
        <v>17</v>
      </c>
      <c r="J415" s="7">
        <v>4556</v>
      </c>
      <c r="K415" s="6" t="s">
        <v>1363</v>
      </c>
      <c r="L415" s="6" t="s">
        <v>1364</v>
      </c>
      <c r="M415" s="6" t="s">
        <v>21</v>
      </c>
      <c r="N415">
        <v>2</v>
      </c>
    </row>
    <row r="416" spans="1:14" ht="216" x14ac:dyDescent="0.55000000000000004">
      <c r="A416" s="5" t="s">
        <v>1198</v>
      </c>
      <c r="B416" s="5" t="s">
        <v>1365</v>
      </c>
      <c r="C416" s="6">
        <v>4207</v>
      </c>
      <c r="D416" s="6">
        <v>1</v>
      </c>
      <c r="E416" s="6" t="s">
        <v>1366</v>
      </c>
      <c r="F416" s="6" t="s">
        <v>1367</v>
      </c>
      <c r="G416" s="6" t="s">
        <v>28</v>
      </c>
      <c r="H416" s="6" t="s">
        <v>37</v>
      </c>
      <c r="I416" s="6" t="s">
        <v>71</v>
      </c>
      <c r="J416" s="7">
        <v>161140</v>
      </c>
      <c r="K416" s="6" t="s">
        <v>72</v>
      </c>
      <c r="L416" s="6" t="s">
        <v>32</v>
      </c>
      <c r="M416" s="6" t="s">
        <v>21</v>
      </c>
      <c r="N416">
        <v>2</v>
      </c>
    </row>
    <row r="417" spans="1:14" ht="162" x14ac:dyDescent="0.55000000000000004">
      <c r="A417" s="5" t="s">
        <v>1198</v>
      </c>
      <c r="B417" s="5" t="s">
        <v>1365</v>
      </c>
      <c r="C417" s="6">
        <v>4207</v>
      </c>
      <c r="D417" s="6">
        <v>5</v>
      </c>
      <c r="E417" s="6" t="s">
        <v>1368</v>
      </c>
      <c r="F417" s="6" t="s">
        <v>1369</v>
      </c>
      <c r="G417" s="6" t="s">
        <v>33</v>
      </c>
      <c r="H417" s="6" t="s">
        <v>16</v>
      </c>
      <c r="I417" s="6" t="s">
        <v>17</v>
      </c>
      <c r="J417" s="7">
        <v>22964</v>
      </c>
      <c r="K417" s="6" t="s">
        <v>1370</v>
      </c>
      <c r="L417" s="6" t="s">
        <v>1371</v>
      </c>
      <c r="M417" s="6" t="s">
        <v>34</v>
      </c>
      <c r="N417">
        <v>2</v>
      </c>
    </row>
    <row r="418" spans="1:14" ht="162" x14ac:dyDescent="0.55000000000000004">
      <c r="A418" s="5" t="s">
        <v>1198</v>
      </c>
      <c r="B418" s="5" t="s">
        <v>1365</v>
      </c>
      <c r="C418" s="6">
        <v>4207</v>
      </c>
      <c r="D418" s="6">
        <v>6</v>
      </c>
      <c r="E418" s="6" t="s">
        <v>1372</v>
      </c>
      <c r="F418" s="6" t="s">
        <v>1373</v>
      </c>
      <c r="G418" s="6" t="s">
        <v>25</v>
      </c>
      <c r="H418" s="6" t="s">
        <v>57</v>
      </c>
      <c r="I418" s="6" t="s">
        <v>41</v>
      </c>
      <c r="J418" s="7">
        <v>36745</v>
      </c>
      <c r="K418" s="6" t="s">
        <v>1374</v>
      </c>
      <c r="L418" s="6" t="s">
        <v>32</v>
      </c>
      <c r="M418" s="6" t="s">
        <v>21</v>
      </c>
      <c r="N418">
        <v>2</v>
      </c>
    </row>
    <row r="419" spans="1:14" ht="90" x14ac:dyDescent="0.55000000000000004">
      <c r="A419" s="5" t="s">
        <v>1198</v>
      </c>
      <c r="B419" s="5" t="s">
        <v>1365</v>
      </c>
      <c r="C419" s="6">
        <v>4207</v>
      </c>
      <c r="D419" s="6">
        <v>7</v>
      </c>
      <c r="E419" s="6" t="s">
        <v>1375</v>
      </c>
      <c r="F419" s="6" t="s">
        <v>1376</v>
      </c>
      <c r="G419" s="6" t="s">
        <v>44</v>
      </c>
      <c r="H419" s="6" t="s">
        <v>23</v>
      </c>
      <c r="I419" s="6" t="s">
        <v>17</v>
      </c>
      <c r="J419" s="7">
        <v>580</v>
      </c>
      <c r="K419" s="6" t="s">
        <v>1377</v>
      </c>
      <c r="L419" s="6" t="s">
        <v>32</v>
      </c>
      <c r="M419" s="6" t="s">
        <v>48</v>
      </c>
      <c r="N419">
        <v>2</v>
      </c>
    </row>
    <row r="420" spans="1:14" ht="90" x14ac:dyDescent="0.55000000000000004">
      <c r="A420" s="5" t="s">
        <v>1198</v>
      </c>
      <c r="B420" s="5" t="s">
        <v>1365</v>
      </c>
      <c r="C420" s="6">
        <v>4207</v>
      </c>
      <c r="D420" s="6">
        <v>8</v>
      </c>
      <c r="E420" s="6" t="s">
        <v>68</v>
      </c>
      <c r="F420" s="6" t="s">
        <v>1378</v>
      </c>
      <c r="G420" s="6" t="s">
        <v>33</v>
      </c>
      <c r="H420" s="6" t="s">
        <v>23</v>
      </c>
      <c r="I420" s="6" t="s">
        <v>17</v>
      </c>
      <c r="J420" s="7">
        <v>240</v>
      </c>
      <c r="K420" s="6" t="s">
        <v>1379</v>
      </c>
      <c r="L420" s="6" t="s">
        <v>32</v>
      </c>
      <c r="M420" s="6" t="s">
        <v>50</v>
      </c>
      <c r="N420">
        <v>2</v>
      </c>
    </row>
    <row r="421" spans="1:14" ht="216" x14ac:dyDescent="0.55000000000000004">
      <c r="A421" s="5" t="s">
        <v>1198</v>
      </c>
      <c r="B421" s="5" t="s">
        <v>1380</v>
      </c>
      <c r="C421" s="6">
        <v>4208</v>
      </c>
      <c r="D421" s="6">
        <v>1</v>
      </c>
      <c r="E421" s="6" t="s">
        <v>1381</v>
      </c>
      <c r="F421" s="6" t="s">
        <v>1382</v>
      </c>
      <c r="G421" s="6" t="s">
        <v>28</v>
      </c>
      <c r="H421" s="6" t="s">
        <v>29</v>
      </c>
      <c r="I421" s="6" t="s">
        <v>30</v>
      </c>
      <c r="J421" s="7">
        <v>76479</v>
      </c>
      <c r="K421" s="6" t="s">
        <v>38</v>
      </c>
      <c r="L421" s="6" t="s">
        <v>73</v>
      </c>
      <c r="M421" s="6" t="s">
        <v>21</v>
      </c>
      <c r="N421">
        <v>2</v>
      </c>
    </row>
    <row r="422" spans="1:14" ht="108" x14ac:dyDescent="0.55000000000000004">
      <c r="A422" s="5" t="s">
        <v>1198</v>
      </c>
      <c r="B422" s="5" t="s">
        <v>1380</v>
      </c>
      <c r="C422" s="6">
        <v>4208</v>
      </c>
      <c r="D422" s="6">
        <v>2</v>
      </c>
      <c r="E422" s="6" t="s">
        <v>1383</v>
      </c>
      <c r="F422" s="6" t="s">
        <v>1384</v>
      </c>
      <c r="G422" s="6" t="s">
        <v>28</v>
      </c>
      <c r="H422" s="6" t="s">
        <v>23</v>
      </c>
      <c r="I422" s="6" t="s">
        <v>71</v>
      </c>
      <c r="J422" s="7">
        <v>1290</v>
      </c>
      <c r="K422" s="6" t="s">
        <v>1385</v>
      </c>
      <c r="L422" s="6" t="s">
        <v>73</v>
      </c>
      <c r="M422" s="6" t="s">
        <v>21</v>
      </c>
      <c r="N422">
        <v>2</v>
      </c>
    </row>
    <row r="423" spans="1:14" ht="180" x14ac:dyDescent="0.55000000000000004">
      <c r="A423" s="5" t="s">
        <v>1198</v>
      </c>
      <c r="B423" s="5" t="s">
        <v>1380</v>
      </c>
      <c r="C423" s="6">
        <v>4208</v>
      </c>
      <c r="D423" s="6">
        <v>5</v>
      </c>
      <c r="E423" s="6" t="s">
        <v>1386</v>
      </c>
      <c r="F423" s="6" t="s">
        <v>1387</v>
      </c>
      <c r="G423" s="6" t="s">
        <v>25</v>
      </c>
      <c r="H423" s="6" t="s">
        <v>57</v>
      </c>
      <c r="I423" s="6" t="s">
        <v>17</v>
      </c>
      <c r="J423" s="7">
        <v>58532</v>
      </c>
      <c r="K423" s="6" t="s">
        <v>1388</v>
      </c>
      <c r="L423" s="6" t="s">
        <v>73</v>
      </c>
      <c r="M423" s="6" t="s">
        <v>21</v>
      </c>
      <c r="N423">
        <v>2</v>
      </c>
    </row>
    <row r="424" spans="1:14" ht="216" x14ac:dyDescent="0.55000000000000004">
      <c r="A424" s="5" t="s">
        <v>1198</v>
      </c>
      <c r="B424" s="5" t="s">
        <v>1389</v>
      </c>
      <c r="C424" s="6">
        <v>4209</v>
      </c>
      <c r="D424" s="6">
        <v>1</v>
      </c>
      <c r="E424" s="6" t="s">
        <v>1390</v>
      </c>
      <c r="F424" s="6" t="s">
        <v>1391</v>
      </c>
      <c r="G424" s="6" t="s">
        <v>28</v>
      </c>
      <c r="H424" s="6" t="s">
        <v>82</v>
      </c>
      <c r="I424" s="6" t="s">
        <v>30</v>
      </c>
      <c r="J424" s="7">
        <v>153598</v>
      </c>
      <c r="K424" s="6" t="s">
        <v>38</v>
      </c>
      <c r="L424" s="6" t="s">
        <v>32</v>
      </c>
      <c r="M424" s="6" t="s">
        <v>21</v>
      </c>
      <c r="N424">
        <v>2</v>
      </c>
    </row>
    <row r="425" spans="1:14" ht="108" x14ac:dyDescent="0.55000000000000004">
      <c r="A425" s="5" t="s">
        <v>1198</v>
      </c>
      <c r="B425" s="5" t="s">
        <v>1389</v>
      </c>
      <c r="C425" s="6">
        <v>4209</v>
      </c>
      <c r="D425" s="6">
        <v>2</v>
      </c>
      <c r="E425" s="6" t="s">
        <v>1392</v>
      </c>
      <c r="F425" s="6" t="s">
        <v>1393</v>
      </c>
      <c r="G425" s="6" t="s">
        <v>28</v>
      </c>
      <c r="H425" s="6" t="s">
        <v>46</v>
      </c>
      <c r="I425" s="6" t="s">
        <v>30</v>
      </c>
      <c r="J425" s="7">
        <v>34802</v>
      </c>
      <c r="K425" s="6" t="s">
        <v>1394</v>
      </c>
      <c r="L425" s="6" t="s">
        <v>32</v>
      </c>
      <c r="M425" s="6" t="s">
        <v>21</v>
      </c>
      <c r="N425">
        <v>2</v>
      </c>
    </row>
    <row r="426" spans="1:14" ht="108" x14ac:dyDescent="0.55000000000000004">
      <c r="A426" s="5" t="s">
        <v>1198</v>
      </c>
      <c r="B426" s="5" t="s">
        <v>1389</v>
      </c>
      <c r="C426" s="6">
        <v>4209</v>
      </c>
      <c r="D426" s="6">
        <v>5</v>
      </c>
      <c r="E426" s="6" t="s">
        <v>1395</v>
      </c>
      <c r="F426" s="6" t="s">
        <v>1396</v>
      </c>
      <c r="G426" s="6" t="s">
        <v>44</v>
      </c>
      <c r="H426" s="6" t="s">
        <v>16</v>
      </c>
      <c r="I426" s="6" t="s">
        <v>17</v>
      </c>
      <c r="J426" s="7">
        <v>23317</v>
      </c>
      <c r="K426" s="6" t="s">
        <v>1397</v>
      </c>
      <c r="L426" s="6" t="s">
        <v>88</v>
      </c>
      <c r="M426" s="6" t="s">
        <v>50</v>
      </c>
      <c r="N426">
        <v>2</v>
      </c>
    </row>
    <row r="427" spans="1:14" ht="162" x14ac:dyDescent="0.55000000000000004">
      <c r="A427" s="5" t="s">
        <v>1198</v>
      </c>
      <c r="B427" s="5" t="s">
        <v>1389</v>
      </c>
      <c r="C427" s="6">
        <v>4209</v>
      </c>
      <c r="D427" s="6">
        <v>6</v>
      </c>
      <c r="E427" s="6" t="s">
        <v>1398</v>
      </c>
      <c r="F427" s="6" t="s">
        <v>1399</v>
      </c>
      <c r="G427" s="6" t="s">
        <v>33</v>
      </c>
      <c r="H427" s="6" t="s">
        <v>16</v>
      </c>
      <c r="I427" s="6" t="s">
        <v>17</v>
      </c>
      <c r="J427" s="7">
        <v>73471</v>
      </c>
      <c r="K427" s="6" t="s">
        <v>1400</v>
      </c>
      <c r="L427" s="6" t="s">
        <v>88</v>
      </c>
      <c r="M427" s="6" t="s">
        <v>34</v>
      </c>
      <c r="N427">
        <v>2</v>
      </c>
    </row>
    <row r="428" spans="1:14" ht="180" x14ac:dyDescent="0.55000000000000004">
      <c r="A428" s="5" t="s">
        <v>1198</v>
      </c>
      <c r="B428" s="5" t="s">
        <v>1389</v>
      </c>
      <c r="C428" s="6">
        <v>4209</v>
      </c>
      <c r="D428" s="6">
        <v>7</v>
      </c>
      <c r="E428" s="6" t="s">
        <v>1401</v>
      </c>
      <c r="F428" s="6" t="s">
        <v>1402</v>
      </c>
      <c r="G428" s="6" t="s">
        <v>36</v>
      </c>
      <c r="H428" s="6" t="s">
        <v>16</v>
      </c>
      <c r="I428" s="6" t="s">
        <v>55</v>
      </c>
      <c r="J428" s="7">
        <v>30100</v>
      </c>
      <c r="K428" s="6" t="s">
        <v>1403</v>
      </c>
      <c r="L428" s="6" t="s">
        <v>88</v>
      </c>
      <c r="M428" s="6" t="s">
        <v>56</v>
      </c>
      <c r="N428">
        <v>2</v>
      </c>
    </row>
    <row r="429" spans="1:14" ht="108" x14ac:dyDescent="0.55000000000000004">
      <c r="A429" s="5" t="s">
        <v>1198</v>
      </c>
      <c r="B429" s="5" t="s">
        <v>1389</v>
      </c>
      <c r="C429" s="6">
        <v>4209</v>
      </c>
      <c r="D429" s="6">
        <v>8</v>
      </c>
      <c r="E429" s="6" t="s">
        <v>1404</v>
      </c>
      <c r="F429" s="6" t="s">
        <v>1405</v>
      </c>
      <c r="G429" s="6" t="s">
        <v>15</v>
      </c>
      <c r="H429" s="6" t="s">
        <v>16</v>
      </c>
      <c r="I429" s="6" t="s">
        <v>17</v>
      </c>
      <c r="J429" s="7">
        <v>4720</v>
      </c>
      <c r="K429" s="6" t="s">
        <v>1406</v>
      </c>
      <c r="L429" s="6" t="s">
        <v>88</v>
      </c>
      <c r="M429" s="6" t="s">
        <v>21</v>
      </c>
      <c r="N429">
        <v>2</v>
      </c>
    </row>
    <row r="430" spans="1:14" ht="126" x14ac:dyDescent="0.55000000000000004">
      <c r="A430" s="5" t="s">
        <v>1198</v>
      </c>
      <c r="B430" s="5" t="s">
        <v>1389</v>
      </c>
      <c r="C430" s="6">
        <v>4209</v>
      </c>
      <c r="D430" s="6">
        <v>9</v>
      </c>
      <c r="E430" s="6" t="s">
        <v>1407</v>
      </c>
      <c r="F430" s="6" t="s">
        <v>1408</v>
      </c>
      <c r="G430" s="6" t="s">
        <v>44</v>
      </c>
      <c r="H430" s="6" t="s">
        <v>16</v>
      </c>
      <c r="I430" s="6" t="s">
        <v>17</v>
      </c>
      <c r="J430" s="7">
        <v>7506</v>
      </c>
      <c r="K430" s="6" t="s">
        <v>1397</v>
      </c>
      <c r="L430" s="6" t="s">
        <v>88</v>
      </c>
      <c r="M430" s="6" t="s">
        <v>50</v>
      </c>
      <c r="N430">
        <v>2</v>
      </c>
    </row>
    <row r="431" spans="1:14" ht="180" x14ac:dyDescent="0.55000000000000004">
      <c r="A431" s="5" t="s">
        <v>1198</v>
      </c>
      <c r="B431" s="5" t="s">
        <v>1389</v>
      </c>
      <c r="C431" s="6">
        <v>4209</v>
      </c>
      <c r="D431" s="6">
        <v>10</v>
      </c>
      <c r="E431" s="6" t="s">
        <v>1409</v>
      </c>
      <c r="F431" s="6" t="s">
        <v>1410</v>
      </c>
      <c r="G431" s="6" t="s">
        <v>33</v>
      </c>
      <c r="H431" s="6" t="s">
        <v>16</v>
      </c>
      <c r="I431" s="6" t="s">
        <v>17</v>
      </c>
      <c r="J431" s="7">
        <v>20753</v>
      </c>
      <c r="K431" s="6" t="s">
        <v>1400</v>
      </c>
      <c r="L431" s="6" t="s">
        <v>88</v>
      </c>
      <c r="M431" s="6" t="s">
        <v>34</v>
      </c>
      <c r="N431">
        <v>2</v>
      </c>
    </row>
    <row r="432" spans="1:14" ht="216" x14ac:dyDescent="0.55000000000000004">
      <c r="A432" s="5" t="s">
        <v>1198</v>
      </c>
      <c r="B432" s="5" t="s">
        <v>1411</v>
      </c>
      <c r="C432" s="6">
        <v>4211</v>
      </c>
      <c r="D432" s="6">
        <v>1</v>
      </c>
      <c r="E432" s="6" t="s">
        <v>1412</v>
      </c>
      <c r="F432" s="6" t="s">
        <v>1413</v>
      </c>
      <c r="G432" s="6" t="s">
        <v>28</v>
      </c>
      <c r="H432" s="6" t="s">
        <v>45</v>
      </c>
      <c r="I432" s="6" t="s">
        <v>41</v>
      </c>
      <c r="J432" s="7">
        <v>108626</v>
      </c>
      <c r="K432" s="6" t="s">
        <v>42</v>
      </c>
      <c r="L432" s="6" t="s">
        <v>43</v>
      </c>
      <c r="M432" s="6" t="s">
        <v>21</v>
      </c>
      <c r="N432">
        <v>2</v>
      </c>
    </row>
    <row r="433" spans="1:14" ht="144" x14ac:dyDescent="0.55000000000000004">
      <c r="A433" s="5" t="s">
        <v>1198</v>
      </c>
      <c r="B433" s="5" t="s">
        <v>1411</v>
      </c>
      <c r="C433" s="6">
        <v>4211</v>
      </c>
      <c r="D433" s="6">
        <v>5</v>
      </c>
      <c r="E433" s="6" t="s">
        <v>1414</v>
      </c>
      <c r="F433" s="6" t="s">
        <v>1415</v>
      </c>
      <c r="G433" s="6" t="s">
        <v>25</v>
      </c>
      <c r="H433" s="6" t="s">
        <v>23</v>
      </c>
      <c r="I433" s="6" t="s">
        <v>17</v>
      </c>
      <c r="J433" s="7">
        <v>15000</v>
      </c>
      <c r="K433" s="6" t="s">
        <v>1416</v>
      </c>
      <c r="L433" s="6" t="s">
        <v>1417</v>
      </c>
      <c r="M433" s="6" t="s">
        <v>21</v>
      </c>
      <c r="N433">
        <v>2</v>
      </c>
    </row>
    <row r="434" spans="1:14" ht="162" x14ac:dyDescent="0.55000000000000004">
      <c r="A434" s="5" t="s">
        <v>1198</v>
      </c>
      <c r="B434" s="5" t="s">
        <v>1411</v>
      </c>
      <c r="C434" s="6">
        <v>4211</v>
      </c>
      <c r="D434" s="6">
        <v>6</v>
      </c>
      <c r="E434" s="6" t="s">
        <v>1414</v>
      </c>
      <c r="F434" s="6" t="s">
        <v>1418</v>
      </c>
      <c r="G434" s="6" t="s">
        <v>25</v>
      </c>
      <c r="H434" s="6" t="s">
        <v>23</v>
      </c>
      <c r="I434" s="6" t="s">
        <v>17</v>
      </c>
      <c r="J434" s="7">
        <v>494</v>
      </c>
      <c r="K434" s="6" t="s">
        <v>1419</v>
      </c>
      <c r="L434" s="6" t="s">
        <v>1420</v>
      </c>
      <c r="M434" s="6" t="s">
        <v>21</v>
      </c>
      <c r="N434">
        <v>2</v>
      </c>
    </row>
    <row r="435" spans="1:14" ht="180" x14ac:dyDescent="0.55000000000000004">
      <c r="A435" s="5" t="s">
        <v>1198</v>
      </c>
      <c r="B435" s="5" t="s">
        <v>1411</v>
      </c>
      <c r="C435" s="6">
        <v>4211</v>
      </c>
      <c r="D435" s="6">
        <v>7</v>
      </c>
      <c r="E435" s="6" t="s">
        <v>1421</v>
      </c>
      <c r="F435" s="6" t="s">
        <v>1422</v>
      </c>
      <c r="G435" s="6" t="s">
        <v>15</v>
      </c>
      <c r="H435" s="6" t="s">
        <v>16</v>
      </c>
      <c r="I435" s="6" t="s">
        <v>17</v>
      </c>
      <c r="J435" s="7">
        <v>2000</v>
      </c>
      <c r="K435" s="6" t="s">
        <v>1423</v>
      </c>
      <c r="L435" s="6" t="s">
        <v>1417</v>
      </c>
      <c r="M435" s="6" t="s">
        <v>21</v>
      </c>
      <c r="N435">
        <v>2</v>
      </c>
    </row>
    <row r="436" spans="1:14" ht="198" x14ac:dyDescent="0.55000000000000004">
      <c r="A436" s="5" t="s">
        <v>1198</v>
      </c>
      <c r="B436" s="5" t="s">
        <v>1411</v>
      </c>
      <c r="C436" s="6">
        <v>4211</v>
      </c>
      <c r="D436" s="6">
        <v>8</v>
      </c>
      <c r="E436" s="6" t="s">
        <v>1421</v>
      </c>
      <c r="F436" s="6" t="s">
        <v>1424</v>
      </c>
      <c r="G436" s="6" t="s">
        <v>15</v>
      </c>
      <c r="H436" s="6" t="s">
        <v>16</v>
      </c>
      <c r="I436" s="6" t="s">
        <v>17</v>
      </c>
      <c r="J436" s="7">
        <v>1315</v>
      </c>
      <c r="K436" s="6" t="s">
        <v>1425</v>
      </c>
      <c r="L436" s="6" t="s">
        <v>1426</v>
      </c>
      <c r="M436" s="6" t="s">
        <v>21</v>
      </c>
      <c r="N436">
        <v>2</v>
      </c>
    </row>
    <row r="437" spans="1:14" ht="216" x14ac:dyDescent="0.55000000000000004">
      <c r="A437" s="5" t="s">
        <v>1198</v>
      </c>
      <c r="B437" s="5" t="s">
        <v>1427</v>
      </c>
      <c r="C437" s="6">
        <v>4212</v>
      </c>
      <c r="D437" s="6">
        <v>1</v>
      </c>
      <c r="E437" s="6" t="s">
        <v>1428</v>
      </c>
      <c r="F437" s="6" t="s">
        <v>1429</v>
      </c>
      <c r="G437" s="6" t="s">
        <v>28</v>
      </c>
      <c r="H437" s="6" t="s">
        <v>23</v>
      </c>
      <c r="I437" s="6" t="s">
        <v>53</v>
      </c>
      <c r="J437" s="7">
        <v>270258</v>
      </c>
      <c r="K437" s="6" t="s">
        <v>42</v>
      </c>
      <c r="L437" s="6" t="s">
        <v>39</v>
      </c>
      <c r="M437" s="6" t="s">
        <v>21</v>
      </c>
      <c r="N437">
        <v>2</v>
      </c>
    </row>
    <row r="438" spans="1:14" ht="162" x14ac:dyDescent="0.55000000000000004">
      <c r="A438" s="5" t="s">
        <v>1198</v>
      </c>
      <c r="B438" s="5" t="s">
        <v>1427</v>
      </c>
      <c r="C438" s="6">
        <v>4212</v>
      </c>
      <c r="D438" s="6">
        <v>5</v>
      </c>
      <c r="E438" s="6" t="s">
        <v>1430</v>
      </c>
      <c r="F438" s="6" t="s">
        <v>1431</v>
      </c>
      <c r="G438" s="6" t="s">
        <v>15</v>
      </c>
      <c r="H438" s="6" t="s">
        <v>41</v>
      </c>
      <c r="I438" s="6" t="s">
        <v>17</v>
      </c>
      <c r="J438" s="7">
        <v>48836</v>
      </c>
      <c r="K438" s="6" t="s">
        <v>1432</v>
      </c>
      <c r="L438" s="6" t="s">
        <v>1433</v>
      </c>
      <c r="M438" s="6" t="s">
        <v>21</v>
      </c>
      <c r="N438">
        <v>2</v>
      </c>
    </row>
    <row r="439" spans="1:14" ht="216" x14ac:dyDescent="0.55000000000000004">
      <c r="A439" s="5" t="s">
        <v>1198</v>
      </c>
      <c r="B439" s="5" t="s">
        <v>1434</v>
      </c>
      <c r="C439" s="6">
        <v>4213</v>
      </c>
      <c r="D439" s="6">
        <v>1</v>
      </c>
      <c r="E439" s="6" t="s">
        <v>90</v>
      </c>
      <c r="F439" s="6" t="s">
        <v>1435</v>
      </c>
      <c r="G439" s="6" t="s">
        <v>28</v>
      </c>
      <c r="H439" s="6" t="s">
        <v>57</v>
      </c>
      <c r="I439" s="6" t="s">
        <v>17</v>
      </c>
      <c r="J439" s="7">
        <v>290285</v>
      </c>
      <c r="K439" s="6" t="s">
        <v>42</v>
      </c>
      <c r="L439" s="6" t="s">
        <v>43</v>
      </c>
      <c r="M439" s="6" t="s">
        <v>21</v>
      </c>
      <c r="N439">
        <v>2</v>
      </c>
    </row>
    <row r="440" spans="1:14" ht="360" x14ac:dyDescent="0.55000000000000004">
      <c r="A440" s="5" t="s">
        <v>1198</v>
      </c>
      <c r="B440" s="5" t="s">
        <v>1434</v>
      </c>
      <c r="C440" s="6">
        <v>4213</v>
      </c>
      <c r="D440" s="6">
        <v>5</v>
      </c>
      <c r="E440" s="6" t="s">
        <v>1436</v>
      </c>
      <c r="F440" s="6" t="s">
        <v>1437</v>
      </c>
      <c r="G440" s="6" t="s">
        <v>61</v>
      </c>
      <c r="H440" s="6" t="s">
        <v>46</v>
      </c>
      <c r="I440" s="6" t="s">
        <v>30</v>
      </c>
      <c r="J440" s="7">
        <v>5200</v>
      </c>
      <c r="K440" s="6" t="s">
        <v>1438</v>
      </c>
      <c r="L440" s="6" t="s">
        <v>1439</v>
      </c>
      <c r="M440" s="6" t="s">
        <v>69</v>
      </c>
      <c r="N440">
        <v>2</v>
      </c>
    </row>
    <row r="441" spans="1:14" ht="252" x14ac:dyDescent="0.55000000000000004">
      <c r="A441" s="5" t="s">
        <v>1198</v>
      </c>
      <c r="B441" s="5" t="s">
        <v>1434</v>
      </c>
      <c r="C441" s="6">
        <v>4213</v>
      </c>
      <c r="D441" s="6">
        <v>6</v>
      </c>
      <c r="E441" s="6" t="s">
        <v>1440</v>
      </c>
      <c r="F441" s="6" t="s">
        <v>1441</v>
      </c>
      <c r="G441" s="6" t="s">
        <v>33</v>
      </c>
      <c r="H441" s="6" t="s">
        <v>23</v>
      </c>
      <c r="I441" s="6" t="s">
        <v>41</v>
      </c>
      <c r="J441" s="7">
        <v>35700</v>
      </c>
      <c r="K441" s="6" t="s">
        <v>1442</v>
      </c>
      <c r="L441" s="6" t="s">
        <v>1439</v>
      </c>
      <c r="M441" s="6" t="s">
        <v>21</v>
      </c>
      <c r="N441">
        <v>2</v>
      </c>
    </row>
    <row r="442" spans="1:14" ht="216" x14ac:dyDescent="0.55000000000000004">
      <c r="A442" s="5" t="s">
        <v>1198</v>
      </c>
      <c r="B442" s="5" t="s">
        <v>1443</v>
      </c>
      <c r="C442" s="6">
        <v>4214</v>
      </c>
      <c r="D442" s="6">
        <v>1</v>
      </c>
      <c r="E442" s="6" t="s">
        <v>1444</v>
      </c>
      <c r="F442" s="6" t="s">
        <v>1445</v>
      </c>
      <c r="G442" s="6" t="s">
        <v>28</v>
      </c>
      <c r="H442" s="6" t="s">
        <v>29</v>
      </c>
      <c r="I442" s="6" t="s">
        <v>17</v>
      </c>
      <c r="J442" s="7">
        <v>109376</v>
      </c>
      <c r="K442" s="6" t="s">
        <v>42</v>
      </c>
      <c r="L442" s="6" t="s">
        <v>39</v>
      </c>
      <c r="M442" s="6" t="s">
        <v>21</v>
      </c>
      <c r="N442">
        <v>2</v>
      </c>
    </row>
    <row r="443" spans="1:14" ht="324" x14ac:dyDescent="0.55000000000000004">
      <c r="A443" s="5" t="s">
        <v>1198</v>
      </c>
      <c r="B443" s="5" t="s">
        <v>1443</v>
      </c>
      <c r="C443" s="6">
        <v>4214</v>
      </c>
      <c r="D443" s="6">
        <v>5</v>
      </c>
      <c r="E443" s="6" t="s">
        <v>1446</v>
      </c>
      <c r="F443" s="6" t="s">
        <v>1447</v>
      </c>
      <c r="G443" s="6" t="s">
        <v>44</v>
      </c>
      <c r="H443" s="6" t="s">
        <v>57</v>
      </c>
      <c r="I443" s="6" t="s">
        <v>17</v>
      </c>
      <c r="J443" s="7">
        <v>2500</v>
      </c>
      <c r="K443" s="6" t="s">
        <v>1448</v>
      </c>
      <c r="L443" s="6" t="s">
        <v>1449</v>
      </c>
      <c r="M443" s="6" t="s">
        <v>50</v>
      </c>
      <c r="N443">
        <v>2</v>
      </c>
    </row>
    <row r="444" spans="1:14" ht="342" x14ac:dyDescent="0.55000000000000004">
      <c r="A444" s="5" t="s">
        <v>1198</v>
      </c>
      <c r="B444" s="5" t="s">
        <v>1443</v>
      </c>
      <c r="C444" s="6">
        <v>4214</v>
      </c>
      <c r="D444" s="6">
        <v>6</v>
      </c>
      <c r="E444" s="6" t="s">
        <v>1450</v>
      </c>
      <c r="F444" s="6" t="s">
        <v>1451</v>
      </c>
      <c r="G444" s="6" t="s">
        <v>44</v>
      </c>
      <c r="H444" s="6" t="s">
        <v>57</v>
      </c>
      <c r="I444" s="6" t="s">
        <v>17</v>
      </c>
      <c r="J444" s="7">
        <v>7600</v>
      </c>
      <c r="K444" s="6" t="s">
        <v>1448</v>
      </c>
      <c r="L444" s="6" t="s">
        <v>1449</v>
      </c>
      <c r="M444" s="6" t="s">
        <v>47</v>
      </c>
      <c r="N444">
        <v>2</v>
      </c>
    </row>
    <row r="445" spans="1:14" ht="234" x14ac:dyDescent="0.55000000000000004">
      <c r="A445" s="5" t="s">
        <v>1198</v>
      </c>
      <c r="B445" s="5" t="s">
        <v>1443</v>
      </c>
      <c r="C445" s="6">
        <v>4214</v>
      </c>
      <c r="D445" s="6">
        <v>7</v>
      </c>
      <c r="E445" s="6" t="s">
        <v>114</v>
      </c>
      <c r="F445" s="6" t="s">
        <v>1452</v>
      </c>
      <c r="G445" s="6" t="s">
        <v>33</v>
      </c>
      <c r="H445" s="6" t="s">
        <v>57</v>
      </c>
      <c r="I445" s="6" t="s">
        <v>17</v>
      </c>
      <c r="J445" s="7">
        <v>9700</v>
      </c>
      <c r="K445" s="6" t="s">
        <v>1448</v>
      </c>
      <c r="L445" s="6" t="s">
        <v>1449</v>
      </c>
      <c r="M445" s="6" t="s">
        <v>34</v>
      </c>
      <c r="N445">
        <v>2</v>
      </c>
    </row>
    <row r="446" spans="1:14" ht="216" x14ac:dyDescent="0.55000000000000004">
      <c r="A446" s="5" t="s">
        <v>1198</v>
      </c>
      <c r="B446" s="5" t="s">
        <v>1453</v>
      </c>
      <c r="C446" s="6">
        <v>4215</v>
      </c>
      <c r="D446" s="6">
        <v>1</v>
      </c>
      <c r="E446" s="6" t="s">
        <v>1454</v>
      </c>
      <c r="F446" s="6" t="s">
        <v>1455</v>
      </c>
      <c r="G446" s="6" t="s">
        <v>28</v>
      </c>
      <c r="H446" s="6" t="s">
        <v>62</v>
      </c>
      <c r="I446" s="6" t="s">
        <v>41</v>
      </c>
      <c r="J446" s="7">
        <v>177524</v>
      </c>
      <c r="K446" s="6" t="s">
        <v>38</v>
      </c>
      <c r="L446" s="6" t="s">
        <v>43</v>
      </c>
      <c r="M446" s="6" t="s">
        <v>21</v>
      </c>
      <c r="N446">
        <v>2</v>
      </c>
    </row>
    <row r="447" spans="1:14" ht="288" x14ac:dyDescent="0.55000000000000004">
      <c r="A447" s="5" t="s">
        <v>1198</v>
      </c>
      <c r="B447" s="5" t="s">
        <v>1453</v>
      </c>
      <c r="C447" s="6">
        <v>4215</v>
      </c>
      <c r="D447" s="6">
        <v>5</v>
      </c>
      <c r="E447" s="6" t="s">
        <v>1456</v>
      </c>
      <c r="F447" s="6" t="s">
        <v>1457</v>
      </c>
      <c r="G447" s="6" t="s">
        <v>61</v>
      </c>
      <c r="H447" s="6" t="s">
        <v>57</v>
      </c>
      <c r="I447" s="6" t="s">
        <v>30</v>
      </c>
      <c r="J447" s="7">
        <v>8022</v>
      </c>
      <c r="K447" s="6" t="s">
        <v>1458</v>
      </c>
      <c r="L447" s="6" t="s">
        <v>1459</v>
      </c>
      <c r="M447" s="6" t="s">
        <v>69</v>
      </c>
      <c r="N447">
        <v>2</v>
      </c>
    </row>
    <row r="448" spans="1:14" ht="252" x14ac:dyDescent="0.55000000000000004">
      <c r="A448" s="5" t="s">
        <v>1198</v>
      </c>
      <c r="B448" s="5" t="s">
        <v>1453</v>
      </c>
      <c r="C448" s="6">
        <v>4215</v>
      </c>
      <c r="D448" s="6">
        <v>6</v>
      </c>
      <c r="E448" s="6" t="s">
        <v>1460</v>
      </c>
      <c r="F448" s="6" t="s">
        <v>1461</v>
      </c>
      <c r="G448" s="6" t="s">
        <v>59</v>
      </c>
      <c r="H448" s="6" t="s">
        <v>41</v>
      </c>
      <c r="I448" s="6" t="s">
        <v>17</v>
      </c>
      <c r="J448" s="7">
        <v>20300</v>
      </c>
      <c r="K448" s="6" t="s">
        <v>1462</v>
      </c>
      <c r="L448" s="6" t="s">
        <v>1459</v>
      </c>
      <c r="M448" s="6" t="s">
        <v>60</v>
      </c>
      <c r="N448">
        <v>2</v>
      </c>
    </row>
    <row r="449" spans="1:14" ht="144" x14ac:dyDescent="0.55000000000000004">
      <c r="A449" s="5" t="s">
        <v>1198</v>
      </c>
      <c r="B449" s="5" t="s">
        <v>1453</v>
      </c>
      <c r="C449" s="6">
        <v>4215</v>
      </c>
      <c r="D449" s="6">
        <v>7</v>
      </c>
      <c r="E449" s="6" t="s">
        <v>83</v>
      </c>
      <c r="F449" s="6" t="s">
        <v>1463</v>
      </c>
      <c r="G449" s="6" t="s">
        <v>33</v>
      </c>
      <c r="H449" s="6" t="s">
        <v>16</v>
      </c>
      <c r="I449" s="6" t="s">
        <v>17</v>
      </c>
      <c r="J449" s="7">
        <v>25967</v>
      </c>
      <c r="K449" s="6" t="s">
        <v>1464</v>
      </c>
      <c r="L449" s="6" t="s">
        <v>1459</v>
      </c>
      <c r="M449" s="6" t="s">
        <v>34</v>
      </c>
      <c r="N449">
        <v>2</v>
      </c>
    </row>
    <row r="450" spans="1:14" ht="198" x14ac:dyDescent="0.55000000000000004">
      <c r="A450" s="5" t="s">
        <v>1198</v>
      </c>
      <c r="B450" s="5" t="s">
        <v>1453</v>
      </c>
      <c r="C450" s="6">
        <v>4215</v>
      </c>
      <c r="D450" s="6">
        <v>8</v>
      </c>
      <c r="E450" s="6" t="s">
        <v>1465</v>
      </c>
      <c r="F450" s="6" t="s">
        <v>1466</v>
      </c>
      <c r="G450" s="6" t="s">
        <v>15</v>
      </c>
      <c r="H450" s="6" t="s">
        <v>16</v>
      </c>
      <c r="I450" s="6" t="s">
        <v>17</v>
      </c>
      <c r="J450" s="7">
        <v>54582</v>
      </c>
      <c r="K450" s="6" t="s">
        <v>1467</v>
      </c>
      <c r="L450" s="6" t="s">
        <v>1459</v>
      </c>
      <c r="M450" s="6" t="s">
        <v>35</v>
      </c>
      <c r="N450">
        <v>2</v>
      </c>
    </row>
    <row r="451" spans="1:14" ht="198" x14ac:dyDescent="0.55000000000000004">
      <c r="A451" s="5" t="s">
        <v>1198</v>
      </c>
      <c r="B451" s="5" t="s">
        <v>1453</v>
      </c>
      <c r="C451" s="6">
        <v>4215</v>
      </c>
      <c r="D451" s="6">
        <v>9</v>
      </c>
      <c r="E451" s="6" t="s">
        <v>1468</v>
      </c>
      <c r="F451" s="6" t="s">
        <v>1469</v>
      </c>
      <c r="G451" s="6" t="s">
        <v>15</v>
      </c>
      <c r="H451" s="6" t="s">
        <v>41</v>
      </c>
      <c r="I451" s="6" t="s">
        <v>17</v>
      </c>
      <c r="J451" s="7">
        <v>24970</v>
      </c>
      <c r="K451" s="6" t="s">
        <v>1470</v>
      </c>
      <c r="L451" s="6" t="s">
        <v>1459</v>
      </c>
      <c r="M451" s="6" t="s">
        <v>21</v>
      </c>
      <c r="N451">
        <v>2</v>
      </c>
    </row>
    <row r="452" spans="1:14" ht="216" x14ac:dyDescent="0.55000000000000004">
      <c r="A452" s="5" t="s">
        <v>1198</v>
      </c>
      <c r="B452" s="5" t="s">
        <v>1453</v>
      </c>
      <c r="C452" s="6">
        <v>4215</v>
      </c>
      <c r="D452" s="6">
        <v>10</v>
      </c>
      <c r="E452" s="6" t="s">
        <v>1471</v>
      </c>
      <c r="F452" s="6" t="s">
        <v>1472</v>
      </c>
      <c r="G452" s="6" t="s">
        <v>33</v>
      </c>
      <c r="H452" s="6" t="s">
        <v>16</v>
      </c>
      <c r="I452" s="6" t="s">
        <v>17</v>
      </c>
      <c r="J452" s="7">
        <v>20291</v>
      </c>
      <c r="K452" s="6" t="s">
        <v>1473</v>
      </c>
      <c r="L452" s="6" t="s">
        <v>1459</v>
      </c>
      <c r="M452" s="6" t="s">
        <v>50</v>
      </c>
      <c r="N452">
        <v>2</v>
      </c>
    </row>
    <row r="453" spans="1:14" ht="180" x14ac:dyDescent="0.55000000000000004">
      <c r="A453" s="5" t="s">
        <v>1198</v>
      </c>
      <c r="B453" s="5" t="s">
        <v>1453</v>
      </c>
      <c r="C453" s="6">
        <v>4215</v>
      </c>
      <c r="D453" s="6">
        <v>11</v>
      </c>
      <c r="E453" s="6" t="s">
        <v>1474</v>
      </c>
      <c r="F453" s="6" t="s">
        <v>1475</v>
      </c>
      <c r="G453" s="6" t="s">
        <v>44</v>
      </c>
      <c r="H453" s="6" t="s">
        <v>16</v>
      </c>
      <c r="I453" s="6" t="s">
        <v>17</v>
      </c>
      <c r="J453" s="7">
        <v>34147</v>
      </c>
      <c r="K453" s="6" t="s">
        <v>1476</v>
      </c>
      <c r="L453" s="6" t="s">
        <v>1459</v>
      </c>
      <c r="M453" s="6" t="s">
        <v>48</v>
      </c>
      <c r="N453">
        <v>2</v>
      </c>
    </row>
    <row r="454" spans="1:14" ht="180" x14ac:dyDescent="0.55000000000000004">
      <c r="A454" s="5" t="s">
        <v>1198</v>
      </c>
      <c r="B454" s="5" t="s">
        <v>1453</v>
      </c>
      <c r="C454" s="6">
        <v>4215</v>
      </c>
      <c r="D454" s="6">
        <v>12</v>
      </c>
      <c r="E454" s="6" t="s">
        <v>1477</v>
      </c>
      <c r="F454" s="6" t="s">
        <v>1478</v>
      </c>
      <c r="G454" s="6" t="s">
        <v>33</v>
      </c>
      <c r="H454" s="6" t="s">
        <v>16</v>
      </c>
      <c r="I454" s="6" t="s">
        <v>53</v>
      </c>
      <c r="J454" s="7">
        <v>13373</v>
      </c>
      <c r="K454" s="6" t="s">
        <v>1479</v>
      </c>
      <c r="L454" s="6" t="s">
        <v>1459</v>
      </c>
      <c r="M454" s="6" t="s">
        <v>34</v>
      </c>
      <c r="N454">
        <v>2</v>
      </c>
    </row>
    <row r="455" spans="1:14" ht="216" x14ac:dyDescent="0.55000000000000004">
      <c r="A455" s="5" t="s">
        <v>1198</v>
      </c>
      <c r="B455" s="5" t="s">
        <v>1480</v>
      </c>
      <c r="C455" s="6">
        <v>4216</v>
      </c>
      <c r="D455" s="6">
        <v>1</v>
      </c>
      <c r="E455" s="6" t="s">
        <v>1481</v>
      </c>
      <c r="F455" s="6" t="s">
        <v>1482</v>
      </c>
      <c r="G455" s="6" t="s">
        <v>28</v>
      </c>
      <c r="H455" s="6" t="s">
        <v>29</v>
      </c>
      <c r="I455" s="6" t="s">
        <v>16</v>
      </c>
      <c r="J455" s="7">
        <v>145728</v>
      </c>
      <c r="K455" s="6" t="s">
        <v>78</v>
      </c>
      <c r="L455" s="6" t="s">
        <v>73</v>
      </c>
      <c r="M455" s="6" t="s">
        <v>21</v>
      </c>
      <c r="N455">
        <v>2</v>
      </c>
    </row>
    <row r="456" spans="1:14" ht="180" x14ac:dyDescent="0.55000000000000004">
      <c r="A456" s="5" t="s">
        <v>1198</v>
      </c>
      <c r="B456" s="5" t="s">
        <v>1480</v>
      </c>
      <c r="C456" s="6">
        <v>4216</v>
      </c>
      <c r="D456" s="6">
        <v>5</v>
      </c>
      <c r="E456" s="6" t="s">
        <v>1483</v>
      </c>
      <c r="F456" s="6" t="s">
        <v>1484</v>
      </c>
      <c r="G456" s="6" t="s">
        <v>25</v>
      </c>
      <c r="H456" s="6" t="s">
        <v>16</v>
      </c>
      <c r="I456" s="6" t="s">
        <v>41</v>
      </c>
      <c r="J456" s="7">
        <v>146000</v>
      </c>
      <c r="K456" s="6" t="s">
        <v>1485</v>
      </c>
      <c r="L456" s="6" t="s">
        <v>73</v>
      </c>
      <c r="M456" s="6" t="s">
        <v>21</v>
      </c>
      <c r="N456">
        <v>2</v>
      </c>
    </row>
    <row r="457" spans="1:14" ht="409.5" x14ac:dyDescent="0.55000000000000004">
      <c r="A457" s="5" t="s">
        <v>1198</v>
      </c>
      <c r="B457" s="5" t="s">
        <v>1480</v>
      </c>
      <c r="C457" s="6">
        <v>4216</v>
      </c>
      <c r="D457" s="6">
        <v>6</v>
      </c>
      <c r="E457" s="6" t="s">
        <v>1486</v>
      </c>
      <c r="F457" s="6" t="s">
        <v>1487</v>
      </c>
      <c r="G457" s="6" t="s">
        <v>33</v>
      </c>
      <c r="H457" s="6" t="s">
        <v>46</v>
      </c>
      <c r="I457" s="6" t="s">
        <v>17</v>
      </c>
      <c r="J457" s="7">
        <v>19836</v>
      </c>
      <c r="K457" s="6" t="s">
        <v>1488</v>
      </c>
      <c r="L457" s="6" t="s">
        <v>73</v>
      </c>
      <c r="M457" s="6" t="s">
        <v>34</v>
      </c>
      <c r="N457">
        <v>2</v>
      </c>
    </row>
    <row r="458" spans="1:14" ht="216" x14ac:dyDescent="0.55000000000000004">
      <c r="A458" s="5" t="s">
        <v>1198</v>
      </c>
      <c r="B458" s="5" t="s">
        <v>1489</v>
      </c>
      <c r="C458" s="6">
        <v>4301</v>
      </c>
      <c r="D458" s="6">
        <v>1</v>
      </c>
      <c r="E458" s="6" t="s">
        <v>1490</v>
      </c>
      <c r="F458" s="6" t="s">
        <v>1491</v>
      </c>
      <c r="G458" s="6" t="s">
        <v>28</v>
      </c>
      <c r="H458" s="6" t="s">
        <v>37</v>
      </c>
      <c r="I458" s="6" t="s">
        <v>41</v>
      </c>
      <c r="J458" s="7">
        <v>69080</v>
      </c>
      <c r="K458" s="6" t="s">
        <v>78</v>
      </c>
      <c r="L458" s="6" t="s">
        <v>73</v>
      </c>
      <c r="M458" s="6" t="s">
        <v>21</v>
      </c>
      <c r="N458">
        <v>2</v>
      </c>
    </row>
    <row r="459" spans="1:14" ht="216" x14ac:dyDescent="0.55000000000000004">
      <c r="A459" s="5" t="s">
        <v>1198</v>
      </c>
      <c r="B459" s="5" t="s">
        <v>1489</v>
      </c>
      <c r="C459" s="6">
        <v>4301</v>
      </c>
      <c r="D459" s="6">
        <v>5</v>
      </c>
      <c r="E459" s="6" t="s">
        <v>1492</v>
      </c>
      <c r="F459" s="6" t="s">
        <v>1493</v>
      </c>
      <c r="G459" s="6" t="s">
        <v>59</v>
      </c>
      <c r="H459" s="6" t="s">
        <v>23</v>
      </c>
      <c r="I459" s="6" t="s">
        <v>17</v>
      </c>
      <c r="J459" s="7">
        <v>7587</v>
      </c>
      <c r="K459" s="6" t="s">
        <v>1494</v>
      </c>
      <c r="L459" s="6" t="s">
        <v>73</v>
      </c>
      <c r="M459" s="6" t="s">
        <v>21</v>
      </c>
      <c r="N459">
        <v>2</v>
      </c>
    </row>
    <row r="460" spans="1:14" ht="162" x14ac:dyDescent="0.55000000000000004">
      <c r="A460" s="5" t="s">
        <v>1198</v>
      </c>
      <c r="B460" s="5" t="s">
        <v>1489</v>
      </c>
      <c r="C460" s="6">
        <v>4301</v>
      </c>
      <c r="D460" s="6">
        <v>6</v>
      </c>
      <c r="E460" s="6" t="s">
        <v>738</v>
      </c>
      <c r="F460" s="6" t="s">
        <v>1495</v>
      </c>
      <c r="G460" s="6" t="s">
        <v>33</v>
      </c>
      <c r="H460" s="6" t="s">
        <v>16</v>
      </c>
      <c r="I460" s="6" t="s">
        <v>17</v>
      </c>
      <c r="J460" s="7">
        <v>1584</v>
      </c>
      <c r="K460" s="6" t="s">
        <v>1496</v>
      </c>
      <c r="L460" s="6" t="s">
        <v>73</v>
      </c>
      <c r="M460" s="6" t="s">
        <v>34</v>
      </c>
      <c r="N460">
        <v>2</v>
      </c>
    </row>
    <row r="461" spans="1:14" ht="198" x14ac:dyDescent="0.55000000000000004">
      <c r="A461" s="5" t="s">
        <v>1198</v>
      </c>
      <c r="B461" s="5" t="s">
        <v>1497</v>
      </c>
      <c r="C461" s="6">
        <v>4302</v>
      </c>
      <c r="D461" s="6">
        <v>1</v>
      </c>
      <c r="E461" s="6" t="s">
        <v>1498</v>
      </c>
      <c r="F461" s="6" t="s">
        <v>1499</v>
      </c>
      <c r="G461" s="6" t="s">
        <v>28</v>
      </c>
      <c r="H461" s="6" t="s">
        <v>29</v>
      </c>
      <c r="I461" s="6" t="s">
        <v>41</v>
      </c>
      <c r="J461" s="7">
        <v>3640</v>
      </c>
      <c r="K461" s="6" t="s">
        <v>42</v>
      </c>
      <c r="L461" s="6" t="s">
        <v>73</v>
      </c>
      <c r="M461" s="6" t="s">
        <v>21</v>
      </c>
      <c r="N461">
        <v>2</v>
      </c>
    </row>
    <row r="462" spans="1:14" ht="126" x14ac:dyDescent="0.55000000000000004">
      <c r="A462" s="5" t="s">
        <v>1198</v>
      </c>
      <c r="B462" s="5" t="s">
        <v>1497</v>
      </c>
      <c r="C462" s="6">
        <v>4302</v>
      </c>
      <c r="D462" s="6">
        <v>5</v>
      </c>
      <c r="E462" s="6" t="s">
        <v>1500</v>
      </c>
      <c r="F462" s="6" t="s">
        <v>1501</v>
      </c>
      <c r="G462" s="6" t="s">
        <v>25</v>
      </c>
      <c r="H462" s="6" t="s">
        <v>23</v>
      </c>
      <c r="I462" s="6" t="s">
        <v>30</v>
      </c>
      <c r="J462" s="7">
        <v>4000</v>
      </c>
      <c r="K462" s="6" t="s">
        <v>1502</v>
      </c>
      <c r="L462" s="6" t="s">
        <v>1503</v>
      </c>
      <c r="M462" s="6" t="s">
        <v>21</v>
      </c>
      <c r="N462">
        <v>2</v>
      </c>
    </row>
    <row r="463" spans="1:14" ht="216" x14ac:dyDescent="0.55000000000000004">
      <c r="A463" s="5" t="s">
        <v>1198</v>
      </c>
      <c r="B463" s="5" t="s">
        <v>1504</v>
      </c>
      <c r="C463" s="6">
        <v>4321</v>
      </c>
      <c r="D463" s="6">
        <v>1</v>
      </c>
      <c r="E463" s="6" t="s">
        <v>1505</v>
      </c>
      <c r="F463" s="6" t="s">
        <v>1506</v>
      </c>
      <c r="G463" s="6" t="s">
        <v>28</v>
      </c>
      <c r="H463" s="6" t="s">
        <v>37</v>
      </c>
      <c r="I463" s="6" t="s">
        <v>17</v>
      </c>
      <c r="J463" s="7">
        <v>122817</v>
      </c>
      <c r="K463" s="6" t="s">
        <v>72</v>
      </c>
      <c r="L463" s="6" t="s">
        <v>32</v>
      </c>
      <c r="M463" s="6" t="s">
        <v>21</v>
      </c>
      <c r="N463">
        <v>2</v>
      </c>
    </row>
    <row r="464" spans="1:14" ht="324" x14ac:dyDescent="0.55000000000000004">
      <c r="A464" s="5" t="s">
        <v>1198</v>
      </c>
      <c r="B464" s="5" t="s">
        <v>1504</v>
      </c>
      <c r="C464" s="6">
        <v>4321</v>
      </c>
      <c r="D464" s="6">
        <v>5</v>
      </c>
      <c r="E464" s="6" t="s">
        <v>1507</v>
      </c>
      <c r="F464" s="6" t="s">
        <v>1508</v>
      </c>
      <c r="G464" s="6" t="s">
        <v>15</v>
      </c>
      <c r="H464" s="6" t="s">
        <v>45</v>
      </c>
      <c r="I464" s="6" t="s">
        <v>71</v>
      </c>
      <c r="J464" s="7">
        <v>69120</v>
      </c>
      <c r="K464" s="6" t="s">
        <v>1509</v>
      </c>
      <c r="L464" s="6" t="s">
        <v>1510</v>
      </c>
      <c r="M464" s="6" t="s">
        <v>21</v>
      </c>
      <c r="N464">
        <v>2</v>
      </c>
    </row>
    <row r="465" spans="1:14" ht="180" x14ac:dyDescent="0.55000000000000004">
      <c r="A465" s="5" t="s">
        <v>1198</v>
      </c>
      <c r="B465" s="5" t="s">
        <v>1504</v>
      </c>
      <c r="C465" s="6">
        <v>4321</v>
      </c>
      <c r="D465" s="6">
        <v>6</v>
      </c>
      <c r="E465" s="6" t="s">
        <v>1511</v>
      </c>
      <c r="F465" s="6" t="s">
        <v>1512</v>
      </c>
      <c r="G465" s="6" t="s">
        <v>44</v>
      </c>
      <c r="H465" s="6" t="s">
        <v>57</v>
      </c>
      <c r="I465" s="6" t="s">
        <v>17</v>
      </c>
      <c r="J465" s="7">
        <v>603</v>
      </c>
      <c r="K465" s="6" t="s">
        <v>1513</v>
      </c>
      <c r="L465" s="6" t="s">
        <v>1514</v>
      </c>
      <c r="M465" s="6" t="s">
        <v>47</v>
      </c>
      <c r="N465">
        <v>2</v>
      </c>
    </row>
    <row r="466" spans="1:14" ht="180" x14ac:dyDescent="0.55000000000000004">
      <c r="A466" s="5" t="s">
        <v>1198</v>
      </c>
      <c r="B466" s="5" t="s">
        <v>1504</v>
      </c>
      <c r="C466" s="6">
        <v>4321</v>
      </c>
      <c r="D466" s="6">
        <v>7</v>
      </c>
      <c r="E466" s="6" t="s">
        <v>1515</v>
      </c>
      <c r="F466" s="6" t="s">
        <v>1516</v>
      </c>
      <c r="G466" s="6" t="s">
        <v>44</v>
      </c>
      <c r="H466" s="6" t="s">
        <v>57</v>
      </c>
      <c r="I466" s="6" t="s">
        <v>17</v>
      </c>
      <c r="J466" s="7">
        <v>2104</v>
      </c>
      <c r="K466" s="6" t="s">
        <v>1517</v>
      </c>
      <c r="L466" s="6" t="s">
        <v>1514</v>
      </c>
      <c r="M466" s="6" t="s">
        <v>48</v>
      </c>
      <c r="N466">
        <v>2</v>
      </c>
    </row>
    <row r="467" spans="1:14" ht="162" x14ac:dyDescent="0.55000000000000004">
      <c r="A467" s="5" t="s">
        <v>1198</v>
      </c>
      <c r="B467" s="5" t="s">
        <v>1504</v>
      </c>
      <c r="C467" s="6">
        <v>4321</v>
      </c>
      <c r="D467" s="6">
        <v>8</v>
      </c>
      <c r="E467" s="6" t="s">
        <v>1518</v>
      </c>
      <c r="F467" s="6" t="s">
        <v>1519</v>
      </c>
      <c r="G467" s="6" t="s">
        <v>44</v>
      </c>
      <c r="H467" s="6" t="s">
        <v>57</v>
      </c>
      <c r="I467" s="6" t="s">
        <v>17</v>
      </c>
      <c r="J467" s="7">
        <v>16407</v>
      </c>
      <c r="K467" s="6" t="s">
        <v>1520</v>
      </c>
      <c r="L467" s="6" t="s">
        <v>1521</v>
      </c>
      <c r="M467" s="6" t="s">
        <v>21</v>
      </c>
      <c r="N467">
        <v>2</v>
      </c>
    </row>
    <row r="468" spans="1:14" ht="216" x14ac:dyDescent="0.55000000000000004">
      <c r="A468" s="5" t="s">
        <v>1198</v>
      </c>
      <c r="B468" s="5" t="s">
        <v>1522</v>
      </c>
      <c r="C468" s="6">
        <v>4322</v>
      </c>
      <c r="D468" s="6">
        <v>1</v>
      </c>
      <c r="E468" s="6" t="s">
        <v>1523</v>
      </c>
      <c r="F468" s="6" t="s">
        <v>1524</v>
      </c>
      <c r="G468" s="6" t="s">
        <v>28</v>
      </c>
      <c r="H468" s="6" t="s">
        <v>37</v>
      </c>
      <c r="I468" s="6" t="s">
        <v>17</v>
      </c>
      <c r="J468" s="7">
        <v>26786</v>
      </c>
      <c r="K468" s="6" t="s">
        <v>87</v>
      </c>
      <c r="L468" s="6" t="s">
        <v>32</v>
      </c>
      <c r="M468" s="6" t="s">
        <v>21</v>
      </c>
      <c r="N468">
        <v>2</v>
      </c>
    </row>
    <row r="469" spans="1:14" ht="162" x14ac:dyDescent="0.55000000000000004">
      <c r="A469" s="5" t="s">
        <v>1198</v>
      </c>
      <c r="B469" s="5" t="s">
        <v>1522</v>
      </c>
      <c r="C469" s="6">
        <v>4322</v>
      </c>
      <c r="D469" s="6">
        <v>5</v>
      </c>
      <c r="E469" s="6" t="s">
        <v>1525</v>
      </c>
      <c r="F469" s="6" t="s">
        <v>1526</v>
      </c>
      <c r="G469" s="6" t="s">
        <v>33</v>
      </c>
      <c r="H469" s="6" t="s">
        <v>16</v>
      </c>
      <c r="I469" s="6" t="s">
        <v>17</v>
      </c>
      <c r="J469" s="7">
        <v>7576</v>
      </c>
      <c r="K469" s="6" t="s">
        <v>1527</v>
      </c>
      <c r="L469" s="6" t="s">
        <v>73</v>
      </c>
      <c r="M469" s="6" t="s">
        <v>34</v>
      </c>
      <c r="N469">
        <v>2</v>
      </c>
    </row>
    <row r="470" spans="1:14" ht="216" x14ac:dyDescent="0.55000000000000004">
      <c r="A470" s="5" t="s">
        <v>1198</v>
      </c>
      <c r="B470" s="5" t="s">
        <v>1528</v>
      </c>
      <c r="C470" s="6">
        <v>4323</v>
      </c>
      <c r="D470" s="6">
        <v>1</v>
      </c>
      <c r="E470" s="6" t="s">
        <v>1529</v>
      </c>
      <c r="F470" s="6" t="s">
        <v>1530</v>
      </c>
      <c r="G470" s="6" t="s">
        <v>28</v>
      </c>
      <c r="H470" s="6" t="s">
        <v>29</v>
      </c>
      <c r="I470" s="6" t="s">
        <v>17</v>
      </c>
      <c r="J470" s="7">
        <v>110214</v>
      </c>
      <c r="K470" s="6" t="s">
        <v>72</v>
      </c>
      <c r="L470" s="6" t="s">
        <v>43</v>
      </c>
      <c r="M470" s="6" t="s">
        <v>21</v>
      </c>
      <c r="N470">
        <v>2</v>
      </c>
    </row>
    <row r="471" spans="1:14" ht="234" x14ac:dyDescent="0.55000000000000004">
      <c r="A471" s="5" t="s">
        <v>1198</v>
      </c>
      <c r="B471" s="5" t="s">
        <v>1528</v>
      </c>
      <c r="C471" s="6">
        <v>4323</v>
      </c>
      <c r="D471" s="6">
        <v>5</v>
      </c>
      <c r="E471" s="6" t="s">
        <v>1531</v>
      </c>
      <c r="F471" s="6" t="s">
        <v>1532</v>
      </c>
      <c r="G471" s="6" t="s">
        <v>33</v>
      </c>
      <c r="H471" s="6" t="s">
        <v>55</v>
      </c>
      <c r="I471" s="6" t="s">
        <v>53</v>
      </c>
      <c r="J471" s="7">
        <v>15573</v>
      </c>
      <c r="K471" s="6" t="s">
        <v>1533</v>
      </c>
      <c r="L471" s="6" t="s">
        <v>1534</v>
      </c>
      <c r="M471" s="6" t="s">
        <v>34</v>
      </c>
      <c r="N471">
        <v>2</v>
      </c>
    </row>
    <row r="472" spans="1:14" ht="198" x14ac:dyDescent="0.55000000000000004">
      <c r="A472" s="5" t="s">
        <v>1198</v>
      </c>
      <c r="B472" s="5" t="s">
        <v>1535</v>
      </c>
      <c r="C472" s="6">
        <v>4324</v>
      </c>
      <c r="D472" s="6">
        <v>1</v>
      </c>
      <c r="E472" s="6" t="s">
        <v>1536</v>
      </c>
      <c r="F472" s="6" t="s">
        <v>1537</v>
      </c>
      <c r="G472" s="6" t="s">
        <v>28</v>
      </c>
      <c r="H472" s="6" t="s">
        <v>16</v>
      </c>
      <c r="I472" s="6" t="s">
        <v>41</v>
      </c>
      <c r="J472" s="7">
        <v>28910</v>
      </c>
      <c r="K472" s="6" t="s">
        <v>38</v>
      </c>
      <c r="L472" s="6" t="s">
        <v>73</v>
      </c>
      <c r="M472" s="6" t="s">
        <v>21</v>
      </c>
      <c r="N472">
        <v>2</v>
      </c>
    </row>
    <row r="473" spans="1:14" ht="198" x14ac:dyDescent="0.55000000000000004">
      <c r="A473" s="5" t="s">
        <v>1198</v>
      </c>
      <c r="B473" s="5" t="s">
        <v>1535</v>
      </c>
      <c r="C473" s="6">
        <v>4324</v>
      </c>
      <c r="D473" s="6">
        <v>5</v>
      </c>
      <c r="E473" s="6" t="s">
        <v>1538</v>
      </c>
      <c r="F473" s="6" t="s">
        <v>1539</v>
      </c>
      <c r="G473" s="6" t="s">
        <v>59</v>
      </c>
      <c r="H473" s="6" t="s">
        <v>23</v>
      </c>
      <c r="I473" s="6" t="s">
        <v>41</v>
      </c>
      <c r="J473" s="7">
        <v>7485</v>
      </c>
      <c r="K473" s="6" t="s">
        <v>1540</v>
      </c>
      <c r="L473" s="6" t="s">
        <v>73</v>
      </c>
      <c r="M473" s="6" t="s">
        <v>21</v>
      </c>
      <c r="N473">
        <v>2</v>
      </c>
    </row>
    <row r="474" spans="1:14" ht="216" x14ac:dyDescent="0.55000000000000004">
      <c r="A474" s="5" t="s">
        <v>1198</v>
      </c>
      <c r="B474" s="5" t="s">
        <v>1541</v>
      </c>
      <c r="C474" s="6">
        <v>4341</v>
      </c>
      <c r="D474" s="6">
        <v>1</v>
      </c>
      <c r="E474" s="6" t="s">
        <v>1542</v>
      </c>
      <c r="F474" s="6" t="s">
        <v>1543</v>
      </c>
      <c r="G474" s="6" t="s">
        <v>28</v>
      </c>
      <c r="H474" s="6" t="s">
        <v>37</v>
      </c>
      <c r="I474" s="6" t="s">
        <v>41</v>
      </c>
      <c r="J474" s="7">
        <v>43126</v>
      </c>
      <c r="K474" s="6" t="s">
        <v>38</v>
      </c>
      <c r="L474" s="6" t="s">
        <v>32</v>
      </c>
      <c r="M474" s="6" t="s">
        <v>21</v>
      </c>
      <c r="N474">
        <v>2</v>
      </c>
    </row>
    <row r="475" spans="1:14" ht="180" x14ac:dyDescent="0.55000000000000004">
      <c r="A475" s="5" t="s">
        <v>1198</v>
      </c>
      <c r="B475" s="5" t="s">
        <v>1541</v>
      </c>
      <c r="C475" s="6">
        <v>4341</v>
      </c>
      <c r="D475" s="6">
        <v>5</v>
      </c>
      <c r="E475" s="6" t="s">
        <v>1544</v>
      </c>
      <c r="F475" s="6" t="s">
        <v>1545</v>
      </c>
      <c r="G475" s="6" t="s">
        <v>25</v>
      </c>
      <c r="H475" s="6" t="s">
        <v>16</v>
      </c>
      <c r="I475" s="6" t="s">
        <v>53</v>
      </c>
      <c r="J475" s="7">
        <v>28600</v>
      </c>
      <c r="K475" s="6" t="s">
        <v>1546</v>
      </c>
      <c r="L475" s="6" t="s">
        <v>1547</v>
      </c>
      <c r="M475" s="6" t="s">
        <v>21</v>
      </c>
      <c r="N475">
        <v>2</v>
      </c>
    </row>
    <row r="476" spans="1:14" ht="270" x14ac:dyDescent="0.55000000000000004">
      <c r="A476" s="5" t="s">
        <v>1198</v>
      </c>
      <c r="B476" s="5" t="s">
        <v>1541</v>
      </c>
      <c r="C476" s="6">
        <v>4341</v>
      </c>
      <c r="D476" s="6">
        <v>6</v>
      </c>
      <c r="E476" s="6" t="s">
        <v>1548</v>
      </c>
      <c r="F476" s="6" t="s">
        <v>1549</v>
      </c>
      <c r="G476" s="6" t="s">
        <v>33</v>
      </c>
      <c r="H476" s="6" t="s">
        <v>71</v>
      </c>
      <c r="I476" s="6" t="s">
        <v>17</v>
      </c>
      <c r="J476" s="7">
        <v>1933</v>
      </c>
      <c r="K476" s="6" t="s">
        <v>1550</v>
      </c>
      <c r="L476" s="6" t="s">
        <v>1551</v>
      </c>
      <c r="M476" s="6" t="s">
        <v>67</v>
      </c>
      <c r="N476">
        <v>2</v>
      </c>
    </row>
    <row r="477" spans="1:14" ht="216" x14ac:dyDescent="0.55000000000000004">
      <c r="A477" s="5" t="s">
        <v>1198</v>
      </c>
      <c r="B477" s="5" t="s">
        <v>1541</v>
      </c>
      <c r="C477" s="6">
        <v>4341</v>
      </c>
      <c r="D477" s="6">
        <v>7</v>
      </c>
      <c r="E477" s="6" t="s">
        <v>1552</v>
      </c>
      <c r="F477" s="6" t="s">
        <v>1553</v>
      </c>
      <c r="G477" s="6" t="s">
        <v>33</v>
      </c>
      <c r="H477" s="6" t="s">
        <v>58</v>
      </c>
      <c r="I477" s="6" t="s">
        <v>17</v>
      </c>
      <c r="J477" s="7">
        <v>719</v>
      </c>
      <c r="K477" s="6" t="s">
        <v>1554</v>
      </c>
      <c r="L477" s="6" t="s">
        <v>1555</v>
      </c>
      <c r="M477" s="6" t="s">
        <v>77</v>
      </c>
      <c r="N477">
        <v>2</v>
      </c>
    </row>
    <row r="478" spans="1:14" ht="234" x14ac:dyDescent="0.55000000000000004">
      <c r="A478" s="5" t="s">
        <v>1198</v>
      </c>
      <c r="B478" s="5" t="s">
        <v>1541</v>
      </c>
      <c r="C478" s="6">
        <v>4341</v>
      </c>
      <c r="D478" s="6">
        <v>8</v>
      </c>
      <c r="E478" s="6" t="s">
        <v>1556</v>
      </c>
      <c r="F478" s="6" t="s">
        <v>1557</v>
      </c>
      <c r="G478" s="6" t="s">
        <v>33</v>
      </c>
      <c r="H478" s="6" t="s">
        <v>58</v>
      </c>
      <c r="I478" s="6" t="s">
        <v>53</v>
      </c>
      <c r="J478" s="7">
        <v>1900</v>
      </c>
      <c r="K478" s="6" t="s">
        <v>1558</v>
      </c>
      <c r="L478" s="6" t="s">
        <v>1559</v>
      </c>
      <c r="M478" s="6" t="s">
        <v>60</v>
      </c>
      <c r="N478">
        <v>2</v>
      </c>
    </row>
    <row r="479" spans="1:14" ht="198" x14ac:dyDescent="0.55000000000000004">
      <c r="A479" s="5" t="s">
        <v>1198</v>
      </c>
      <c r="B479" s="5" t="s">
        <v>1541</v>
      </c>
      <c r="C479" s="6">
        <v>4341</v>
      </c>
      <c r="D479" s="6">
        <v>9</v>
      </c>
      <c r="E479" s="6" t="s">
        <v>1560</v>
      </c>
      <c r="F479" s="6" t="s">
        <v>1561</v>
      </c>
      <c r="G479" s="6" t="s">
        <v>22</v>
      </c>
      <c r="H479" s="6" t="s">
        <v>58</v>
      </c>
      <c r="I479" s="6" t="s">
        <v>53</v>
      </c>
      <c r="J479" s="7">
        <v>10000</v>
      </c>
      <c r="K479" s="6" t="s">
        <v>1562</v>
      </c>
      <c r="L479" s="6" t="s">
        <v>1563</v>
      </c>
      <c r="M479" s="6" t="s">
        <v>51</v>
      </c>
      <c r="N479">
        <v>2</v>
      </c>
    </row>
    <row r="480" spans="1:14" ht="216" x14ac:dyDescent="0.55000000000000004">
      <c r="A480" s="5" t="s">
        <v>1198</v>
      </c>
      <c r="B480" s="5" t="s">
        <v>1564</v>
      </c>
      <c r="C480" s="6">
        <v>4361</v>
      </c>
      <c r="D480" s="6">
        <v>1</v>
      </c>
      <c r="E480" s="6" t="s">
        <v>1565</v>
      </c>
      <c r="F480" s="6" t="s">
        <v>1566</v>
      </c>
      <c r="G480" s="6" t="s">
        <v>28</v>
      </c>
      <c r="H480" s="6" t="s">
        <v>37</v>
      </c>
      <c r="I480" s="6" t="s">
        <v>17</v>
      </c>
      <c r="J480" s="7">
        <v>124169</v>
      </c>
      <c r="K480" s="6" t="s">
        <v>31</v>
      </c>
      <c r="L480" s="6" t="s">
        <v>39</v>
      </c>
      <c r="M480" s="6" t="s">
        <v>21</v>
      </c>
      <c r="N480">
        <v>2</v>
      </c>
    </row>
    <row r="481" spans="1:14" ht="252" x14ac:dyDescent="0.55000000000000004">
      <c r="A481" s="5" t="s">
        <v>1198</v>
      </c>
      <c r="B481" s="5" t="s">
        <v>1564</v>
      </c>
      <c r="C481" s="6">
        <v>4361</v>
      </c>
      <c r="D481" s="6">
        <v>5</v>
      </c>
      <c r="E481" s="6" t="s">
        <v>1567</v>
      </c>
      <c r="F481" s="6" t="s">
        <v>1568</v>
      </c>
      <c r="G481" s="6" t="s">
        <v>33</v>
      </c>
      <c r="H481" s="6" t="s">
        <v>16</v>
      </c>
      <c r="I481" s="6" t="s">
        <v>17</v>
      </c>
      <c r="J481" s="7">
        <v>2512</v>
      </c>
      <c r="K481" s="6" t="s">
        <v>1569</v>
      </c>
      <c r="L481" s="6" t="s">
        <v>116</v>
      </c>
      <c r="M481" s="6" t="s">
        <v>21</v>
      </c>
      <c r="N481">
        <v>2</v>
      </c>
    </row>
    <row r="482" spans="1:14" ht="396" x14ac:dyDescent="0.55000000000000004">
      <c r="A482" s="5" t="s">
        <v>1198</v>
      </c>
      <c r="B482" s="5" t="s">
        <v>1564</v>
      </c>
      <c r="C482" s="6">
        <v>4361</v>
      </c>
      <c r="D482" s="6">
        <v>6</v>
      </c>
      <c r="E482" s="6" t="s">
        <v>1570</v>
      </c>
      <c r="F482" s="6" t="s">
        <v>1571</v>
      </c>
      <c r="G482" s="6" t="s">
        <v>33</v>
      </c>
      <c r="H482" s="6" t="s">
        <v>16</v>
      </c>
      <c r="I482" s="6" t="s">
        <v>17</v>
      </c>
      <c r="J482" s="7">
        <v>1404</v>
      </c>
      <c r="K482" s="6" t="s">
        <v>1572</v>
      </c>
      <c r="L482" s="6" t="s">
        <v>116</v>
      </c>
      <c r="M482" s="6" t="s">
        <v>50</v>
      </c>
      <c r="N482">
        <v>2</v>
      </c>
    </row>
    <row r="483" spans="1:14" ht="409.5" x14ac:dyDescent="0.55000000000000004">
      <c r="A483" s="5" t="s">
        <v>1198</v>
      </c>
      <c r="B483" s="5" t="s">
        <v>1564</v>
      </c>
      <c r="C483" s="6">
        <v>4361</v>
      </c>
      <c r="D483" s="6">
        <v>7</v>
      </c>
      <c r="E483" s="6" t="s">
        <v>1573</v>
      </c>
      <c r="F483" s="6" t="s">
        <v>1574</v>
      </c>
      <c r="G483" s="6" t="s">
        <v>25</v>
      </c>
      <c r="H483" s="6" t="s">
        <v>16</v>
      </c>
      <c r="I483" s="6" t="s">
        <v>41</v>
      </c>
      <c r="J483" s="7">
        <v>40000</v>
      </c>
      <c r="K483" s="6" t="s">
        <v>1575</v>
      </c>
      <c r="L483" s="6" t="s">
        <v>1576</v>
      </c>
      <c r="M483" s="6" t="s">
        <v>21</v>
      </c>
      <c r="N483">
        <v>2</v>
      </c>
    </row>
    <row r="484" spans="1:14" ht="216" x14ac:dyDescent="0.55000000000000004">
      <c r="A484" s="5" t="s">
        <v>1198</v>
      </c>
      <c r="B484" s="5" t="s">
        <v>1564</v>
      </c>
      <c r="C484" s="6">
        <v>4361</v>
      </c>
      <c r="D484" s="6">
        <v>8</v>
      </c>
      <c r="E484" s="6" t="s">
        <v>1577</v>
      </c>
      <c r="F484" s="6" t="s">
        <v>1578</v>
      </c>
      <c r="G484" s="6" t="s">
        <v>33</v>
      </c>
      <c r="H484" s="6" t="s">
        <v>16</v>
      </c>
      <c r="I484" s="6" t="s">
        <v>17</v>
      </c>
      <c r="J484" s="7">
        <v>27192</v>
      </c>
      <c r="K484" s="6" t="s">
        <v>1579</v>
      </c>
      <c r="L484" s="6" t="s">
        <v>116</v>
      </c>
      <c r="M484" s="6" t="s">
        <v>34</v>
      </c>
      <c r="N484">
        <v>2</v>
      </c>
    </row>
    <row r="485" spans="1:14" ht="378" x14ac:dyDescent="0.55000000000000004">
      <c r="A485" s="5" t="s">
        <v>1198</v>
      </c>
      <c r="B485" s="5" t="s">
        <v>1564</v>
      </c>
      <c r="C485" s="6">
        <v>4361</v>
      </c>
      <c r="D485" s="6">
        <v>9</v>
      </c>
      <c r="E485" s="6" t="s">
        <v>1580</v>
      </c>
      <c r="F485" s="6" t="s">
        <v>1581</v>
      </c>
      <c r="G485" s="6" t="s">
        <v>59</v>
      </c>
      <c r="H485" s="6" t="s">
        <v>58</v>
      </c>
      <c r="I485" s="6" t="s">
        <v>17</v>
      </c>
      <c r="J485" s="7">
        <v>8036</v>
      </c>
      <c r="K485" s="6" t="s">
        <v>1582</v>
      </c>
      <c r="L485" s="6" t="s">
        <v>116</v>
      </c>
      <c r="M485" s="6" t="s">
        <v>60</v>
      </c>
      <c r="N485">
        <v>2</v>
      </c>
    </row>
    <row r="486" spans="1:14" ht="288" x14ac:dyDescent="0.55000000000000004">
      <c r="A486" s="5" t="s">
        <v>1198</v>
      </c>
      <c r="B486" s="5" t="s">
        <v>1564</v>
      </c>
      <c r="C486" s="6">
        <v>4361</v>
      </c>
      <c r="D486" s="6">
        <v>10</v>
      </c>
      <c r="E486" s="6" t="s">
        <v>1583</v>
      </c>
      <c r="F486" s="6" t="s">
        <v>1584</v>
      </c>
      <c r="G486" s="6" t="s">
        <v>59</v>
      </c>
      <c r="H486" s="6" t="s">
        <v>58</v>
      </c>
      <c r="I486" s="6" t="s">
        <v>17</v>
      </c>
      <c r="J486" s="7">
        <v>2810</v>
      </c>
      <c r="K486" s="6" t="s">
        <v>1582</v>
      </c>
      <c r="L486" s="6" t="s">
        <v>116</v>
      </c>
      <c r="M486" s="6" t="s">
        <v>60</v>
      </c>
      <c r="N486">
        <v>2</v>
      </c>
    </row>
    <row r="487" spans="1:14" ht="409.5" x14ac:dyDescent="0.55000000000000004">
      <c r="A487" s="5" t="s">
        <v>1198</v>
      </c>
      <c r="B487" s="5" t="s">
        <v>1564</v>
      </c>
      <c r="C487" s="6">
        <v>4361</v>
      </c>
      <c r="D487" s="6">
        <v>11</v>
      </c>
      <c r="E487" s="6" t="s">
        <v>1585</v>
      </c>
      <c r="F487" s="6" t="s">
        <v>1586</v>
      </c>
      <c r="G487" s="6" t="s">
        <v>33</v>
      </c>
      <c r="H487" s="6" t="s">
        <v>58</v>
      </c>
      <c r="I487" s="6" t="s">
        <v>17</v>
      </c>
      <c r="J487" s="7">
        <v>18760</v>
      </c>
      <c r="K487" s="6" t="s">
        <v>1587</v>
      </c>
      <c r="L487" s="6" t="s">
        <v>1576</v>
      </c>
      <c r="M487" s="6" t="s">
        <v>21</v>
      </c>
      <c r="N487">
        <v>2</v>
      </c>
    </row>
    <row r="488" spans="1:14" ht="216" x14ac:dyDescent="0.55000000000000004">
      <c r="A488" s="5" t="s">
        <v>1198</v>
      </c>
      <c r="B488" s="5" t="s">
        <v>1588</v>
      </c>
      <c r="C488" s="6">
        <v>4362</v>
      </c>
      <c r="D488" s="6">
        <v>1</v>
      </c>
      <c r="E488" s="6" t="s">
        <v>1589</v>
      </c>
      <c r="F488" s="6" t="s">
        <v>1590</v>
      </c>
      <c r="G488" s="6" t="s">
        <v>28</v>
      </c>
      <c r="H488" s="6" t="s">
        <v>29</v>
      </c>
      <c r="I488" s="6" t="s">
        <v>17</v>
      </c>
      <c r="J488" s="7">
        <v>37473</v>
      </c>
      <c r="K488" s="6" t="s">
        <v>78</v>
      </c>
      <c r="L488" s="6" t="s">
        <v>32</v>
      </c>
      <c r="M488" s="6" t="s">
        <v>21</v>
      </c>
      <c r="N488">
        <v>2</v>
      </c>
    </row>
    <row r="489" spans="1:14" ht="360" x14ac:dyDescent="0.55000000000000004">
      <c r="A489" s="5" t="s">
        <v>1198</v>
      </c>
      <c r="B489" s="5" t="s">
        <v>1588</v>
      </c>
      <c r="C489" s="6">
        <v>4362</v>
      </c>
      <c r="D489" s="6">
        <v>5</v>
      </c>
      <c r="E489" s="6" t="s">
        <v>1591</v>
      </c>
      <c r="F489" s="6" t="s">
        <v>1592</v>
      </c>
      <c r="G489" s="6" t="s">
        <v>33</v>
      </c>
      <c r="H489" s="6" t="s">
        <v>57</v>
      </c>
      <c r="I489" s="6" t="s">
        <v>17</v>
      </c>
      <c r="J489" s="7">
        <v>8625</v>
      </c>
      <c r="K489" s="6" t="s">
        <v>1593</v>
      </c>
      <c r="L489" s="6" t="s">
        <v>109</v>
      </c>
      <c r="M489" s="6" t="s">
        <v>60</v>
      </c>
      <c r="N489">
        <v>2</v>
      </c>
    </row>
    <row r="490" spans="1:14" ht="409.5" x14ac:dyDescent="0.55000000000000004">
      <c r="A490" s="5" t="s">
        <v>1198</v>
      </c>
      <c r="B490" s="5" t="s">
        <v>1588</v>
      </c>
      <c r="C490" s="6">
        <v>4362</v>
      </c>
      <c r="D490" s="6">
        <v>6</v>
      </c>
      <c r="E490" s="6" t="s">
        <v>1594</v>
      </c>
      <c r="F490" s="6" t="s">
        <v>1595</v>
      </c>
      <c r="G490" s="6" t="s">
        <v>33</v>
      </c>
      <c r="H490" s="6" t="s">
        <v>57</v>
      </c>
      <c r="I490" s="6" t="s">
        <v>17</v>
      </c>
      <c r="J490" s="7">
        <v>457</v>
      </c>
      <c r="K490" s="6" t="s">
        <v>1596</v>
      </c>
      <c r="L490" s="6" t="s">
        <v>109</v>
      </c>
      <c r="M490" s="6" t="s">
        <v>50</v>
      </c>
      <c r="N490">
        <v>2</v>
      </c>
    </row>
    <row r="491" spans="1:14" ht="216" x14ac:dyDescent="0.55000000000000004">
      <c r="A491" s="5" t="s">
        <v>1198</v>
      </c>
      <c r="B491" s="5" t="s">
        <v>1597</v>
      </c>
      <c r="C491" s="6">
        <v>4401</v>
      </c>
      <c r="D491" s="6">
        <v>1</v>
      </c>
      <c r="E491" s="6" t="s">
        <v>1598</v>
      </c>
      <c r="F491" s="6" t="s">
        <v>1599</v>
      </c>
      <c r="G491" s="6" t="s">
        <v>28</v>
      </c>
      <c r="H491" s="6" t="s">
        <v>62</v>
      </c>
      <c r="I491" s="6" t="s">
        <v>71</v>
      </c>
      <c r="J491" s="7">
        <v>27169</v>
      </c>
      <c r="K491" s="6" t="s">
        <v>72</v>
      </c>
      <c r="L491" s="6" t="s">
        <v>32</v>
      </c>
      <c r="M491" s="6" t="s">
        <v>21</v>
      </c>
      <c r="N491">
        <v>2</v>
      </c>
    </row>
    <row r="492" spans="1:14" ht="180" x14ac:dyDescent="0.55000000000000004">
      <c r="A492" s="5" t="s">
        <v>1198</v>
      </c>
      <c r="B492" s="5" t="s">
        <v>1597</v>
      </c>
      <c r="C492" s="6">
        <v>4401</v>
      </c>
      <c r="D492" s="6">
        <v>5</v>
      </c>
      <c r="E492" s="6" t="s">
        <v>1600</v>
      </c>
      <c r="F492" s="6" t="s">
        <v>1601</v>
      </c>
      <c r="G492" s="6" t="s">
        <v>33</v>
      </c>
      <c r="H492" s="6" t="s">
        <v>23</v>
      </c>
      <c r="I492" s="6" t="s">
        <v>41</v>
      </c>
      <c r="J492" s="7">
        <v>8356</v>
      </c>
      <c r="K492" s="6" t="s">
        <v>1602</v>
      </c>
      <c r="L492" s="6" t="s">
        <v>32</v>
      </c>
      <c r="M492" s="6" t="s">
        <v>21</v>
      </c>
      <c r="N492">
        <v>2</v>
      </c>
    </row>
    <row r="493" spans="1:14" ht="216" x14ac:dyDescent="0.55000000000000004">
      <c r="A493" s="5" t="s">
        <v>1198</v>
      </c>
      <c r="B493" s="5" t="s">
        <v>1603</v>
      </c>
      <c r="C493" s="6">
        <v>4404</v>
      </c>
      <c r="D493" s="6">
        <v>1</v>
      </c>
      <c r="E493" s="6" t="s">
        <v>1604</v>
      </c>
      <c r="F493" s="6" t="s">
        <v>1605</v>
      </c>
      <c r="G493" s="6" t="s">
        <v>28</v>
      </c>
      <c r="H493" s="6" t="s">
        <v>29</v>
      </c>
      <c r="I493" s="6" t="s">
        <v>46</v>
      </c>
      <c r="J493" s="7">
        <v>63744</v>
      </c>
      <c r="K493" s="6" t="s">
        <v>38</v>
      </c>
      <c r="L493" s="6" t="s">
        <v>32</v>
      </c>
      <c r="M493" s="6" t="s">
        <v>21</v>
      </c>
      <c r="N493">
        <v>2</v>
      </c>
    </row>
    <row r="494" spans="1:14" ht="144" x14ac:dyDescent="0.55000000000000004">
      <c r="A494" s="5" t="s">
        <v>1198</v>
      </c>
      <c r="B494" s="5" t="s">
        <v>1603</v>
      </c>
      <c r="C494" s="6">
        <v>4404</v>
      </c>
      <c r="D494" s="6">
        <v>3</v>
      </c>
      <c r="E494" s="6" t="s">
        <v>1606</v>
      </c>
      <c r="F494" s="6" t="s">
        <v>1607</v>
      </c>
      <c r="G494" s="6" t="s">
        <v>28</v>
      </c>
      <c r="H494" s="6" t="s">
        <v>29</v>
      </c>
      <c r="I494" s="6" t="s">
        <v>46</v>
      </c>
      <c r="J494" s="7">
        <v>1700</v>
      </c>
      <c r="K494" s="6" t="s">
        <v>38</v>
      </c>
      <c r="L494" s="6" t="s">
        <v>32</v>
      </c>
      <c r="M494" s="6" t="s">
        <v>21</v>
      </c>
      <c r="N494">
        <v>2</v>
      </c>
    </row>
    <row r="495" spans="1:14" ht="288" x14ac:dyDescent="0.55000000000000004">
      <c r="A495" s="5" t="s">
        <v>1198</v>
      </c>
      <c r="B495" s="5" t="s">
        <v>1603</v>
      </c>
      <c r="C495" s="6">
        <v>4404</v>
      </c>
      <c r="D495" s="6">
        <v>5</v>
      </c>
      <c r="E495" s="6" t="s">
        <v>1608</v>
      </c>
      <c r="F495" s="6" t="s">
        <v>1609</v>
      </c>
      <c r="G495" s="6" t="s">
        <v>15</v>
      </c>
      <c r="H495" s="6" t="s">
        <v>16</v>
      </c>
      <c r="I495" s="6" t="s">
        <v>57</v>
      </c>
      <c r="J495" s="7">
        <v>39324</v>
      </c>
      <c r="K495" s="6" t="s">
        <v>1610</v>
      </c>
      <c r="L495" s="6" t="s">
        <v>1611</v>
      </c>
      <c r="M495" s="6" t="s">
        <v>21</v>
      </c>
      <c r="N495">
        <v>2</v>
      </c>
    </row>
    <row r="496" spans="1:14" ht="126" x14ac:dyDescent="0.55000000000000004">
      <c r="A496" s="5" t="s">
        <v>1198</v>
      </c>
      <c r="B496" s="5" t="s">
        <v>1603</v>
      </c>
      <c r="C496" s="6">
        <v>4404</v>
      </c>
      <c r="D496" s="6">
        <v>6</v>
      </c>
      <c r="E496" s="6" t="s">
        <v>1612</v>
      </c>
      <c r="F496" s="6" t="s">
        <v>1613</v>
      </c>
      <c r="G496" s="6" t="s">
        <v>33</v>
      </c>
      <c r="H496" s="6" t="s">
        <v>16</v>
      </c>
      <c r="I496" s="6" t="s">
        <v>17</v>
      </c>
      <c r="J496" s="7">
        <v>17709</v>
      </c>
      <c r="K496" s="6" t="s">
        <v>1614</v>
      </c>
      <c r="L496" s="6" t="s">
        <v>1615</v>
      </c>
      <c r="M496" s="6" t="s">
        <v>34</v>
      </c>
      <c r="N496">
        <v>2</v>
      </c>
    </row>
    <row r="497" spans="1:14" ht="216" x14ac:dyDescent="0.55000000000000004">
      <c r="A497" s="5" t="s">
        <v>1198</v>
      </c>
      <c r="B497" s="5" t="s">
        <v>1603</v>
      </c>
      <c r="C497" s="6">
        <v>4404</v>
      </c>
      <c r="D497" s="6">
        <v>7</v>
      </c>
      <c r="E497" s="6" t="s">
        <v>1616</v>
      </c>
      <c r="F497" s="6" t="s">
        <v>1617</v>
      </c>
      <c r="G497" s="6" t="s">
        <v>15</v>
      </c>
      <c r="H497" s="6" t="s">
        <v>55</v>
      </c>
      <c r="I497" s="6" t="s">
        <v>55</v>
      </c>
      <c r="J497" s="7">
        <v>13127</v>
      </c>
      <c r="K497" s="6" t="s">
        <v>1618</v>
      </c>
      <c r="L497" s="6" t="s">
        <v>1611</v>
      </c>
      <c r="M497" s="6" t="s">
        <v>21</v>
      </c>
      <c r="N497">
        <v>2</v>
      </c>
    </row>
    <row r="498" spans="1:14" ht="216" x14ac:dyDescent="0.55000000000000004">
      <c r="A498" s="5" t="s">
        <v>1198</v>
      </c>
      <c r="B498" s="5" t="s">
        <v>1619</v>
      </c>
      <c r="C498" s="6">
        <v>4406</v>
      </c>
      <c r="D498" s="6">
        <v>1</v>
      </c>
      <c r="E498" s="6" t="s">
        <v>1620</v>
      </c>
      <c r="F498" s="6" t="s">
        <v>1621</v>
      </c>
      <c r="G498" s="6" t="s">
        <v>28</v>
      </c>
      <c r="H498" s="6" t="s">
        <v>62</v>
      </c>
      <c r="I498" s="6" t="s">
        <v>41</v>
      </c>
      <c r="J498" s="7">
        <v>87127</v>
      </c>
      <c r="K498" s="6" t="s">
        <v>38</v>
      </c>
      <c r="L498" s="6" t="s">
        <v>32</v>
      </c>
      <c r="M498" s="6" t="s">
        <v>21</v>
      </c>
      <c r="N498">
        <v>2</v>
      </c>
    </row>
    <row r="499" spans="1:14" ht="144" x14ac:dyDescent="0.55000000000000004">
      <c r="A499" s="5" t="s">
        <v>1198</v>
      </c>
      <c r="B499" s="5" t="s">
        <v>1619</v>
      </c>
      <c r="C499" s="6">
        <v>4406</v>
      </c>
      <c r="D499" s="6">
        <v>5</v>
      </c>
      <c r="E499" s="6" t="s">
        <v>1622</v>
      </c>
      <c r="F499" s="6" t="s">
        <v>1623</v>
      </c>
      <c r="G499" s="6" t="s">
        <v>15</v>
      </c>
      <c r="H499" s="6" t="s">
        <v>46</v>
      </c>
      <c r="I499" s="6" t="s">
        <v>58</v>
      </c>
      <c r="J499" s="7">
        <v>20197</v>
      </c>
      <c r="K499" s="6" t="s">
        <v>287</v>
      </c>
      <c r="L499" s="6" t="s">
        <v>1624</v>
      </c>
      <c r="M499" s="6" t="s">
        <v>21</v>
      </c>
      <c r="N499">
        <v>2</v>
      </c>
    </row>
    <row r="500" spans="1:14" ht="216" x14ac:dyDescent="0.55000000000000004">
      <c r="A500" s="5" t="s">
        <v>1198</v>
      </c>
      <c r="B500" s="5" t="s">
        <v>1625</v>
      </c>
      <c r="C500" s="6">
        <v>4421</v>
      </c>
      <c r="D500" s="6">
        <v>1</v>
      </c>
      <c r="E500" s="6" t="s">
        <v>1626</v>
      </c>
      <c r="F500" s="6" t="s">
        <v>1627</v>
      </c>
      <c r="G500" s="6" t="s">
        <v>28</v>
      </c>
      <c r="H500" s="6" t="s">
        <v>62</v>
      </c>
      <c r="I500" s="6" t="s">
        <v>41</v>
      </c>
      <c r="J500" s="7">
        <v>43890</v>
      </c>
      <c r="K500" s="6" t="s">
        <v>42</v>
      </c>
      <c r="L500" s="6" t="s">
        <v>32</v>
      </c>
      <c r="M500" s="6" t="s">
        <v>21</v>
      </c>
      <c r="N500">
        <v>2</v>
      </c>
    </row>
    <row r="501" spans="1:14" ht="216" x14ac:dyDescent="0.55000000000000004">
      <c r="A501" s="5" t="s">
        <v>1198</v>
      </c>
      <c r="B501" s="5" t="s">
        <v>1625</v>
      </c>
      <c r="C501" s="6">
        <v>4421</v>
      </c>
      <c r="D501" s="6">
        <v>5</v>
      </c>
      <c r="E501" s="6" t="s">
        <v>1628</v>
      </c>
      <c r="F501" s="6" t="s">
        <v>1629</v>
      </c>
      <c r="G501" s="6" t="s">
        <v>25</v>
      </c>
      <c r="H501" s="6" t="s">
        <v>16</v>
      </c>
      <c r="I501" s="6" t="s">
        <v>17</v>
      </c>
      <c r="J501" s="7">
        <v>10897</v>
      </c>
      <c r="K501" s="6" t="s">
        <v>1630</v>
      </c>
      <c r="L501" s="6" t="s">
        <v>1631</v>
      </c>
      <c r="M501" s="6" t="s">
        <v>21</v>
      </c>
      <c r="N501">
        <v>2</v>
      </c>
    </row>
    <row r="502" spans="1:14" ht="216" x14ac:dyDescent="0.55000000000000004">
      <c r="A502" s="5" t="s">
        <v>1198</v>
      </c>
      <c r="B502" s="5" t="s">
        <v>1632</v>
      </c>
      <c r="C502" s="6">
        <v>4422</v>
      </c>
      <c r="D502" s="6">
        <v>1</v>
      </c>
      <c r="E502" s="6" t="s">
        <v>1633</v>
      </c>
      <c r="F502" s="6" t="s">
        <v>1634</v>
      </c>
      <c r="G502" s="6" t="s">
        <v>28</v>
      </c>
      <c r="H502" s="6" t="s">
        <v>82</v>
      </c>
      <c r="I502" s="6" t="s">
        <v>41</v>
      </c>
      <c r="J502" s="7">
        <v>106890</v>
      </c>
      <c r="K502" s="6" t="s">
        <v>42</v>
      </c>
      <c r="L502" s="6" t="s">
        <v>73</v>
      </c>
      <c r="M502" s="6" t="s">
        <v>21</v>
      </c>
      <c r="N502">
        <v>2</v>
      </c>
    </row>
    <row r="503" spans="1:14" ht="162" x14ac:dyDescent="0.55000000000000004">
      <c r="A503" s="5" t="s">
        <v>1198</v>
      </c>
      <c r="B503" s="5" t="s">
        <v>1632</v>
      </c>
      <c r="C503" s="6">
        <v>4422</v>
      </c>
      <c r="D503" s="6">
        <v>5</v>
      </c>
      <c r="E503" s="6" t="s">
        <v>1635</v>
      </c>
      <c r="F503" s="6" t="s">
        <v>1636</v>
      </c>
      <c r="G503" s="6" t="s">
        <v>25</v>
      </c>
      <c r="H503" s="6" t="s">
        <v>46</v>
      </c>
      <c r="I503" s="6" t="s">
        <v>17</v>
      </c>
      <c r="J503" s="7">
        <v>5500</v>
      </c>
      <c r="K503" s="6" t="s">
        <v>1637</v>
      </c>
      <c r="L503" s="6" t="s">
        <v>1638</v>
      </c>
      <c r="M503" s="6" t="s">
        <v>21</v>
      </c>
      <c r="N503">
        <v>2</v>
      </c>
    </row>
    <row r="504" spans="1:14" ht="198" x14ac:dyDescent="0.55000000000000004">
      <c r="A504" s="5" t="s">
        <v>1198</v>
      </c>
      <c r="B504" s="5" t="s">
        <v>1639</v>
      </c>
      <c r="C504" s="6">
        <v>4424</v>
      </c>
      <c r="D504" s="6">
        <v>1</v>
      </c>
      <c r="E504" s="6" t="s">
        <v>1640</v>
      </c>
      <c r="F504" s="6" t="s">
        <v>1641</v>
      </c>
      <c r="G504" s="6" t="s">
        <v>28</v>
      </c>
      <c r="H504" s="6" t="s">
        <v>29</v>
      </c>
      <c r="I504" s="6" t="s">
        <v>41</v>
      </c>
      <c r="J504" s="7">
        <v>10215</v>
      </c>
      <c r="K504" s="6" t="s">
        <v>42</v>
      </c>
      <c r="L504" s="6" t="s">
        <v>73</v>
      </c>
      <c r="M504" s="6" t="s">
        <v>21</v>
      </c>
      <c r="N504">
        <v>2</v>
      </c>
    </row>
    <row r="505" spans="1:14" ht="252" x14ac:dyDescent="0.55000000000000004">
      <c r="A505" s="5" t="s">
        <v>1198</v>
      </c>
      <c r="B505" s="5" t="s">
        <v>1639</v>
      </c>
      <c r="C505" s="6">
        <v>4424</v>
      </c>
      <c r="D505" s="6">
        <v>5</v>
      </c>
      <c r="E505" s="6" t="s">
        <v>1642</v>
      </c>
      <c r="F505" s="6" t="s">
        <v>1643</v>
      </c>
      <c r="G505" s="6" t="s">
        <v>44</v>
      </c>
      <c r="H505" s="6" t="s">
        <v>55</v>
      </c>
      <c r="I505" s="6" t="s">
        <v>41</v>
      </c>
      <c r="J505" s="7">
        <v>3850</v>
      </c>
      <c r="K505" s="6" t="s">
        <v>1644</v>
      </c>
      <c r="L505" s="6" t="s">
        <v>73</v>
      </c>
      <c r="M505" s="6" t="s">
        <v>21</v>
      </c>
      <c r="N505">
        <v>2</v>
      </c>
    </row>
    <row r="506" spans="1:14" ht="216" x14ac:dyDescent="0.55000000000000004">
      <c r="A506" s="5" t="s">
        <v>1198</v>
      </c>
      <c r="B506" s="5" t="s">
        <v>1645</v>
      </c>
      <c r="C506" s="6">
        <v>4444</v>
      </c>
      <c r="D506" s="6">
        <v>1</v>
      </c>
      <c r="E506" s="6" t="s">
        <v>1646</v>
      </c>
      <c r="F506" s="6" t="s">
        <v>1647</v>
      </c>
      <c r="G506" s="6" t="s">
        <v>28</v>
      </c>
      <c r="H506" s="6" t="s">
        <v>29</v>
      </c>
      <c r="I506" s="6" t="s">
        <v>17</v>
      </c>
      <c r="J506" s="7">
        <v>30994</v>
      </c>
      <c r="K506" s="6" t="s">
        <v>38</v>
      </c>
      <c r="L506" s="6" t="s">
        <v>32</v>
      </c>
      <c r="M506" s="6" t="s">
        <v>21</v>
      </c>
      <c r="N506">
        <v>2</v>
      </c>
    </row>
    <row r="507" spans="1:14" ht="162" x14ac:dyDescent="0.55000000000000004">
      <c r="A507" s="5" t="s">
        <v>1198</v>
      </c>
      <c r="B507" s="5" t="s">
        <v>1645</v>
      </c>
      <c r="C507" s="6">
        <v>4444</v>
      </c>
      <c r="D507" s="6">
        <v>5</v>
      </c>
      <c r="E507" s="6" t="s">
        <v>1648</v>
      </c>
      <c r="F507" s="6" t="s">
        <v>1649</v>
      </c>
      <c r="G507" s="6" t="s">
        <v>44</v>
      </c>
      <c r="H507" s="6" t="s">
        <v>16</v>
      </c>
      <c r="I507" s="6" t="s">
        <v>17</v>
      </c>
      <c r="J507" s="7">
        <v>3400</v>
      </c>
      <c r="K507" s="6" t="s">
        <v>1650</v>
      </c>
      <c r="L507" s="6" t="s">
        <v>32</v>
      </c>
      <c r="M507" s="6" t="s">
        <v>48</v>
      </c>
      <c r="N507">
        <v>2</v>
      </c>
    </row>
    <row r="508" spans="1:14" ht="306" x14ac:dyDescent="0.55000000000000004">
      <c r="A508" s="5" t="s">
        <v>1198</v>
      </c>
      <c r="B508" s="5" t="s">
        <v>1645</v>
      </c>
      <c r="C508" s="6">
        <v>4444</v>
      </c>
      <c r="D508" s="6">
        <v>6</v>
      </c>
      <c r="E508" s="6" t="s">
        <v>1651</v>
      </c>
      <c r="F508" s="6" t="s">
        <v>1652</v>
      </c>
      <c r="G508" s="6" t="s">
        <v>33</v>
      </c>
      <c r="H508" s="6" t="s">
        <v>16</v>
      </c>
      <c r="I508" s="6" t="s">
        <v>17</v>
      </c>
      <c r="J508" s="7">
        <v>2538</v>
      </c>
      <c r="K508" s="6" t="s">
        <v>1653</v>
      </c>
      <c r="L508" s="6" t="s">
        <v>32</v>
      </c>
      <c r="M508" s="6" t="s">
        <v>34</v>
      </c>
      <c r="N508">
        <v>2</v>
      </c>
    </row>
    <row r="509" spans="1:14" ht="126" x14ac:dyDescent="0.55000000000000004">
      <c r="A509" s="5" t="s">
        <v>1198</v>
      </c>
      <c r="B509" s="5" t="s">
        <v>1645</v>
      </c>
      <c r="C509" s="6">
        <v>4444</v>
      </c>
      <c r="D509" s="6">
        <v>7</v>
      </c>
      <c r="E509" s="6" t="s">
        <v>1654</v>
      </c>
      <c r="F509" s="6" t="s">
        <v>1655</v>
      </c>
      <c r="G509" s="6" t="s">
        <v>44</v>
      </c>
      <c r="H509" s="6" t="s">
        <v>16</v>
      </c>
      <c r="I509" s="6" t="s">
        <v>17</v>
      </c>
      <c r="J509" s="7">
        <v>2800</v>
      </c>
      <c r="K509" s="6" t="s">
        <v>1650</v>
      </c>
      <c r="L509" s="6" t="s">
        <v>32</v>
      </c>
      <c r="M509" s="6" t="s">
        <v>21</v>
      </c>
      <c r="N509">
        <v>2</v>
      </c>
    </row>
    <row r="510" spans="1:14" ht="126" x14ac:dyDescent="0.55000000000000004">
      <c r="A510" s="5" t="s">
        <v>1198</v>
      </c>
      <c r="B510" s="5" t="s">
        <v>1645</v>
      </c>
      <c r="C510" s="6">
        <v>4444</v>
      </c>
      <c r="D510" s="6">
        <v>8</v>
      </c>
      <c r="E510" s="6" t="s">
        <v>1656</v>
      </c>
      <c r="F510" s="6" t="s">
        <v>1657</v>
      </c>
      <c r="G510" s="6" t="s">
        <v>25</v>
      </c>
      <c r="H510" s="6" t="s">
        <v>71</v>
      </c>
      <c r="I510" s="6" t="s">
        <v>41</v>
      </c>
      <c r="J510" s="7">
        <v>3077</v>
      </c>
      <c r="K510" s="6" t="s">
        <v>1658</v>
      </c>
      <c r="L510" s="6" t="s">
        <v>32</v>
      </c>
      <c r="M510" s="6" t="s">
        <v>80</v>
      </c>
      <c r="N510">
        <v>2</v>
      </c>
    </row>
    <row r="511" spans="1:14" ht="126" x14ac:dyDescent="0.55000000000000004">
      <c r="A511" s="5" t="s">
        <v>1198</v>
      </c>
      <c r="B511" s="5" t="s">
        <v>1645</v>
      </c>
      <c r="C511" s="6">
        <v>4444</v>
      </c>
      <c r="D511" s="6">
        <v>9</v>
      </c>
      <c r="E511" s="6" t="s">
        <v>1656</v>
      </c>
      <c r="F511" s="6" t="s">
        <v>1659</v>
      </c>
      <c r="G511" s="6" t="s">
        <v>25</v>
      </c>
      <c r="H511" s="6" t="s">
        <v>71</v>
      </c>
      <c r="I511" s="6" t="s">
        <v>41</v>
      </c>
      <c r="J511" s="7">
        <v>5192</v>
      </c>
      <c r="K511" s="6" t="s">
        <v>1658</v>
      </c>
      <c r="L511" s="6" t="s">
        <v>32</v>
      </c>
      <c r="M511" s="6" t="s">
        <v>80</v>
      </c>
      <c r="N511">
        <v>2</v>
      </c>
    </row>
    <row r="512" spans="1:14" ht="216" x14ac:dyDescent="0.55000000000000004">
      <c r="A512" s="5" t="s">
        <v>1198</v>
      </c>
      <c r="B512" s="5" t="s">
        <v>1660</v>
      </c>
      <c r="C512" s="6">
        <v>4445</v>
      </c>
      <c r="D512" s="6">
        <v>1</v>
      </c>
      <c r="E512" s="6" t="s">
        <v>1661</v>
      </c>
      <c r="F512" s="6" t="s">
        <v>1662</v>
      </c>
      <c r="G512" s="6" t="s">
        <v>28</v>
      </c>
      <c r="H512" s="6" t="s">
        <v>82</v>
      </c>
      <c r="I512" s="6" t="s">
        <v>17</v>
      </c>
      <c r="J512" s="7">
        <v>95005</v>
      </c>
      <c r="K512" s="6" t="s">
        <v>31</v>
      </c>
      <c r="L512" s="6" t="s">
        <v>32</v>
      </c>
      <c r="M512" s="6" t="s">
        <v>21</v>
      </c>
      <c r="N512">
        <v>2</v>
      </c>
    </row>
    <row r="513" spans="1:14" ht="162" x14ac:dyDescent="0.55000000000000004">
      <c r="A513" s="5" t="s">
        <v>1198</v>
      </c>
      <c r="B513" s="5" t="s">
        <v>1660</v>
      </c>
      <c r="C513" s="6">
        <v>4445</v>
      </c>
      <c r="D513" s="6">
        <v>5</v>
      </c>
      <c r="E513" s="6" t="s">
        <v>1663</v>
      </c>
      <c r="F513" s="6" t="s">
        <v>1664</v>
      </c>
      <c r="G513" s="6" t="s">
        <v>59</v>
      </c>
      <c r="H513" s="6" t="s">
        <v>23</v>
      </c>
      <c r="I513" s="6" t="s">
        <v>17</v>
      </c>
      <c r="J513" s="7">
        <v>4200</v>
      </c>
      <c r="K513" s="6" t="s">
        <v>1665</v>
      </c>
      <c r="L513" s="6" t="s">
        <v>1666</v>
      </c>
      <c r="M513" s="6" t="s">
        <v>60</v>
      </c>
      <c r="N513">
        <v>2</v>
      </c>
    </row>
    <row r="514" spans="1:14" ht="306" x14ac:dyDescent="0.55000000000000004">
      <c r="A514" s="5" t="s">
        <v>1198</v>
      </c>
      <c r="B514" s="5" t="s">
        <v>1660</v>
      </c>
      <c r="C514" s="6">
        <v>4445</v>
      </c>
      <c r="D514" s="6">
        <v>6</v>
      </c>
      <c r="E514" s="6" t="s">
        <v>1667</v>
      </c>
      <c r="F514" s="6" t="s">
        <v>1668</v>
      </c>
      <c r="G514" s="6" t="s">
        <v>22</v>
      </c>
      <c r="H514" s="6" t="s">
        <v>23</v>
      </c>
      <c r="I514" s="6" t="s">
        <v>17</v>
      </c>
      <c r="J514" s="7">
        <v>35172</v>
      </c>
      <c r="K514" s="6" t="s">
        <v>1669</v>
      </c>
      <c r="L514" s="6" t="s">
        <v>1666</v>
      </c>
      <c r="M514" s="6" t="s">
        <v>21</v>
      </c>
      <c r="N514">
        <v>2</v>
      </c>
    </row>
    <row r="515" spans="1:14" ht="108" x14ac:dyDescent="0.55000000000000004">
      <c r="A515" s="5" t="s">
        <v>1198</v>
      </c>
      <c r="B515" s="5" t="s">
        <v>1660</v>
      </c>
      <c r="C515" s="6">
        <v>4445</v>
      </c>
      <c r="D515" s="6">
        <v>7</v>
      </c>
      <c r="E515" s="6" t="s">
        <v>1670</v>
      </c>
      <c r="F515" s="6" t="s">
        <v>1671</v>
      </c>
      <c r="G515" s="6" t="s">
        <v>25</v>
      </c>
      <c r="H515" s="6" t="s">
        <v>23</v>
      </c>
      <c r="I515" s="6" t="s">
        <v>17</v>
      </c>
      <c r="J515" s="7">
        <v>4000</v>
      </c>
      <c r="K515" s="6" t="s">
        <v>1672</v>
      </c>
      <c r="L515" s="6" t="s">
        <v>1666</v>
      </c>
      <c r="M515" s="6" t="s">
        <v>21</v>
      </c>
      <c r="N515">
        <v>2</v>
      </c>
    </row>
    <row r="516" spans="1:14" ht="409.5" x14ac:dyDescent="0.55000000000000004">
      <c r="A516" s="5" t="s">
        <v>1198</v>
      </c>
      <c r="B516" s="5" t="s">
        <v>1660</v>
      </c>
      <c r="C516" s="6">
        <v>4445</v>
      </c>
      <c r="D516" s="6">
        <v>8</v>
      </c>
      <c r="E516" s="6" t="s">
        <v>1673</v>
      </c>
      <c r="F516" s="6" t="s">
        <v>1674</v>
      </c>
      <c r="G516" s="6" t="s">
        <v>22</v>
      </c>
      <c r="H516" s="6" t="s">
        <v>23</v>
      </c>
      <c r="I516" s="6" t="s">
        <v>17</v>
      </c>
      <c r="J516" s="7">
        <v>5010</v>
      </c>
      <c r="K516" s="6" t="s">
        <v>1672</v>
      </c>
      <c r="L516" s="6" t="s">
        <v>1666</v>
      </c>
      <c r="M516" s="6" t="s">
        <v>1675</v>
      </c>
      <c r="N516">
        <v>2</v>
      </c>
    </row>
    <row r="517" spans="1:14" ht="378" x14ac:dyDescent="0.55000000000000004">
      <c r="A517" s="5" t="s">
        <v>1198</v>
      </c>
      <c r="B517" s="5" t="s">
        <v>1660</v>
      </c>
      <c r="C517" s="6">
        <v>4445</v>
      </c>
      <c r="D517" s="6">
        <v>9</v>
      </c>
      <c r="E517" s="6" t="s">
        <v>1676</v>
      </c>
      <c r="F517" s="6" t="s">
        <v>1677</v>
      </c>
      <c r="G517" s="6" t="s">
        <v>25</v>
      </c>
      <c r="H517" s="6" t="s">
        <v>23</v>
      </c>
      <c r="I517" s="6" t="s">
        <v>17</v>
      </c>
      <c r="J517" s="7">
        <v>15412</v>
      </c>
      <c r="K517" s="6" t="s">
        <v>1678</v>
      </c>
      <c r="L517" s="6" t="s">
        <v>1666</v>
      </c>
      <c r="M517" s="6" t="s">
        <v>21</v>
      </c>
      <c r="N517">
        <v>2</v>
      </c>
    </row>
    <row r="518" spans="1:14" ht="270" x14ac:dyDescent="0.55000000000000004">
      <c r="A518" s="5" t="s">
        <v>1198</v>
      </c>
      <c r="B518" s="5" t="s">
        <v>1660</v>
      </c>
      <c r="C518" s="6">
        <v>4445</v>
      </c>
      <c r="D518" s="6">
        <v>10</v>
      </c>
      <c r="E518" s="6" t="s">
        <v>1679</v>
      </c>
      <c r="F518" s="6" t="s">
        <v>1680</v>
      </c>
      <c r="G518" s="6" t="s">
        <v>33</v>
      </c>
      <c r="H518" s="6" t="s">
        <v>23</v>
      </c>
      <c r="I518" s="6" t="s">
        <v>17</v>
      </c>
      <c r="J518" s="7">
        <v>4679</v>
      </c>
      <c r="K518" s="6" t="s">
        <v>1681</v>
      </c>
      <c r="L518" s="6" t="s">
        <v>1666</v>
      </c>
      <c r="M518" s="6" t="s">
        <v>77</v>
      </c>
      <c r="N518">
        <v>2</v>
      </c>
    </row>
    <row r="519" spans="1:14" ht="180" x14ac:dyDescent="0.55000000000000004">
      <c r="A519" s="5" t="s">
        <v>1198</v>
      </c>
      <c r="B519" s="5" t="s">
        <v>1660</v>
      </c>
      <c r="C519" s="6">
        <v>4445</v>
      </c>
      <c r="D519" s="6">
        <v>11</v>
      </c>
      <c r="E519" s="6" t="s">
        <v>1682</v>
      </c>
      <c r="F519" s="6" t="s">
        <v>1683</v>
      </c>
      <c r="G519" s="6" t="s">
        <v>25</v>
      </c>
      <c r="H519" s="6" t="s">
        <v>58</v>
      </c>
      <c r="I519" s="6" t="s">
        <v>55</v>
      </c>
      <c r="J519" s="7">
        <v>31</v>
      </c>
      <c r="K519" s="6" t="s">
        <v>1684</v>
      </c>
      <c r="L519" s="6" t="s">
        <v>1666</v>
      </c>
      <c r="M519" s="6" t="s">
        <v>21</v>
      </c>
      <c r="N519">
        <v>2</v>
      </c>
    </row>
    <row r="520" spans="1:14" ht="216" x14ac:dyDescent="0.55000000000000004">
      <c r="A520" s="5" t="s">
        <v>1198</v>
      </c>
      <c r="B520" s="5" t="s">
        <v>1685</v>
      </c>
      <c r="C520" s="6">
        <v>4501</v>
      </c>
      <c r="D520" s="6">
        <v>1</v>
      </c>
      <c r="E520" s="6" t="s">
        <v>1686</v>
      </c>
      <c r="F520" s="6" t="s">
        <v>1687</v>
      </c>
      <c r="G520" s="6" t="s">
        <v>28</v>
      </c>
      <c r="H520" s="6" t="s">
        <v>29</v>
      </c>
      <c r="I520" s="6" t="s">
        <v>17</v>
      </c>
      <c r="J520" s="7">
        <v>38323</v>
      </c>
      <c r="K520" s="6" t="s">
        <v>42</v>
      </c>
      <c r="L520" s="6" t="s">
        <v>32</v>
      </c>
      <c r="M520" s="6" t="s">
        <v>21</v>
      </c>
      <c r="N520">
        <v>2</v>
      </c>
    </row>
    <row r="521" spans="1:14" ht="144" x14ac:dyDescent="0.55000000000000004">
      <c r="A521" s="5" t="s">
        <v>1198</v>
      </c>
      <c r="B521" s="5" t="s">
        <v>1685</v>
      </c>
      <c r="C521" s="6">
        <v>4501</v>
      </c>
      <c r="D521" s="6">
        <v>5</v>
      </c>
      <c r="E521" s="6" t="s">
        <v>1688</v>
      </c>
      <c r="F521" s="6" t="s">
        <v>1689</v>
      </c>
      <c r="G521" s="6" t="s">
        <v>33</v>
      </c>
      <c r="H521" s="6" t="s">
        <v>16</v>
      </c>
      <c r="I521" s="6" t="s">
        <v>17</v>
      </c>
      <c r="J521" s="7">
        <v>63526</v>
      </c>
      <c r="K521" s="6" t="s">
        <v>1690</v>
      </c>
      <c r="L521" s="6" t="s">
        <v>1691</v>
      </c>
      <c r="M521" s="6" t="s">
        <v>34</v>
      </c>
      <c r="N521">
        <v>2</v>
      </c>
    </row>
    <row r="522" spans="1:14" ht="270" x14ac:dyDescent="0.55000000000000004">
      <c r="A522" s="5" t="s">
        <v>1198</v>
      </c>
      <c r="B522" s="5" t="s">
        <v>1685</v>
      </c>
      <c r="C522" s="6">
        <v>4501</v>
      </c>
      <c r="D522" s="6">
        <v>6</v>
      </c>
      <c r="E522" s="6" t="s">
        <v>1692</v>
      </c>
      <c r="F522" s="6" t="s">
        <v>1693</v>
      </c>
      <c r="G522" s="6" t="s">
        <v>22</v>
      </c>
      <c r="H522" s="6" t="s">
        <v>23</v>
      </c>
      <c r="I522" s="6" t="s">
        <v>41</v>
      </c>
      <c r="J522" s="7">
        <v>24953</v>
      </c>
      <c r="K522" s="6" t="s">
        <v>1694</v>
      </c>
      <c r="L522" s="6" t="s">
        <v>1695</v>
      </c>
      <c r="M522" s="6" t="s">
        <v>21</v>
      </c>
      <c r="N522">
        <v>2</v>
      </c>
    </row>
    <row r="523" spans="1:14" ht="216" x14ac:dyDescent="0.55000000000000004">
      <c r="A523" s="5" t="s">
        <v>1198</v>
      </c>
      <c r="B523" s="5" t="s">
        <v>1685</v>
      </c>
      <c r="C523" s="6">
        <v>4501</v>
      </c>
      <c r="D523" s="6">
        <v>7</v>
      </c>
      <c r="E523" s="6" t="s">
        <v>1696</v>
      </c>
      <c r="F523" s="6" t="s">
        <v>1697</v>
      </c>
      <c r="G523" s="6" t="s">
        <v>33</v>
      </c>
      <c r="H523" s="6" t="s">
        <v>23</v>
      </c>
      <c r="I523" s="6" t="s">
        <v>46</v>
      </c>
      <c r="J523" s="7">
        <v>6304</v>
      </c>
      <c r="K523" s="6" t="s">
        <v>1698</v>
      </c>
      <c r="L523" s="6" t="s">
        <v>1699</v>
      </c>
      <c r="M523" s="6" t="s">
        <v>21</v>
      </c>
      <c r="N523">
        <v>2</v>
      </c>
    </row>
    <row r="524" spans="1:14" ht="234" x14ac:dyDescent="0.55000000000000004">
      <c r="A524" s="5" t="s">
        <v>1198</v>
      </c>
      <c r="B524" s="5" t="s">
        <v>1685</v>
      </c>
      <c r="C524" s="6">
        <v>4501</v>
      </c>
      <c r="D524" s="6">
        <v>8</v>
      </c>
      <c r="E524" s="6" t="s">
        <v>1700</v>
      </c>
      <c r="F524" s="6" t="s">
        <v>1701</v>
      </c>
      <c r="G524" s="6" t="s">
        <v>44</v>
      </c>
      <c r="H524" s="6" t="s">
        <v>23</v>
      </c>
      <c r="I524" s="6" t="s">
        <v>41</v>
      </c>
      <c r="J524" s="7">
        <v>4157</v>
      </c>
      <c r="K524" s="6" t="s">
        <v>1702</v>
      </c>
      <c r="L524" s="6" t="s">
        <v>1699</v>
      </c>
      <c r="M524" s="6" t="s">
        <v>50</v>
      </c>
      <c r="N524">
        <v>2</v>
      </c>
    </row>
    <row r="525" spans="1:14" ht="216" x14ac:dyDescent="0.55000000000000004">
      <c r="A525" s="5" t="s">
        <v>1198</v>
      </c>
      <c r="B525" s="5" t="s">
        <v>1703</v>
      </c>
      <c r="C525" s="6">
        <v>4505</v>
      </c>
      <c r="D525" s="6">
        <v>1</v>
      </c>
      <c r="E525" s="6" t="s">
        <v>1704</v>
      </c>
      <c r="F525" s="6" t="s">
        <v>1705</v>
      </c>
      <c r="G525" s="6" t="s">
        <v>28</v>
      </c>
      <c r="H525" s="6" t="s">
        <v>37</v>
      </c>
      <c r="I525" s="6" t="s">
        <v>17</v>
      </c>
      <c r="J525" s="7">
        <v>52541</v>
      </c>
      <c r="K525" s="6" t="s">
        <v>38</v>
      </c>
      <c r="L525" s="6" t="s">
        <v>73</v>
      </c>
      <c r="M525" s="6" t="s">
        <v>21</v>
      </c>
      <c r="N525">
        <v>2</v>
      </c>
    </row>
    <row r="526" spans="1:14" ht="288" x14ac:dyDescent="0.55000000000000004">
      <c r="A526" s="5" t="s">
        <v>1198</v>
      </c>
      <c r="B526" s="5" t="s">
        <v>1703</v>
      </c>
      <c r="C526" s="6">
        <v>4505</v>
      </c>
      <c r="D526" s="6">
        <v>5</v>
      </c>
      <c r="E526" s="6" t="s">
        <v>1525</v>
      </c>
      <c r="F526" s="6" t="s">
        <v>1706</v>
      </c>
      <c r="G526" s="6" t="s">
        <v>33</v>
      </c>
      <c r="H526" s="6" t="s">
        <v>16</v>
      </c>
      <c r="I526" s="6" t="s">
        <v>17</v>
      </c>
      <c r="J526" s="7">
        <v>18479</v>
      </c>
      <c r="K526" s="6" t="s">
        <v>1707</v>
      </c>
      <c r="L526" s="6" t="s">
        <v>26</v>
      </c>
      <c r="M526" s="6" t="s">
        <v>34</v>
      </c>
      <c r="N526">
        <v>2</v>
      </c>
    </row>
    <row r="527" spans="1:14" ht="180" x14ac:dyDescent="0.55000000000000004">
      <c r="A527" s="5" t="s">
        <v>1198</v>
      </c>
      <c r="B527" s="5" t="s">
        <v>1703</v>
      </c>
      <c r="C527" s="6">
        <v>4505</v>
      </c>
      <c r="D527" s="6">
        <v>6</v>
      </c>
      <c r="E527" s="6" t="s">
        <v>1708</v>
      </c>
      <c r="F527" s="6" t="s">
        <v>1709</v>
      </c>
      <c r="G527" s="6" t="s">
        <v>15</v>
      </c>
      <c r="H527" s="6" t="s">
        <v>16</v>
      </c>
      <c r="I527" s="6" t="s">
        <v>17</v>
      </c>
      <c r="J527" s="7">
        <v>13272</v>
      </c>
      <c r="K527" s="6" t="s">
        <v>1710</v>
      </c>
      <c r="L527" s="6" t="s">
        <v>26</v>
      </c>
      <c r="M527" s="6" t="s">
        <v>35</v>
      </c>
      <c r="N527">
        <v>2</v>
      </c>
    </row>
    <row r="528" spans="1:14" ht="180" x14ac:dyDescent="0.55000000000000004">
      <c r="A528" s="5" t="s">
        <v>1198</v>
      </c>
      <c r="B528" s="5" t="s">
        <v>1703</v>
      </c>
      <c r="C528" s="6">
        <v>4505</v>
      </c>
      <c r="D528" s="6">
        <v>7</v>
      </c>
      <c r="E528" s="6" t="s">
        <v>1708</v>
      </c>
      <c r="F528" s="6" t="s">
        <v>1711</v>
      </c>
      <c r="G528" s="6" t="s">
        <v>15</v>
      </c>
      <c r="H528" s="6" t="s">
        <v>16</v>
      </c>
      <c r="I528" s="6" t="s">
        <v>17</v>
      </c>
      <c r="J528" s="7">
        <v>13272</v>
      </c>
      <c r="K528" s="6" t="s">
        <v>1710</v>
      </c>
      <c r="L528" s="6" t="s">
        <v>26</v>
      </c>
      <c r="M528" s="6" t="s">
        <v>35</v>
      </c>
      <c r="N528">
        <v>2</v>
      </c>
    </row>
    <row r="529" spans="1:14" ht="216" x14ac:dyDescent="0.55000000000000004">
      <c r="A529" s="5" t="s">
        <v>1198</v>
      </c>
      <c r="B529" s="5" t="s">
        <v>1703</v>
      </c>
      <c r="C529" s="6">
        <v>4505</v>
      </c>
      <c r="D529" s="6">
        <v>8</v>
      </c>
      <c r="E529" s="6" t="s">
        <v>1712</v>
      </c>
      <c r="F529" s="6" t="s">
        <v>1713</v>
      </c>
      <c r="G529" s="6" t="s">
        <v>44</v>
      </c>
      <c r="H529" s="6" t="s">
        <v>16</v>
      </c>
      <c r="I529" s="6" t="s">
        <v>17</v>
      </c>
      <c r="J529" s="7">
        <v>2049</v>
      </c>
      <c r="K529" s="6" t="s">
        <v>1714</v>
      </c>
      <c r="L529" s="6" t="s">
        <v>26</v>
      </c>
      <c r="M529" s="6" t="s">
        <v>80</v>
      </c>
      <c r="N529">
        <v>2</v>
      </c>
    </row>
    <row r="530" spans="1:14" ht="306" x14ac:dyDescent="0.55000000000000004">
      <c r="A530" s="5" t="s">
        <v>1198</v>
      </c>
      <c r="B530" s="5" t="s">
        <v>1703</v>
      </c>
      <c r="C530" s="6">
        <v>4505</v>
      </c>
      <c r="D530" s="6">
        <v>9</v>
      </c>
      <c r="E530" s="6" t="s">
        <v>1715</v>
      </c>
      <c r="F530" s="6" t="s">
        <v>1716</v>
      </c>
      <c r="G530" s="6" t="s">
        <v>44</v>
      </c>
      <c r="H530" s="6" t="s">
        <v>16</v>
      </c>
      <c r="I530" s="6" t="s">
        <v>17</v>
      </c>
      <c r="J530" s="7">
        <v>5075</v>
      </c>
      <c r="K530" s="6" t="s">
        <v>1717</v>
      </c>
      <c r="L530" s="6" t="s">
        <v>26</v>
      </c>
      <c r="M530" s="6" t="s">
        <v>780</v>
      </c>
      <c r="N530">
        <v>2</v>
      </c>
    </row>
    <row r="531" spans="1:14" ht="198" x14ac:dyDescent="0.55000000000000004">
      <c r="A531" s="5" t="s">
        <v>1198</v>
      </c>
      <c r="B531" s="5" t="s">
        <v>1703</v>
      </c>
      <c r="C531" s="6">
        <v>4505</v>
      </c>
      <c r="D531" s="6">
        <v>10</v>
      </c>
      <c r="E531" s="6" t="s">
        <v>1718</v>
      </c>
      <c r="F531" s="6" t="s">
        <v>1719</v>
      </c>
      <c r="G531" s="6" t="s">
        <v>44</v>
      </c>
      <c r="H531" s="6" t="s">
        <v>16</v>
      </c>
      <c r="I531" s="6" t="s">
        <v>17</v>
      </c>
      <c r="J531" s="7">
        <v>1242</v>
      </c>
      <c r="K531" s="6" t="s">
        <v>1720</v>
      </c>
      <c r="L531" s="6" t="s">
        <v>26</v>
      </c>
      <c r="M531" s="6" t="s">
        <v>19</v>
      </c>
      <c r="N531">
        <v>2</v>
      </c>
    </row>
    <row r="532" spans="1:14" ht="198" x14ac:dyDescent="0.55000000000000004">
      <c r="A532" s="5" t="s">
        <v>1198</v>
      </c>
      <c r="B532" s="5" t="s">
        <v>1721</v>
      </c>
      <c r="C532" s="6">
        <v>4581</v>
      </c>
      <c r="D532" s="6">
        <v>1</v>
      </c>
      <c r="E532" s="6" t="s">
        <v>1722</v>
      </c>
      <c r="F532" s="6" t="s">
        <v>1723</v>
      </c>
      <c r="G532" s="6" t="s">
        <v>28</v>
      </c>
      <c r="H532" s="6" t="s">
        <v>62</v>
      </c>
      <c r="I532" s="6" t="s">
        <v>17</v>
      </c>
      <c r="J532" s="7">
        <v>14216</v>
      </c>
      <c r="K532" s="6" t="s">
        <v>42</v>
      </c>
      <c r="L532" s="6" t="s">
        <v>39</v>
      </c>
      <c r="M532" s="6" t="s">
        <v>21</v>
      </c>
      <c r="N532">
        <v>2</v>
      </c>
    </row>
    <row r="533" spans="1:14" ht="234" x14ac:dyDescent="0.55000000000000004">
      <c r="A533" s="5" t="s">
        <v>1198</v>
      </c>
      <c r="B533" s="5" t="s">
        <v>1721</v>
      </c>
      <c r="C533" s="6">
        <v>4581</v>
      </c>
      <c r="D533" s="6">
        <v>5</v>
      </c>
      <c r="E533" s="6" t="s">
        <v>1724</v>
      </c>
      <c r="F533" s="6" t="s">
        <v>1725</v>
      </c>
      <c r="G533" s="6" t="s">
        <v>36</v>
      </c>
      <c r="H533" s="6" t="s">
        <v>55</v>
      </c>
      <c r="I533" s="6" t="s">
        <v>17</v>
      </c>
      <c r="J533" s="7">
        <v>34450</v>
      </c>
      <c r="K533" s="6" t="s">
        <v>1726</v>
      </c>
      <c r="L533" s="6" t="s">
        <v>1727</v>
      </c>
      <c r="M533" s="6" t="s">
        <v>21</v>
      </c>
      <c r="N533">
        <v>2</v>
      </c>
    </row>
    <row r="534" spans="1:14" ht="180" x14ac:dyDescent="0.55000000000000004">
      <c r="A534" s="5" t="s">
        <v>1198</v>
      </c>
      <c r="B534" s="5" t="s">
        <v>1721</v>
      </c>
      <c r="C534" s="6">
        <v>4581</v>
      </c>
      <c r="D534" s="6">
        <v>6</v>
      </c>
      <c r="E534" s="6" t="s">
        <v>1724</v>
      </c>
      <c r="F534" s="6" t="s">
        <v>1728</v>
      </c>
      <c r="G534" s="6" t="s">
        <v>36</v>
      </c>
      <c r="H534" s="6" t="s">
        <v>55</v>
      </c>
      <c r="I534" s="6" t="s">
        <v>17</v>
      </c>
      <c r="J534" s="7">
        <v>2900</v>
      </c>
      <c r="K534" s="6" t="s">
        <v>1726</v>
      </c>
      <c r="L534" s="6" t="s">
        <v>1727</v>
      </c>
      <c r="M534" s="6" t="s">
        <v>21</v>
      </c>
      <c r="N534">
        <v>2</v>
      </c>
    </row>
    <row r="535" spans="1:14" ht="216" x14ac:dyDescent="0.55000000000000004">
      <c r="A535" s="5" t="s">
        <v>1198</v>
      </c>
      <c r="B535" s="5" t="s">
        <v>1729</v>
      </c>
      <c r="C535" s="6">
        <v>4606</v>
      </c>
      <c r="D535" s="6">
        <v>1</v>
      </c>
      <c r="E535" s="6" t="s">
        <v>1730</v>
      </c>
      <c r="F535" s="6" t="s">
        <v>1731</v>
      </c>
      <c r="G535" s="6" t="s">
        <v>28</v>
      </c>
      <c r="H535" s="6" t="s">
        <v>57</v>
      </c>
      <c r="I535" s="6" t="s">
        <v>41</v>
      </c>
      <c r="J535" s="7">
        <v>101519</v>
      </c>
      <c r="K535" s="6" t="s">
        <v>42</v>
      </c>
      <c r="L535" s="6" t="s">
        <v>32</v>
      </c>
      <c r="M535" s="6" t="s">
        <v>21</v>
      </c>
      <c r="N535">
        <v>2</v>
      </c>
    </row>
    <row r="536" spans="1:14" ht="252" x14ac:dyDescent="0.55000000000000004">
      <c r="A536" s="5" t="s">
        <v>1198</v>
      </c>
      <c r="B536" s="5" t="s">
        <v>1729</v>
      </c>
      <c r="C536" s="6">
        <v>4606</v>
      </c>
      <c r="D536" s="6">
        <v>5</v>
      </c>
      <c r="E536" s="6" t="s">
        <v>1732</v>
      </c>
      <c r="F536" s="6" t="s">
        <v>1733</v>
      </c>
      <c r="G536" s="6" t="s">
        <v>15</v>
      </c>
      <c r="H536" s="6" t="s">
        <v>55</v>
      </c>
      <c r="I536" s="6" t="s">
        <v>55</v>
      </c>
      <c r="J536" s="7">
        <v>11000</v>
      </c>
      <c r="K536" s="6" t="s">
        <v>1734</v>
      </c>
      <c r="L536" s="6" t="s">
        <v>32</v>
      </c>
      <c r="M536" s="6" t="s">
        <v>21</v>
      </c>
      <c r="N536">
        <v>2</v>
      </c>
    </row>
    <row r="537" spans="1:14" ht="252" x14ac:dyDescent="0.55000000000000004">
      <c r="A537" s="5" t="s">
        <v>1735</v>
      </c>
      <c r="B537" s="5" t="s">
        <v>14</v>
      </c>
      <c r="C537" s="6">
        <v>5000</v>
      </c>
      <c r="D537" s="6">
        <v>5</v>
      </c>
      <c r="E537" s="6" t="s">
        <v>1736</v>
      </c>
      <c r="F537" s="6" t="s">
        <v>1737</v>
      </c>
      <c r="G537" s="6" t="s">
        <v>22</v>
      </c>
      <c r="H537" s="6" t="s">
        <v>57</v>
      </c>
      <c r="I537" s="6" t="s">
        <v>17</v>
      </c>
      <c r="J537" s="7">
        <v>130351</v>
      </c>
      <c r="K537" s="6" t="s">
        <v>1738</v>
      </c>
      <c r="L537" s="6" t="s">
        <v>1739</v>
      </c>
      <c r="M537" s="6" t="s">
        <v>60</v>
      </c>
      <c r="N537">
        <v>2</v>
      </c>
    </row>
    <row r="538" spans="1:14" ht="180" x14ac:dyDescent="0.55000000000000004">
      <c r="A538" s="5" t="s">
        <v>1735</v>
      </c>
      <c r="B538" s="5" t="s">
        <v>14</v>
      </c>
      <c r="C538" s="6">
        <v>5000</v>
      </c>
      <c r="D538" s="6">
        <v>6</v>
      </c>
      <c r="E538" s="6" t="s">
        <v>1740</v>
      </c>
      <c r="F538" s="6" t="s">
        <v>1741</v>
      </c>
      <c r="G538" s="6" t="s">
        <v>22</v>
      </c>
      <c r="H538" s="6" t="s">
        <v>57</v>
      </c>
      <c r="I538" s="6" t="s">
        <v>17</v>
      </c>
      <c r="J538" s="7">
        <v>103050</v>
      </c>
      <c r="K538" s="6" t="s">
        <v>1742</v>
      </c>
      <c r="L538" s="6" t="s">
        <v>1739</v>
      </c>
      <c r="M538" s="6" t="s">
        <v>60</v>
      </c>
      <c r="N538">
        <v>2</v>
      </c>
    </row>
    <row r="539" spans="1:14" ht="144" x14ac:dyDescent="0.55000000000000004">
      <c r="A539" s="5" t="s">
        <v>1735</v>
      </c>
      <c r="B539" s="5" t="s">
        <v>14</v>
      </c>
      <c r="C539" s="6">
        <v>5000</v>
      </c>
      <c r="D539" s="6">
        <v>7</v>
      </c>
      <c r="E539" s="6" t="s">
        <v>1743</v>
      </c>
      <c r="F539" s="6" t="s">
        <v>1744</v>
      </c>
      <c r="G539" s="6" t="s">
        <v>44</v>
      </c>
      <c r="H539" s="6" t="s">
        <v>16</v>
      </c>
      <c r="I539" s="6" t="s">
        <v>17</v>
      </c>
      <c r="J539" s="7">
        <v>2535</v>
      </c>
      <c r="K539" s="6" t="s">
        <v>1745</v>
      </c>
      <c r="L539" s="6" t="s">
        <v>1746</v>
      </c>
      <c r="M539" s="6" t="s">
        <v>50</v>
      </c>
      <c r="N539">
        <v>2</v>
      </c>
    </row>
    <row r="540" spans="1:14" ht="162" x14ac:dyDescent="0.55000000000000004">
      <c r="A540" s="5" t="s">
        <v>1735</v>
      </c>
      <c r="B540" s="5" t="s">
        <v>14</v>
      </c>
      <c r="C540" s="6">
        <v>5000</v>
      </c>
      <c r="D540" s="6">
        <v>8</v>
      </c>
      <c r="E540" s="6" t="s">
        <v>1747</v>
      </c>
      <c r="F540" s="6" t="s">
        <v>1748</v>
      </c>
      <c r="G540" s="6" t="s">
        <v>44</v>
      </c>
      <c r="H540" s="6" t="s">
        <v>16</v>
      </c>
      <c r="I540" s="6" t="s">
        <v>17</v>
      </c>
      <c r="J540" s="7">
        <v>2774</v>
      </c>
      <c r="K540" s="6" t="s">
        <v>1749</v>
      </c>
      <c r="L540" s="6" t="s">
        <v>1750</v>
      </c>
      <c r="M540" s="6" t="s">
        <v>21</v>
      </c>
      <c r="N540">
        <v>2</v>
      </c>
    </row>
    <row r="541" spans="1:14" ht="162" x14ac:dyDescent="0.55000000000000004">
      <c r="A541" s="5" t="s">
        <v>1735</v>
      </c>
      <c r="B541" s="5" t="s">
        <v>14</v>
      </c>
      <c r="C541" s="6">
        <v>5000</v>
      </c>
      <c r="D541" s="6">
        <v>9</v>
      </c>
      <c r="E541" s="6" t="s">
        <v>1751</v>
      </c>
      <c r="F541" s="6" t="s">
        <v>1752</v>
      </c>
      <c r="G541" s="6" t="s">
        <v>44</v>
      </c>
      <c r="H541" s="6" t="s">
        <v>16</v>
      </c>
      <c r="I541" s="6" t="s">
        <v>17</v>
      </c>
      <c r="J541" s="7">
        <v>79925</v>
      </c>
      <c r="K541" s="6" t="s">
        <v>1753</v>
      </c>
      <c r="L541" s="6" t="s">
        <v>1754</v>
      </c>
      <c r="M541" s="6" t="s">
        <v>48</v>
      </c>
      <c r="N541">
        <v>2</v>
      </c>
    </row>
    <row r="542" spans="1:14" ht="198" x14ac:dyDescent="0.55000000000000004">
      <c r="A542" s="5" t="s">
        <v>1735</v>
      </c>
      <c r="B542" s="5" t="s">
        <v>14</v>
      </c>
      <c r="C542" s="6">
        <v>5000</v>
      </c>
      <c r="D542" s="6">
        <v>10</v>
      </c>
      <c r="E542" s="6" t="s">
        <v>1755</v>
      </c>
      <c r="F542" s="6" t="s">
        <v>1756</v>
      </c>
      <c r="G542" s="6" t="s">
        <v>44</v>
      </c>
      <c r="H542" s="6" t="s">
        <v>16</v>
      </c>
      <c r="I542" s="6" t="s">
        <v>17</v>
      </c>
      <c r="J542" s="7">
        <v>18650</v>
      </c>
      <c r="K542" s="6" t="s">
        <v>1757</v>
      </c>
      <c r="L542" s="6" t="s">
        <v>1746</v>
      </c>
      <c r="M542" s="6" t="s">
        <v>47</v>
      </c>
      <c r="N542">
        <v>2</v>
      </c>
    </row>
    <row r="543" spans="1:14" ht="108" x14ac:dyDescent="0.55000000000000004">
      <c r="A543" s="5" t="s">
        <v>1735</v>
      </c>
      <c r="B543" s="5" t="s">
        <v>14</v>
      </c>
      <c r="C543" s="6">
        <v>5000</v>
      </c>
      <c r="D543" s="6">
        <v>11</v>
      </c>
      <c r="E543" s="6" t="s">
        <v>1758</v>
      </c>
      <c r="F543" s="6" t="s">
        <v>1759</v>
      </c>
      <c r="G543" s="6" t="s">
        <v>44</v>
      </c>
      <c r="H543" s="6" t="s">
        <v>16</v>
      </c>
      <c r="I543" s="6" t="s">
        <v>17</v>
      </c>
      <c r="J543" s="7">
        <v>63877</v>
      </c>
      <c r="K543" s="6" t="s">
        <v>1760</v>
      </c>
      <c r="L543" s="6" t="s">
        <v>1746</v>
      </c>
      <c r="M543" s="6" t="s">
        <v>121</v>
      </c>
      <c r="N543">
        <v>2</v>
      </c>
    </row>
    <row r="544" spans="1:14" ht="126" x14ac:dyDescent="0.55000000000000004">
      <c r="A544" s="5" t="s">
        <v>1735</v>
      </c>
      <c r="B544" s="5" t="s">
        <v>14</v>
      </c>
      <c r="C544" s="6">
        <v>5000</v>
      </c>
      <c r="D544" s="6">
        <v>12</v>
      </c>
      <c r="E544" s="6" t="s">
        <v>1761</v>
      </c>
      <c r="F544" s="6" t="s">
        <v>1762</v>
      </c>
      <c r="G544" s="6" t="s">
        <v>25</v>
      </c>
      <c r="H544" s="6" t="s">
        <v>57</v>
      </c>
      <c r="I544" s="6" t="s">
        <v>17</v>
      </c>
      <c r="J544" s="7">
        <v>265238</v>
      </c>
      <c r="K544" s="6" t="s">
        <v>1763</v>
      </c>
      <c r="L544" s="6" t="s">
        <v>1746</v>
      </c>
      <c r="M544" s="6" t="s">
        <v>27</v>
      </c>
      <c r="N544">
        <v>2</v>
      </c>
    </row>
    <row r="545" spans="1:14" ht="270" x14ac:dyDescent="0.55000000000000004">
      <c r="A545" s="5" t="s">
        <v>1735</v>
      </c>
      <c r="B545" s="5" t="s">
        <v>14</v>
      </c>
      <c r="C545" s="6">
        <v>5000</v>
      </c>
      <c r="D545" s="6">
        <v>13</v>
      </c>
      <c r="E545" s="6" t="s">
        <v>1764</v>
      </c>
      <c r="F545" s="6" t="s">
        <v>1765</v>
      </c>
      <c r="G545" s="6" t="s">
        <v>22</v>
      </c>
      <c r="H545" s="6" t="s">
        <v>23</v>
      </c>
      <c r="I545" s="6" t="s">
        <v>17</v>
      </c>
      <c r="J545" s="7">
        <v>23542</v>
      </c>
      <c r="K545" s="6" t="s">
        <v>1766</v>
      </c>
      <c r="L545" s="6" t="s">
        <v>1746</v>
      </c>
      <c r="M545" s="6" t="s">
        <v>24</v>
      </c>
      <c r="N545">
        <v>2</v>
      </c>
    </row>
    <row r="546" spans="1:14" ht="162" x14ac:dyDescent="0.55000000000000004">
      <c r="A546" s="5" t="s">
        <v>1735</v>
      </c>
      <c r="B546" s="5" t="s">
        <v>14</v>
      </c>
      <c r="C546" s="6">
        <v>5000</v>
      </c>
      <c r="D546" s="6">
        <v>14</v>
      </c>
      <c r="E546" s="6" t="s">
        <v>1767</v>
      </c>
      <c r="F546" s="6" t="s">
        <v>1768</v>
      </c>
      <c r="G546" s="6" t="s">
        <v>33</v>
      </c>
      <c r="H546" s="6" t="s">
        <v>16</v>
      </c>
      <c r="I546" s="6" t="s">
        <v>17</v>
      </c>
      <c r="J546" s="7">
        <v>997</v>
      </c>
      <c r="K546" s="6" t="s">
        <v>1769</v>
      </c>
      <c r="L546" s="6" t="s">
        <v>1770</v>
      </c>
      <c r="M546" s="6" t="s">
        <v>34</v>
      </c>
      <c r="N546">
        <v>2</v>
      </c>
    </row>
    <row r="547" spans="1:14" ht="162" x14ac:dyDescent="0.55000000000000004">
      <c r="A547" s="5" t="s">
        <v>1735</v>
      </c>
      <c r="B547" s="5" t="s">
        <v>14</v>
      </c>
      <c r="C547" s="6">
        <v>5000</v>
      </c>
      <c r="D547" s="6">
        <v>15</v>
      </c>
      <c r="E547" s="6" t="s">
        <v>1771</v>
      </c>
      <c r="F547" s="6" t="s">
        <v>1772</v>
      </c>
      <c r="G547" s="6" t="s">
        <v>33</v>
      </c>
      <c r="H547" s="6" t="s">
        <v>16</v>
      </c>
      <c r="I547" s="6" t="s">
        <v>17</v>
      </c>
      <c r="J547" s="7">
        <v>574</v>
      </c>
      <c r="K547" s="6" t="s">
        <v>1773</v>
      </c>
      <c r="L547" s="6" t="s">
        <v>1774</v>
      </c>
      <c r="M547" s="6" t="s">
        <v>34</v>
      </c>
      <c r="N547">
        <v>2</v>
      </c>
    </row>
    <row r="548" spans="1:14" ht="252" x14ac:dyDescent="0.55000000000000004">
      <c r="A548" s="5" t="s">
        <v>1735</v>
      </c>
      <c r="B548" s="5" t="s">
        <v>14</v>
      </c>
      <c r="C548" s="6">
        <v>5000</v>
      </c>
      <c r="D548" s="6">
        <v>16</v>
      </c>
      <c r="E548" s="6" t="s">
        <v>1775</v>
      </c>
      <c r="F548" s="6" t="s">
        <v>1776</v>
      </c>
      <c r="G548" s="6" t="s">
        <v>22</v>
      </c>
      <c r="H548" s="6" t="s">
        <v>17</v>
      </c>
      <c r="I548" s="6" t="s">
        <v>17</v>
      </c>
      <c r="J548" s="7">
        <v>48700</v>
      </c>
      <c r="K548" s="6" t="s">
        <v>1777</v>
      </c>
      <c r="L548" s="6" t="s">
        <v>1774</v>
      </c>
      <c r="M548" s="6" t="s">
        <v>791</v>
      </c>
      <c r="N548">
        <v>2</v>
      </c>
    </row>
    <row r="549" spans="1:14" ht="180" x14ac:dyDescent="0.55000000000000004">
      <c r="A549" s="5" t="s">
        <v>1735</v>
      </c>
      <c r="B549" s="5" t="s">
        <v>14</v>
      </c>
      <c r="C549" s="6">
        <v>5000</v>
      </c>
      <c r="D549" s="6">
        <v>17</v>
      </c>
      <c r="E549" s="6" t="s">
        <v>1778</v>
      </c>
      <c r="F549" s="6" t="s">
        <v>1779</v>
      </c>
      <c r="G549" s="6" t="s">
        <v>15</v>
      </c>
      <c r="H549" s="6" t="s">
        <v>16</v>
      </c>
      <c r="I549" s="6" t="s">
        <v>58</v>
      </c>
      <c r="J549" s="7">
        <v>74507</v>
      </c>
      <c r="K549" s="6" t="s">
        <v>1780</v>
      </c>
      <c r="L549" s="6" t="s">
        <v>1774</v>
      </c>
      <c r="M549" s="6" t="s">
        <v>21</v>
      </c>
      <c r="N549">
        <v>2</v>
      </c>
    </row>
    <row r="550" spans="1:14" ht="126" x14ac:dyDescent="0.55000000000000004">
      <c r="A550" s="5" t="s">
        <v>1735</v>
      </c>
      <c r="B550" s="5" t="s">
        <v>14</v>
      </c>
      <c r="C550" s="6">
        <v>5000</v>
      </c>
      <c r="D550" s="6">
        <v>18</v>
      </c>
      <c r="E550" s="6" t="s">
        <v>1781</v>
      </c>
      <c r="F550" s="6" t="s">
        <v>1782</v>
      </c>
      <c r="G550" s="6" t="s">
        <v>44</v>
      </c>
      <c r="H550" s="6" t="s">
        <v>16</v>
      </c>
      <c r="I550" s="6" t="s">
        <v>58</v>
      </c>
      <c r="J550" s="7">
        <v>9128</v>
      </c>
      <c r="K550" s="6" t="s">
        <v>1780</v>
      </c>
      <c r="L550" s="6" t="s">
        <v>1774</v>
      </c>
      <c r="M550" s="6" t="s">
        <v>133</v>
      </c>
      <c r="N550">
        <v>2</v>
      </c>
    </row>
    <row r="551" spans="1:14" ht="126" x14ac:dyDescent="0.55000000000000004">
      <c r="A551" s="5" t="s">
        <v>1735</v>
      </c>
      <c r="B551" s="5" t="s">
        <v>14</v>
      </c>
      <c r="C551" s="6">
        <v>5000</v>
      </c>
      <c r="D551" s="6">
        <v>19</v>
      </c>
      <c r="E551" s="6" t="s">
        <v>1783</v>
      </c>
      <c r="F551" s="6" t="s">
        <v>1784</v>
      </c>
      <c r="G551" s="6" t="s">
        <v>44</v>
      </c>
      <c r="H551" s="6" t="s">
        <v>16</v>
      </c>
      <c r="I551" s="6" t="s">
        <v>58</v>
      </c>
      <c r="J551" s="7">
        <v>23039</v>
      </c>
      <c r="K551" s="6" t="s">
        <v>1780</v>
      </c>
      <c r="L551" s="6" t="s">
        <v>1774</v>
      </c>
      <c r="M551" s="6" t="s">
        <v>133</v>
      </c>
      <c r="N551">
        <v>2</v>
      </c>
    </row>
    <row r="552" spans="1:14" ht="126" x14ac:dyDescent="0.55000000000000004">
      <c r="A552" s="5" t="s">
        <v>1735</v>
      </c>
      <c r="B552" s="5" t="s">
        <v>14</v>
      </c>
      <c r="C552" s="6">
        <v>5000</v>
      </c>
      <c r="D552" s="6">
        <v>20</v>
      </c>
      <c r="E552" s="6" t="s">
        <v>1785</v>
      </c>
      <c r="F552" s="6" t="s">
        <v>1786</v>
      </c>
      <c r="G552" s="6" t="s">
        <v>44</v>
      </c>
      <c r="H552" s="6" t="s">
        <v>53</v>
      </c>
      <c r="I552" s="6" t="s">
        <v>17</v>
      </c>
      <c r="J552" s="7">
        <v>1545</v>
      </c>
      <c r="K552" s="6" t="s">
        <v>1787</v>
      </c>
      <c r="L552" s="6" t="s">
        <v>1774</v>
      </c>
      <c r="M552" s="6" t="s">
        <v>50</v>
      </c>
      <c r="N552">
        <v>2</v>
      </c>
    </row>
    <row r="553" spans="1:14" ht="144" x14ac:dyDescent="0.55000000000000004">
      <c r="A553" s="5" t="s">
        <v>1735</v>
      </c>
      <c r="B553" s="5" t="s">
        <v>14</v>
      </c>
      <c r="C553" s="6">
        <v>5000</v>
      </c>
      <c r="D553" s="6">
        <v>21</v>
      </c>
      <c r="E553" s="6" t="s">
        <v>1788</v>
      </c>
      <c r="F553" s="6" t="s">
        <v>1789</v>
      </c>
      <c r="G553" s="6" t="s">
        <v>44</v>
      </c>
      <c r="H553" s="6" t="s">
        <v>16</v>
      </c>
      <c r="I553" s="6" t="s">
        <v>58</v>
      </c>
      <c r="J553" s="7">
        <v>544</v>
      </c>
      <c r="K553" s="6" t="s">
        <v>1790</v>
      </c>
      <c r="L553" s="6" t="s">
        <v>1774</v>
      </c>
      <c r="M553" s="6" t="s">
        <v>21</v>
      </c>
      <c r="N553">
        <v>2</v>
      </c>
    </row>
    <row r="554" spans="1:14" ht="180" x14ac:dyDescent="0.55000000000000004">
      <c r="A554" s="5" t="s">
        <v>1735</v>
      </c>
      <c r="B554" s="5" t="s">
        <v>14</v>
      </c>
      <c r="C554" s="6">
        <v>5000</v>
      </c>
      <c r="D554" s="6">
        <v>22</v>
      </c>
      <c r="E554" s="6" t="s">
        <v>1791</v>
      </c>
      <c r="F554" s="6" t="s">
        <v>1792</v>
      </c>
      <c r="G554" s="6" t="s">
        <v>15</v>
      </c>
      <c r="H554" s="6" t="s">
        <v>16</v>
      </c>
      <c r="I554" s="6" t="s">
        <v>58</v>
      </c>
      <c r="J554" s="7">
        <v>728</v>
      </c>
      <c r="K554" s="6" t="s">
        <v>1793</v>
      </c>
      <c r="L554" s="6" t="s">
        <v>1774</v>
      </c>
      <c r="M554" s="6" t="s">
        <v>21</v>
      </c>
      <c r="N554">
        <v>2</v>
      </c>
    </row>
    <row r="555" spans="1:14" ht="234" x14ac:dyDescent="0.55000000000000004">
      <c r="A555" s="5" t="s">
        <v>1735</v>
      </c>
      <c r="B555" s="5" t="s">
        <v>14</v>
      </c>
      <c r="C555" s="6">
        <v>5000</v>
      </c>
      <c r="D555" s="6">
        <v>23</v>
      </c>
      <c r="E555" s="6" t="s">
        <v>1794</v>
      </c>
      <c r="F555" s="6" t="s">
        <v>1795</v>
      </c>
      <c r="G555" s="6" t="s">
        <v>22</v>
      </c>
      <c r="H555" s="6" t="s">
        <v>55</v>
      </c>
      <c r="I555" s="6" t="s">
        <v>17</v>
      </c>
      <c r="J555" s="7">
        <v>902813</v>
      </c>
      <c r="K555" s="6" t="s">
        <v>1796</v>
      </c>
      <c r="L555" s="6" t="s">
        <v>1774</v>
      </c>
      <c r="M555" s="6" t="s">
        <v>21</v>
      </c>
      <c r="N555">
        <v>2</v>
      </c>
    </row>
    <row r="556" spans="1:14" ht="288" x14ac:dyDescent="0.55000000000000004">
      <c r="A556" s="5" t="s">
        <v>1735</v>
      </c>
      <c r="B556" s="5" t="s">
        <v>14</v>
      </c>
      <c r="C556" s="6">
        <v>5000</v>
      </c>
      <c r="D556" s="6">
        <v>24</v>
      </c>
      <c r="E556" s="6" t="s">
        <v>1797</v>
      </c>
      <c r="F556" s="6" t="s">
        <v>1798</v>
      </c>
      <c r="G556" s="6" t="s">
        <v>15</v>
      </c>
      <c r="H556" s="6" t="s">
        <v>16</v>
      </c>
      <c r="I556" s="6" t="s">
        <v>58</v>
      </c>
      <c r="J556" s="7">
        <v>2512</v>
      </c>
      <c r="K556" s="6" t="s">
        <v>1799</v>
      </c>
      <c r="L556" s="6" t="s">
        <v>1774</v>
      </c>
      <c r="M556" s="6" t="s">
        <v>21</v>
      </c>
      <c r="N556">
        <v>2</v>
      </c>
    </row>
    <row r="557" spans="1:14" ht="198" x14ac:dyDescent="0.55000000000000004">
      <c r="A557" s="5" t="s">
        <v>1735</v>
      </c>
      <c r="B557" s="5" t="s">
        <v>14</v>
      </c>
      <c r="C557" s="6">
        <v>5000</v>
      </c>
      <c r="D557" s="6">
        <v>25</v>
      </c>
      <c r="E557" s="6" t="s">
        <v>1800</v>
      </c>
      <c r="F557" s="6" t="s">
        <v>1801</v>
      </c>
      <c r="G557" s="6" t="s">
        <v>15</v>
      </c>
      <c r="H557" s="6" t="s">
        <v>16</v>
      </c>
      <c r="I557" s="6" t="s">
        <v>58</v>
      </c>
      <c r="J557" s="7">
        <v>5107</v>
      </c>
      <c r="K557" s="6" t="s">
        <v>1802</v>
      </c>
      <c r="L557" s="6" t="s">
        <v>1774</v>
      </c>
      <c r="M557" s="6" t="s">
        <v>21</v>
      </c>
      <c r="N557">
        <v>2</v>
      </c>
    </row>
    <row r="558" spans="1:14" ht="198" x14ac:dyDescent="0.55000000000000004">
      <c r="A558" s="5" t="s">
        <v>1735</v>
      </c>
      <c r="B558" s="5" t="s">
        <v>14</v>
      </c>
      <c r="C558" s="6">
        <v>5000</v>
      </c>
      <c r="D558" s="6">
        <v>26</v>
      </c>
      <c r="E558" s="6" t="s">
        <v>1803</v>
      </c>
      <c r="F558" s="6" t="s">
        <v>1804</v>
      </c>
      <c r="G558" s="6" t="s">
        <v>44</v>
      </c>
      <c r="H558" s="6" t="s">
        <v>16</v>
      </c>
      <c r="I558" s="6" t="s">
        <v>58</v>
      </c>
      <c r="J558" s="7">
        <v>11104</v>
      </c>
      <c r="K558" s="6" t="s">
        <v>1805</v>
      </c>
      <c r="L558" s="6" t="s">
        <v>1774</v>
      </c>
      <c r="M558" s="6" t="s">
        <v>133</v>
      </c>
      <c r="N558">
        <v>2</v>
      </c>
    </row>
    <row r="559" spans="1:14" ht="306" x14ac:dyDescent="0.55000000000000004">
      <c r="A559" s="5" t="s">
        <v>1735</v>
      </c>
      <c r="B559" s="5" t="s">
        <v>14</v>
      </c>
      <c r="C559" s="6">
        <v>5000</v>
      </c>
      <c r="D559" s="6">
        <v>27</v>
      </c>
      <c r="E559" s="6" t="s">
        <v>1806</v>
      </c>
      <c r="F559" s="6" t="s">
        <v>1807</v>
      </c>
      <c r="G559" s="6" t="s">
        <v>15</v>
      </c>
      <c r="H559" s="6" t="s">
        <v>16</v>
      </c>
      <c r="I559" s="6" t="s">
        <v>58</v>
      </c>
      <c r="J559" s="7">
        <v>73624</v>
      </c>
      <c r="K559" s="6" t="s">
        <v>1808</v>
      </c>
      <c r="L559" s="6" t="s">
        <v>1774</v>
      </c>
      <c r="M559" s="6" t="s">
        <v>21</v>
      </c>
      <c r="N559">
        <v>2</v>
      </c>
    </row>
    <row r="560" spans="1:14" ht="180" x14ac:dyDescent="0.55000000000000004">
      <c r="A560" s="5" t="s">
        <v>1735</v>
      </c>
      <c r="B560" s="5" t="s">
        <v>14</v>
      </c>
      <c r="C560" s="6">
        <v>5000</v>
      </c>
      <c r="D560" s="6">
        <v>28</v>
      </c>
      <c r="E560" s="6" t="s">
        <v>1809</v>
      </c>
      <c r="F560" s="6" t="s">
        <v>1810</v>
      </c>
      <c r="G560" s="6" t="s">
        <v>15</v>
      </c>
      <c r="H560" s="6" t="s">
        <v>16</v>
      </c>
      <c r="I560" s="6" t="s">
        <v>58</v>
      </c>
      <c r="J560" s="7">
        <v>569</v>
      </c>
      <c r="K560" s="6" t="s">
        <v>1811</v>
      </c>
      <c r="L560" s="6" t="s">
        <v>1774</v>
      </c>
      <c r="M560" s="6" t="s">
        <v>21</v>
      </c>
      <c r="N560">
        <v>2</v>
      </c>
    </row>
    <row r="561" spans="1:14" ht="234" x14ac:dyDescent="0.55000000000000004">
      <c r="A561" s="5" t="s">
        <v>1735</v>
      </c>
      <c r="B561" s="5" t="s">
        <v>14</v>
      </c>
      <c r="C561" s="6">
        <v>5000</v>
      </c>
      <c r="D561" s="6">
        <v>29</v>
      </c>
      <c r="E561" s="6" t="s">
        <v>1812</v>
      </c>
      <c r="F561" s="6" t="s">
        <v>1813</v>
      </c>
      <c r="G561" s="6" t="s">
        <v>15</v>
      </c>
      <c r="H561" s="6" t="s">
        <v>16</v>
      </c>
      <c r="I561" s="6" t="s">
        <v>58</v>
      </c>
      <c r="J561" s="7">
        <v>12391</v>
      </c>
      <c r="K561" s="6" t="s">
        <v>1814</v>
      </c>
      <c r="L561" s="6" t="s">
        <v>1774</v>
      </c>
      <c r="M561" s="6" t="s">
        <v>21</v>
      </c>
      <c r="N561">
        <v>2</v>
      </c>
    </row>
    <row r="562" spans="1:14" ht="409.5" x14ac:dyDescent="0.55000000000000004">
      <c r="A562" s="5" t="s">
        <v>1735</v>
      </c>
      <c r="B562" s="5" t="s">
        <v>14</v>
      </c>
      <c r="C562" s="6">
        <v>5000</v>
      </c>
      <c r="D562" s="6">
        <v>30</v>
      </c>
      <c r="E562" s="6" t="s">
        <v>1815</v>
      </c>
      <c r="F562" s="6" t="s">
        <v>1816</v>
      </c>
      <c r="G562" s="6" t="s">
        <v>15</v>
      </c>
      <c r="H562" s="6" t="s">
        <v>16</v>
      </c>
      <c r="I562" s="6" t="s">
        <v>58</v>
      </c>
      <c r="J562" s="7">
        <v>24081</v>
      </c>
      <c r="K562" s="6" t="s">
        <v>1817</v>
      </c>
      <c r="L562" s="6" t="s">
        <v>1774</v>
      </c>
      <c r="M562" s="6" t="s">
        <v>21</v>
      </c>
      <c r="N562">
        <v>2</v>
      </c>
    </row>
    <row r="563" spans="1:14" ht="234" x14ac:dyDescent="0.55000000000000004">
      <c r="A563" s="5" t="s">
        <v>1735</v>
      </c>
      <c r="B563" s="5" t="s">
        <v>14</v>
      </c>
      <c r="C563" s="6">
        <v>5000</v>
      </c>
      <c r="D563" s="6">
        <v>31</v>
      </c>
      <c r="E563" s="6" t="s">
        <v>1818</v>
      </c>
      <c r="F563" s="6" t="s">
        <v>1819</v>
      </c>
      <c r="G563" s="6" t="s">
        <v>15</v>
      </c>
      <c r="H563" s="6" t="s">
        <v>16</v>
      </c>
      <c r="I563" s="6" t="s">
        <v>58</v>
      </c>
      <c r="J563" s="7">
        <v>318</v>
      </c>
      <c r="K563" s="6" t="s">
        <v>1817</v>
      </c>
      <c r="L563" s="6" t="s">
        <v>1774</v>
      </c>
      <c r="M563" s="6" t="s">
        <v>21</v>
      </c>
      <c r="N563">
        <v>2</v>
      </c>
    </row>
    <row r="564" spans="1:14" ht="216" x14ac:dyDescent="0.55000000000000004">
      <c r="A564" s="5" t="s">
        <v>1735</v>
      </c>
      <c r="B564" s="5" t="s">
        <v>1820</v>
      </c>
      <c r="C564" s="6">
        <v>5201</v>
      </c>
      <c r="D564" s="6">
        <v>1</v>
      </c>
      <c r="E564" s="6" t="s">
        <v>1821</v>
      </c>
      <c r="F564" s="6" t="s">
        <v>1822</v>
      </c>
      <c r="G564" s="6" t="s">
        <v>28</v>
      </c>
      <c r="H564" s="6" t="s">
        <v>29</v>
      </c>
      <c r="I564" s="6" t="s">
        <v>17</v>
      </c>
      <c r="J564" s="7">
        <v>710683</v>
      </c>
      <c r="K564" s="6" t="s">
        <v>31</v>
      </c>
      <c r="L564" s="6" t="s">
        <v>32</v>
      </c>
      <c r="M564" s="6" t="s">
        <v>21</v>
      </c>
      <c r="N564">
        <v>2</v>
      </c>
    </row>
    <row r="565" spans="1:14" ht="144" x14ac:dyDescent="0.55000000000000004">
      <c r="A565" s="5" t="s">
        <v>1735</v>
      </c>
      <c r="B565" s="5" t="s">
        <v>1820</v>
      </c>
      <c r="C565" s="6">
        <v>5201</v>
      </c>
      <c r="D565" s="6">
        <v>5</v>
      </c>
      <c r="E565" s="6" t="s">
        <v>1823</v>
      </c>
      <c r="F565" s="6" t="s">
        <v>1824</v>
      </c>
      <c r="G565" s="6" t="s">
        <v>15</v>
      </c>
      <c r="H565" s="6" t="s">
        <v>16</v>
      </c>
      <c r="I565" s="6" t="s">
        <v>17</v>
      </c>
      <c r="J565" s="7">
        <v>1000</v>
      </c>
      <c r="K565" s="6" t="s">
        <v>1825</v>
      </c>
      <c r="L565" s="6" t="s">
        <v>1826</v>
      </c>
      <c r="M565" s="6" t="s">
        <v>21</v>
      </c>
      <c r="N565">
        <v>2</v>
      </c>
    </row>
    <row r="566" spans="1:14" ht="180" x14ac:dyDescent="0.55000000000000004">
      <c r="A566" s="5" t="s">
        <v>1735</v>
      </c>
      <c r="B566" s="5" t="s">
        <v>1820</v>
      </c>
      <c r="C566" s="6">
        <v>5201</v>
      </c>
      <c r="D566" s="6">
        <v>6</v>
      </c>
      <c r="E566" s="6" t="s">
        <v>1827</v>
      </c>
      <c r="F566" s="6" t="s">
        <v>1828</v>
      </c>
      <c r="G566" s="6" t="s">
        <v>15</v>
      </c>
      <c r="H566" s="6" t="s">
        <v>16</v>
      </c>
      <c r="I566" s="6" t="s">
        <v>17</v>
      </c>
      <c r="J566" s="7">
        <v>1000</v>
      </c>
      <c r="K566" s="6" t="s">
        <v>1829</v>
      </c>
      <c r="L566" s="6" t="s">
        <v>63</v>
      </c>
      <c r="M566" s="6" t="s">
        <v>21</v>
      </c>
      <c r="N566">
        <v>2</v>
      </c>
    </row>
    <row r="567" spans="1:14" ht="234" x14ac:dyDescent="0.55000000000000004">
      <c r="A567" s="5" t="s">
        <v>1735</v>
      </c>
      <c r="B567" s="5" t="s">
        <v>1820</v>
      </c>
      <c r="C567" s="6">
        <v>5201</v>
      </c>
      <c r="D567" s="6">
        <v>7</v>
      </c>
      <c r="E567" s="6" t="s">
        <v>1830</v>
      </c>
      <c r="F567" s="6" t="s">
        <v>1831</v>
      </c>
      <c r="G567" s="6" t="s">
        <v>22</v>
      </c>
      <c r="H567" s="6" t="s">
        <v>16</v>
      </c>
      <c r="I567" s="6" t="s">
        <v>17</v>
      </c>
      <c r="J567" s="7">
        <v>29847</v>
      </c>
      <c r="K567" s="6" t="s">
        <v>1832</v>
      </c>
      <c r="L567" s="6" t="s">
        <v>1833</v>
      </c>
      <c r="M567" s="6" t="s">
        <v>21</v>
      </c>
      <c r="N567">
        <v>2</v>
      </c>
    </row>
    <row r="568" spans="1:14" ht="234" x14ac:dyDescent="0.55000000000000004">
      <c r="A568" s="5" t="s">
        <v>1735</v>
      </c>
      <c r="B568" s="5" t="s">
        <v>1820</v>
      </c>
      <c r="C568" s="6">
        <v>5201</v>
      </c>
      <c r="D568" s="6">
        <v>8</v>
      </c>
      <c r="E568" s="6" t="s">
        <v>1834</v>
      </c>
      <c r="F568" s="6" t="s">
        <v>1835</v>
      </c>
      <c r="G568" s="6" t="s">
        <v>22</v>
      </c>
      <c r="H568" s="6" t="s">
        <v>16</v>
      </c>
      <c r="I568" s="6" t="s">
        <v>17</v>
      </c>
      <c r="J568" s="7">
        <v>937</v>
      </c>
      <c r="K568" s="6" t="s">
        <v>1836</v>
      </c>
      <c r="L568" s="6" t="s">
        <v>63</v>
      </c>
      <c r="M568" s="6" t="s">
        <v>21</v>
      </c>
      <c r="N568">
        <v>2</v>
      </c>
    </row>
    <row r="569" spans="1:14" ht="306" x14ac:dyDescent="0.55000000000000004">
      <c r="A569" s="5" t="s">
        <v>1735</v>
      </c>
      <c r="B569" s="5" t="s">
        <v>1820</v>
      </c>
      <c r="C569" s="6">
        <v>5201</v>
      </c>
      <c r="D569" s="6">
        <v>9</v>
      </c>
      <c r="E569" s="6" t="s">
        <v>1837</v>
      </c>
      <c r="F569" s="6" t="s">
        <v>1838</v>
      </c>
      <c r="G569" s="6" t="s">
        <v>15</v>
      </c>
      <c r="H569" s="6" t="s">
        <v>16</v>
      </c>
      <c r="I569" s="6" t="s">
        <v>17</v>
      </c>
      <c r="J569" s="7">
        <v>5616</v>
      </c>
      <c r="K569" s="6" t="s">
        <v>1839</v>
      </c>
      <c r="L569" s="6" t="s">
        <v>76</v>
      </c>
      <c r="M569" s="6" t="s">
        <v>21</v>
      </c>
      <c r="N569">
        <v>2</v>
      </c>
    </row>
    <row r="570" spans="1:14" ht="144" x14ac:dyDescent="0.55000000000000004">
      <c r="A570" s="5" t="s">
        <v>1735</v>
      </c>
      <c r="B570" s="5" t="s">
        <v>1820</v>
      </c>
      <c r="C570" s="6">
        <v>5201</v>
      </c>
      <c r="D570" s="6">
        <v>10</v>
      </c>
      <c r="E570" s="6" t="s">
        <v>1840</v>
      </c>
      <c r="F570" s="6" t="s">
        <v>1841</v>
      </c>
      <c r="G570" s="6" t="s">
        <v>59</v>
      </c>
      <c r="H570" s="6" t="s">
        <v>57</v>
      </c>
      <c r="I570" s="6" t="s">
        <v>17</v>
      </c>
      <c r="J570" s="7">
        <v>2700</v>
      </c>
      <c r="K570" s="6" t="s">
        <v>1842</v>
      </c>
      <c r="L570" s="6" t="s">
        <v>1826</v>
      </c>
      <c r="M570" s="6" t="s">
        <v>21</v>
      </c>
      <c r="N570">
        <v>2</v>
      </c>
    </row>
    <row r="571" spans="1:14" ht="126" x14ac:dyDescent="0.55000000000000004">
      <c r="A571" s="5" t="s">
        <v>1735</v>
      </c>
      <c r="B571" s="5" t="s">
        <v>1820</v>
      </c>
      <c r="C571" s="6">
        <v>5201</v>
      </c>
      <c r="D571" s="6">
        <v>11</v>
      </c>
      <c r="E571" s="6" t="s">
        <v>1843</v>
      </c>
      <c r="F571" s="6" t="s">
        <v>1844</v>
      </c>
      <c r="G571" s="6" t="s">
        <v>15</v>
      </c>
      <c r="H571" s="6" t="s">
        <v>16</v>
      </c>
      <c r="I571" s="6" t="s">
        <v>17</v>
      </c>
      <c r="J571" s="7">
        <v>1000</v>
      </c>
      <c r="K571" s="6" t="s">
        <v>1845</v>
      </c>
      <c r="L571" s="6" t="s">
        <v>1826</v>
      </c>
      <c r="M571" s="6" t="s">
        <v>21</v>
      </c>
      <c r="N571">
        <v>2</v>
      </c>
    </row>
    <row r="572" spans="1:14" ht="288" x14ac:dyDescent="0.55000000000000004">
      <c r="A572" s="5" t="s">
        <v>1735</v>
      </c>
      <c r="B572" s="5" t="s">
        <v>1820</v>
      </c>
      <c r="C572" s="6">
        <v>5201</v>
      </c>
      <c r="D572" s="6">
        <v>12</v>
      </c>
      <c r="E572" s="6" t="s">
        <v>1846</v>
      </c>
      <c r="F572" s="6" t="s">
        <v>1847</v>
      </c>
      <c r="G572" s="6" t="s">
        <v>22</v>
      </c>
      <c r="H572" s="6" t="s">
        <v>16</v>
      </c>
      <c r="I572" s="6" t="s">
        <v>17</v>
      </c>
      <c r="J572" s="7">
        <v>4870</v>
      </c>
      <c r="K572" s="6" t="s">
        <v>1848</v>
      </c>
      <c r="L572" s="6" t="s">
        <v>1826</v>
      </c>
      <c r="M572" s="6" t="s">
        <v>21</v>
      </c>
      <c r="N572">
        <v>2</v>
      </c>
    </row>
    <row r="573" spans="1:14" ht="198" x14ac:dyDescent="0.55000000000000004">
      <c r="A573" s="5" t="s">
        <v>1735</v>
      </c>
      <c r="B573" s="5" t="s">
        <v>1820</v>
      </c>
      <c r="C573" s="6">
        <v>5201</v>
      </c>
      <c r="D573" s="6">
        <v>13</v>
      </c>
      <c r="E573" s="6" t="s">
        <v>1849</v>
      </c>
      <c r="F573" s="6" t="s">
        <v>1850</v>
      </c>
      <c r="G573" s="6" t="s">
        <v>22</v>
      </c>
      <c r="H573" s="6" t="s">
        <v>45</v>
      </c>
      <c r="I573" s="6" t="s">
        <v>17</v>
      </c>
      <c r="J573" s="7">
        <v>6174</v>
      </c>
      <c r="K573" s="6" t="s">
        <v>1851</v>
      </c>
      <c r="L573" s="6" t="s">
        <v>1826</v>
      </c>
      <c r="M573" s="6" t="s">
        <v>21</v>
      </c>
      <c r="N573">
        <v>2</v>
      </c>
    </row>
    <row r="574" spans="1:14" ht="162" x14ac:dyDescent="0.55000000000000004">
      <c r="A574" s="5" t="s">
        <v>1735</v>
      </c>
      <c r="B574" s="5" t="s">
        <v>1820</v>
      </c>
      <c r="C574" s="6">
        <v>5201</v>
      </c>
      <c r="D574" s="6">
        <v>14</v>
      </c>
      <c r="E574" s="6" t="s">
        <v>1852</v>
      </c>
      <c r="F574" s="6" t="s">
        <v>1853</v>
      </c>
      <c r="G574" s="6" t="s">
        <v>22</v>
      </c>
      <c r="H574" s="6" t="s">
        <v>57</v>
      </c>
      <c r="I574" s="6" t="s">
        <v>17</v>
      </c>
      <c r="J574" s="7">
        <v>1000</v>
      </c>
      <c r="K574" s="6" t="s">
        <v>1845</v>
      </c>
      <c r="L574" s="6" t="s">
        <v>1854</v>
      </c>
      <c r="M574" s="6" t="s">
        <v>21</v>
      </c>
      <c r="N574">
        <v>2</v>
      </c>
    </row>
    <row r="575" spans="1:14" ht="216" x14ac:dyDescent="0.55000000000000004">
      <c r="A575" s="5" t="s">
        <v>1735</v>
      </c>
      <c r="B575" s="5" t="s">
        <v>1820</v>
      </c>
      <c r="C575" s="6">
        <v>5201</v>
      </c>
      <c r="D575" s="6">
        <v>15</v>
      </c>
      <c r="E575" s="6" t="s">
        <v>1855</v>
      </c>
      <c r="F575" s="6" t="s">
        <v>1856</v>
      </c>
      <c r="G575" s="6" t="s">
        <v>59</v>
      </c>
      <c r="H575" s="6" t="s">
        <v>16</v>
      </c>
      <c r="I575" s="6" t="s">
        <v>17</v>
      </c>
      <c r="J575" s="7">
        <v>8000</v>
      </c>
      <c r="K575" s="6" t="s">
        <v>1857</v>
      </c>
      <c r="L575" s="6" t="s">
        <v>1854</v>
      </c>
      <c r="M575" s="6" t="s">
        <v>60</v>
      </c>
      <c r="N575">
        <v>2</v>
      </c>
    </row>
    <row r="576" spans="1:14" ht="162" x14ac:dyDescent="0.55000000000000004">
      <c r="A576" s="5" t="s">
        <v>1735</v>
      </c>
      <c r="B576" s="5" t="s">
        <v>1820</v>
      </c>
      <c r="C576" s="6">
        <v>5201</v>
      </c>
      <c r="D576" s="6">
        <v>16</v>
      </c>
      <c r="E576" s="6" t="s">
        <v>1858</v>
      </c>
      <c r="F576" s="6" t="s">
        <v>1859</v>
      </c>
      <c r="G576" s="6" t="s">
        <v>59</v>
      </c>
      <c r="H576" s="6" t="s">
        <v>16</v>
      </c>
      <c r="I576" s="6" t="s">
        <v>17</v>
      </c>
      <c r="J576" s="7">
        <v>7200</v>
      </c>
      <c r="K576" s="6" t="s">
        <v>1860</v>
      </c>
      <c r="L576" s="6" t="s">
        <v>1861</v>
      </c>
      <c r="M576" s="6" t="s">
        <v>60</v>
      </c>
      <c r="N576">
        <v>2</v>
      </c>
    </row>
    <row r="577" spans="1:14" ht="180" x14ac:dyDescent="0.55000000000000004">
      <c r="A577" s="5" t="s">
        <v>1735</v>
      </c>
      <c r="B577" s="5" t="s">
        <v>1820</v>
      </c>
      <c r="C577" s="6">
        <v>5201</v>
      </c>
      <c r="D577" s="6">
        <v>17</v>
      </c>
      <c r="E577" s="6" t="s">
        <v>1862</v>
      </c>
      <c r="F577" s="6" t="s">
        <v>1863</v>
      </c>
      <c r="G577" s="6" t="s">
        <v>36</v>
      </c>
      <c r="H577" s="6" t="s">
        <v>55</v>
      </c>
      <c r="I577" s="6" t="s">
        <v>17</v>
      </c>
      <c r="J577" s="7">
        <v>1907</v>
      </c>
      <c r="K577" s="6" t="s">
        <v>1864</v>
      </c>
      <c r="L577" s="6" t="s">
        <v>1826</v>
      </c>
      <c r="M577" s="6" t="s">
        <v>21</v>
      </c>
      <c r="N577">
        <v>2</v>
      </c>
    </row>
    <row r="578" spans="1:14" ht="198" x14ac:dyDescent="0.55000000000000004">
      <c r="A578" s="5" t="s">
        <v>1735</v>
      </c>
      <c r="B578" s="5" t="s">
        <v>1820</v>
      </c>
      <c r="C578" s="6">
        <v>5201</v>
      </c>
      <c r="D578" s="6">
        <v>18</v>
      </c>
      <c r="E578" s="6" t="s">
        <v>1865</v>
      </c>
      <c r="F578" s="6" t="s">
        <v>1866</v>
      </c>
      <c r="G578" s="6" t="s">
        <v>36</v>
      </c>
      <c r="H578" s="6" t="s">
        <v>16</v>
      </c>
      <c r="I578" s="6" t="s">
        <v>17</v>
      </c>
      <c r="J578" s="7">
        <v>3025</v>
      </c>
      <c r="K578" s="6" t="s">
        <v>1867</v>
      </c>
      <c r="L578" s="6" t="s">
        <v>1826</v>
      </c>
      <c r="M578" s="6" t="s">
        <v>21</v>
      </c>
      <c r="N578">
        <v>2</v>
      </c>
    </row>
    <row r="579" spans="1:14" ht="180" x14ac:dyDescent="0.55000000000000004">
      <c r="A579" s="5" t="s">
        <v>1735</v>
      </c>
      <c r="B579" s="5" t="s">
        <v>1820</v>
      </c>
      <c r="C579" s="6">
        <v>5201</v>
      </c>
      <c r="D579" s="6">
        <v>19</v>
      </c>
      <c r="E579" s="6" t="s">
        <v>1868</v>
      </c>
      <c r="F579" s="6" t="s">
        <v>1869</v>
      </c>
      <c r="G579" s="6" t="s">
        <v>36</v>
      </c>
      <c r="H579" s="6" t="s">
        <v>16</v>
      </c>
      <c r="I579" s="6" t="s">
        <v>57</v>
      </c>
      <c r="J579" s="7">
        <v>1615</v>
      </c>
      <c r="K579" s="6" t="s">
        <v>1870</v>
      </c>
      <c r="L579" s="6" t="s">
        <v>1826</v>
      </c>
      <c r="M579" s="6" t="s">
        <v>21</v>
      </c>
      <c r="N579">
        <v>2</v>
      </c>
    </row>
    <row r="580" spans="1:14" ht="216" x14ac:dyDescent="0.55000000000000004">
      <c r="A580" s="5" t="s">
        <v>1735</v>
      </c>
      <c r="B580" s="5" t="s">
        <v>1820</v>
      </c>
      <c r="C580" s="6">
        <v>5201</v>
      </c>
      <c r="D580" s="6">
        <v>20</v>
      </c>
      <c r="E580" s="6" t="s">
        <v>1871</v>
      </c>
      <c r="F580" s="6" t="s">
        <v>1872</v>
      </c>
      <c r="G580" s="6" t="s">
        <v>33</v>
      </c>
      <c r="H580" s="6" t="s">
        <v>16</v>
      </c>
      <c r="I580" s="6" t="s">
        <v>17</v>
      </c>
      <c r="J580" s="7">
        <v>107567</v>
      </c>
      <c r="K580" s="6" t="s">
        <v>1873</v>
      </c>
      <c r="L580" s="6" t="s">
        <v>63</v>
      </c>
      <c r="M580" s="6" t="s">
        <v>34</v>
      </c>
      <c r="N580">
        <v>2</v>
      </c>
    </row>
    <row r="581" spans="1:14" ht="234" x14ac:dyDescent="0.55000000000000004">
      <c r="A581" s="5" t="s">
        <v>1735</v>
      </c>
      <c r="B581" s="5" t="s">
        <v>1820</v>
      </c>
      <c r="C581" s="6">
        <v>5201</v>
      </c>
      <c r="D581" s="6">
        <v>21</v>
      </c>
      <c r="E581" s="6" t="s">
        <v>1874</v>
      </c>
      <c r="F581" s="6" t="s">
        <v>1875</v>
      </c>
      <c r="G581" s="6" t="s">
        <v>33</v>
      </c>
      <c r="H581" s="6" t="s">
        <v>16</v>
      </c>
      <c r="I581" s="6" t="s">
        <v>17</v>
      </c>
      <c r="J581" s="7">
        <v>110178</v>
      </c>
      <c r="K581" s="6" t="s">
        <v>1873</v>
      </c>
      <c r="L581" s="6" t="s">
        <v>63</v>
      </c>
      <c r="M581" s="6" t="s">
        <v>34</v>
      </c>
      <c r="N581">
        <v>2</v>
      </c>
    </row>
    <row r="582" spans="1:14" ht="396" x14ac:dyDescent="0.55000000000000004">
      <c r="A582" s="5" t="s">
        <v>1735</v>
      </c>
      <c r="B582" s="5" t="s">
        <v>1820</v>
      </c>
      <c r="C582" s="6">
        <v>5201</v>
      </c>
      <c r="D582" s="6">
        <v>22</v>
      </c>
      <c r="E582" s="6" t="s">
        <v>1876</v>
      </c>
      <c r="F582" s="6" t="s">
        <v>1877</v>
      </c>
      <c r="G582" s="6" t="s">
        <v>44</v>
      </c>
      <c r="H582" s="6" t="s">
        <v>16</v>
      </c>
      <c r="I582" s="6" t="s">
        <v>17</v>
      </c>
      <c r="J582" s="7">
        <v>15327</v>
      </c>
      <c r="K582" s="6" t="s">
        <v>1878</v>
      </c>
      <c r="L582" s="6" t="s">
        <v>63</v>
      </c>
      <c r="M582" s="6" t="s">
        <v>21</v>
      </c>
      <c r="N582">
        <v>2</v>
      </c>
    </row>
    <row r="583" spans="1:14" ht="409.5" x14ac:dyDescent="0.55000000000000004">
      <c r="A583" s="5" t="s">
        <v>1735</v>
      </c>
      <c r="B583" s="5" t="s">
        <v>1820</v>
      </c>
      <c r="C583" s="6">
        <v>5201</v>
      </c>
      <c r="D583" s="6">
        <v>23</v>
      </c>
      <c r="E583" s="6" t="s">
        <v>1879</v>
      </c>
      <c r="F583" s="6" t="s">
        <v>1880</v>
      </c>
      <c r="G583" s="6" t="s">
        <v>15</v>
      </c>
      <c r="H583" s="6" t="s">
        <v>16</v>
      </c>
      <c r="I583" s="6" t="s">
        <v>17</v>
      </c>
      <c r="J583" s="7">
        <v>3686</v>
      </c>
      <c r="K583" s="6" t="s">
        <v>1881</v>
      </c>
      <c r="L583" s="6" t="s">
        <v>63</v>
      </c>
      <c r="M583" s="6" t="s">
        <v>21</v>
      </c>
      <c r="N583">
        <v>2</v>
      </c>
    </row>
    <row r="584" spans="1:14" ht="288" x14ac:dyDescent="0.55000000000000004">
      <c r="A584" s="5" t="s">
        <v>1735</v>
      </c>
      <c r="B584" s="5" t="s">
        <v>1820</v>
      </c>
      <c r="C584" s="6">
        <v>5201</v>
      </c>
      <c r="D584" s="6">
        <v>24</v>
      </c>
      <c r="E584" s="6" t="s">
        <v>1882</v>
      </c>
      <c r="F584" s="6" t="s">
        <v>1883</v>
      </c>
      <c r="G584" s="6" t="s">
        <v>15</v>
      </c>
      <c r="H584" s="6" t="s">
        <v>16</v>
      </c>
      <c r="I584" s="6" t="s">
        <v>17</v>
      </c>
      <c r="J584" s="7">
        <v>25240</v>
      </c>
      <c r="K584" s="6" t="s">
        <v>1884</v>
      </c>
      <c r="L584" s="6" t="s">
        <v>63</v>
      </c>
      <c r="M584" s="6" t="s">
        <v>21</v>
      </c>
      <c r="N584">
        <v>2</v>
      </c>
    </row>
    <row r="585" spans="1:14" ht="126" x14ac:dyDescent="0.55000000000000004">
      <c r="A585" s="5" t="s">
        <v>1735</v>
      </c>
      <c r="B585" s="5" t="s">
        <v>1820</v>
      </c>
      <c r="C585" s="6">
        <v>5201</v>
      </c>
      <c r="D585" s="6">
        <v>25</v>
      </c>
      <c r="E585" s="6" t="s">
        <v>1885</v>
      </c>
      <c r="F585" s="6" t="s">
        <v>1886</v>
      </c>
      <c r="G585" s="6" t="s">
        <v>15</v>
      </c>
      <c r="H585" s="6" t="s">
        <v>16</v>
      </c>
      <c r="I585" s="6" t="s">
        <v>17</v>
      </c>
      <c r="J585" s="7">
        <v>6343</v>
      </c>
      <c r="K585" s="6" t="s">
        <v>1887</v>
      </c>
      <c r="L585" s="6" t="s">
        <v>63</v>
      </c>
      <c r="M585" s="6" t="s">
        <v>21</v>
      </c>
      <c r="N585">
        <v>2</v>
      </c>
    </row>
    <row r="586" spans="1:14" ht="270" x14ac:dyDescent="0.55000000000000004">
      <c r="A586" s="5" t="s">
        <v>1735</v>
      </c>
      <c r="B586" s="5" t="s">
        <v>1820</v>
      </c>
      <c r="C586" s="6">
        <v>5201</v>
      </c>
      <c r="D586" s="6">
        <v>26</v>
      </c>
      <c r="E586" s="6" t="s">
        <v>1888</v>
      </c>
      <c r="F586" s="6" t="s">
        <v>1889</v>
      </c>
      <c r="G586" s="6" t="s">
        <v>15</v>
      </c>
      <c r="H586" s="6" t="s">
        <v>16</v>
      </c>
      <c r="I586" s="6" t="s">
        <v>17</v>
      </c>
      <c r="J586" s="7">
        <v>11863</v>
      </c>
      <c r="K586" s="6" t="s">
        <v>1890</v>
      </c>
      <c r="L586" s="6" t="s">
        <v>63</v>
      </c>
      <c r="M586" s="6" t="s">
        <v>21</v>
      </c>
      <c r="N586">
        <v>2</v>
      </c>
    </row>
    <row r="587" spans="1:14" ht="198" x14ac:dyDescent="0.55000000000000004">
      <c r="A587" s="5" t="s">
        <v>1735</v>
      </c>
      <c r="B587" s="5" t="s">
        <v>1820</v>
      </c>
      <c r="C587" s="6">
        <v>5201</v>
      </c>
      <c r="D587" s="6">
        <v>27</v>
      </c>
      <c r="E587" s="6" t="s">
        <v>1891</v>
      </c>
      <c r="F587" s="6" t="s">
        <v>1892</v>
      </c>
      <c r="G587" s="6" t="s">
        <v>15</v>
      </c>
      <c r="H587" s="6" t="s">
        <v>16</v>
      </c>
      <c r="I587" s="6" t="s">
        <v>17</v>
      </c>
      <c r="J587" s="7">
        <v>2046</v>
      </c>
      <c r="K587" s="6" t="s">
        <v>1887</v>
      </c>
      <c r="L587" s="6" t="s">
        <v>63</v>
      </c>
      <c r="M587" s="6" t="s">
        <v>21</v>
      </c>
      <c r="N587">
        <v>2</v>
      </c>
    </row>
    <row r="588" spans="1:14" ht="360" x14ac:dyDescent="0.55000000000000004">
      <c r="A588" s="5" t="s">
        <v>1735</v>
      </c>
      <c r="B588" s="5" t="s">
        <v>1820</v>
      </c>
      <c r="C588" s="6">
        <v>5201</v>
      </c>
      <c r="D588" s="6">
        <v>28</v>
      </c>
      <c r="E588" s="6" t="s">
        <v>1893</v>
      </c>
      <c r="F588" s="6" t="s">
        <v>1894</v>
      </c>
      <c r="G588" s="6" t="s">
        <v>15</v>
      </c>
      <c r="H588" s="6" t="s">
        <v>16</v>
      </c>
      <c r="I588" s="6" t="s">
        <v>17</v>
      </c>
      <c r="J588" s="7">
        <v>4475</v>
      </c>
      <c r="K588" s="6" t="s">
        <v>1890</v>
      </c>
      <c r="L588" s="6" t="s">
        <v>63</v>
      </c>
      <c r="M588" s="6" t="s">
        <v>21</v>
      </c>
      <c r="N588">
        <v>2</v>
      </c>
    </row>
    <row r="589" spans="1:14" ht="409.5" x14ac:dyDescent="0.55000000000000004">
      <c r="A589" s="5" t="s">
        <v>1735</v>
      </c>
      <c r="B589" s="5" t="s">
        <v>1820</v>
      </c>
      <c r="C589" s="6">
        <v>5201</v>
      </c>
      <c r="D589" s="6">
        <v>29</v>
      </c>
      <c r="E589" s="6" t="s">
        <v>1895</v>
      </c>
      <c r="F589" s="6" t="s">
        <v>1896</v>
      </c>
      <c r="G589" s="6" t="s">
        <v>33</v>
      </c>
      <c r="H589" s="6" t="s">
        <v>16</v>
      </c>
      <c r="I589" s="6" t="s">
        <v>17</v>
      </c>
      <c r="J589" s="7">
        <v>9795</v>
      </c>
      <c r="K589" s="6" t="s">
        <v>1887</v>
      </c>
      <c r="L589" s="6" t="s">
        <v>63</v>
      </c>
      <c r="M589" s="6" t="s">
        <v>21</v>
      </c>
      <c r="N589">
        <v>2</v>
      </c>
    </row>
    <row r="590" spans="1:14" ht="234" x14ac:dyDescent="0.55000000000000004">
      <c r="A590" s="5" t="s">
        <v>1735</v>
      </c>
      <c r="B590" s="5" t="s">
        <v>1820</v>
      </c>
      <c r="C590" s="6">
        <v>5201</v>
      </c>
      <c r="D590" s="6">
        <v>30</v>
      </c>
      <c r="E590" s="6" t="s">
        <v>1897</v>
      </c>
      <c r="F590" s="6" t="s">
        <v>1898</v>
      </c>
      <c r="G590" s="6" t="s">
        <v>33</v>
      </c>
      <c r="H590" s="6" t="s">
        <v>16</v>
      </c>
      <c r="I590" s="6" t="s">
        <v>17</v>
      </c>
      <c r="J590" s="7">
        <v>725</v>
      </c>
      <c r="K590" s="6" t="s">
        <v>1887</v>
      </c>
      <c r="L590" s="6" t="s">
        <v>63</v>
      </c>
      <c r="M590" s="6" t="s">
        <v>21</v>
      </c>
      <c r="N590">
        <v>2</v>
      </c>
    </row>
    <row r="591" spans="1:14" ht="234" x14ac:dyDescent="0.55000000000000004">
      <c r="A591" s="5" t="s">
        <v>1735</v>
      </c>
      <c r="B591" s="5" t="s">
        <v>1820</v>
      </c>
      <c r="C591" s="6">
        <v>5201</v>
      </c>
      <c r="D591" s="6">
        <v>31</v>
      </c>
      <c r="E591" s="6" t="s">
        <v>1899</v>
      </c>
      <c r="F591" s="6" t="s">
        <v>1900</v>
      </c>
      <c r="G591" s="6" t="s">
        <v>15</v>
      </c>
      <c r="H591" s="6" t="s">
        <v>16</v>
      </c>
      <c r="I591" s="6" t="s">
        <v>17</v>
      </c>
      <c r="J591" s="7">
        <v>7571</v>
      </c>
      <c r="K591" s="6" t="s">
        <v>1887</v>
      </c>
      <c r="L591" s="6" t="s">
        <v>63</v>
      </c>
      <c r="M591" s="6" t="s">
        <v>21</v>
      </c>
      <c r="N591">
        <v>2</v>
      </c>
    </row>
    <row r="592" spans="1:14" ht="234" x14ac:dyDescent="0.55000000000000004">
      <c r="A592" s="5" t="s">
        <v>1735</v>
      </c>
      <c r="B592" s="5" t="s">
        <v>1820</v>
      </c>
      <c r="C592" s="6">
        <v>5201</v>
      </c>
      <c r="D592" s="6">
        <v>32</v>
      </c>
      <c r="E592" s="6" t="s">
        <v>1901</v>
      </c>
      <c r="F592" s="6" t="s">
        <v>1902</v>
      </c>
      <c r="G592" s="6" t="s">
        <v>15</v>
      </c>
      <c r="H592" s="6" t="s">
        <v>16</v>
      </c>
      <c r="I592" s="6" t="s">
        <v>17</v>
      </c>
      <c r="J592" s="7">
        <v>954</v>
      </c>
      <c r="K592" s="6" t="s">
        <v>1887</v>
      </c>
      <c r="L592" s="6" t="s">
        <v>63</v>
      </c>
      <c r="M592" s="6" t="s">
        <v>21</v>
      </c>
      <c r="N592">
        <v>2</v>
      </c>
    </row>
    <row r="593" spans="1:14" ht="126" x14ac:dyDescent="0.55000000000000004">
      <c r="A593" s="5" t="s">
        <v>1735</v>
      </c>
      <c r="B593" s="5" t="s">
        <v>1820</v>
      </c>
      <c r="C593" s="6">
        <v>5201</v>
      </c>
      <c r="D593" s="6">
        <v>33</v>
      </c>
      <c r="E593" s="6" t="s">
        <v>1903</v>
      </c>
      <c r="F593" s="6" t="s">
        <v>1904</v>
      </c>
      <c r="G593" s="6" t="s">
        <v>15</v>
      </c>
      <c r="H593" s="6" t="s">
        <v>16</v>
      </c>
      <c r="I593" s="6" t="s">
        <v>17</v>
      </c>
      <c r="J593" s="7">
        <v>1022</v>
      </c>
      <c r="K593" s="6" t="s">
        <v>1887</v>
      </c>
      <c r="L593" s="6" t="s">
        <v>63</v>
      </c>
      <c r="M593" s="6" t="s">
        <v>21</v>
      </c>
      <c r="N593">
        <v>2</v>
      </c>
    </row>
    <row r="594" spans="1:14" ht="360" x14ac:dyDescent="0.55000000000000004">
      <c r="A594" s="5" t="s">
        <v>1735</v>
      </c>
      <c r="B594" s="5" t="s">
        <v>1820</v>
      </c>
      <c r="C594" s="6">
        <v>5201</v>
      </c>
      <c r="D594" s="6">
        <v>34</v>
      </c>
      <c r="E594" s="6" t="s">
        <v>1905</v>
      </c>
      <c r="F594" s="6" t="s">
        <v>1906</v>
      </c>
      <c r="G594" s="6" t="s">
        <v>15</v>
      </c>
      <c r="H594" s="6" t="s">
        <v>16</v>
      </c>
      <c r="I594" s="6" t="s">
        <v>17</v>
      </c>
      <c r="J594" s="7">
        <v>3043</v>
      </c>
      <c r="K594" s="6" t="s">
        <v>1887</v>
      </c>
      <c r="L594" s="6" t="s">
        <v>63</v>
      </c>
      <c r="M594" s="6" t="s">
        <v>21</v>
      </c>
      <c r="N594">
        <v>2</v>
      </c>
    </row>
    <row r="595" spans="1:14" ht="234" x14ac:dyDescent="0.55000000000000004">
      <c r="A595" s="5" t="s">
        <v>1735</v>
      </c>
      <c r="B595" s="5" t="s">
        <v>1820</v>
      </c>
      <c r="C595" s="6">
        <v>5201</v>
      </c>
      <c r="D595" s="6">
        <v>35</v>
      </c>
      <c r="E595" s="6" t="s">
        <v>1907</v>
      </c>
      <c r="F595" s="6" t="s">
        <v>1908</v>
      </c>
      <c r="G595" s="6" t="s">
        <v>15</v>
      </c>
      <c r="H595" s="6" t="s">
        <v>16</v>
      </c>
      <c r="I595" s="6" t="s">
        <v>17</v>
      </c>
      <c r="J595" s="7">
        <v>17279</v>
      </c>
      <c r="K595" s="6" t="s">
        <v>1887</v>
      </c>
      <c r="L595" s="6" t="s">
        <v>63</v>
      </c>
      <c r="M595" s="6" t="s">
        <v>21</v>
      </c>
      <c r="N595">
        <v>2</v>
      </c>
    </row>
    <row r="596" spans="1:14" ht="378" x14ac:dyDescent="0.55000000000000004">
      <c r="A596" s="5" t="s">
        <v>1735</v>
      </c>
      <c r="B596" s="5" t="s">
        <v>1820</v>
      </c>
      <c r="C596" s="6">
        <v>5201</v>
      </c>
      <c r="D596" s="6">
        <v>36</v>
      </c>
      <c r="E596" s="6" t="s">
        <v>1909</v>
      </c>
      <c r="F596" s="6" t="s">
        <v>1910</v>
      </c>
      <c r="G596" s="6" t="s">
        <v>15</v>
      </c>
      <c r="H596" s="6" t="s">
        <v>16</v>
      </c>
      <c r="I596" s="6" t="s">
        <v>17</v>
      </c>
      <c r="J596" s="7">
        <v>1078</v>
      </c>
      <c r="K596" s="6" t="s">
        <v>1911</v>
      </c>
      <c r="L596" s="6" t="s">
        <v>1826</v>
      </c>
      <c r="M596" s="6" t="s">
        <v>21</v>
      </c>
      <c r="N596">
        <v>2</v>
      </c>
    </row>
    <row r="597" spans="1:14" ht="252" x14ac:dyDescent="0.55000000000000004">
      <c r="A597" s="5" t="s">
        <v>1735</v>
      </c>
      <c r="B597" s="5" t="s">
        <v>1820</v>
      </c>
      <c r="C597" s="6">
        <v>5201</v>
      </c>
      <c r="D597" s="6">
        <v>37</v>
      </c>
      <c r="E597" s="6" t="s">
        <v>1912</v>
      </c>
      <c r="F597" s="6" t="s">
        <v>1913</v>
      </c>
      <c r="G597" s="6" t="s">
        <v>15</v>
      </c>
      <c r="H597" s="6" t="s">
        <v>16</v>
      </c>
      <c r="I597" s="6" t="s">
        <v>17</v>
      </c>
      <c r="J597" s="7">
        <v>2777</v>
      </c>
      <c r="K597" s="6" t="s">
        <v>1887</v>
      </c>
      <c r="L597" s="6" t="s">
        <v>1826</v>
      </c>
      <c r="M597" s="6" t="s">
        <v>21</v>
      </c>
      <c r="N597">
        <v>2</v>
      </c>
    </row>
    <row r="598" spans="1:14" ht="409.5" x14ac:dyDescent="0.55000000000000004">
      <c r="A598" s="5" t="s">
        <v>1735</v>
      </c>
      <c r="B598" s="5" t="s">
        <v>1820</v>
      </c>
      <c r="C598" s="6">
        <v>5201</v>
      </c>
      <c r="D598" s="6">
        <v>38</v>
      </c>
      <c r="E598" s="6" t="s">
        <v>1914</v>
      </c>
      <c r="F598" s="6" t="s">
        <v>1915</v>
      </c>
      <c r="G598" s="6" t="s">
        <v>15</v>
      </c>
      <c r="H598" s="6" t="s">
        <v>16</v>
      </c>
      <c r="I598" s="6" t="s">
        <v>17</v>
      </c>
      <c r="J598" s="7">
        <v>532</v>
      </c>
      <c r="K598" s="6" t="s">
        <v>1916</v>
      </c>
      <c r="L598" s="6" t="s">
        <v>1826</v>
      </c>
      <c r="M598" s="6" t="s">
        <v>21</v>
      </c>
      <c r="N598">
        <v>2</v>
      </c>
    </row>
    <row r="599" spans="1:14" ht="270" x14ac:dyDescent="0.55000000000000004">
      <c r="A599" s="5" t="s">
        <v>1735</v>
      </c>
      <c r="B599" s="5" t="s">
        <v>1820</v>
      </c>
      <c r="C599" s="6">
        <v>5201</v>
      </c>
      <c r="D599" s="6">
        <v>39</v>
      </c>
      <c r="E599" s="6" t="s">
        <v>1917</v>
      </c>
      <c r="F599" s="6" t="s">
        <v>1918</v>
      </c>
      <c r="G599" s="6" t="s">
        <v>15</v>
      </c>
      <c r="H599" s="6" t="s">
        <v>16</v>
      </c>
      <c r="I599" s="6" t="s">
        <v>17</v>
      </c>
      <c r="J599" s="7">
        <v>2227</v>
      </c>
      <c r="K599" s="6" t="s">
        <v>1919</v>
      </c>
      <c r="L599" s="6" t="s">
        <v>1826</v>
      </c>
      <c r="M599" s="6" t="s">
        <v>21</v>
      </c>
      <c r="N599">
        <v>2</v>
      </c>
    </row>
    <row r="600" spans="1:14" ht="252" x14ac:dyDescent="0.55000000000000004">
      <c r="A600" s="5" t="s">
        <v>1735</v>
      </c>
      <c r="B600" s="5" t="s">
        <v>1820</v>
      </c>
      <c r="C600" s="6">
        <v>5201</v>
      </c>
      <c r="D600" s="6">
        <v>40</v>
      </c>
      <c r="E600" s="6" t="s">
        <v>1920</v>
      </c>
      <c r="F600" s="6" t="s">
        <v>1921</v>
      </c>
      <c r="G600" s="6" t="s">
        <v>15</v>
      </c>
      <c r="H600" s="6" t="s">
        <v>16</v>
      </c>
      <c r="I600" s="6" t="s">
        <v>17</v>
      </c>
      <c r="J600" s="7">
        <v>619</v>
      </c>
      <c r="K600" s="6" t="s">
        <v>1919</v>
      </c>
      <c r="L600" s="6" t="s">
        <v>1826</v>
      </c>
      <c r="M600" s="6" t="s">
        <v>21</v>
      </c>
      <c r="N600">
        <v>2</v>
      </c>
    </row>
    <row r="601" spans="1:14" ht="360" x14ac:dyDescent="0.55000000000000004">
      <c r="A601" s="5" t="s">
        <v>1735</v>
      </c>
      <c r="B601" s="5" t="s">
        <v>1820</v>
      </c>
      <c r="C601" s="6">
        <v>5201</v>
      </c>
      <c r="D601" s="6">
        <v>41</v>
      </c>
      <c r="E601" s="6" t="s">
        <v>1922</v>
      </c>
      <c r="F601" s="6" t="s">
        <v>1923</v>
      </c>
      <c r="G601" s="6" t="s">
        <v>15</v>
      </c>
      <c r="H601" s="6" t="s">
        <v>16</v>
      </c>
      <c r="I601" s="6" t="s">
        <v>17</v>
      </c>
      <c r="J601" s="7">
        <v>29</v>
      </c>
      <c r="K601" s="6" t="s">
        <v>1924</v>
      </c>
      <c r="L601" s="6" t="s">
        <v>1826</v>
      </c>
      <c r="M601" s="6" t="s">
        <v>21</v>
      </c>
      <c r="N601">
        <v>2</v>
      </c>
    </row>
    <row r="602" spans="1:14" ht="162" x14ac:dyDescent="0.55000000000000004">
      <c r="A602" s="5" t="s">
        <v>1735</v>
      </c>
      <c r="B602" s="5" t="s">
        <v>1820</v>
      </c>
      <c r="C602" s="6">
        <v>5201</v>
      </c>
      <c r="D602" s="6">
        <v>42</v>
      </c>
      <c r="E602" s="6" t="s">
        <v>1925</v>
      </c>
      <c r="F602" s="6" t="s">
        <v>1926</v>
      </c>
      <c r="G602" s="6" t="s">
        <v>15</v>
      </c>
      <c r="H602" s="6" t="s">
        <v>16</v>
      </c>
      <c r="I602" s="6" t="s">
        <v>17</v>
      </c>
      <c r="J602" s="7">
        <v>600</v>
      </c>
      <c r="K602" s="6" t="s">
        <v>1890</v>
      </c>
      <c r="L602" s="6" t="s">
        <v>1826</v>
      </c>
      <c r="M602" s="6" t="s">
        <v>21</v>
      </c>
      <c r="N602">
        <v>2</v>
      </c>
    </row>
    <row r="603" spans="1:14" ht="270" x14ac:dyDescent="0.55000000000000004">
      <c r="A603" s="5" t="s">
        <v>1735</v>
      </c>
      <c r="B603" s="5" t="s">
        <v>1820</v>
      </c>
      <c r="C603" s="6">
        <v>5201</v>
      </c>
      <c r="D603" s="6">
        <v>43</v>
      </c>
      <c r="E603" s="6" t="s">
        <v>1927</v>
      </c>
      <c r="F603" s="6" t="s">
        <v>1928</v>
      </c>
      <c r="G603" s="6" t="s">
        <v>15</v>
      </c>
      <c r="H603" s="6" t="s">
        <v>16</v>
      </c>
      <c r="I603" s="6" t="s">
        <v>17</v>
      </c>
      <c r="J603" s="7">
        <v>701</v>
      </c>
      <c r="K603" s="6" t="s">
        <v>1924</v>
      </c>
      <c r="L603" s="6" t="s">
        <v>1826</v>
      </c>
      <c r="M603" s="6" t="s">
        <v>21</v>
      </c>
      <c r="N603">
        <v>2</v>
      </c>
    </row>
    <row r="604" spans="1:14" ht="409.5" x14ac:dyDescent="0.55000000000000004">
      <c r="A604" s="5" t="s">
        <v>1735</v>
      </c>
      <c r="B604" s="5" t="s">
        <v>1820</v>
      </c>
      <c r="C604" s="6">
        <v>5201</v>
      </c>
      <c r="D604" s="6">
        <v>44</v>
      </c>
      <c r="E604" s="6" t="s">
        <v>1929</v>
      </c>
      <c r="F604" s="6" t="s">
        <v>1930</v>
      </c>
      <c r="G604" s="6" t="s">
        <v>15</v>
      </c>
      <c r="H604" s="6" t="s">
        <v>16</v>
      </c>
      <c r="I604" s="6" t="s">
        <v>17</v>
      </c>
      <c r="J604" s="7">
        <v>2846</v>
      </c>
      <c r="K604" s="6" t="s">
        <v>1931</v>
      </c>
      <c r="L604" s="6" t="s">
        <v>1826</v>
      </c>
      <c r="M604" s="6" t="s">
        <v>21</v>
      </c>
      <c r="N604">
        <v>2</v>
      </c>
    </row>
    <row r="605" spans="1:14" ht="180" x14ac:dyDescent="0.55000000000000004">
      <c r="A605" s="5" t="s">
        <v>1735</v>
      </c>
      <c r="B605" s="5" t="s">
        <v>1820</v>
      </c>
      <c r="C605" s="6">
        <v>5201</v>
      </c>
      <c r="D605" s="6">
        <v>45</v>
      </c>
      <c r="E605" s="6" t="s">
        <v>1932</v>
      </c>
      <c r="F605" s="6" t="s">
        <v>1933</v>
      </c>
      <c r="G605" s="6" t="s">
        <v>15</v>
      </c>
      <c r="H605" s="6" t="s">
        <v>17</v>
      </c>
      <c r="I605" s="6" t="s">
        <v>17</v>
      </c>
      <c r="J605" s="7">
        <v>20682</v>
      </c>
      <c r="K605" s="6" t="s">
        <v>1934</v>
      </c>
      <c r="L605" s="6" t="s">
        <v>76</v>
      </c>
      <c r="M605" s="6" t="s">
        <v>19</v>
      </c>
      <c r="N605">
        <v>2</v>
      </c>
    </row>
    <row r="606" spans="1:14" ht="234" x14ac:dyDescent="0.55000000000000004">
      <c r="A606" s="5" t="s">
        <v>1735</v>
      </c>
      <c r="B606" s="5" t="s">
        <v>1820</v>
      </c>
      <c r="C606" s="6">
        <v>5201</v>
      </c>
      <c r="D606" s="6">
        <v>46</v>
      </c>
      <c r="E606" s="6" t="s">
        <v>1935</v>
      </c>
      <c r="F606" s="6" t="s">
        <v>1936</v>
      </c>
      <c r="G606" s="6" t="s">
        <v>44</v>
      </c>
      <c r="H606" s="6" t="s">
        <v>71</v>
      </c>
      <c r="I606" s="6" t="s">
        <v>17</v>
      </c>
      <c r="J606" s="7">
        <v>8458</v>
      </c>
      <c r="K606" s="6" t="s">
        <v>1937</v>
      </c>
      <c r="L606" s="6" t="s">
        <v>1826</v>
      </c>
      <c r="M606" s="6" t="s">
        <v>47</v>
      </c>
      <c r="N606">
        <v>2</v>
      </c>
    </row>
    <row r="607" spans="1:14" ht="234" x14ac:dyDescent="0.55000000000000004">
      <c r="A607" s="5" t="s">
        <v>1735</v>
      </c>
      <c r="B607" s="5" t="s">
        <v>1820</v>
      </c>
      <c r="C607" s="6">
        <v>5201</v>
      </c>
      <c r="D607" s="6">
        <v>47</v>
      </c>
      <c r="E607" s="6" t="s">
        <v>1938</v>
      </c>
      <c r="F607" s="6" t="s">
        <v>1939</v>
      </c>
      <c r="G607" s="6" t="s">
        <v>15</v>
      </c>
      <c r="H607" s="6" t="s">
        <v>71</v>
      </c>
      <c r="I607" s="6" t="s">
        <v>17</v>
      </c>
      <c r="J607" s="7">
        <v>39409</v>
      </c>
      <c r="K607" s="6" t="s">
        <v>1940</v>
      </c>
      <c r="L607" s="6" t="s">
        <v>1826</v>
      </c>
      <c r="M607" s="6" t="s">
        <v>48</v>
      </c>
      <c r="N607">
        <v>2</v>
      </c>
    </row>
    <row r="608" spans="1:14" ht="162" x14ac:dyDescent="0.55000000000000004">
      <c r="A608" s="5" t="s">
        <v>1735</v>
      </c>
      <c r="B608" s="5" t="s">
        <v>1820</v>
      </c>
      <c r="C608" s="6">
        <v>5201</v>
      </c>
      <c r="D608" s="6">
        <v>48</v>
      </c>
      <c r="E608" s="6" t="s">
        <v>1941</v>
      </c>
      <c r="F608" s="6" t="s">
        <v>1942</v>
      </c>
      <c r="G608" s="6" t="s">
        <v>44</v>
      </c>
      <c r="H608" s="6" t="s">
        <v>16</v>
      </c>
      <c r="I608" s="6" t="s">
        <v>17</v>
      </c>
      <c r="J608" s="7">
        <v>1702</v>
      </c>
      <c r="K608" s="6" t="s">
        <v>1943</v>
      </c>
      <c r="L608" s="6" t="s">
        <v>1826</v>
      </c>
      <c r="M608" s="6" t="s">
        <v>48</v>
      </c>
      <c r="N608">
        <v>2</v>
      </c>
    </row>
    <row r="609" spans="1:14" ht="216" x14ac:dyDescent="0.55000000000000004">
      <c r="A609" s="5" t="s">
        <v>1735</v>
      </c>
      <c r="B609" s="5" t="s">
        <v>1820</v>
      </c>
      <c r="C609" s="6">
        <v>5201</v>
      </c>
      <c r="D609" s="6">
        <v>49</v>
      </c>
      <c r="E609" s="6" t="s">
        <v>1944</v>
      </c>
      <c r="F609" s="6" t="s">
        <v>1945</v>
      </c>
      <c r="G609" s="6" t="s">
        <v>15</v>
      </c>
      <c r="H609" s="6" t="s">
        <v>16</v>
      </c>
      <c r="I609" s="6" t="s">
        <v>17</v>
      </c>
      <c r="J609" s="7">
        <v>1485</v>
      </c>
      <c r="K609" s="6" t="s">
        <v>1946</v>
      </c>
      <c r="L609" s="6" t="s">
        <v>1947</v>
      </c>
      <c r="M609" s="6" t="s">
        <v>21</v>
      </c>
      <c r="N609">
        <v>2</v>
      </c>
    </row>
    <row r="610" spans="1:14" ht="306" x14ac:dyDescent="0.55000000000000004">
      <c r="A610" s="5" t="s">
        <v>1735</v>
      </c>
      <c r="B610" s="5" t="s">
        <v>1820</v>
      </c>
      <c r="C610" s="6">
        <v>5201</v>
      </c>
      <c r="D610" s="6">
        <v>50</v>
      </c>
      <c r="E610" s="6" t="s">
        <v>1948</v>
      </c>
      <c r="F610" s="6" t="s">
        <v>1949</v>
      </c>
      <c r="G610" s="6" t="s">
        <v>15</v>
      </c>
      <c r="H610" s="6" t="s">
        <v>16</v>
      </c>
      <c r="I610" s="6" t="s">
        <v>17</v>
      </c>
      <c r="J610" s="7">
        <v>11860</v>
      </c>
      <c r="K610" s="6" t="s">
        <v>1950</v>
      </c>
      <c r="L610" s="6" t="s">
        <v>93</v>
      </c>
      <c r="M610" s="6" t="s">
        <v>21</v>
      </c>
      <c r="N610">
        <v>2</v>
      </c>
    </row>
    <row r="611" spans="1:14" ht="324" x14ac:dyDescent="0.55000000000000004">
      <c r="A611" s="5" t="s">
        <v>1735</v>
      </c>
      <c r="B611" s="5" t="s">
        <v>1820</v>
      </c>
      <c r="C611" s="6">
        <v>5201</v>
      </c>
      <c r="D611" s="6">
        <v>51</v>
      </c>
      <c r="E611" s="6" t="s">
        <v>1951</v>
      </c>
      <c r="F611" s="6" t="s">
        <v>1952</v>
      </c>
      <c r="G611" s="6" t="s">
        <v>15</v>
      </c>
      <c r="H611" s="6" t="s">
        <v>16</v>
      </c>
      <c r="I611" s="6" t="s">
        <v>17</v>
      </c>
      <c r="J611" s="7">
        <v>2661</v>
      </c>
      <c r="K611" s="6" t="s">
        <v>1953</v>
      </c>
      <c r="L611" s="6" t="s">
        <v>1826</v>
      </c>
      <c r="M611" s="6" t="s">
        <v>50</v>
      </c>
      <c r="N611">
        <v>2</v>
      </c>
    </row>
    <row r="612" spans="1:14" ht="234" x14ac:dyDescent="0.55000000000000004">
      <c r="A612" s="5" t="s">
        <v>1735</v>
      </c>
      <c r="B612" s="5" t="s">
        <v>1820</v>
      </c>
      <c r="C612" s="6">
        <v>5201</v>
      </c>
      <c r="D612" s="6">
        <v>52</v>
      </c>
      <c r="E612" s="6" t="s">
        <v>1954</v>
      </c>
      <c r="F612" s="6" t="s">
        <v>1955</v>
      </c>
      <c r="G612" s="6" t="s">
        <v>22</v>
      </c>
      <c r="H612" s="6" t="s">
        <v>55</v>
      </c>
      <c r="I612" s="6" t="s">
        <v>17</v>
      </c>
      <c r="J612" s="7">
        <v>7000</v>
      </c>
      <c r="K612" s="6" t="s">
        <v>1956</v>
      </c>
      <c r="L612" s="6" t="s">
        <v>63</v>
      </c>
      <c r="M612" s="6" t="s">
        <v>21</v>
      </c>
      <c r="N612">
        <v>2</v>
      </c>
    </row>
    <row r="613" spans="1:14" ht="144" x14ac:dyDescent="0.55000000000000004">
      <c r="A613" s="5" t="s">
        <v>1735</v>
      </c>
      <c r="B613" s="5" t="s">
        <v>1820</v>
      </c>
      <c r="C613" s="6">
        <v>5201</v>
      </c>
      <c r="D613" s="6">
        <v>53</v>
      </c>
      <c r="E613" s="6" t="s">
        <v>1957</v>
      </c>
      <c r="F613" s="6" t="s">
        <v>1958</v>
      </c>
      <c r="G613" s="6" t="s">
        <v>22</v>
      </c>
      <c r="H613" s="6" t="s">
        <v>30</v>
      </c>
      <c r="I613" s="6" t="s">
        <v>17</v>
      </c>
      <c r="J613" s="7">
        <v>20683</v>
      </c>
      <c r="K613" s="6" t="s">
        <v>1959</v>
      </c>
      <c r="L613" s="6" t="s">
        <v>1826</v>
      </c>
      <c r="M613" s="6" t="s">
        <v>21</v>
      </c>
      <c r="N613">
        <v>2</v>
      </c>
    </row>
    <row r="614" spans="1:14" ht="144" x14ac:dyDescent="0.55000000000000004">
      <c r="A614" s="5" t="s">
        <v>1735</v>
      </c>
      <c r="B614" s="5" t="s">
        <v>1820</v>
      </c>
      <c r="C614" s="6">
        <v>5201</v>
      </c>
      <c r="D614" s="6">
        <v>54</v>
      </c>
      <c r="E614" s="6" t="s">
        <v>1960</v>
      </c>
      <c r="F614" s="6" t="s">
        <v>1958</v>
      </c>
      <c r="G614" s="6" t="s">
        <v>22</v>
      </c>
      <c r="H614" s="6" t="s">
        <v>30</v>
      </c>
      <c r="I614" s="6" t="s">
        <v>17</v>
      </c>
      <c r="J614" s="7">
        <v>120513</v>
      </c>
      <c r="K614" s="6" t="s">
        <v>1959</v>
      </c>
      <c r="L614" s="6" t="s">
        <v>1826</v>
      </c>
      <c r="M614" s="6" t="s">
        <v>21</v>
      </c>
      <c r="N614">
        <v>2</v>
      </c>
    </row>
    <row r="615" spans="1:14" ht="180" x14ac:dyDescent="0.55000000000000004">
      <c r="A615" s="5" t="s">
        <v>1735</v>
      </c>
      <c r="B615" s="5" t="s">
        <v>1820</v>
      </c>
      <c r="C615" s="6">
        <v>5201</v>
      </c>
      <c r="D615" s="6">
        <v>55</v>
      </c>
      <c r="E615" s="6" t="s">
        <v>1961</v>
      </c>
      <c r="F615" s="6" t="s">
        <v>1962</v>
      </c>
      <c r="G615" s="6" t="s">
        <v>15</v>
      </c>
      <c r="H615" s="6" t="s">
        <v>16</v>
      </c>
      <c r="I615" s="6" t="s">
        <v>17</v>
      </c>
      <c r="J615" s="7">
        <v>89319</v>
      </c>
      <c r="K615" s="6" t="s">
        <v>1963</v>
      </c>
      <c r="L615" s="6" t="s">
        <v>1826</v>
      </c>
      <c r="M615" s="6" t="s">
        <v>35</v>
      </c>
      <c r="N615">
        <v>2</v>
      </c>
    </row>
    <row r="616" spans="1:14" ht="162" x14ac:dyDescent="0.55000000000000004">
      <c r="A616" s="5" t="s">
        <v>1735</v>
      </c>
      <c r="B616" s="5" t="s">
        <v>1820</v>
      </c>
      <c r="C616" s="6">
        <v>5201</v>
      </c>
      <c r="D616" s="6">
        <v>56</v>
      </c>
      <c r="E616" s="6" t="s">
        <v>1964</v>
      </c>
      <c r="F616" s="6" t="s">
        <v>1965</v>
      </c>
      <c r="G616" s="6" t="s">
        <v>15</v>
      </c>
      <c r="H616" s="6" t="s">
        <v>16</v>
      </c>
      <c r="I616" s="6" t="s">
        <v>17</v>
      </c>
      <c r="J616" s="7">
        <v>35812</v>
      </c>
      <c r="K616" s="6" t="s">
        <v>1966</v>
      </c>
      <c r="L616" s="6" t="s">
        <v>1826</v>
      </c>
      <c r="M616" s="6" t="s">
        <v>35</v>
      </c>
      <c r="N616">
        <v>2</v>
      </c>
    </row>
    <row r="617" spans="1:14" ht="234" x14ac:dyDescent="0.55000000000000004">
      <c r="A617" s="5" t="s">
        <v>1735</v>
      </c>
      <c r="B617" s="5" t="s">
        <v>1820</v>
      </c>
      <c r="C617" s="6">
        <v>5201</v>
      </c>
      <c r="D617" s="6">
        <v>57</v>
      </c>
      <c r="E617" s="6" t="s">
        <v>1967</v>
      </c>
      <c r="F617" s="6" t="s">
        <v>1968</v>
      </c>
      <c r="G617" s="6" t="s">
        <v>15</v>
      </c>
      <c r="H617" s="6" t="s">
        <v>16</v>
      </c>
      <c r="I617" s="6" t="s">
        <v>17</v>
      </c>
      <c r="J617" s="7">
        <v>2351</v>
      </c>
      <c r="K617" s="6" t="s">
        <v>1969</v>
      </c>
      <c r="L617" s="6" t="s">
        <v>1826</v>
      </c>
      <c r="M617" s="6" t="s">
        <v>21</v>
      </c>
      <c r="N617">
        <v>2</v>
      </c>
    </row>
    <row r="618" spans="1:14" ht="216" x14ac:dyDescent="0.55000000000000004">
      <c r="A618" s="5" t="s">
        <v>1735</v>
      </c>
      <c r="B618" s="5" t="s">
        <v>1820</v>
      </c>
      <c r="C618" s="6">
        <v>5201</v>
      </c>
      <c r="D618" s="6">
        <v>58</v>
      </c>
      <c r="E618" s="6" t="s">
        <v>1970</v>
      </c>
      <c r="F618" s="6" t="s">
        <v>1971</v>
      </c>
      <c r="G618" s="6" t="s">
        <v>15</v>
      </c>
      <c r="H618" s="6" t="s">
        <v>16</v>
      </c>
      <c r="I618" s="6" t="s">
        <v>17</v>
      </c>
      <c r="J618" s="7">
        <v>105</v>
      </c>
      <c r="K618" s="6" t="s">
        <v>1972</v>
      </c>
      <c r="L618" s="6" t="s">
        <v>1826</v>
      </c>
      <c r="M618" s="6" t="s">
        <v>21</v>
      </c>
      <c r="N618">
        <v>2</v>
      </c>
    </row>
    <row r="619" spans="1:14" ht="198" x14ac:dyDescent="0.55000000000000004">
      <c r="A619" s="5" t="s">
        <v>1735</v>
      </c>
      <c r="B619" s="5" t="s">
        <v>1820</v>
      </c>
      <c r="C619" s="6">
        <v>5201</v>
      </c>
      <c r="D619" s="6">
        <v>59</v>
      </c>
      <c r="E619" s="6" t="s">
        <v>1973</v>
      </c>
      <c r="F619" s="6" t="s">
        <v>1974</v>
      </c>
      <c r="G619" s="6" t="s">
        <v>15</v>
      </c>
      <c r="H619" s="6" t="s">
        <v>16</v>
      </c>
      <c r="I619" s="6" t="s">
        <v>17</v>
      </c>
      <c r="J619" s="7">
        <v>36</v>
      </c>
      <c r="K619" s="6" t="s">
        <v>1975</v>
      </c>
      <c r="L619" s="6" t="s">
        <v>1826</v>
      </c>
      <c r="M619" s="6" t="s">
        <v>21</v>
      </c>
      <c r="N619">
        <v>2</v>
      </c>
    </row>
    <row r="620" spans="1:14" ht="126" x14ac:dyDescent="0.55000000000000004">
      <c r="A620" s="5" t="s">
        <v>1735</v>
      </c>
      <c r="B620" s="5" t="s">
        <v>1820</v>
      </c>
      <c r="C620" s="6">
        <v>5201</v>
      </c>
      <c r="D620" s="6">
        <v>60</v>
      </c>
      <c r="E620" s="6" t="s">
        <v>1976</v>
      </c>
      <c r="F620" s="6" t="s">
        <v>1977</v>
      </c>
      <c r="G620" s="6" t="s">
        <v>15</v>
      </c>
      <c r="H620" s="6" t="s">
        <v>16</v>
      </c>
      <c r="I620" s="6" t="s">
        <v>17</v>
      </c>
      <c r="J620" s="7">
        <v>23</v>
      </c>
      <c r="K620" s="6" t="s">
        <v>1978</v>
      </c>
      <c r="L620" s="6" t="s">
        <v>1826</v>
      </c>
      <c r="M620" s="6" t="s">
        <v>21</v>
      </c>
      <c r="N620">
        <v>2</v>
      </c>
    </row>
    <row r="621" spans="1:14" ht="162" x14ac:dyDescent="0.55000000000000004">
      <c r="A621" s="5" t="s">
        <v>1735</v>
      </c>
      <c r="B621" s="5" t="s">
        <v>1820</v>
      </c>
      <c r="C621" s="6">
        <v>5201</v>
      </c>
      <c r="D621" s="6">
        <v>61</v>
      </c>
      <c r="E621" s="6" t="s">
        <v>1979</v>
      </c>
      <c r="F621" s="6" t="s">
        <v>1980</v>
      </c>
      <c r="G621" s="6" t="s">
        <v>15</v>
      </c>
      <c r="H621" s="6" t="s">
        <v>16</v>
      </c>
      <c r="I621" s="6" t="s">
        <v>17</v>
      </c>
      <c r="J621" s="7">
        <v>29</v>
      </c>
      <c r="K621" s="6" t="s">
        <v>1981</v>
      </c>
      <c r="L621" s="6" t="s">
        <v>1826</v>
      </c>
      <c r="M621" s="6" t="s">
        <v>21</v>
      </c>
      <c r="N621">
        <v>2</v>
      </c>
    </row>
    <row r="622" spans="1:14" ht="108" x14ac:dyDescent="0.55000000000000004">
      <c r="A622" s="5" t="s">
        <v>1735</v>
      </c>
      <c r="B622" s="5" t="s">
        <v>1820</v>
      </c>
      <c r="C622" s="6">
        <v>5201</v>
      </c>
      <c r="D622" s="6">
        <v>62</v>
      </c>
      <c r="E622" s="6" t="s">
        <v>1982</v>
      </c>
      <c r="F622" s="6" t="s">
        <v>1983</v>
      </c>
      <c r="G622" s="6" t="s">
        <v>15</v>
      </c>
      <c r="H622" s="6" t="s">
        <v>16</v>
      </c>
      <c r="I622" s="6" t="s">
        <v>17</v>
      </c>
      <c r="J622" s="7">
        <v>103</v>
      </c>
      <c r="K622" s="6" t="s">
        <v>1984</v>
      </c>
      <c r="L622" s="6" t="s">
        <v>1826</v>
      </c>
      <c r="M622" s="6" t="s">
        <v>21</v>
      </c>
      <c r="N622">
        <v>2</v>
      </c>
    </row>
    <row r="623" spans="1:14" ht="180" x14ac:dyDescent="0.55000000000000004">
      <c r="A623" s="5" t="s">
        <v>1735</v>
      </c>
      <c r="B623" s="5" t="s">
        <v>1820</v>
      </c>
      <c r="C623" s="6">
        <v>5201</v>
      </c>
      <c r="D623" s="6">
        <v>63</v>
      </c>
      <c r="E623" s="6" t="s">
        <v>1985</v>
      </c>
      <c r="F623" s="6" t="s">
        <v>1986</v>
      </c>
      <c r="G623" s="6" t="s">
        <v>15</v>
      </c>
      <c r="H623" s="6" t="s">
        <v>16</v>
      </c>
      <c r="I623" s="6" t="s">
        <v>17</v>
      </c>
      <c r="J623" s="7">
        <v>38</v>
      </c>
      <c r="K623" s="6" t="s">
        <v>1987</v>
      </c>
      <c r="L623" s="6" t="s">
        <v>1826</v>
      </c>
      <c r="M623" s="6" t="s">
        <v>21</v>
      </c>
      <c r="N623">
        <v>2</v>
      </c>
    </row>
    <row r="624" spans="1:14" ht="180" x14ac:dyDescent="0.55000000000000004">
      <c r="A624" s="5" t="s">
        <v>1735</v>
      </c>
      <c r="B624" s="5" t="s">
        <v>1820</v>
      </c>
      <c r="C624" s="6">
        <v>5201</v>
      </c>
      <c r="D624" s="6">
        <v>64</v>
      </c>
      <c r="E624" s="6" t="s">
        <v>1988</v>
      </c>
      <c r="F624" s="6" t="s">
        <v>1989</v>
      </c>
      <c r="G624" s="6" t="s">
        <v>15</v>
      </c>
      <c r="H624" s="6" t="s">
        <v>16</v>
      </c>
      <c r="I624" s="6" t="s">
        <v>17</v>
      </c>
      <c r="J624" s="7">
        <v>5177</v>
      </c>
      <c r="K624" s="6" t="s">
        <v>1990</v>
      </c>
      <c r="L624" s="6" t="s">
        <v>1826</v>
      </c>
      <c r="M624" s="6" t="s">
        <v>21</v>
      </c>
      <c r="N624">
        <v>2</v>
      </c>
    </row>
    <row r="625" spans="1:14" ht="162" x14ac:dyDescent="0.55000000000000004">
      <c r="A625" s="5" t="s">
        <v>1735</v>
      </c>
      <c r="B625" s="5" t="s">
        <v>1820</v>
      </c>
      <c r="C625" s="6">
        <v>5201</v>
      </c>
      <c r="D625" s="6">
        <v>65</v>
      </c>
      <c r="E625" s="6" t="s">
        <v>1991</v>
      </c>
      <c r="F625" s="6" t="s">
        <v>1992</v>
      </c>
      <c r="G625" s="6" t="s">
        <v>15</v>
      </c>
      <c r="H625" s="6" t="s">
        <v>16</v>
      </c>
      <c r="I625" s="6" t="s">
        <v>17</v>
      </c>
      <c r="J625" s="7">
        <v>4808</v>
      </c>
      <c r="K625" s="6" t="s">
        <v>1993</v>
      </c>
      <c r="L625" s="6" t="s">
        <v>1826</v>
      </c>
      <c r="M625" s="6" t="s">
        <v>21</v>
      </c>
      <c r="N625">
        <v>2</v>
      </c>
    </row>
    <row r="626" spans="1:14" ht="162" x14ac:dyDescent="0.55000000000000004">
      <c r="A626" s="5" t="s">
        <v>1735</v>
      </c>
      <c r="B626" s="5" t="s">
        <v>1820</v>
      </c>
      <c r="C626" s="6">
        <v>5201</v>
      </c>
      <c r="D626" s="6">
        <v>66</v>
      </c>
      <c r="E626" s="6" t="s">
        <v>1994</v>
      </c>
      <c r="F626" s="6" t="s">
        <v>1995</v>
      </c>
      <c r="G626" s="6" t="s">
        <v>15</v>
      </c>
      <c r="H626" s="6" t="s">
        <v>16</v>
      </c>
      <c r="I626" s="6" t="s">
        <v>17</v>
      </c>
      <c r="J626" s="7">
        <v>1123</v>
      </c>
      <c r="K626" s="6" t="s">
        <v>1996</v>
      </c>
      <c r="L626" s="6" t="s">
        <v>1826</v>
      </c>
      <c r="M626" s="6" t="s">
        <v>21</v>
      </c>
      <c r="N626">
        <v>2</v>
      </c>
    </row>
    <row r="627" spans="1:14" ht="144" x14ac:dyDescent="0.55000000000000004">
      <c r="A627" s="5" t="s">
        <v>1735</v>
      </c>
      <c r="B627" s="5" t="s">
        <v>1820</v>
      </c>
      <c r="C627" s="6">
        <v>5201</v>
      </c>
      <c r="D627" s="6">
        <v>67</v>
      </c>
      <c r="E627" s="6" t="s">
        <v>1997</v>
      </c>
      <c r="F627" s="6" t="s">
        <v>1998</v>
      </c>
      <c r="G627" s="6" t="s">
        <v>15</v>
      </c>
      <c r="H627" s="6" t="s">
        <v>16</v>
      </c>
      <c r="I627" s="6" t="s">
        <v>17</v>
      </c>
      <c r="J627" s="7">
        <v>1382</v>
      </c>
      <c r="K627" s="6" t="s">
        <v>1999</v>
      </c>
      <c r="L627" s="6" t="s">
        <v>1826</v>
      </c>
      <c r="M627" s="6" t="s">
        <v>21</v>
      </c>
      <c r="N627">
        <v>2</v>
      </c>
    </row>
    <row r="628" spans="1:14" ht="144" x14ac:dyDescent="0.55000000000000004">
      <c r="A628" s="5" t="s">
        <v>1735</v>
      </c>
      <c r="B628" s="5" t="s">
        <v>1820</v>
      </c>
      <c r="C628" s="6">
        <v>5201</v>
      </c>
      <c r="D628" s="6">
        <v>68</v>
      </c>
      <c r="E628" s="6" t="s">
        <v>2000</v>
      </c>
      <c r="F628" s="6" t="s">
        <v>2001</v>
      </c>
      <c r="G628" s="6" t="s">
        <v>15</v>
      </c>
      <c r="H628" s="6" t="s">
        <v>16</v>
      </c>
      <c r="I628" s="6" t="s">
        <v>17</v>
      </c>
      <c r="J628" s="7">
        <v>196</v>
      </c>
      <c r="K628" s="6" t="s">
        <v>2002</v>
      </c>
      <c r="L628" s="6" t="s">
        <v>1826</v>
      </c>
      <c r="M628" s="6" t="s">
        <v>21</v>
      </c>
      <c r="N628">
        <v>2</v>
      </c>
    </row>
    <row r="629" spans="1:14" ht="162" x14ac:dyDescent="0.55000000000000004">
      <c r="A629" s="5" t="s">
        <v>1735</v>
      </c>
      <c r="B629" s="5" t="s">
        <v>1820</v>
      </c>
      <c r="C629" s="6">
        <v>5201</v>
      </c>
      <c r="D629" s="6">
        <v>69</v>
      </c>
      <c r="E629" s="6" t="s">
        <v>2003</v>
      </c>
      <c r="F629" s="6" t="s">
        <v>2004</v>
      </c>
      <c r="G629" s="6" t="s">
        <v>15</v>
      </c>
      <c r="H629" s="6" t="s">
        <v>16</v>
      </c>
      <c r="I629" s="6" t="s">
        <v>17</v>
      </c>
      <c r="J629" s="7">
        <v>2167</v>
      </c>
      <c r="K629" s="6" t="s">
        <v>2005</v>
      </c>
      <c r="L629" s="6" t="s">
        <v>1826</v>
      </c>
      <c r="M629" s="6" t="s">
        <v>21</v>
      </c>
      <c r="N629">
        <v>2</v>
      </c>
    </row>
    <row r="630" spans="1:14" ht="180" x14ac:dyDescent="0.55000000000000004">
      <c r="A630" s="5" t="s">
        <v>1735</v>
      </c>
      <c r="B630" s="5" t="s">
        <v>1820</v>
      </c>
      <c r="C630" s="6">
        <v>5201</v>
      </c>
      <c r="D630" s="6">
        <v>70</v>
      </c>
      <c r="E630" s="6" t="s">
        <v>2006</v>
      </c>
      <c r="F630" s="6" t="s">
        <v>2007</v>
      </c>
      <c r="G630" s="6" t="s">
        <v>15</v>
      </c>
      <c r="H630" s="6" t="s">
        <v>16</v>
      </c>
      <c r="I630" s="6" t="s">
        <v>17</v>
      </c>
      <c r="J630" s="7">
        <v>2057</v>
      </c>
      <c r="K630" s="6" t="s">
        <v>2008</v>
      </c>
      <c r="L630" s="6" t="s">
        <v>1826</v>
      </c>
      <c r="M630" s="6" t="s">
        <v>21</v>
      </c>
      <c r="N630">
        <v>2</v>
      </c>
    </row>
    <row r="631" spans="1:14" ht="162" x14ac:dyDescent="0.55000000000000004">
      <c r="A631" s="5" t="s">
        <v>1735</v>
      </c>
      <c r="B631" s="5" t="s">
        <v>1820</v>
      </c>
      <c r="C631" s="6">
        <v>5201</v>
      </c>
      <c r="D631" s="6">
        <v>71</v>
      </c>
      <c r="E631" s="6" t="s">
        <v>2009</v>
      </c>
      <c r="F631" s="6" t="s">
        <v>2010</v>
      </c>
      <c r="G631" s="6" t="s">
        <v>15</v>
      </c>
      <c r="H631" s="6" t="s">
        <v>16</v>
      </c>
      <c r="I631" s="6" t="s">
        <v>17</v>
      </c>
      <c r="J631" s="7">
        <v>1108</v>
      </c>
      <c r="K631" s="6" t="s">
        <v>2011</v>
      </c>
      <c r="L631" s="6" t="s">
        <v>1826</v>
      </c>
      <c r="M631" s="6" t="s">
        <v>21</v>
      </c>
      <c r="N631">
        <v>2</v>
      </c>
    </row>
    <row r="632" spans="1:14" ht="234" x14ac:dyDescent="0.55000000000000004">
      <c r="A632" s="5" t="s">
        <v>1735</v>
      </c>
      <c r="B632" s="5" t="s">
        <v>2012</v>
      </c>
      <c r="C632" s="6">
        <v>5202</v>
      </c>
      <c r="D632" s="6">
        <v>1</v>
      </c>
      <c r="E632" s="6" t="s">
        <v>118</v>
      </c>
      <c r="F632" s="6" t="s">
        <v>2013</v>
      </c>
      <c r="G632" s="6" t="s">
        <v>28</v>
      </c>
      <c r="H632" s="6" t="s">
        <v>45</v>
      </c>
      <c r="I632" s="6" t="s">
        <v>71</v>
      </c>
      <c r="J632" s="7">
        <v>137919</v>
      </c>
      <c r="K632" s="6" t="s">
        <v>72</v>
      </c>
      <c r="L632" s="6" t="s">
        <v>32</v>
      </c>
      <c r="M632" s="6" t="s">
        <v>21</v>
      </c>
      <c r="N632">
        <v>2</v>
      </c>
    </row>
    <row r="633" spans="1:14" ht="378" x14ac:dyDescent="0.55000000000000004">
      <c r="A633" s="5" t="s">
        <v>1735</v>
      </c>
      <c r="B633" s="5" t="s">
        <v>2012</v>
      </c>
      <c r="C633" s="6">
        <v>5202</v>
      </c>
      <c r="D633" s="6">
        <v>5</v>
      </c>
      <c r="E633" s="6" t="s">
        <v>2014</v>
      </c>
      <c r="F633" s="6" t="s">
        <v>2015</v>
      </c>
      <c r="G633" s="6" t="s">
        <v>33</v>
      </c>
      <c r="H633" s="6" t="s">
        <v>16</v>
      </c>
      <c r="I633" s="6" t="s">
        <v>17</v>
      </c>
      <c r="J633" s="7">
        <v>10224</v>
      </c>
      <c r="K633" s="6" t="s">
        <v>2016</v>
      </c>
      <c r="L633" s="6" t="s">
        <v>2017</v>
      </c>
      <c r="M633" s="6" t="s">
        <v>50</v>
      </c>
      <c r="N633">
        <v>2</v>
      </c>
    </row>
    <row r="634" spans="1:14" ht="180" x14ac:dyDescent="0.55000000000000004">
      <c r="A634" s="5" t="s">
        <v>1735</v>
      </c>
      <c r="B634" s="5" t="s">
        <v>2012</v>
      </c>
      <c r="C634" s="6">
        <v>5202</v>
      </c>
      <c r="D634" s="6">
        <v>6</v>
      </c>
      <c r="E634" s="6" t="s">
        <v>2018</v>
      </c>
      <c r="F634" s="6" t="s">
        <v>2019</v>
      </c>
      <c r="G634" s="6" t="s">
        <v>33</v>
      </c>
      <c r="H634" s="6" t="s">
        <v>16</v>
      </c>
      <c r="I634" s="6" t="s">
        <v>17</v>
      </c>
      <c r="J634" s="7">
        <v>46749</v>
      </c>
      <c r="K634" s="6" t="s">
        <v>2020</v>
      </c>
      <c r="L634" s="6" t="s">
        <v>2021</v>
      </c>
      <c r="M634" s="6" t="s">
        <v>21</v>
      </c>
      <c r="N634">
        <v>2</v>
      </c>
    </row>
    <row r="635" spans="1:14" ht="234" x14ac:dyDescent="0.55000000000000004">
      <c r="A635" s="5" t="s">
        <v>1735</v>
      </c>
      <c r="B635" s="5" t="s">
        <v>2012</v>
      </c>
      <c r="C635" s="6">
        <v>5202</v>
      </c>
      <c r="D635" s="6">
        <v>7</v>
      </c>
      <c r="E635" s="6" t="s">
        <v>2022</v>
      </c>
      <c r="F635" s="6" t="s">
        <v>2023</v>
      </c>
      <c r="G635" s="6" t="s">
        <v>59</v>
      </c>
      <c r="H635" s="6" t="s">
        <v>16</v>
      </c>
      <c r="I635" s="6" t="s">
        <v>17</v>
      </c>
      <c r="J635" s="7">
        <v>1100</v>
      </c>
      <c r="K635" s="6" t="s">
        <v>2024</v>
      </c>
      <c r="L635" s="6" t="s">
        <v>2025</v>
      </c>
      <c r="M635" s="6" t="s">
        <v>60</v>
      </c>
      <c r="N635">
        <v>2</v>
      </c>
    </row>
    <row r="636" spans="1:14" ht="180" x14ac:dyDescent="0.55000000000000004">
      <c r="A636" s="5" t="s">
        <v>1735</v>
      </c>
      <c r="B636" s="5" t="s">
        <v>2012</v>
      </c>
      <c r="C636" s="6">
        <v>5202</v>
      </c>
      <c r="D636" s="6">
        <v>8</v>
      </c>
      <c r="E636" s="6" t="s">
        <v>2026</v>
      </c>
      <c r="F636" s="6" t="s">
        <v>2027</v>
      </c>
      <c r="G636" s="6" t="s">
        <v>59</v>
      </c>
      <c r="H636" s="6" t="s">
        <v>16</v>
      </c>
      <c r="I636" s="6" t="s">
        <v>17</v>
      </c>
      <c r="J636" s="7">
        <v>7418</v>
      </c>
      <c r="K636" s="6" t="s">
        <v>2028</v>
      </c>
      <c r="L636" s="6" t="s">
        <v>2025</v>
      </c>
      <c r="M636" s="6" t="s">
        <v>60</v>
      </c>
      <c r="N636">
        <v>2</v>
      </c>
    </row>
    <row r="637" spans="1:14" ht="288" x14ac:dyDescent="0.55000000000000004">
      <c r="A637" s="5" t="s">
        <v>1735</v>
      </c>
      <c r="B637" s="5" t="s">
        <v>2012</v>
      </c>
      <c r="C637" s="6">
        <v>5202</v>
      </c>
      <c r="D637" s="6">
        <v>9</v>
      </c>
      <c r="E637" s="6" t="s">
        <v>2029</v>
      </c>
      <c r="F637" s="6" t="s">
        <v>2030</v>
      </c>
      <c r="G637" s="6" t="s">
        <v>61</v>
      </c>
      <c r="H637" s="6" t="s">
        <v>16</v>
      </c>
      <c r="I637" s="6" t="s">
        <v>17</v>
      </c>
      <c r="J637" s="7">
        <v>70010</v>
      </c>
      <c r="K637" s="6" t="s">
        <v>2031</v>
      </c>
      <c r="L637" s="6" t="s">
        <v>2032</v>
      </c>
      <c r="M637" s="6" t="s">
        <v>69</v>
      </c>
      <c r="N637">
        <v>2</v>
      </c>
    </row>
    <row r="638" spans="1:14" ht="409.5" x14ac:dyDescent="0.55000000000000004">
      <c r="A638" s="5" t="s">
        <v>1735</v>
      </c>
      <c r="B638" s="5" t="s">
        <v>2012</v>
      </c>
      <c r="C638" s="6">
        <v>5202</v>
      </c>
      <c r="D638" s="6">
        <v>10</v>
      </c>
      <c r="E638" s="6" t="s">
        <v>2033</v>
      </c>
      <c r="F638" s="6" t="s">
        <v>2034</v>
      </c>
      <c r="G638" s="6" t="s">
        <v>33</v>
      </c>
      <c r="H638" s="6" t="s">
        <v>16</v>
      </c>
      <c r="I638" s="6" t="s">
        <v>17</v>
      </c>
      <c r="J638" s="7">
        <v>156228</v>
      </c>
      <c r="K638" s="6" t="s">
        <v>2035</v>
      </c>
      <c r="L638" s="6" t="s">
        <v>2036</v>
      </c>
      <c r="M638" s="6" t="s">
        <v>34</v>
      </c>
      <c r="N638">
        <v>2</v>
      </c>
    </row>
    <row r="639" spans="1:14" ht="409.5" x14ac:dyDescent="0.55000000000000004">
      <c r="A639" s="5" t="s">
        <v>1735</v>
      </c>
      <c r="B639" s="5" t="s">
        <v>2012</v>
      </c>
      <c r="C639" s="6">
        <v>5202</v>
      </c>
      <c r="D639" s="6">
        <v>11</v>
      </c>
      <c r="E639" s="6" t="s">
        <v>2037</v>
      </c>
      <c r="F639" s="6" t="s">
        <v>2038</v>
      </c>
      <c r="G639" s="6" t="s">
        <v>44</v>
      </c>
      <c r="H639" s="6" t="s">
        <v>57</v>
      </c>
      <c r="I639" s="6" t="s">
        <v>17</v>
      </c>
      <c r="J639" s="7">
        <v>945</v>
      </c>
      <c r="K639" s="6" t="s">
        <v>2039</v>
      </c>
      <c r="L639" s="6" t="s">
        <v>2040</v>
      </c>
      <c r="M639" s="6" t="s">
        <v>47</v>
      </c>
      <c r="N639">
        <v>2</v>
      </c>
    </row>
    <row r="640" spans="1:14" ht="409.5" x14ac:dyDescent="0.55000000000000004">
      <c r="A640" s="5" t="s">
        <v>1735</v>
      </c>
      <c r="B640" s="5" t="s">
        <v>2012</v>
      </c>
      <c r="C640" s="6">
        <v>5202</v>
      </c>
      <c r="D640" s="6">
        <v>12</v>
      </c>
      <c r="E640" s="6" t="s">
        <v>2041</v>
      </c>
      <c r="F640" s="6" t="s">
        <v>2042</v>
      </c>
      <c r="G640" s="6" t="s">
        <v>44</v>
      </c>
      <c r="H640" s="6" t="s">
        <v>57</v>
      </c>
      <c r="I640" s="6" t="s">
        <v>17</v>
      </c>
      <c r="J640" s="7">
        <v>8266</v>
      </c>
      <c r="K640" s="6" t="s">
        <v>2043</v>
      </c>
      <c r="L640" s="6" t="s">
        <v>2040</v>
      </c>
      <c r="M640" s="6" t="s">
        <v>48</v>
      </c>
      <c r="N640">
        <v>2</v>
      </c>
    </row>
    <row r="641" spans="1:14" ht="162" x14ac:dyDescent="0.55000000000000004">
      <c r="A641" s="5" t="s">
        <v>1735</v>
      </c>
      <c r="B641" s="5" t="s">
        <v>2012</v>
      </c>
      <c r="C641" s="6">
        <v>5202</v>
      </c>
      <c r="D641" s="6">
        <v>13</v>
      </c>
      <c r="E641" s="6" t="s">
        <v>2044</v>
      </c>
      <c r="F641" s="6" t="s">
        <v>2045</v>
      </c>
      <c r="G641" s="6" t="s">
        <v>33</v>
      </c>
      <c r="H641" s="6" t="s">
        <v>55</v>
      </c>
      <c r="I641" s="6" t="s">
        <v>17</v>
      </c>
      <c r="J641" s="7">
        <v>11395</v>
      </c>
      <c r="K641" s="6" t="s">
        <v>2046</v>
      </c>
      <c r="L641" s="6" t="s">
        <v>2017</v>
      </c>
      <c r="M641" s="6" t="s">
        <v>50</v>
      </c>
      <c r="N641">
        <v>2</v>
      </c>
    </row>
    <row r="642" spans="1:14" ht="409.5" x14ac:dyDescent="0.55000000000000004">
      <c r="A642" s="5" t="s">
        <v>1735</v>
      </c>
      <c r="B642" s="5" t="s">
        <v>2012</v>
      </c>
      <c r="C642" s="6">
        <v>5202</v>
      </c>
      <c r="D642" s="6">
        <v>14</v>
      </c>
      <c r="E642" s="6" t="s">
        <v>2047</v>
      </c>
      <c r="F642" s="6" t="s">
        <v>2048</v>
      </c>
      <c r="G642" s="6" t="s">
        <v>33</v>
      </c>
      <c r="H642" s="6" t="s">
        <v>16</v>
      </c>
      <c r="I642" s="6" t="s">
        <v>17</v>
      </c>
      <c r="J642" s="7">
        <v>3608</v>
      </c>
      <c r="K642" s="6" t="s">
        <v>2049</v>
      </c>
      <c r="L642" s="6" t="s">
        <v>2036</v>
      </c>
      <c r="M642" s="6" t="s">
        <v>34</v>
      </c>
      <c r="N642">
        <v>2</v>
      </c>
    </row>
    <row r="643" spans="1:14" ht="409.5" x14ac:dyDescent="0.55000000000000004">
      <c r="A643" s="5" t="s">
        <v>1735</v>
      </c>
      <c r="B643" s="5" t="s">
        <v>2012</v>
      </c>
      <c r="C643" s="6">
        <v>5202</v>
      </c>
      <c r="D643" s="6">
        <v>15</v>
      </c>
      <c r="E643" s="6" t="s">
        <v>2050</v>
      </c>
      <c r="F643" s="6" t="s">
        <v>2051</v>
      </c>
      <c r="G643" s="6" t="s">
        <v>33</v>
      </c>
      <c r="H643" s="6" t="s">
        <v>16</v>
      </c>
      <c r="I643" s="6" t="s">
        <v>17</v>
      </c>
      <c r="J643" s="7">
        <v>7306</v>
      </c>
      <c r="K643" s="6" t="s">
        <v>2035</v>
      </c>
      <c r="L643" s="6" t="s">
        <v>2036</v>
      </c>
      <c r="M643" s="6" t="s">
        <v>34</v>
      </c>
      <c r="N643">
        <v>2</v>
      </c>
    </row>
    <row r="644" spans="1:14" ht="216" x14ac:dyDescent="0.55000000000000004">
      <c r="A644" s="5" t="s">
        <v>1735</v>
      </c>
      <c r="B644" s="5" t="s">
        <v>2052</v>
      </c>
      <c r="C644" s="6">
        <v>5203</v>
      </c>
      <c r="D644" s="6">
        <v>1</v>
      </c>
      <c r="E644" s="6" t="s">
        <v>2053</v>
      </c>
      <c r="F644" s="6" t="s">
        <v>2054</v>
      </c>
      <c r="G644" s="6" t="s">
        <v>28</v>
      </c>
      <c r="H644" s="6" t="s">
        <v>16</v>
      </c>
      <c r="I644" s="6" t="s">
        <v>17</v>
      </c>
      <c r="J644" s="7">
        <v>198593</v>
      </c>
      <c r="K644" s="6" t="s">
        <v>42</v>
      </c>
      <c r="L644" s="6" t="s">
        <v>32</v>
      </c>
      <c r="M644" s="6" t="s">
        <v>21</v>
      </c>
      <c r="N644">
        <v>2</v>
      </c>
    </row>
    <row r="645" spans="1:14" ht="252" x14ac:dyDescent="0.55000000000000004">
      <c r="A645" s="5" t="s">
        <v>1735</v>
      </c>
      <c r="B645" s="5" t="s">
        <v>2052</v>
      </c>
      <c r="C645" s="6">
        <v>5203</v>
      </c>
      <c r="D645" s="6">
        <v>5</v>
      </c>
      <c r="E645" s="6" t="s">
        <v>2055</v>
      </c>
      <c r="F645" s="6" t="s">
        <v>2056</v>
      </c>
      <c r="G645" s="6" t="s">
        <v>15</v>
      </c>
      <c r="H645" s="6" t="s">
        <v>16</v>
      </c>
      <c r="I645" s="6" t="s">
        <v>17</v>
      </c>
      <c r="J645" s="7">
        <v>28956</v>
      </c>
      <c r="K645" s="6" t="s">
        <v>2057</v>
      </c>
      <c r="L645" s="6" t="s">
        <v>2058</v>
      </c>
      <c r="M645" s="6" t="s">
        <v>19</v>
      </c>
      <c r="N645">
        <v>2</v>
      </c>
    </row>
    <row r="646" spans="1:14" ht="252" x14ac:dyDescent="0.55000000000000004">
      <c r="A646" s="5" t="s">
        <v>1735</v>
      </c>
      <c r="B646" s="5" t="s">
        <v>2052</v>
      </c>
      <c r="C646" s="6">
        <v>5203</v>
      </c>
      <c r="D646" s="6">
        <v>6</v>
      </c>
      <c r="E646" s="6" t="s">
        <v>2059</v>
      </c>
      <c r="F646" s="6" t="s">
        <v>2060</v>
      </c>
      <c r="G646" s="6" t="s">
        <v>59</v>
      </c>
      <c r="H646" s="6" t="s">
        <v>16</v>
      </c>
      <c r="I646" s="6" t="s">
        <v>17</v>
      </c>
      <c r="J646" s="7">
        <v>20000</v>
      </c>
      <c r="K646" s="6" t="s">
        <v>2061</v>
      </c>
      <c r="L646" s="6" t="s">
        <v>2062</v>
      </c>
      <c r="M646" s="6" t="s">
        <v>60</v>
      </c>
      <c r="N646">
        <v>2</v>
      </c>
    </row>
    <row r="647" spans="1:14" ht="270" x14ac:dyDescent="0.55000000000000004">
      <c r="A647" s="5" t="s">
        <v>1735</v>
      </c>
      <c r="B647" s="5" t="s">
        <v>2052</v>
      </c>
      <c r="C647" s="6">
        <v>5203</v>
      </c>
      <c r="D647" s="6">
        <v>7</v>
      </c>
      <c r="E647" s="6" t="s">
        <v>2063</v>
      </c>
      <c r="F647" s="6" t="s">
        <v>2064</v>
      </c>
      <c r="G647" s="6" t="s">
        <v>59</v>
      </c>
      <c r="H647" s="6" t="s">
        <v>16</v>
      </c>
      <c r="I647" s="6" t="s">
        <v>17</v>
      </c>
      <c r="J647" s="7">
        <v>57296</v>
      </c>
      <c r="K647" s="6" t="s">
        <v>2061</v>
      </c>
      <c r="L647" s="6" t="s">
        <v>2065</v>
      </c>
      <c r="M647" s="6" t="s">
        <v>60</v>
      </c>
      <c r="N647">
        <v>2</v>
      </c>
    </row>
    <row r="648" spans="1:14" ht="162" x14ac:dyDescent="0.55000000000000004">
      <c r="A648" s="5" t="s">
        <v>1735</v>
      </c>
      <c r="B648" s="5" t="s">
        <v>2052</v>
      </c>
      <c r="C648" s="6">
        <v>5203</v>
      </c>
      <c r="D648" s="6">
        <v>8</v>
      </c>
      <c r="E648" s="6" t="s">
        <v>2066</v>
      </c>
      <c r="F648" s="6" t="s">
        <v>2067</v>
      </c>
      <c r="G648" s="6" t="s">
        <v>25</v>
      </c>
      <c r="H648" s="6" t="s">
        <v>16</v>
      </c>
      <c r="I648" s="6" t="s">
        <v>17</v>
      </c>
      <c r="J648" s="7">
        <v>231983</v>
      </c>
      <c r="K648" s="6" t="s">
        <v>2068</v>
      </c>
      <c r="L648" s="6" t="s">
        <v>2069</v>
      </c>
      <c r="M648" s="6" t="s">
        <v>21</v>
      </c>
      <c r="N648">
        <v>2</v>
      </c>
    </row>
    <row r="649" spans="1:14" ht="270" x14ac:dyDescent="0.55000000000000004">
      <c r="A649" s="5" t="s">
        <v>1735</v>
      </c>
      <c r="B649" s="5" t="s">
        <v>2052</v>
      </c>
      <c r="C649" s="6">
        <v>5203</v>
      </c>
      <c r="D649" s="6">
        <v>9</v>
      </c>
      <c r="E649" s="6" t="s">
        <v>2070</v>
      </c>
      <c r="F649" s="6" t="s">
        <v>2071</v>
      </c>
      <c r="G649" s="6" t="s">
        <v>36</v>
      </c>
      <c r="H649" s="6" t="s">
        <v>23</v>
      </c>
      <c r="I649" s="6" t="s">
        <v>17</v>
      </c>
      <c r="J649" s="7">
        <v>17056</v>
      </c>
      <c r="K649" s="6" t="s">
        <v>2072</v>
      </c>
      <c r="L649" s="6" t="s">
        <v>2073</v>
      </c>
      <c r="M649" s="6" t="s">
        <v>1675</v>
      </c>
      <c r="N649">
        <v>2</v>
      </c>
    </row>
    <row r="650" spans="1:14" ht="409.5" x14ac:dyDescent="0.55000000000000004">
      <c r="A650" s="5" t="s">
        <v>1735</v>
      </c>
      <c r="B650" s="5" t="s">
        <v>2052</v>
      </c>
      <c r="C650" s="6">
        <v>5203</v>
      </c>
      <c r="D650" s="6">
        <v>10</v>
      </c>
      <c r="E650" s="6" t="s">
        <v>2074</v>
      </c>
      <c r="F650" s="6" t="s">
        <v>2075</v>
      </c>
      <c r="G650" s="6" t="s">
        <v>22</v>
      </c>
      <c r="H650" s="6" t="s">
        <v>23</v>
      </c>
      <c r="I650" s="6" t="s">
        <v>17</v>
      </c>
      <c r="J650" s="7">
        <v>80000</v>
      </c>
      <c r="K650" s="6" t="s">
        <v>2076</v>
      </c>
      <c r="L650" s="6" t="s">
        <v>2077</v>
      </c>
      <c r="M650" s="6" t="s">
        <v>21</v>
      </c>
      <c r="N650">
        <v>2</v>
      </c>
    </row>
    <row r="651" spans="1:14" ht="180" x14ac:dyDescent="0.55000000000000004">
      <c r="A651" s="5" t="s">
        <v>1735</v>
      </c>
      <c r="B651" s="5" t="s">
        <v>2052</v>
      </c>
      <c r="C651" s="6">
        <v>5203</v>
      </c>
      <c r="D651" s="6">
        <v>11</v>
      </c>
      <c r="E651" s="6" t="s">
        <v>2078</v>
      </c>
      <c r="F651" s="6" t="s">
        <v>2079</v>
      </c>
      <c r="G651" s="6" t="s">
        <v>44</v>
      </c>
      <c r="H651" s="6" t="s">
        <v>23</v>
      </c>
      <c r="I651" s="6" t="s">
        <v>17</v>
      </c>
      <c r="J651" s="7">
        <v>11820</v>
      </c>
      <c r="K651" s="6" t="s">
        <v>2080</v>
      </c>
      <c r="L651" s="6" t="s">
        <v>2081</v>
      </c>
      <c r="M651" s="6" t="s">
        <v>48</v>
      </c>
      <c r="N651">
        <v>2</v>
      </c>
    </row>
    <row r="652" spans="1:14" ht="180" x14ac:dyDescent="0.55000000000000004">
      <c r="A652" s="5" t="s">
        <v>1735</v>
      </c>
      <c r="B652" s="5" t="s">
        <v>2052</v>
      </c>
      <c r="C652" s="6">
        <v>5203</v>
      </c>
      <c r="D652" s="6">
        <v>12</v>
      </c>
      <c r="E652" s="6" t="s">
        <v>2082</v>
      </c>
      <c r="F652" s="6" t="s">
        <v>2083</v>
      </c>
      <c r="G652" s="6" t="s">
        <v>44</v>
      </c>
      <c r="H652" s="6" t="s">
        <v>23</v>
      </c>
      <c r="I652" s="6" t="s">
        <v>17</v>
      </c>
      <c r="J652" s="7">
        <v>1677</v>
      </c>
      <c r="K652" s="6" t="s">
        <v>2084</v>
      </c>
      <c r="L652" s="6" t="s">
        <v>2081</v>
      </c>
      <c r="M652" s="6" t="s">
        <v>47</v>
      </c>
      <c r="N652">
        <v>2</v>
      </c>
    </row>
    <row r="653" spans="1:14" ht="216" x14ac:dyDescent="0.55000000000000004">
      <c r="A653" s="5" t="s">
        <v>1735</v>
      </c>
      <c r="B653" s="5" t="s">
        <v>2085</v>
      </c>
      <c r="C653" s="6">
        <v>5204</v>
      </c>
      <c r="D653" s="6">
        <v>1</v>
      </c>
      <c r="E653" s="6" t="s">
        <v>2086</v>
      </c>
      <c r="F653" s="6" t="s">
        <v>2087</v>
      </c>
      <c r="G653" s="6" t="s">
        <v>28</v>
      </c>
      <c r="H653" s="6" t="s">
        <v>37</v>
      </c>
      <c r="I653" s="6" t="s">
        <v>71</v>
      </c>
      <c r="J653" s="7">
        <v>189645</v>
      </c>
      <c r="K653" s="6" t="s">
        <v>42</v>
      </c>
      <c r="L653" s="6" t="s">
        <v>32</v>
      </c>
      <c r="M653" s="6" t="s">
        <v>21</v>
      </c>
      <c r="N653">
        <v>2</v>
      </c>
    </row>
    <row r="654" spans="1:14" ht="144" x14ac:dyDescent="0.55000000000000004">
      <c r="A654" s="5" t="s">
        <v>1735</v>
      </c>
      <c r="B654" s="5" t="s">
        <v>2085</v>
      </c>
      <c r="C654" s="6">
        <v>5204</v>
      </c>
      <c r="D654" s="6">
        <v>5</v>
      </c>
      <c r="E654" s="6" t="s">
        <v>2088</v>
      </c>
      <c r="F654" s="6" t="s">
        <v>2089</v>
      </c>
      <c r="G654" s="6" t="s">
        <v>33</v>
      </c>
      <c r="H654" s="6" t="s">
        <v>16</v>
      </c>
      <c r="I654" s="6" t="s">
        <v>17</v>
      </c>
      <c r="J654" s="7">
        <v>4372</v>
      </c>
      <c r="K654" s="6" t="s">
        <v>2090</v>
      </c>
      <c r="L654" s="6" t="s">
        <v>2091</v>
      </c>
      <c r="M654" s="6" t="s">
        <v>50</v>
      </c>
      <c r="N654">
        <v>2</v>
      </c>
    </row>
    <row r="655" spans="1:14" ht="126" x14ac:dyDescent="0.55000000000000004">
      <c r="A655" s="5" t="s">
        <v>1735</v>
      </c>
      <c r="B655" s="5" t="s">
        <v>2085</v>
      </c>
      <c r="C655" s="6">
        <v>5204</v>
      </c>
      <c r="D655" s="6">
        <v>6</v>
      </c>
      <c r="E655" s="6" t="s">
        <v>2092</v>
      </c>
      <c r="F655" s="6" t="s">
        <v>2093</v>
      </c>
      <c r="G655" s="6" t="s">
        <v>33</v>
      </c>
      <c r="H655" s="6" t="s">
        <v>16</v>
      </c>
      <c r="I655" s="6" t="s">
        <v>17</v>
      </c>
      <c r="J655" s="7">
        <v>828</v>
      </c>
      <c r="K655" s="6" t="s">
        <v>2094</v>
      </c>
      <c r="L655" s="6" t="s">
        <v>2091</v>
      </c>
      <c r="M655" s="6" t="s">
        <v>50</v>
      </c>
      <c r="N655">
        <v>2</v>
      </c>
    </row>
    <row r="656" spans="1:14" ht="144" x14ac:dyDescent="0.55000000000000004">
      <c r="A656" s="5" t="s">
        <v>1735</v>
      </c>
      <c r="B656" s="5" t="s">
        <v>2085</v>
      </c>
      <c r="C656" s="6">
        <v>5204</v>
      </c>
      <c r="D656" s="6">
        <v>7</v>
      </c>
      <c r="E656" s="6" t="s">
        <v>2095</v>
      </c>
      <c r="F656" s="6" t="s">
        <v>2096</v>
      </c>
      <c r="G656" s="6" t="s">
        <v>33</v>
      </c>
      <c r="H656" s="6" t="s">
        <v>16</v>
      </c>
      <c r="I656" s="6" t="s">
        <v>17</v>
      </c>
      <c r="J656" s="7">
        <v>24055</v>
      </c>
      <c r="K656" s="6" t="s">
        <v>2097</v>
      </c>
      <c r="L656" s="6" t="s">
        <v>2098</v>
      </c>
      <c r="M656" s="6" t="s">
        <v>34</v>
      </c>
      <c r="N656">
        <v>2</v>
      </c>
    </row>
    <row r="657" spans="1:14" ht="342" x14ac:dyDescent="0.55000000000000004">
      <c r="A657" s="5" t="s">
        <v>1735</v>
      </c>
      <c r="B657" s="5" t="s">
        <v>2085</v>
      </c>
      <c r="C657" s="6">
        <v>5204</v>
      </c>
      <c r="D657" s="6">
        <v>8</v>
      </c>
      <c r="E657" s="6" t="s">
        <v>2099</v>
      </c>
      <c r="F657" s="6" t="s">
        <v>2100</v>
      </c>
      <c r="G657" s="6" t="s">
        <v>59</v>
      </c>
      <c r="H657" s="6" t="s">
        <v>23</v>
      </c>
      <c r="I657" s="6" t="s">
        <v>17</v>
      </c>
      <c r="J657" s="7">
        <v>15918</v>
      </c>
      <c r="K657" s="6" t="s">
        <v>2101</v>
      </c>
      <c r="L657" s="6" t="s">
        <v>2102</v>
      </c>
      <c r="M657" s="6" t="s">
        <v>60</v>
      </c>
      <c r="N657">
        <v>2</v>
      </c>
    </row>
    <row r="658" spans="1:14" ht="270" x14ac:dyDescent="0.55000000000000004">
      <c r="A658" s="5" t="s">
        <v>1735</v>
      </c>
      <c r="B658" s="5" t="s">
        <v>2085</v>
      </c>
      <c r="C658" s="6">
        <v>5204</v>
      </c>
      <c r="D658" s="6">
        <v>9</v>
      </c>
      <c r="E658" s="6" t="s">
        <v>2103</v>
      </c>
      <c r="F658" s="6" t="s">
        <v>2104</v>
      </c>
      <c r="G658" s="6" t="s">
        <v>15</v>
      </c>
      <c r="H658" s="6" t="s">
        <v>17</v>
      </c>
      <c r="I658" s="6" t="s">
        <v>17</v>
      </c>
      <c r="J658" s="7">
        <v>40932</v>
      </c>
      <c r="K658" s="6" t="s">
        <v>2105</v>
      </c>
      <c r="L658" s="6" t="s">
        <v>73</v>
      </c>
      <c r="M658" s="6" t="s">
        <v>19</v>
      </c>
      <c r="N658">
        <v>2</v>
      </c>
    </row>
    <row r="659" spans="1:14" ht="252" x14ac:dyDescent="0.55000000000000004">
      <c r="A659" s="5" t="s">
        <v>1735</v>
      </c>
      <c r="B659" s="5" t="s">
        <v>2085</v>
      </c>
      <c r="C659" s="6">
        <v>5204</v>
      </c>
      <c r="D659" s="6">
        <v>10</v>
      </c>
      <c r="E659" s="6" t="s">
        <v>2106</v>
      </c>
      <c r="F659" s="6" t="s">
        <v>2107</v>
      </c>
      <c r="G659" s="6" t="s">
        <v>44</v>
      </c>
      <c r="H659" s="6" t="s">
        <v>23</v>
      </c>
      <c r="I659" s="6" t="s">
        <v>58</v>
      </c>
      <c r="J659" s="7">
        <v>1681</v>
      </c>
      <c r="K659" s="6" t="s">
        <v>2108</v>
      </c>
      <c r="L659" s="6" t="s">
        <v>73</v>
      </c>
      <c r="M659" s="6" t="s">
        <v>47</v>
      </c>
      <c r="N659">
        <v>2</v>
      </c>
    </row>
    <row r="660" spans="1:14" ht="324" x14ac:dyDescent="0.55000000000000004">
      <c r="A660" s="5" t="s">
        <v>1735</v>
      </c>
      <c r="B660" s="5" t="s">
        <v>2085</v>
      </c>
      <c r="C660" s="6">
        <v>5204</v>
      </c>
      <c r="D660" s="6">
        <v>11</v>
      </c>
      <c r="E660" s="6" t="s">
        <v>2109</v>
      </c>
      <c r="F660" s="6" t="s">
        <v>2110</v>
      </c>
      <c r="G660" s="6" t="s">
        <v>44</v>
      </c>
      <c r="H660" s="6" t="s">
        <v>23</v>
      </c>
      <c r="I660" s="6" t="s">
        <v>58</v>
      </c>
      <c r="J660" s="7">
        <v>9595</v>
      </c>
      <c r="K660" s="6" t="s">
        <v>2111</v>
      </c>
      <c r="L660" s="6" t="s">
        <v>73</v>
      </c>
      <c r="M660" s="6" t="s">
        <v>48</v>
      </c>
      <c r="N660">
        <v>2</v>
      </c>
    </row>
    <row r="661" spans="1:14" ht="252" x14ac:dyDescent="0.55000000000000004">
      <c r="A661" s="5" t="s">
        <v>1735</v>
      </c>
      <c r="B661" s="5" t="s">
        <v>2085</v>
      </c>
      <c r="C661" s="6">
        <v>5204</v>
      </c>
      <c r="D661" s="6">
        <v>12</v>
      </c>
      <c r="E661" s="6" t="s">
        <v>2112</v>
      </c>
      <c r="F661" s="6" t="s">
        <v>2113</v>
      </c>
      <c r="G661" s="6" t="s">
        <v>44</v>
      </c>
      <c r="H661" s="6" t="s">
        <v>23</v>
      </c>
      <c r="I661" s="6" t="s">
        <v>58</v>
      </c>
      <c r="J661" s="7">
        <v>1399</v>
      </c>
      <c r="K661" s="6" t="s">
        <v>2114</v>
      </c>
      <c r="L661" s="6" t="s">
        <v>73</v>
      </c>
      <c r="M661" s="6" t="s">
        <v>48</v>
      </c>
      <c r="N661">
        <v>2</v>
      </c>
    </row>
    <row r="662" spans="1:14" ht="216" x14ac:dyDescent="0.55000000000000004">
      <c r="A662" s="5" t="s">
        <v>1735</v>
      </c>
      <c r="B662" s="5" t="s">
        <v>2085</v>
      </c>
      <c r="C662" s="6">
        <v>5204</v>
      </c>
      <c r="D662" s="6">
        <v>13</v>
      </c>
      <c r="E662" s="6" t="s">
        <v>2115</v>
      </c>
      <c r="F662" s="6" t="s">
        <v>2116</v>
      </c>
      <c r="G662" s="6" t="s">
        <v>33</v>
      </c>
      <c r="H662" s="6" t="s">
        <v>23</v>
      </c>
      <c r="I662" s="6" t="s">
        <v>17</v>
      </c>
      <c r="J662" s="7">
        <v>3414</v>
      </c>
      <c r="K662" s="6" t="s">
        <v>2117</v>
      </c>
      <c r="L662" s="6" t="s">
        <v>2098</v>
      </c>
      <c r="M662" s="6" t="s">
        <v>34</v>
      </c>
      <c r="N662">
        <v>2</v>
      </c>
    </row>
    <row r="663" spans="1:14" ht="234" x14ac:dyDescent="0.55000000000000004">
      <c r="A663" s="5" t="s">
        <v>1735</v>
      </c>
      <c r="B663" s="5" t="s">
        <v>2085</v>
      </c>
      <c r="C663" s="6">
        <v>5204</v>
      </c>
      <c r="D663" s="6">
        <v>14</v>
      </c>
      <c r="E663" s="6" t="s">
        <v>2118</v>
      </c>
      <c r="F663" s="6" t="s">
        <v>2119</v>
      </c>
      <c r="G663" s="6" t="s">
        <v>15</v>
      </c>
      <c r="H663" s="6" t="s">
        <v>17</v>
      </c>
      <c r="I663" s="6" t="s">
        <v>17</v>
      </c>
      <c r="J663" s="7">
        <v>2608</v>
      </c>
      <c r="K663" s="6" t="s">
        <v>2120</v>
      </c>
      <c r="L663" s="6" t="s">
        <v>73</v>
      </c>
      <c r="M663" s="6" t="s">
        <v>121</v>
      </c>
      <c r="N663">
        <v>2</v>
      </c>
    </row>
    <row r="664" spans="1:14" ht="198" x14ac:dyDescent="0.55000000000000004">
      <c r="A664" s="5" t="s">
        <v>1735</v>
      </c>
      <c r="B664" s="5" t="s">
        <v>2085</v>
      </c>
      <c r="C664" s="6">
        <v>5204</v>
      </c>
      <c r="D664" s="6">
        <v>15</v>
      </c>
      <c r="E664" s="6" t="s">
        <v>2121</v>
      </c>
      <c r="F664" s="6" t="s">
        <v>2122</v>
      </c>
      <c r="G664" s="6" t="s">
        <v>15</v>
      </c>
      <c r="H664" s="6" t="s">
        <v>17</v>
      </c>
      <c r="I664" s="6" t="s">
        <v>17</v>
      </c>
      <c r="J664" s="7">
        <v>4736</v>
      </c>
      <c r="K664" s="6" t="s">
        <v>2123</v>
      </c>
      <c r="L664" s="6" t="s">
        <v>73</v>
      </c>
      <c r="M664" s="6" t="s">
        <v>19</v>
      </c>
      <c r="N664">
        <v>2</v>
      </c>
    </row>
    <row r="665" spans="1:14" ht="378" x14ac:dyDescent="0.55000000000000004">
      <c r="A665" s="5" t="s">
        <v>1735</v>
      </c>
      <c r="B665" s="5" t="s">
        <v>2085</v>
      </c>
      <c r="C665" s="6">
        <v>5204</v>
      </c>
      <c r="D665" s="6">
        <v>16</v>
      </c>
      <c r="E665" s="6" t="s">
        <v>2124</v>
      </c>
      <c r="F665" s="6" t="s">
        <v>2125</v>
      </c>
      <c r="G665" s="6" t="s">
        <v>59</v>
      </c>
      <c r="H665" s="6" t="s">
        <v>23</v>
      </c>
      <c r="I665" s="6" t="s">
        <v>17</v>
      </c>
      <c r="J665" s="7">
        <v>27912</v>
      </c>
      <c r="K665" s="6" t="s">
        <v>2101</v>
      </c>
      <c r="L665" s="6" t="s">
        <v>2102</v>
      </c>
      <c r="M665" s="6" t="s">
        <v>60</v>
      </c>
      <c r="N665">
        <v>2</v>
      </c>
    </row>
    <row r="666" spans="1:14" ht="144" x14ac:dyDescent="0.55000000000000004">
      <c r="A666" s="5" t="s">
        <v>1735</v>
      </c>
      <c r="B666" s="5" t="s">
        <v>2085</v>
      </c>
      <c r="C666" s="6">
        <v>5204</v>
      </c>
      <c r="D666" s="6">
        <v>17</v>
      </c>
      <c r="E666" s="6" t="s">
        <v>2126</v>
      </c>
      <c r="F666" s="6" t="s">
        <v>2127</v>
      </c>
      <c r="G666" s="6" t="s">
        <v>22</v>
      </c>
      <c r="H666" s="6" t="s">
        <v>23</v>
      </c>
      <c r="I666" s="6" t="s">
        <v>17</v>
      </c>
      <c r="J666" s="7">
        <v>6000</v>
      </c>
      <c r="K666" s="6" t="s">
        <v>2128</v>
      </c>
      <c r="L666" s="6" t="s">
        <v>732</v>
      </c>
      <c r="M666" s="6" t="s">
        <v>1675</v>
      </c>
      <c r="N666">
        <v>2</v>
      </c>
    </row>
    <row r="667" spans="1:14" ht="216" x14ac:dyDescent="0.55000000000000004">
      <c r="A667" s="5" t="s">
        <v>1735</v>
      </c>
      <c r="B667" s="5" t="s">
        <v>2129</v>
      </c>
      <c r="C667" s="6">
        <v>5206</v>
      </c>
      <c r="D667" s="6">
        <v>1</v>
      </c>
      <c r="E667" s="6" t="s">
        <v>2130</v>
      </c>
      <c r="F667" s="6" t="s">
        <v>2131</v>
      </c>
      <c r="G667" s="6" t="s">
        <v>28</v>
      </c>
      <c r="H667" s="6" t="s">
        <v>82</v>
      </c>
      <c r="I667" s="6" t="s">
        <v>17</v>
      </c>
      <c r="J667" s="7">
        <v>58330</v>
      </c>
      <c r="K667" s="6" t="s">
        <v>87</v>
      </c>
      <c r="L667" s="6" t="s">
        <v>32</v>
      </c>
      <c r="M667" s="6" t="s">
        <v>21</v>
      </c>
      <c r="N667">
        <v>2</v>
      </c>
    </row>
    <row r="668" spans="1:14" ht="216" x14ac:dyDescent="0.55000000000000004">
      <c r="A668" s="5" t="s">
        <v>1735</v>
      </c>
      <c r="B668" s="5" t="s">
        <v>2129</v>
      </c>
      <c r="C668" s="6">
        <v>5206</v>
      </c>
      <c r="D668" s="6">
        <v>5</v>
      </c>
      <c r="E668" s="6" t="s">
        <v>1935</v>
      </c>
      <c r="F668" s="6" t="s">
        <v>2132</v>
      </c>
      <c r="G668" s="6" t="s">
        <v>44</v>
      </c>
      <c r="H668" s="6" t="s">
        <v>57</v>
      </c>
      <c r="I668" s="6" t="s">
        <v>46</v>
      </c>
      <c r="J668" s="7">
        <v>1403</v>
      </c>
      <c r="K668" s="6" t="s">
        <v>2133</v>
      </c>
      <c r="L668" s="6" t="s">
        <v>73</v>
      </c>
      <c r="M668" s="6" t="s">
        <v>47</v>
      </c>
      <c r="N668">
        <v>2</v>
      </c>
    </row>
    <row r="669" spans="1:14" ht="234" x14ac:dyDescent="0.55000000000000004">
      <c r="A669" s="5" t="s">
        <v>1735</v>
      </c>
      <c r="B669" s="5" t="s">
        <v>2129</v>
      </c>
      <c r="C669" s="6">
        <v>5206</v>
      </c>
      <c r="D669" s="6">
        <v>6</v>
      </c>
      <c r="E669" s="6" t="s">
        <v>2134</v>
      </c>
      <c r="F669" s="6" t="s">
        <v>2135</v>
      </c>
      <c r="G669" s="6" t="s">
        <v>44</v>
      </c>
      <c r="H669" s="6" t="s">
        <v>57</v>
      </c>
      <c r="I669" s="6" t="s">
        <v>46</v>
      </c>
      <c r="J669" s="7">
        <v>5782</v>
      </c>
      <c r="K669" s="6" t="s">
        <v>2136</v>
      </c>
      <c r="L669" s="6" t="s">
        <v>73</v>
      </c>
      <c r="M669" s="6" t="s">
        <v>47</v>
      </c>
      <c r="N669">
        <v>2</v>
      </c>
    </row>
    <row r="670" spans="1:14" ht="180" x14ac:dyDescent="0.55000000000000004">
      <c r="A670" s="5" t="s">
        <v>1735</v>
      </c>
      <c r="B670" s="5" t="s">
        <v>2129</v>
      </c>
      <c r="C670" s="6">
        <v>5206</v>
      </c>
      <c r="D670" s="6">
        <v>7</v>
      </c>
      <c r="E670" s="6" t="s">
        <v>2137</v>
      </c>
      <c r="F670" s="6" t="s">
        <v>2138</v>
      </c>
      <c r="G670" s="6" t="s">
        <v>59</v>
      </c>
      <c r="H670" s="6" t="s">
        <v>57</v>
      </c>
      <c r="I670" s="6" t="s">
        <v>17</v>
      </c>
      <c r="J670" s="7">
        <v>6000</v>
      </c>
      <c r="K670" s="6" t="s">
        <v>2139</v>
      </c>
      <c r="L670" s="6" t="s">
        <v>73</v>
      </c>
      <c r="M670" s="6" t="s">
        <v>60</v>
      </c>
      <c r="N670">
        <v>2</v>
      </c>
    </row>
    <row r="671" spans="1:14" ht="216" x14ac:dyDescent="0.55000000000000004">
      <c r="A671" s="5" t="s">
        <v>1735</v>
      </c>
      <c r="B671" s="5" t="s">
        <v>2129</v>
      </c>
      <c r="C671" s="6">
        <v>5206</v>
      </c>
      <c r="D671" s="6">
        <v>8</v>
      </c>
      <c r="E671" s="6" t="s">
        <v>2140</v>
      </c>
      <c r="F671" s="6" t="s">
        <v>2141</v>
      </c>
      <c r="G671" s="6" t="s">
        <v>22</v>
      </c>
      <c r="H671" s="6" t="s">
        <v>57</v>
      </c>
      <c r="I671" s="6" t="s">
        <v>17</v>
      </c>
      <c r="J671" s="7">
        <v>25000</v>
      </c>
      <c r="K671" s="6" t="s">
        <v>2142</v>
      </c>
      <c r="L671" s="6" t="s">
        <v>2143</v>
      </c>
      <c r="M671" s="6" t="s">
        <v>56</v>
      </c>
      <c r="N671">
        <v>2</v>
      </c>
    </row>
    <row r="672" spans="1:14" ht="162" x14ac:dyDescent="0.55000000000000004">
      <c r="A672" s="5" t="s">
        <v>1735</v>
      </c>
      <c r="B672" s="5" t="s">
        <v>2129</v>
      </c>
      <c r="C672" s="6">
        <v>5206</v>
      </c>
      <c r="D672" s="6">
        <v>9</v>
      </c>
      <c r="E672" s="6" t="s">
        <v>2144</v>
      </c>
      <c r="F672" s="6" t="s">
        <v>2145</v>
      </c>
      <c r="G672" s="6" t="s">
        <v>59</v>
      </c>
      <c r="H672" s="6" t="s">
        <v>57</v>
      </c>
      <c r="I672" s="6" t="s">
        <v>17</v>
      </c>
      <c r="J672" s="7">
        <v>10500</v>
      </c>
      <c r="K672" s="6" t="s">
        <v>2146</v>
      </c>
      <c r="L672" s="6" t="s">
        <v>73</v>
      </c>
      <c r="M672" s="6" t="s">
        <v>70</v>
      </c>
      <c r="N672">
        <v>2</v>
      </c>
    </row>
    <row r="673" spans="1:14" ht="216" x14ac:dyDescent="0.55000000000000004">
      <c r="A673" s="5" t="s">
        <v>1735</v>
      </c>
      <c r="B673" s="5" t="s">
        <v>2147</v>
      </c>
      <c r="C673" s="6">
        <v>5207</v>
      </c>
      <c r="D673" s="6">
        <v>1</v>
      </c>
      <c r="E673" s="6" t="s">
        <v>547</v>
      </c>
      <c r="F673" s="6" t="s">
        <v>2148</v>
      </c>
      <c r="G673" s="6" t="s">
        <v>28</v>
      </c>
      <c r="H673" s="6" t="s">
        <v>57</v>
      </c>
      <c r="I673" s="6" t="s">
        <v>17</v>
      </c>
      <c r="J673" s="7">
        <v>131455</v>
      </c>
      <c r="K673" s="6" t="s">
        <v>42</v>
      </c>
      <c r="L673" s="6" t="s">
        <v>73</v>
      </c>
      <c r="M673" s="6" t="s">
        <v>21</v>
      </c>
      <c r="N673">
        <v>2</v>
      </c>
    </row>
    <row r="674" spans="1:14" ht="234" x14ac:dyDescent="0.55000000000000004">
      <c r="A674" s="5" t="s">
        <v>1735</v>
      </c>
      <c r="B674" s="5" t="s">
        <v>2147</v>
      </c>
      <c r="C674" s="6">
        <v>5207</v>
      </c>
      <c r="D674" s="6">
        <v>5</v>
      </c>
      <c r="E674" s="6" t="s">
        <v>2134</v>
      </c>
      <c r="F674" s="6" t="s">
        <v>2149</v>
      </c>
      <c r="G674" s="6" t="s">
        <v>44</v>
      </c>
      <c r="H674" s="6" t="s">
        <v>58</v>
      </c>
      <c r="I674" s="6" t="s">
        <v>17</v>
      </c>
      <c r="J674" s="7">
        <v>6308</v>
      </c>
      <c r="K674" s="6" t="s">
        <v>2150</v>
      </c>
      <c r="L674" s="6" t="s">
        <v>73</v>
      </c>
      <c r="M674" s="6" t="s">
        <v>48</v>
      </c>
      <c r="N674">
        <v>2</v>
      </c>
    </row>
    <row r="675" spans="1:14" ht="198" x14ac:dyDescent="0.55000000000000004">
      <c r="A675" s="5" t="s">
        <v>1735</v>
      </c>
      <c r="B675" s="5" t="s">
        <v>2147</v>
      </c>
      <c r="C675" s="6">
        <v>5207</v>
      </c>
      <c r="D675" s="6">
        <v>6</v>
      </c>
      <c r="E675" s="6" t="s">
        <v>1935</v>
      </c>
      <c r="F675" s="6" t="s">
        <v>2151</v>
      </c>
      <c r="G675" s="6" t="s">
        <v>44</v>
      </c>
      <c r="H675" s="6" t="s">
        <v>58</v>
      </c>
      <c r="I675" s="6" t="s">
        <v>17</v>
      </c>
      <c r="J675" s="7">
        <v>997</v>
      </c>
      <c r="K675" s="6" t="s">
        <v>2150</v>
      </c>
      <c r="L675" s="6" t="s">
        <v>73</v>
      </c>
      <c r="M675" s="6" t="s">
        <v>47</v>
      </c>
      <c r="N675">
        <v>2</v>
      </c>
    </row>
    <row r="676" spans="1:14" ht="180" x14ac:dyDescent="0.55000000000000004">
      <c r="A676" s="5" t="s">
        <v>1735</v>
      </c>
      <c r="B676" s="5" t="s">
        <v>2147</v>
      </c>
      <c r="C676" s="6">
        <v>5207</v>
      </c>
      <c r="D676" s="6">
        <v>7</v>
      </c>
      <c r="E676" s="6" t="s">
        <v>2152</v>
      </c>
      <c r="F676" s="6" t="s">
        <v>2153</v>
      </c>
      <c r="G676" s="6" t="s">
        <v>22</v>
      </c>
      <c r="H676" s="6" t="s">
        <v>41</v>
      </c>
      <c r="I676" s="6" t="s">
        <v>17</v>
      </c>
      <c r="J676" s="7">
        <v>34508</v>
      </c>
      <c r="K676" s="6" t="s">
        <v>2154</v>
      </c>
      <c r="L676" s="6" t="s">
        <v>73</v>
      </c>
      <c r="M676" s="6" t="s">
        <v>60</v>
      </c>
      <c r="N676">
        <v>2</v>
      </c>
    </row>
    <row r="677" spans="1:14" ht="216" x14ac:dyDescent="0.55000000000000004">
      <c r="A677" s="5" t="s">
        <v>1735</v>
      </c>
      <c r="B677" s="5" t="s">
        <v>2155</v>
      </c>
      <c r="C677" s="6">
        <v>5209</v>
      </c>
      <c r="D677" s="6">
        <v>1</v>
      </c>
      <c r="E677" s="6" t="s">
        <v>2156</v>
      </c>
      <c r="F677" s="6" t="s">
        <v>2157</v>
      </c>
      <c r="G677" s="6" t="s">
        <v>28</v>
      </c>
      <c r="H677" s="6" t="s">
        <v>37</v>
      </c>
      <c r="I677" s="6" t="s">
        <v>17</v>
      </c>
      <c r="J677" s="7">
        <v>79139</v>
      </c>
      <c r="K677" s="6" t="s">
        <v>87</v>
      </c>
      <c r="L677" s="6" t="s">
        <v>73</v>
      </c>
      <c r="M677" s="6" t="s">
        <v>21</v>
      </c>
      <c r="N677">
        <v>2</v>
      </c>
    </row>
    <row r="678" spans="1:14" ht="324" x14ac:dyDescent="0.55000000000000004">
      <c r="A678" s="5" t="s">
        <v>1735</v>
      </c>
      <c r="B678" s="5" t="s">
        <v>2155</v>
      </c>
      <c r="C678" s="6">
        <v>5209</v>
      </c>
      <c r="D678" s="6">
        <v>5</v>
      </c>
      <c r="E678" s="6" t="s">
        <v>2158</v>
      </c>
      <c r="F678" s="6" t="s">
        <v>2159</v>
      </c>
      <c r="G678" s="6" t="s">
        <v>36</v>
      </c>
      <c r="H678" s="6" t="s">
        <v>16</v>
      </c>
      <c r="I678" s="6" t="s">
        <v>17</v>
      </c>
      <c r="J678" s="7">
        <v>5000</v>
      </c>
      <c r="K678" s="6" t="s">
        <v>2160</v>
      </c>
      <c r="L678" s="6" t="s">
        <v>732</v>
      </c>
      <c r="M678" s="6" t="s">
        <v>56</v>
      </c>
      <c r="N678">
        <v>2</v>
      </c>
    </row>
    <row r="679" spans="1:14" ht="144" x14ac:dyDescent="0.55000000000000004">
      <c r="A679" s="5" t="s">
        <v>1735</v>
      </c>
      <c r="B679" s="5" t="s">
        <v>2155</v>
      </c>
      <c r="C679" s="6">
        <v>5209</v>
      </c>
      <c r="D679" s="6">
        <v>6</v>
      </c>
      <c r="E679" s="6" t="s">
        <v>2161</v>
      </c>
      <c r="F679" s="6" t="s">
        <v>2162</v>
      </c>
      <c r="G679" s="6" t="s">
        <v>33</v>
      </c>
      <c r="H679" s="6" t="s">
        <v>16</v>
      </c>
      <c r="I679" s="6" t="s">
        <v>17</v>
      </c>
      <c r="J679" s="7">
        <v>5804</v>
      </c>
      <c r="K679" s="6" t="s">
        <v>2163</v>
      </c>
      <c r="L679" s="6" t="s">
        <v>732</v>
      </c>
      <c r="M679" s="6" t="s">
        <v>50</v>
      </c>
      <c r="N679">
        <v>2</v>
      </c>
    </row>
    <row r="680" spans="1:14" ht="126" x14ac:dyDescent="0.55000000000000004">
      <c r="A680" s="5" t="s">
        <v>1735</v>
      </c>
      <c r="B680" s="5" t="s">
        <v>2155</v>
      </c>
      <c r="C680" s="6">
        <v>5209</v>
      </c>
      <c r="D680" s="6">
        <v>7</v>
      </c>
      <c r="E680" s="6" t="s">
        <v>2164</v>
      </c>
      <c r="F680" s="6" t="s">
        <v>2165</v>
      </c>
      <c r="G680" s="6" t="s">
        <v>61</v>
      </c>
      <c r="H680" s="6" t="s">
        <v>16</v>
      </c>
      <c r="I680" s="6" t="s">
        <v>17</v>
      </c>
      <c r="J680" s="7">
        <v>6000</v>
      </c>
      <c r="K680" s="6" t="s">
        <v>2166</v>
      </c>
      <c r="L680" s="6" t="s">
        <v>732</v>
      </c>
      <c r="M680" s="6" t="s">
        <v>21</v>
      </c>
      <c r="N680">
        <v>2</v>
      </c>
    </row>
    <row r="681" spans="1:14" ht="162" x14ac:dyDescent="0.55000000000000004">
      <c r="A681" s="5" t="s">
        <v>1735</v>
      </c>
      <c r="B681" s="5" t="s">
        <v>2155</v>
      </c>
      <c r="C681" s="6">
        <v>5209</v>
      </c>
      <c r="D681" s="6">
        <v>8</v>
      </c>
      <c r="E681" s="6" t="s">
        <v>2167</v>
      </c>
      <c r="F681" s="6" t="s">
        <v>2168</v>
      </c>
      <c r="G681" s="6" t="s">
        <v>33</v>
      </c>
      <c r="H681" s="6" t="s">
        <v>16</v>
      </c>
      <c r="I681" s="6" t="s">
        <v>17</v>
      </c>
      <c r="J681" s="7">
        <v>10578</v>
      </c>
      <c r="K681" s="6" t="s">
        <v>2169</v>
      </c>
      <c r="L681" s="6" t="s">
        <v>732</v>
      </c>
      <c r="M681" s="6" t="s">
        <v>34</v>
      </c>
      <c r="N681">
        <v>2</v>
      </c>
    </row>
    <row r="682" spans="1:14" ht="252" x14ac:dyDescent="0.55000000000000004">
      <c r="A682" s="5" t="s">
        <v>1735</v>
      </c>
      <c r="B682" s="5" t="s">
        <v>2155</v>
      </c>
      <c r="C682" s="6">
        <v>5209</v>
      </c>
      <c r="D682" s="6">
        <v>9</v>
      </c>
      <c r="E682" s="6" t="s">
        <v>2170</v>
      </c>
      <c r="F682" s="6" t="s">
        <v>2171</v>
      </c>
      <c r="G682" s="6" t="s">
        <v>59</v>
      </c>
      <c r="H682" s="6" t="s">
        <v>57</v>
      </c>
      <c r="I682" s="6" t="s">
        <v>17</v>
      </c>
      <c r="J682" s="7">
        <v>10057</v>
      </c>
      <c r="K682" s="6" t="s">
        <v>2172</v>
      </c>
      <c r="L682" s="6" t="s">
        <v>732</v>
      </c>
      <c r="M682" s="6" t="s">
        <v>60</v>
      </c>
      <c r="N682">
        <v>2</v>
      </c>
    </row>
    <row r="683" spans="1:14" ht="216" x14ac:dyDescent="0.55000000000000004">
      <c r="A683" s="5" t="s">
        <v>1735</v>
      </c>
      <c r="B683" s="5" t="s">
        <v>2155</v>
      </c>
      <c r="C683" s="6">
        <v>5209</v>
      </c>
      <c r="D683" s="6">
        <v>10</v>
      </c>
      <c r="E683" s="6" t="s">
        <v>2173</v>
      </c>
      <c r="F683" s="6" t="s">
        <v>2174</v>
      </c>
      <c r="G683" s="6" t="s">
        <v>59</v>
      </c>
      <c r="H683" s="6" t="s">
        <v>57</v>
      </c>
      <c r="I683" s="6" t="s">
        <v>17</v>
      </c>
      <c r="J683" s="7">
        <v>20496</v>
      </c>
      <c r="K683" s="6" t="s">
        <v>2175</v>
      </c>
      <c r="L683" s="6" t="s">
        <v>732</v>
      </c>
      <c r="M683" s="6" t="s">
        <v>60</v>
      </c>
      <c r="N683">
        <v>2</v>
      </c>
    </row>
    <row r="684" spans="1:14" ht="216" x14ac:dyDescent="0.55000000000000004">
      <c r="A684" s="5" t="s">
        <v>1735</v>
      </c>
      <c r="B684" s="5" t="s">
        <v>2155</v>
      </c>
      <c r="C684" s="6">
        <v>5209</v>
      </c>
      <c r="D684" s="6">
        <v>11</v>
      </c>
      <c r="E684" s="6" t="s">
        <v>2176</v>
      </c>
      <c r="F684" s="6" t="s">
        <v>2177</v>
      </c>
      <c r="G684" s="6" t="s">
        <v>22</v>
      </c>
      <c r="H684" s="6" t="s">
        <v>57</v>
      </c>
      <c r="I684" s="6" t="s">
        <v>41</v>
      </c>
      <c r="J684" s="7">
        <v>3008</v>
      </c>
      <c r="K684" s="6" t="s">
        <v>2178</v>
      </c>
      <c r="L684" s="6" t="s">
        <v>732</v>
      </c>
      <c r="M684" s="6" t="s">
        <v>56</v>
      </c>
      <c r="N684">
        <v>2</v>
      </c>
    </row>
    <row r="685" spans="1:14" ht="216" x14ac:dyDescent="0.55000000000000004">
      <c r="A685" s="5" t="s">
        <v>1735</v>
      </c>
      <c r="B685" s="5" t="s">
        <v>2155</v>
      </c>
      <c r="C685" s="6">
        <v>5209</v>
      </c>
      <c r="D685" s="6">
        <v>12</v>
      </c>
      <c r="E685" s="6" t="s">
        <v>2179</v>
      </c>
      <c r="F685" s="6" t="s">
        <v>2180</v>
      </c>
      <c r="G685" s="6" t="s">
        <v>25</v>
      </c>
      <c r="H685" s="6" t="s">
        <v>57</v>
      </c>
      <c r="I685" s="6" t="s">
        <v>17</v>
      </c>
      <c r="J685" s="7">
        <v>21803</v>
      </c>
      <c r="K685" s="6" t="s">
        <v>2181</v>
      </c>
      <c r="L685" s="6" t="s">
        <v>732</v>
      </c>
      <c r="M685" s="6" t="s">
        <v>21</v>
      </c>
      <c r="N685">
        <v>2</v>
      </c>
    </row>
    <row r="686" spans="1:14" ht="198" x14ac:dyDescent="0.55000000000000004">
      <c r="A686" s="5" t="s">
        <v>1735</v>
      </c>
      <c r="B686" s="5" t="s">
        <v>2155</v>
      </c>
      <c r="C686" s="6">
        <v>5209</v>
      </c>
      <c r="D686" s="6">
        <v>13</v>
      </c>
      <c r="E686" s="6" t="s">
        <v>2182</v>
      </c>
      <c r="F686" s="6" t="s">
        <v>2183</v>
      </c>
      <c r="G686" s="6" t="s">
        <v>22</v>
      </c>
      <c r="H686" s="6" t="s">
        <v>57</v>
      </c>
      <c r="I686" s="6" t="s">
        <v>17</v>
      </c>
      <c r="J686" s="7">
        <v>10000</v>
      </c>
      <c r="K686" s="6" t="s">
        <v>2184</v>
      </c>
      <c r="L686" s="6" t="s">
        <v>732</v>
      </c>
      <c r="M686" s="6" t="s">
        <v>21</v>
      </c>
      <c r="N686">
        <v>2</v>
      </c>
    </row>
    <row r="687" spans="1:14" ht="162" x14ac:dyDescent="0.55000000000000004">
      <c r="A687" s="5" t="s">
        <v>1735</v>
      </c>
      <c r="B687" s="5" t="s">
        <v>2155</v>
      </c>
      <c r="C687" s="6">
        <v>5209</v>
      </c>
      <c r="D687" s="6">
        <v>14</v>
      </c>
      <c r="E687" s="6" t="s">
        <v>2185</v>
      </c>
      <c r="F687" s="6" t="s">
        <v>2186</v>
      </c>
      <c r="G687" s="6" t="s">
        <v>61</v>
      </c>
      <c r="H687" s="6" t="s">
        <v>57</v>
      </c>
      <c r="I687" s="6" t="s">
        <v>17</v>
      </c>
      <c r="J687" s="7">
        <v>12335</v>
      </c>
      <c r="K687" s="6" t="s">
        <v>2187</v>
      </c>
      <c r="L687" s="6" t="s">
        <v>732</v>
      </c>
      <c r="M687" s="6" t="s">
        <v>69</v>
      </c>
      <c r="N687">
        <v>2</v>
      </c>
    </row>
    <row r="688" spans="1:14" ht="234" x14ac:dyDescent="0.55000000000000004">
      <c r="A688" s="5" t="s">
        <v>1735</v>
      </c>
      <c r="B688" s="5" t="s">
        <v>2155</v>
      </c>
      <c r="C688" s="6">
        <v>5209</v>
      </c>
      <c r="D688" s="6">
        <v>15</v>
      </c>
      <c r="E688" s="6" t="s">
        <v>2134</v>
      </c>
      <c r="F688" s="6" t="s">
        <v>2188</v>
      </c>
      <c r="G688" s="6" t="s">
        <v>44</v>
      </c>
      <c r="H688" s="6" t="s">
        <v>57</v>
      </c>
      <c r="I688" s="6" t="s">
        <v>41</v>
      </c>
      <c r="J688" s="7">
        <v>5131</v>
      </c>
      <c r="K688" s="6" t="s">
        <v>2189</v>
      </c>
      <c r="L688" s="6" t="s">
        <v>732</v>
      </c>
      <c r="M688" s="6" t="s">
        <v>48</v>
      </c>
      <c r="N688">
        <v>2</v>
      </c>
    </row>
    <row r="689" spans="1:14" ht="270" x14ac:dyDescent="0.55000000000000004">
      <c r="A689" s="5" t="s">
        <v>1735</v>
      </c>
      <c r="B689" s="5" t="s">
        <v>2155</v>
      </c>
      <c r="C689" s="6">
        <v>5209</v>
      </c>
      <c r="D689" s="6">
        <v>16</v>
      </c>
      <c r="E689" s="6" t="s">
        <v>1935</v>
      </c>
      <c r="F689" s="6" t="s">
        <v>2190</v>
      </c>
      <c r="G689" s="6" t="s">
        <v>44</v>
      </c>
      <c r="H689" s="6" t="s">
        <v>57</v>
      </c>
      <c r="I689" s="6" t="s">
        <v>41</v>
      </c>
      <c r="J689" s="7">
        <v>1401</v>
      </c>
      <c r="K689" s="6" t="s">
        <v>2191</v>
      </c>
      <c r="L689" s="6" t="s">
        <v>732</v>
      </c>
      <c r="M689" s="6" t="s">
        <v>47</v>
      </c>
      <c r="N689">
        <v>2</v>
      </c>
    </row>
    <row r="690" spans="1:14" ht="198" x14ac:dyDescent="0.55000000000000004">
      <c r="A690" s="5" t="s">
        <v>1735</v>
      </c>
      <c r="B690" s="5" t="s">
        <v>2155</v>
      </c>
      <c r="C690" s="6">
        <v>5209</v>
      </c>
      <c r="D690" s="6">
        <v>17</v>
      </c>
      <c r="E690" s="6" t="s">
        <v>2192</v>
      </c>
      <c r="F690" s="6" t="s">
        <v>2193</v>
      </c>
      <c r="G690" s="6" t="s">
        <v>22</v>
      </c>
      <c r="H690" s="6" t="s">
        <v>58</v>
      </c>
      <c r="I690" s="6" t="s">
        <v>17</v>
      </c>
      <c r="J690" s="7">
        <v>5530</v>
      </c>
      <c r="K690" s="6" t="s">
        <v>2194</v>
      </c>
      <c r="L690" s="6" t="s">
        <v>732</v>
      </c>
      <c r="M690" s="6" t="s">
        <v>1675</v>
      </c>
      <c r="N690">
        <v>2</v>
      </c>
    </row>
    <row r="691" spans="1:14" ht="342" x14ac:dyDescent="0.55000000000000004">
      <c r="A691" s="5" t="s">
        <v>1735</v>
      </c>
      <c r="B691" s="5" t="s">
        <v>2155</v>
      </c>
      <c r="C691" s="6">
        <v>5209</v>
      </c>
      <c r="D691" s="6">
        <v>18</v>
      </c>
      <c r="E691" s="6" t="s">
        <v>2195</v>
      </c>
      <c r="F691" s="6" t="s">
        <v>2196</v>
      </c>
      <c r="G691" s="6" t="s">
        <v>36</v>
      </c>
      <c r="H691" s="6" t="s">
        <v>16</v>
      </c>
      <c r="I691" s="6" t="s">
        <v>17</v>
      </c>
      <c r="J691" s="7">
        <v>369</v>
      </c>
      <c r="K691" s="6" t="s">
        <v>2160</v>
      </c>
      <c r="L691" s="6" t="s">
        <v>732</v>
      </c>
      <c r="M691" s="6" t="s">
        <v>56</v>
      </c>
      <c r="N691">
        <v>2</v>
      </c>
    </row>
    <row r="692" spans="1:14" ht="198" x14ac:dyDescent="0.55000000000000004">
      <c r="A692" s="5" t="s">
        <v>1735</v>
      </c>
      <c r="B692" s="5" t="s">
        <v>2155</v>
      </c>
      <c r="C692" s="6">
        <v>5209</v>
      </c>
      <c r="D692" s="6">
        <v>19</v>
      </c>
      <c r="E692" s="6" t="s">
        <v>2197</v>
      </c>
      <c r="F692" s="6" t="s">
        <v>2198</v>
      </c>
      <c r="G692" s="6" t="s">
        <v>33</v>
      </c>
      <c r="H692" s="6" t="s">
        <v>71</v>
      </c>
      <c r="I692" s="6" t="s">
        <v>17</v>
      </c>
      <c r="J692" s="7">
        <v>3843</v>
      </c>
      <c r="K692" s="6" t="s">
        <v>2199</v>
      </c>
      <c r="L692" s="6" t="s">
        <v>732</v>
      </c>
      <c r="M692" s="6" t="s">
        <v>34</v>
      </c>
      <c r="N692">
        <v>2</v>
      </c>
    </row>
    <row r="693" spans="1:14" ht="180" x14ac:dyDescent="0.55000000000000004">
      <c r="A693" s="5" t="s">
        <v>1735</v>
      </c>
      <c r="B693" s="5" t="s">
        <v>2155</v>
      </c>
      <c r="C693" s="6">
        <v>5209</v>
      </c>
      <c r="D693" s="6">
        <v>20</v>
      </c>
      <c r="E693" s="6" t="s">
        <v>2200</v>
      </c>
      <c r="F693" s="6" t="s">
        <v>2201</v>
      </c>
      <c r="G693" s="6" t="s">
        <v>54</v>
      </c>
      <c r="H693" s="6" t="s">
        <v>41</v>
      </c>
      <c r="I693" s="6" t="s">
        <v>17</v>
      </c>
      <c r="J693" s="7">
        <v>21600</v>
      </c>
      <c r="K693" s="6" t="s">
        <v>2202</v>
      </c>
      <c r="L693" s="6" t="s">
        <v>732</v>
      </c>
      <c r="M693" s="6" t="s">
        <v>79</v>
      </c>
      <c r="N693">
        <v>2</v>
      </c>
    </row>
    <row r="694" spans="1:14" ht="216" x14ac:dyDescent="0.55000000000000004">
      <c r="A694" s="5" t="s">
        <v>1735</v>
      </c>
      <c r="B694" s="5" t="s">
        <v>2203</v>
      </c>
      <c r="C694" s="6">
        <v>5210</v>
      </c>
      <c r="D694" s="6">
        <v>1</v>
      </c>
      <c r="E694" s="6" t="s">
        <v>2204</v>
      </c>
      <c r="F694" s="6" t="s">
        <v>2205</v>
      </c>
      <c r="G694" s="6" t="s">
        <v>28</v>
      </c>
      <c r="H694" s="6" t="s">
        <v>29</v>
      </c>
      <c r="I694" s="6" t="s">
        <v>17</v>
      </c>
      <c r="J694" s="7">
        <v>200794</v>
      </c>
      <c r="K694" s="6" t="s">
        <v>38</v>
      </c>
      <c r="L694" s="6" t="s">
        <v>43</v>
      </c>
      <c r="M694" s="6" t="s">
        <v>21</v>
      </c>
      <c r="N694">
        <v>2</v>
      </c>
    </row>
    <row r="695" spans="1:14" ht="216" x14ac:dyDescent="0.55000000000000004">
      <c r="A695" s="5" t="s">
        <v>1735</v>
      </c>
      <c r="B695" s="5" t="s">
        <v>2203</v>
      </c>
      <c r="C695" s="6">
        <v>5210</v>
      </c>
      <c r="D695" s="6">
        <v>5</v>
      </c>
      <c r="E695" s="6" t="s">
        <v>2206</v>
      </c>
      <c r="F695" s="6" t="s">
        <v>2207</v>
      </c>
      <c r="G695" s="6" t="s">
        <v>33</v>
      </c>
      <c r="H695" s="6" t="s">
        <v>16</v>
      </c>
      <c r="I695" s="6" t="s">
        <v>17</v>
      </c>
      <c r="J695" s="7">
        <v>32850</v>
      </c>
      <c r="K695" s="6" t="s">
        <v>2208</v>
      </c>
      <c r="L695" s="6" t="s">
        <v>43</v>
      </c>
      <c r="M695" s="6" t="s">
        <v>34</v>
      </c>
      <c r="N695">
        <v>2</v>
      </c>
    </row>
    <row r="696" spans="1:14" ht="126" x14ac:dyDescent="0.55000000000000004">
      <c r="A696" s="5" t="s">
        <v>1735</v>
      </c>
      <c r="B696" s="5" t="s">
        <v>2203</v>
      </c>
      <c r="C696" s="6">
        <v>5210</v>
      </c>
      <c r="D696" s="6">
        <v>6</v>
      </c>
      <c r="E696" s="6" t="s">
        <v>2209</v>
      </c>
      <c r="F696" s="6" t="s">
        <v>2210</v>
      </c>
      <c r="G696" s="6" t="s">
        <v>15</v>
      </c>
      <c r="H696" s="6" t="s">
        <v>16</v>
      </c>
      <c r="I696" s="6" t="s">
        <v>17</v>
      </c>
      <c r="J696" s="7">
        <v>13395</v>
      </c>
      <c r="K696" s="6" t="s">
        <v>2211</v>
      </c>
      <c r="L696" s="6" t="s">
        <v>43</v>
      </c>
      <c r="M696" s="6" t="s">
        <v>56</v>
      </c>
      <c r="N696">
        <v>2</v>
      </c>
    </row>
    <row r="697" spans="1:14" ht="162" x14ac:dyDescent="0.55000000000000004">
      <c r="A697" s="5" t="s">
        <v>1735</v>
      </c>
      <c r="B697" s="5" t="s">
        <v>2203</v>
      </c>
      <c r="C697" s="6">
        <v>5210</v>
      </c>
      <c r="D697" s="6">
        <v>7</v>
      </c>
      <c r="E697" s="6" t="s">
        <v>2212</v>
      </c>
      <c r="F697" s="6" t="s">
        <v>2213</v>
      </c>
      <c r="G697" s="6" t="s">
        <v>59</v>
      </c>
      <c r="H697" s="6" t="s">
        <v>16</v>
      </c>
      <c r="I697" s="6" t="s">
        <v>16</v>
      </c>
      <c r="J697" s="7">
        <v>16710</v>
      </c>
      <c r="K697" s="6" t="s">
        <v>2214</v>
      </c>
      <c r="L697" s="6" t="s">
        <v>43</v>
      </c>
      <c r="M697" s="6" t="s">
        <v>70</v>
      </c>
      <c r="N697">
        <v>2</v>
      </c>
    </row>
    <row r="698" spans="1:14" ht="162" x14ac:dyDescent="0.55000000000000004">
      <c r="A698" s="5" t="s">
        <v>1735</v>
      </c>
      <c r="B698" s="5" t="s">
        <v>2203</v>
      </c>
      <c r="C698" s="6">
        <v>5210</v>
      </c>
      <c r="D698" s="6">
        <v>8</v>
      </c>
      <c r="E698" s="6" t="s">
        <v>2215</v>
      </c>
      <c r="F698" s="6" t="s">
        <v>2216</v>
      </c>
      <c r="G698" s="6" t="s">
        <v>59</v>
      </c>
      <c r="H698" s="6" t="s">
        <v>16</v>
      </c>
      <c r="I698" s="6" t="s">
        <v>16</v>
      </c>
      <c r="J698" s="7">
        <v>7680</v>
      </c>
      <c r="K698" s="6" t="s">
        <v>2214</v>
      </c>
      <c r="L698" s="6" t="s">
        <v>43</v>
      </c>
      <c r="M698" s="6" t="s">
        <v>70</v>
      </c>
      <c r="N698">
        <v>2</v>
      </c>
    </row>
    <row r="699" spans="1:14" ht="126" x14ac:dyDescent="0.55000000000000004">
      <c r="A699" s="5" t="s">
        <v>1735</v>
      </c>
      <c r="B699" s="5" t="s">
        <v>2203</v>
      </c>
      <c r="C699" s="6">
        <v>5210</v>
      </c>
      <c r="D699" s="6">
        <v>9</v>
      </c>
      <c r="E699" s="6" t="s">
        <v>2217</v>
      </c>
      <c r="F699" s="6" t="s">
        <v>2218</v>
      </c>
      <c r="G699" s="6" t="s">
        <v>59</v>
      </c>
      <c r="H699" s="6" t="s">
        <v>16</v>
      </c>
      <c r="I699" s="6" t="s">
        <v>16</v>
      </c>
      <c r="J699" s="7">
        <v>4860</v>
      </c>
      <c r="K699" s="6" t="s">
        <v>2214</v>
      </c>
      <c r="L699" s="6" t="s">
        <v>43</v>
      </c>
      <c r="M699" s="6" t="s">
        <v>70</v>
      </c>
      <c r="N699">
        <v>2</v>
      </c>
    </row>
    <row r="700" spans="1:14" ht="198" x14ac:dyDescent="0.55000000000000004">
      <c r="A700" s="5" t="s">
        <v>1735</v>
      </c>
      <c r="B700" s="5" t="s">
        <v>2203</v>
      </c>
      <c r="C700" s="6">
        <v>5210</v>
      </c>
      <c r="D700" s="6">
        <v>10</v>
      </c>
      <c r="E700" s="6" t="s">
        <v>2219</v>
      </c>
      <c r="F700" s="6" t="s">
        <v>2220</v>
      </c>
      <c r="G700" s="6" t="s">
        <v>59</v>
      </c>
      <c r="H700" s="6" t="s">
        <v>16</v>
      </c>
      <c r="I700" s="6" t="s">
        <v>16</v>
      </c>
      <c r="J700" s="7">
        <v>2402</v>
      </c>
      <c r="K700" s="6" t="s">
        <v>2221</v>
      </c>
      <c r="L700" s="6" t="s">
        <v>43</v>
      </c>
      <c r="M700" s="6" t="s">
        <v>70</v>
      </c>
      <c r="N700">
        <v>2</v>
      </c>
    </row>
    <row r="701" spans="1:14" ht="144" x14ac:dyDescent="0.55000000000000004">
      <c r="A701" s="5" t="s">
        <v>1735</v>
      </c>
      <c r="B701" s="5" t="s">
        <v>2203</v>
      </c>
      <c r="C701" s="6">
        <v>5210</v>
      </c>
      <c r="D701" s="6">
        <v>11</v>
      </c>
      <c r="E701" s="6" t="s">
        <v>2222</v>
      </c>
      <c r="F701" s="6" t="s">
        <v>2223</v>
      </c>
      <c r="G701" s="6" t="s">
        <v>59</v>
      </c>
      <c r="H701" s="6" t="s">
        <v>16</v>
      </c>
      <c r="I701" s="6" t="s">
        <v>17</v>
      </c>
      <c r="J701" s="7">
        <v>7586</v>
      </c>
      <c r="K701" s="6" t="s">
        <v>2224</v>
      </c>
      <c r="L701" s="6" t="s">
        <v>43</v>
      </c>
      <c r="M701" s="6" t="s">
        <v>60</v>
      </c>
      <c r="N701">
        <v>2</v>
      </c>
    </row>
    <row r="702" spans="1:14" ht="270" x14ac:dyDescent="0.55000000000000004">
      <c r="A702" s="5" t="s">
        <v>1735</v>
      </c>
      <c r="B702" s="5" t="s">
        <v>2203</v>
      </c>
      <c r="C702" s="6">
        <v>5210</v>
      </c>
      <c r="D702" s="6">
        <v>12</v>
      </c>
      <c r="E702" s="6" t="s">
        <v>2225</v>
      </c>
      <c r="F702" s="6" t="s">
        <v>2226</v>
      </c>
      <c r="G702" s="6" t="s">
        <v>36</v>
      </c>
      <c r="H702" s="6" t="s">
        <v>23</v>
      </c>
      <c r="I702" s="6" t="s">
        <v>17</v>
      </c>
      <c r="J702" s="7">
        <v>3190</v>
      </c>
      <c r="K702" s="6" t="s">
        <v>2227</v>
      </c>
      <c r="L702" s="6" t="s">
        <v>43</v>
      </c>
      <c r="M702" s="6" t="s">
        <v>56</v>
      </c>
      <c r="N702">
        <v>2</v>
      </c>
    </row>
    <row r="703" spans="1:14" ht="144" x14ac:dyDescent="0.55000000000000004">
      <c r="A703" s="5" t="s">
        <v>1735</v>
      </c>
      <c r="B703" s="5" t="s">
        <v>2203</v>
      </c>
      <c r="C703" s="6">
        <v>5210</v>
      </c>
      <c r="D703" s="6">
        <v>13</v>
      </c>
      <c r="E703" s="6" t="s">
        <v>2228</v>
      </c>
      <c r="F703" s="6" t="s">
        <v>2229</v>
      </c>
      <c r="G703" s="6" t="s">
        <v>36</v>
      </c>
      <c r="H703" s="6" t="s">
        <v>23</v>
      </c>
      <c r="I703" s="6" t="s">
        <v>17</v>
      </c>
      <c r="J703" s="7">
        <v>7200</v>
      </c>
      <c r="K703" s="6" t="s">
        <v>2230</v>
      </c>
      <c r="L703" s="6" t="s">
        <v>43</v>
      </c>
      <c r="M703" s="6" t="s">
        <v>56</v>
      </c>
      <c r="N703">
        <v>2</v>
      </c>
    </row>
    <row r="704" spans="1:14" ht="144" x14ac:dyDescent="0.55000000000000004">
      <c r="A704" s="5" t="s">
        <v>1735</v>
      </c>
      <c r="B704" s="5" t="s">
        <v>2203</v>
      </c>
      <c r="C704" s="6">
        <v>5210</v>
      </c>
      <c r="D704" s="6">
        <v>14</v>
      </c>
      <c r="E704" s="6" t="s">
        <v>2231</v>
      </c>
      <c r="F704" s="6" t="s">
        <v>2232</v>
      </c>
      <c r="G704" s="6" t="s">
        <v>36</v>
      </c>
      <c r="H704" s="6" t="s">
        <v>57</v>
      </c>
      <c r="I704" s="6" t="s">
        <v>17</v>
      </c>
      <c r="J704" s="7">
        <v>1811</v>
      </c>
      <c r="K704" s="6" t="s">
        <v>2233</v>
      </c>
      <c r="L704" s="6" t="s">
        <v>43</v>
      </c>
      <c r="M704" s="6" t="s">
        <v>56</v>
      </c>
      <c r="N704">
        <v>2</v>
      </c>
    </row>
    <row r="705" spans="1:14" ht="198" x14ac:dyDescent="0.55000000000000004">
      <c r="A705" s="5" t="s">
        <v>1735</v>
      </c>
      <c r="B705" s="5" t="s">
        <v>2203</v>
      </c>
      <c r="C705" s="6">
        <v>5210</v>
      </c>
      <c r="D705" s="6">
        <v>15</v>
      </c>
      <c r="E705" s="6" t="s">
        <v>2234</v>
      </c>
      <c r="F705" s="6" t="s">
        <v>2235</v>
      </c>
      <c r="G705" s="6" t="s">
        <v>36</v>
      </c>
      <c r="H705" s="6" t="s">
        <v>16</v>
      </c>
      <c r="I705" s="6" t="s">
        <v>17</v>
      </c>
      <c r="J705" s="7">
        <v>5088</v>
      </c>
      <c r="K705" s="6" t="s">
        <v>2236</v>
      </c>
      <c r="L705" s="6" t="s">
        <v>43</v>
      </c>
      <c r="M705" s="6" t="s">
        <v>56</v>
      </c>
      <c r="N705">
        <v>2</v>
      </c>
    </row>
    <row r="706" spans="1:14" ht="144" x14ac:dyDescent="0.55000000000000004">
      <c r="A706" s="5" t="s">
        <v>1735</v>
      </c>
      <c r="B706" s="5" t="s">
        <v>2203</v>
      </c>
      <c r="C706" s="6">
        <v>5210</v>
      </c>
      <c r="D706" s="6">
        <v>16</v>
      </c>
      <c r="E706" s="6" t="s">
        <v>2237</v>
      </c>
      <c r="F706" s="6" t="s">
        <v>2238</v>
      </c>
      <c r="G706" s="6" t="s">
        <v>36</v>
      </c>
      <c r="H706" s="6" t="s">
        <v>23</v>
      </c>
      <c r="I706" s="6" t="s">
        <v>17</v>
      </c>
      <c r="J706" s="7">
        <v>4000</v>
      </c>
      <c r="K706" s="6" t="s">
        <v>2239</v>
      </c>
      <c r="L706" s="6" t="s">
        <v>43</v>
      </c>
      <c r="M706" s="6" t="s">
        <v>56</v>
      </c>
      <c r="N706">
        <v>2</v>
      </c>
    </row>
    <row r="707" spans="1:14" ht="162" x14ac:dyDescent="0.55000000000000004">
      <c r="A707" s="5" t="s">
        <v>1735</v>
      </c>
      <c r="B707" s="5" t="s">
        <v>2203</v>
      </c>
      <c r="C707" s="6">
        <v>5210</v>
      </c>
      <c r="D707" s="6">
        <v>17</v>
      </c>
      <c r="E707" s="6" t="s">
        <v>2240</v>
      </c>
      <c r="F707" s="6" t="s">
        <v>2241</v>
      </c>
      <c r="G707" s="6" t="s">
        <v>15</v>
      </c>
      <c r="H707" s="6" t="s">
        <v>55</v>
      </c>
      <c r="I707" s="6" t="s">
        <v>17</v>
      </c>
      <c r="J707" s="7">
        <v>24882</v>
      </c>
      <c r="K707" s="6" t="s">
        <v>2242</v>
      </c>
      <c r="L707" s="6" t="s">
        <v>43</v>
      </c>
      <c r="M707" s="6" t="s">
        <v>56</v>
      </c>
      <c r="N707">
        <v>2</v>
      </c>
    </row>
    <row r="708" spans="1:14" ht="162" x14ac:dyDescent="0.55000000000000004">
      <c r="A708" s="5" t="s">
        <v>1735</v>
      </c>
      <c r="B708" s="5" t="s">
        <v>2203</v>
      </c>
      <c r="C708" s="6">
        <v>5210</v>
      </c>
      <c r="D708" s="6">
        <v>18</v>
      </c>
      <c r="E708" s="6" t="s">
        <v>2243</v>
      </c>
      <c r="F708" s="6" t="s">
        <v>2244</v>
      </c>
      <c r="G708" s="6" t="s">
        <v>36</v>
      </c>
      <c r="H708" s="6" t="s">
        <v>30</v>
      </c>
      <c r="I708" s="6" t="s">
        <v>17</v>
      </c>
      <c r="J708" s="7">
        <v>12000</v>
      </c>
      <c r="K708" s="6" t="s">
        <v>2245</v>
      </c>
      <c r="L708" s="6" t="s">
        <v>43</v>
      </c>
      <c r="M708" s="6" t="s">
        <v>56</v>
      </c>
      <c r="N708">
        <v>2</v>
      </c>
    </row>
    <row r="709" spans="1:14" ht="126" x14ac:dyDescent="0.55000000000000004">
      <c r="A709" s="5" t="s">
        <v>1735</v>
      </c>
      <c r="B709" s="5" t="s">
        <v>2203</v>
      </c>
      <c r="C709" s="6">
        <v>5210</v>
      </c>
      <c r="D709" s="6">
        <v>19</v>
      </c>
      <c r="E709" s="6" t="s">
        <v>2246</v>
      </c>
      <c r="F709" s="6" t="s">
        <v>2247</v>
      </c>
      <c r="G709" s="6" t="s">
        <v>22</v>
      </c>
      <c r="H709" s="6" t="s">
        <v>58</v>
      </c>
      <c r="I709" s="6" t="s">
        <v>17</v>
      </c>
      <c r="J709" s="7">
        <v>2294</v>
      </c>
      <c r="K709" s="6" t="s">
        <v>2248</v>
      </c>
      <c r="L709" s="6" t="s">
        <v>43</v>
      </c>
      <c r="M709" s="6" t="s">
        <v>1675</v>
      </c>
      <c r="N709">
        <v>2</v>
      </c>
    </row>
    <row r="710" spans="1:14" ht="126" x14ac:dyDescent="0.55000000000000004">
      <c r="A710" s="5" t="s">
        <v>1735</v>
      </c>
      <c r="B710" s="5" t="s">
        <v>2203</v>
      </c>
      <c r="C710" s="6">
        <v>5210</v>
      </c>
      <c r="D710" s="6">
        <v>20</v>
      </c>
      <c r="E710" s="6" t="s">
        <v>2249</v>
      </c>
      <c r="F710" s="6" t="s">
        <v>2250</v>
      </c>
      <c r="G710" s="6" t="s">
        <v>44</v>
      </c>
      <c r="H710" s="6" t="s">
        <v>58</v>
      </c>
      <c r="I710" s="6" t="s">
        <v>17</v>
      </c>
      <c r="J710" s="7">
        <v>3239</v>
      </c>
      <c r="K710" s="6" t="s">
        <v>2251</v>
      </c>
      <c r="L710" s="6" t="s">
        <v>43</v>
      </c>
      <c r="M710" s="6" t="s">
        <v>47</v>
      </c>
      <c r="N710">
        <v>2</v>
      </c>
    </row>
    <row r="711" spans="1:14" ht="216" x14ac:dyDescent="0.55000000000000004">
      <c r="A711" s="5" t="s">
        <v>1735</v>
      </c>
      <c r="B711" s="5" t="s">
        <v>2203</v>
      </c>
      <c r="C711" s="6">
        <v>5210</v>
      </c>
      <c r="D711" s="6">
        <v>21</v>
      </c>
      <c r="E711" s="6" t="s">
        <v>2252</v>
      </c>
      <c r="F711" s="6" t="s">
        <v>2253</v>
      </c>
      <c r="G711" s="6" t="s">
        <v>44</v>
      </c>
      <c r="H711" s="6" t="s">
        <v>58</v>
      </c>
      <c r="I711" s="6" t="s">
        <v>17</v>
      </c>
      <c r="J711" s="7">
        <v>12417</v>
      </c>
      <c r="K711" s="6" t="s">
        <v>2251</v>
      </c>
      <c r="L711" s="6" t="s">
        <v>43</v>
      </c>
      <c r="M711" s="6" t="s">
        <v>48</v>
      </c>
      <c r="N711">
        <v>2</v>
      </c>
    </row>
    <row r="712" spans="1:14" ht="198" x14ac:dyDescent="0.55000000000000004">
      <c r="A712" s="5" t="s">
        <v>1735</v>
      </c>
      <c r="B712" s="5" t="s">
        <v>2203</v>
      </c>
      <c r="C712" s="6">
        <v>5210</v>
      </c>
      <c r="D712" s="6">
        <v>22</v>
      </c>
      <c r="E712" s="6" t="s">
        <v>2254</v>
      </c>
      <c r="F712" s="6" t="s">
        <v>2255</v>
      </c>
      <c r="G712" s="6" t="s">
        <v>22</v>
      </c>
      <c r="H712" s="6" t="s">
        <v>71</v>
      </c>
      <c r="I712" s="6" t="s">
        <v>17</v>
      </c>
      <c r="J712" s="7">
        <v>45052</v>
      </c>
      <c r="K712" s="6" t="s">
        <v>2256</v>
      </c>
      <c r="L712" s="6" t="s">
        <v>43</v>
      </c>
      <c r="M712" s="6" t="s">
        <v>21</v>
      </c>
      <c r="N712">
        <v>2</v>
      </c>
    </row>
    <row r="713" spans="1:14" ht="216" x14ac:dyDescent="0.55000000000000004">
      <c r="A713" s="5" t="s">
        <v>1735</v>
      </c>
      <c r="B713" s="5" t="s">
        <v>2203</v>
      </c>
      <c r="C713" s="6">
        <v>5210</v>
      </c>
      <c r="D713" s="6">
        <v>23</v>
      </c>
      <c r="E713" s="6" t="s">
        <v>2257</v>
      </c>
      <c r="F713" s="6" t="s">
        <v>2258</v>
      </c>
      <c r="G713" s="6" t="s">
        <v>22</v>
      </c>
      <c r="H713" s="6" t="s">
        <v>71</v>
      </c>
      <c r="I713" s="6" t="s">
        <v>17</v>
      </c>
      <c r="J713" s="7">
        <v>39948</v>
      </c>
      <c r="K713" s="6" t="s">
        <v>2256</v>
      </c>
      <c r="L713" s="6" t="s">
        <v>43</v>
      </c>
      <c r="M713" s="6" t="s">
        <v>21</v>
      </c>
      <c r="N713">
        <v>2</v>
      </c>
    </row>
    <row r="714" spans="1:14" ht="216" x14ac:dyDescent="0.55000000000000004">
      <c r="A714" s="5" t="s">
        <v>1735</v>
      </c>
      <c r="B714" s="5" t="s">
        <v>2259</v>
      </c>
      <c r="C714" s="6">
        <v>5211</v>
      </c>
      <c r="D714" s="6">
        <v>1</v>
      </c>
      <c r="E714" s="6" t="s">
        <v>2260</v>
      </c>
      <c r="F714" s="6" t="s">
        <v>2261</v>
      </c>
      <c r="G714" s="6" t="s">
        <v>28</v>
      </c>
      <c r="H714" s="6" t="s">
        <v>29</v>
      </c>
      <c r="I714" s="6" t="s">
        <v>17</v>
      </c>
      <c r="J714" s="7">
        <v>101079</v>
      </c>
      <c r="K714" s="6" t="s">
        <v>42</v>
      </c>
      <c r="L714" s="6" t="s">
        <v>43</v>
      </c>
      <c r="M714" s="6" t="s">
        <v>21</v>
      </c>
      <c r="N714">
        <v>2</v>
      </c>
    </row>
    <row r="715" spans="1:14" ht="162" x14ac:dyDescent="0.55000000000000004">
      <c r="A715" s="5" t="s">
        <v>1735</v>
      </c>
      <c r="B715" s="5" t="s">
        <v>2259</v>
      </c>
      <c r="C715" s="6">
        <v>5211</v>
      </c>
      <c r="D715" s="6">
        <v>5</v>
      </c>
      <c r="E715" s="6" t="s">
        <v>2134</v>
      </c>
      <c r="F715" s="6" t="s">
        <v>2262</v>
      </c>
      <c r="G715" s="6" t="s">
        <v>44</v>
      </c>
      <c r="H715" s="6" t="s">
        <v>16</v>
      </c>
      <c r="I715" s="6" t="s">
        <v>58</v>
      </c>
      <c r="J715" s="7">
        <v>5796</v>
      </c>
      <c r="K715" s="6" t="s">
        <v>2263</v>
      </c>
      <c r="L715" s="6" t="s">
        <v>732</v>
      </c>
      <c r="M715" s="6" t="s">
        <v>21</v>
      </c>
      <c r="N715">
        <v>2</v>
      </c>
    </row>
    <row r="716" spans="1:14" ht="198" x14ac:dyDescent="0.55000000000000004">
      <c r="A716" s="5" t="s">
        <v>1735</v>
      </c>
      <c r="B716" s="5" t="s">
        <v>2259</v>
      </c>
      <c r="C716" s="6">
        <v>5211</v>
      </c>
      <c r="D716" s="6">
        <v>6</v>
      </c>
      <c r="E716" s="6" t="s">
        <v>2264</v>
      </c>
      <c r="F716" s="6" t="s">
        <v>2265</v>
      </c>
      <c r="G716" s="6" t="s">
        <v>44</v>
      </c>
      <c r="H716" s="6" t="s">
        <v>16</v>
      </c>
      <c r="I716" s="6" t="s">
        <v>58</v>
      </c>
      <c r="J716" s="7">
        <v>448</v>
      </c>
      <c r="K716" s="6" t="s">
        <v>2266</v>
      </c>
      <c r="L716" s="6" t="s">
        <v>732</v>
      </c>
      <c r="M716" s="6" t="s">
        <v>21</v>
      </c>
      <c r="N716">
        <v>2</v>
      </c>
    </row>
    <row r="717" spans="1:14" ht="144" x14ac:dyDescent="0.55000000000000004">
      <c r="A717" s="5" t="s">
        <v>1735</v>
      </c>
      <c r="B717" s="5" t="s">
        <v>2259</v>
      </c>
      <c r="C717" s="6">
        <v>5211</v>
      </c>
      <c r="D717" s="6">
        <v>7</v>
      </c>
      <c r="E717" s="6" t="s">
        <v>738</v>
      </c>
      <c r="F717" s="6" t="s">
        <v>2267</v>
      </c>
      <c r="G717" s="6" t="s">
        <v>33</v>
      </c>
      <c r="H717" s="6" t="s">
        <v>16</v>
      </c>
      <c r="I717" s="6" t="s">
        <v>17</v>
      </c>
      <c r="J717" s="7">
        <v>9685</v>
      </c>
      <c r="K717" s="6" t="s">
        <v>2268</v>
      </c>
      <c r="L717" s="6" t="s">
        <v>732</v>
      </c>
      <c r="M717" s="6" t="s">
        <v>21</v>
      </c>
      <c r="N717">
        <v>2</v>
      </c>
    </row>
    <row r="718" spans="1:14" ht="162" x14ac:dyDescent="0.55000000000000004">
      <c r="A718" s="5" t="s">
        <v>1735</v>
      </c>
      <c r="B718" s="5" t="s">
        <v>2259</v>
      </c>
      <c r="C718" s="6">
        <v>5211</v>
      </c>
      <c r="D718" s="6">
        <v>8</v>
      </c>
      <c r="E718" s="6" t="s">
        <v>2269</v>
      </c>
      <c r="F718" s="6" t="s">
        <v>2270</v>
      </c>
      <c r="G718" s="6" t="s">
        <v>25</v>
      </c>
      <c r="H718" s="6" t="s">
        <v>30</v>
      </c>
      <c r="I718" s="6" t="s">
        <v>17</v>
      </c>
      <c r="J718" s="7">
        <v>5425</v>
      </c>
      <c r="K718" s="6" t="s">
        <v>2271</v>
      </c>
      <c r="L718" s="6" t="s">
        <v>732</v>
      </c>
      <c r="M718" s="6" t="s">
        <v>21</v>
      </c>
      <c r="N718">
        <v>2</v>
      </c>
    </row>
    <row r="719" spans="1:14" ht="216" x14ac:dyDescent="0.55000000000000004">
      <c r="A719" s="5" t="s">
        <v>1735</v>
      </c>
      <c r="B719" s="5" t="s">
        <v>2272</v>
      </c>
      <c r="C719" s="6">
        <v>5212</v>
      </c>
      <c r="D719" s="6">
        <v>1</v>
      </c>
      <c r="E719" s="6" t="s">
        <v>2273</v>
      </c>
      <c r="F719" s="6" t="s">
        <v>2274</v>
      </c>
      <c r="G719" s="6" t="s">
        <v>28</v>
      </c>
      <c r="H719" s="6" t="s">
        <v>29</v>
      </c>
      <c r="I719" s="6" t="s">
        <v>17</v>
      </c>
      <c r="J719" s="7">
        <v>227897</v>
      </c>
      <c r="K719" s="6" t="s">
        <v>42</v>
      </c>
      <c r="L719" s="6" t="s">
        <v>32</v>
      </c>
      <c r="M719" s="6" t="s">
        <v>21</v>
      </c>
      <c r="N719">
        <v>2</v>
      </c>
    </row>
    <row r="720" spans="1:14" ht="162" x14ac:dyDescent="0.55000000000000004">
      <c r="A720" s="5" t="s">
        <v>1735</v>
      </c>
      <c r="B720" s="5" t="s">
        <v>2272</v>
      </c>
      <c r="C720" s="6">
        <v>5212</v>
      </c>
      <c r="D720" s="6">
        <v>5</v>
      </c>
      <c r="E720" s="6" t="s">
        <v>2275</v>
      </c>
      <c r="F720" s="6" t="s">
        <v>2276</v>
      </c>
      <c r="G720" s="6" t="s">
        <v>33</v>
      </c>
      <c r="H720" s="6" t="s">
        <v>16</v>
      </c>
      <c r="I720" s="6" t="s">
        <v>17</v>
      </c>
      <c r="J720" s="7">
        <v>110090</v>
      </c>
      <c r="K720" s="6" t="s">
        <v>2277</v>
      </c>
      <c r="L720" s="6" t="s">
        <v>32</v>
      </c>
      <c r="M720" s="6" t="s">
        <v>34</v>
      </c>
      <c r="N720">
        <v>2</v>
      </c>
    </row>
    <row r="721" spans="1:14" ht="108" x14ac:dyDescent="0.55000000000000004">
      <c r="A721" s="5" t="s">
        <v>1735</v>
      </c>
      <c r="B721" s="5" t="s">
        <v>2272</v>
      </c>
      <c r="C721" s="6">
        <v>5212</v>
      </c>
      <c r="D721" s="6">
        <v>6</v>
      </c>
      <c r="E721" s="6" t="s">
        <v>2278</v>
      </c>
      <c r="F721" s="6" t="s">
        <v>2279</v>
      </c>
      <c r="G721" s="6" t="s">
        <v>22</v>
      </c>
      <c r="H721" s="6" t="s">
        <v>58</v>
      </c>
      <c r="I721" s="6" t="s">
        <v>17</v>
      </c>
      <c r="J721" s="7">
        <v>39746</v>
      </c>
      <c r="K721" s="6" t="s">
        <v>2280</v>
      </c>
      <c r="L721" s="6" t="s">
        <v>32</v>
      </c>
      <c r="M721" s="6" t="s">
        <v>1675</v>
      </c>
      <c r="N721">
        <v>2</v>
      </c>
    </row>
    <row r="722" spans="1:14" ht="198" x14ac:dyDescent="0.55000000000000004">
      <c r="A722" s="5" t="s">
        <v>1735</v>
      </c>
      <c r="B722" s="5" t="s">
        <v>2272</v>
      </c>
      <c r="C722" s="6">
        <v>5212</v>
      </c>
      <c r="D722" s="6">
        <v>7</v>
      </c>
      <c r="E722" s="6" t="s">
        <v>2281</v>
      </c>
      <c r="F722" s="6" t="s">
        <v>2282</v>
      </c>
      <c r="G722" s="6" t="s">
        <v>36</v>
      </c>
      <c r="H722" s="6" t="s">
        <v>58</v>
      </c>
      <c r="I722" s="6" t="s">
        <v>17</v>
      </c>
      <c r="J722" s="7">
        <v>25000</v>
      </c>
      <c r="K722" s="6" t="s">
        <v>2283</v>
      </c>
      <c r="L722" s="6" t="s">
        <v>32</v>
      </c>
      <c r="M722" s="6" t="s">
        <v>791</v>
      </c>
      <c r="N722">
        <v>2</v>
      </c>
    </row>
    <row r="723" spans="1:14" ht="144" x14ac:dyDescent="0.55000000000000004">
      <c r="A723" s="5" t="s">
        <v>1735</v>
      </c>
      <c r="B723" s="5" t="s">
        <v>2272</v>
      </c>
      <c r="C723" s="6">
        <v>5212</v>
      </c>
      <c r="D723" s="6">
        <v>8</v>
      </c>
      <c r="E723" s="6" t="s">
        <v>2284</v>
      </c>
      <c r="F723" s="6" t="s">
        <v>2285</v>
      </c>
      <c r="G723" s="6" t="s">
        <v>36</v>
      </c>
      <c r="H723" s="6" t="s">
        <v>58</v>
      </c>
      <c r="I723" s="6" t="s">
        <v>17</v>
      </c>
      <c r="J723" s="7">
        <v>9000</v>
      </c>
      <c r="K723" s="6" t="s">
        <v>2286</v>
      </c>
      <c r="L723" s="6" t="s">
        <v>32</v>
      </c>
      <c r="M723" s="6" t="s">
        <v>56</v>
      </c>
      <c r="N723">
        <v>2</v>
      </c>
    </row>
    <row r="724" spans="1:14" ht="216" x14ac:dyDescent="0.55000000000000004">
      <c r="A724" s="5" t="s">
        <v>1735</v>
      </c>
      <c r="B724" s="5" t="s">
        <v>2272</v>
      </c>
      <c r="C724" s="6">
        <v>5212</v>
      </c>
      <c r="D724" s="6">
        <v>9</v>
      </c>
      <c r="E724" s="6" t="s">
        <v>2287</v>
      </c>
      <c r="F724" s="6" t="s">
        <v>2288</v>
      </c>
      <c r="G724" s="6" t="s">
        <v>44</v>
      </c>
      <c r="H724" s="6" t="s">
        <v>58</v>
      </c>
      <c r="I724" s="6" t="s">
        <v>17</v>
      </c>
      <c r="J724" s="7">
        <v>14627</v>
      </c>
      <c r="K724" s="6" t="s">
        <v>2289</v>
      </c>
      <c r="L724" s="6" t="s">
        <v>32</v>
      </c>
      <c r="M724" s="6" t="s">
        <v>47</v>
      </c>
      <c r="N724">
        <v>2</v>
      </c>
    </row>
    <row r="725" spans="1:14" ht="162" x14ac:dyDescent="0.55000000000000004">
      <c r="A725" s="5" t="s">
        <v>1735</v>
      </c>
      <c r="B725" s="5" t="s">
        <v>2272</v>
      </c>
      <c r="C725" s="6">
        <v>5212</v>
      </c>
      <c r="D725" s="6">
        <v>10</v>
      </c>
      <c r="E725" s="6" t="s">
        <v>2290</v>
      </c>
      <c r="F725" s="6" t="s">
        <v>2291</v>
      </c>
      <c r="G725" s="6" t="s">
        <v>44</v>
      </c>
      <c r="H725" s="6" t="s">
        <v>58</v>
      </c>
      <c r="I725" s="6" t="s">
        <v>17</v>
      </c>
      <c r="J725" s="7">
        <v>4951</v>
      </c>
      <c r="K725" s="6" t="s">
        <v>2292</v>
      </c>
      <c r="L725" s="6" t="s">
        <v>32</v>
      </c>
      <c r="M725" s="6" t="s">
        <v>50</v>
      </c>
      <c r="N725">
        <v>2</v>
      </c>
    </row>
    <row r="726" spans="1:14" ht="180" x14ac:dyDescent="0.55000000000000004">
      <c r="A726" s="5" t="s">
        <v>1735</v>
      </c>
      <c r="B726" s="5" t="s">
        <v>2272</v>
      </c>
      <c r="C726" s="6">
        <v>5212</v>
      </c>
      <c r="D726" s="6">
        <v>11</v>
      </c>
      <c r="E726" s="6" t="s">
        <v>2293</v>
      </c>
      <c r="F726" s="6" t="s">
        <v>2294</v>
      </c>
      <c r="G726" s="6" t="s">
        <v>15</v>
      </c>
      <c r="H726" s="6" t="s">
        <v>58</v>
      </c>
      <c r="I726" s="6" t="s">
        <v>17</v>
      </c>
      <c r="J726" s="7">
        <v>67509</v>
      </c>
      <c r="K726" s="6" t="s">
        <v>2295</v>
      </c>
      <c r="L726" s="6" t="s">
        <v>32</v>
      </c>
      <c r="M726" s="6" t="s">
        <v>80</v>
      </c>
      <c r="N726">
        <v>2</v>
      </c>
    </row>
    <row r="727" spans="1:14" ht="180" x14ac:dyDescent="0.55000000000000004">
      <c r="A727" s="5" t="s">
        <v>1735</v>
      </c>
      <c r="B727" s="5" t="s">
        <v>2272</v>
      </c>
      <c r="C727" s="6">
        <v>5212</v>
      </c>
      <c r="D727" s="6">
        <v>12</v>
      </c>
      <c r="E727" s="6" t="s">
        <v>2296</v>
      </c>
      <c r="F727" s="6" t="s">
        <v>2297</v>
      </c>
      <c r="G727" s="6" t="s">
        <v>15</v>
      </c>
      <c r="H727" s="6" t="s">
        <v>58</v>
      </c>
      <c r="I727" s="6" t="s">
        <v>17</v>
      </c>
      <c r="J727" s="7">
        <v>42352</v>
      </c>
      <c r="K727" s="6" t="s">
        <v>2295</v>
      </c>
      <c r="L727" s="6" t="s">
        <v>32</v>
      </c>
      <c r="M727" s="6" t="s">
        <v>80</v>
      </c>
      <c r="N727">
        <v>2</v>
      </c>
    </row>
    <row r="728" spans="1:14" ht="162" x14ac:dyDescent="0.55000000000000004">
      <c r="A728" s="5" t="s">
        <v>1735</v>
      </c>
      <c r="B728" s="5" t="s">
        <v>2272</v>
      </c>
      <c r="C728" s="6">
        <v>5212</v>
      </c>
      <c r="D728" s="6">
        <v>13</v>
      </c>
      <c r="E728" s="6" t="s">
        <v>2298</v>
      </c>
      <c r="F728" s="6" t="s">
        <v>2299</v>
      </c>
      <c r="G728" s="6" t="s">
        <v>15</v>
      </c>
      <c r="H728" s="6" t="s">
        <v>58</v>
      </c>
      <c r="I728" s="6" t="s">
        <v>17</v>
      </c>
      <c r="J728" s="7">
        <v>15414</v>
      </c>
      <c r="K728" s="6" t="s">
        <v>2300</v>
      </c>
      <c r="L728" s="6" t="s">
        <v>32</v>
      </c>
      <c r="M728" s="6" t="s">
        <v>21</v>
      </c>
      <c r="N728">
        <v>2</v>
      </c>
    </row>
    <row r="729" spans="1:14" ht="162" x14ac:dyDescent="0.55000000000000004">
      <c r="A729" s="5" t="s">
        <v>1735</v>
      </c>
      <c r="B729" s="5" t="s">
        <v>2272</v>
      </c>
      <c r="C729" s="6">
        <v>5212</v>
      </c>
      <c r="D729" s="6">
        <v>14</v>
      </c>
      <c r="E729" s="6" t="s">
        <v>2301</v>
      </c>
      <c r="F729" s="6" t="s">
        <v>2302</v>
      </c>
      <c r="G729" s="6" t="s">
        <v>15</v>
      </c>
      <c r="H729" s="6" t="s">
        <v>58</v>
      </c>
      <c r="I729" s="6" t="s">
        <v>17</v>
      </c>
      <c r="J729" s="7">
        <v>15413</v>
      </c>
      <c r="K729" s="6" t="s">
        <v>2300</v>
      </c>
      <c r="L729" s="6" t="s">
        <v>32</v>
      </c>
      <c r="M729" s="6" t="s">
        <v>21</v>
      </c>
      <c r="N729">
        <v>2</v>
      </c>
    </row>
    <row r="730" spans="1:14" ht="180" x14ac:dyDescent="0.55000000000000004">
      <c r="A730" s="5" t="s">
        <v>1735</v>
      </c>
      <c r="B730" s="5" t="s">
        <v>2272</v>
      </c>
      <c r="C730" s="6">
        <v>5212</v>
      </c>
      <c r="D730" s="6">
        <v>15</v>
      </c>
      <c r="E730" s="6" t="s">
        <v>2303</v>
      </c>
      <c r="F730" s="6" t="s">
        <v>2304</v>
      </c>
      <c r="G730" s="6" t="s">
        <v>54</v>
      </c>
      <c r="H730" s="6" t="s">
        <v>58</v>
      </c>
      <c r="I730" s="6" t="s">
        <v>17</v>
      </c>
      <c r="J730" s="7">
        <v>20106</v>
      </c>
      <c r="K730" s="6" t="s">
        <v>2305</v>
      </c>
      <c r="L730" s="6" t="s">
        <v>32</v>
      </c>
      <c r="M730" s="6" t="s">
        <v>21</v>
      </c>
      <c r="N730">
        <v>2</v>
      </c>
    </row>
    <row r="731" spans="1:14" ht="162" x14ac:dyDescent="0.55000000000000004">
      <c r="A731" s="5" t="s">
        <v>1735</v>
      </c>
      <c r="B731" s="5" t="s">
        <v>2272</v>
      </c>
      <c r="C731" s="6">
        <v>5212</v>
      </c>
      <c r="D731" s="6">
        <v>16</v>
      </c>
      <c r="E731" s="6" t="s">
        <v>2306</v>
      </c>
      <c r="F731" s="6" t="s">
        <v>2307</v>
      </c>
      <c r="G731" s="6" t="s">
        <v>33</v>
      </c>
      <c r="H731" s="6" t="s">
        <v>55</v>
      </c>
      <c r="I731" s="6" t="s">
        <v>17</v>
      </c>
      <c r="J731" s="7">
        <v>36667</v>
      </c>
      <c r="K731" s="6" t="s">
        <v>2308</v>
      </c>
      <c r="L731" s="6" t="s">
        <v>32</v>
      </c>
      <c r="M731" s="6" t="s">
        <v>21</v>
      </c>
      <c r="N731">
        <v>2</v>
      </c>
    </row>
    <row r="732" spans="1:14" ht="162" x14ac:dyDescent="0.55000000000000004">
      <c r="A732" s="5" t="s">
        <v>1735</v>
      </c>
      <c r="B732" s="5" t="s">
        <v>2272</v>
      </c>
      <c r="C732" s="6">
        <v>5212</v>
      </c>
      <c r="D732" s="6">
        <v>17</v>
      </c>
      <c r="E732" s="6" t="s">
        <v>2309</v>
      </c>
      <c r="F732" s="6" t="s">
        <v>2307</v>
      </c>
      <c r="G732" s="6" t="s">
        <v>33</v>
      </c>
      <c r="H732" s="6" t="s">
        <v>55</v>
      </c>
      <c r="I732" s="6" t="s">
        <v>17</v>
      </c>
      <c r="J732" s="7">
        <v>36667</v>
      </c>
      <c r="K732" s="6" t="s">
        <v>2308</v>
      </c>
      <c r="L732" s="6" t="s">
        <v>32</v>
      </c>
      <c r="M732" s="6" t="s">
        <v>21</v>
      </c>
      <c r="N732">
        <v>2</v>
      </c>
    </row>
    <row r="733" spans="1:14" ht="216" x14ac:dyDescent="0.55000000000000004">
      <c r="A733" s="5" t="s">
        <v>1735</v>
      </c>
      <c r="B733" s="5" t="s">
        <v>2310</v>
      </c>
      <c r="C733" s="6">
        <v>5213</v>
      </c>
      <c r="D733" s="6">
        <v>1</v>
      </c>
      <c r="E733" s="6" t="s">
        <v>2311</v>
      </c>
      <c r="F733" s="6" t="s">
        <v>2312</v>
      </c>
      <c r="G733" s="6" t="s">
        <v>28</v>
      </c>
      <c r="H733" s="6" t="s">
        <v>82</v>
      </c>
      <c r="I733" s="6" t="s">
        <v>17</v>
      </c>
      <c r="J733" s="7">
        <v>84078</v>
      </c>
      <c r="K733" s="6" t="s">
        <v>42</v>
      </c>
      <c r="L733" s="6" t="s">
        <v>32</v>
      </c>
      <c r="M733" s="6" t="s">
        <v>21</v>
      </c>
      <c r="N733">
        <v>2</v>
      </c>
    </row>
    <row r="734" spans="1:14" ht="162" x14ac:dyDescent="0.55000000000000004">
      <c r="A734" s="5" t="s">
        <v>1735</v>
      </c>
      <c r="B734" s="5" t="s">
        <v>2310</v>
      </c>
      <c r="C734" s="6">
        <v>5213</v>
      </c>
      <c r="D734" s="6">
        <v>5</v>
      </c>
      <c r="E734" s="6" t="s">
        <v>2313</v>
      </c>
      <c r="F734" s="6" t="s">
        <v>2314</v>
      </c>
      <c r="G734" s="6" t="s">
        <v>36</v>
      </c>
      <c r="H734" s="6" t="s">
        <v>16</v>
      </c>
      <c r="I734" s="6" t="s">
        <v>58</v>
      </c>
      <c r="J734" s="7">
        <v>24437</v>
      </c>
      <c r="K734" s="6" t="s">
        <v>2315</v>
      </c>
      <c r="L734" s="6" t="s">
        <v>120</v>
      </c>
      <c r="M734" s="6" t="s">
        <v>56</v>
      </c>
      <c r="N734">
        <v>2</v>
      </c>
    </row>
    <row r="735" spans="1:14" ht="270" x14ac:dyDescent="0.55000000000000004">
      <c r="A735" s="5" t="s">
        <v>1735</v>
      </c>
      <c r="B735" s="5" t="s">
        <v>2310</v>
      </c>
      <c r="C735" s="6">
        <v>5213</v>
      </c>
      <c r="D735" s="6">
        <v>6</v>
      </c>
      <c r="E735" s="6" t="s">
        <v>2134</v>
      </c>
      <c r="F735" s="6" t="s">
        <v>2316</v>
      </c>
      <c r="G735" s="6" t="s">
        <v>44</v>
      </c>
      <c r="H735" s="6" t="s">
        <v>57</v>
      </c>
      <c r="I735" s="6" t="s">
        <v>17</v>
      </c>
      <c r="J735" s="7">
        <v>11273</v>
      </c>
      <c r="K735" s="6" t="s">
        <v>2317</v>
      </c>
      <c r="L735" s="6" t="s">
        <v>120</v>
      </c>
      <c r="M735" s="6" t="s">
        <v>48</v>
      </c>
      <c r="N735">
        <v>2</v>
      </c>
    </row>
    <row r="736" spans="1:14" ht="324" x14ac:dyDescent="0.55000000000000004">
      <c r="A736" s="5" t="s">
        <v>1735</v>
      </c>
      <c r="B736" s="5" t="s">
        <v>2310</v>
      </c>
      <c r="C736" s="6">
        <v>5213</v>
      </c>
      <c r="D736" s="6">
        <v>7</v>
      </c>
      <c r="E736" s="6" t="s">
        <v>1935</v>
      </c>
      <c r="F736" s="6" t="s">
        <v>2318</v>
      </c>
      <c r="G736" s="6" t="s">
        <v>44</v>
      </c>
      <c r="H736" s="6" t="s">
        <v>57</v>
      </c>
      <c r="I736" s="6" t="s">
        <v>17</v>
      </c>
      <c r="J736" s="7">
        <v>7848</v>
      </c>
      <c r="K736" s="6" t="s">
        <v>2319</v>
      </c>
      <c r="L736" s="6" t="s">
        <v>120</v>
      </c>
      <c r="M736" s="6" t="s">
        <v>47</v>
      </c>
      <c r="N736">
        <v>2</v>
      </c>
    </row>
    <row r="737" spans="1:14" ht="198" x14ac:dyDescent="0.55000000000000004">
      <c r="A737" s="5" t="s">
        <v>1735</v>
      </c>
      <c r="B737" s="5" t="s">
        <v>2310</v>
      </c>
      <c r="C737" s="6">
        <v>5213</v>
      </c>
      <c r="D737" s="6">
        <v>8</v>
      </c>
      <c r="E737" s="6" t="s">
        <v>2320</v>
      </c>
      <c r="F737" s="6" t="s">
        <v>2321</v>
      </c>
      <c r="G737" s="6" t="s">
        <v>44</v>
      </c>
      <c r="H737" s="6" t="s">
        <v>57</v>
      </c>
      <c r="I737" s="6" t="s">
        <v>17</v>
      </c>
      <c r="J737" s="7">
        <v>4050</v>
      </c>
      <c r="K737" s="6" t="s">
        <v>2322</v>
      </c>
      <c r="L737" s="6" t="s">
        <v>120</v>
      </c>
      <c r="M737" s="6" t="s">
        <v>50</v>
      </c>
      <c r="N737">
        <v>2</v>
      </c>
    </row>
    <row r="738" spans="1:14" ht="162" x14ac:dyDescent="0.55000000000000004">
      <c r="A738" s="5" t="s">
        <v>1735</v>
      </c>
      <c r="B738" s="5" t="s">
        <v>2310</v>
      </c>
      <c r="C738" s="6">
        <v>5213</v>
      </c>
      <c r="D738" s="6">
        <v>9</v>
      </c>
      <c r="E738" s="6" t="s">
        <v>2323</v>
      </c>
      <c r="F738" s="6" t="s">
        <v>2324</v>
      </c>
      <c r="G738" s="6" t="s">
        <v>44</v>
      </c>
      <c r="H738" s="6" t="s">
        <v>57</v>
      </c>
      <c r="I738" s="6" t="s">
        <v>17</v>
      </c>
      <c r="J738" s="7">
        <v>2711</v>
      </c>
      <c r="K738" s="6" t="s">
        <v>2325</v>
      </c>
      <c r="L738" s="6" t="s">
        <v>120</v>
      </c>
      <c r="M738" s="6" t="s">
        <v>121</v>
      </c>
      <c r="N738">
        <v>2</v>
      </c>
    </row>
    <row r="739" spans="1:14" ht="216" x14ac:dyDescent="0.55000000000000004">
      <c r="A739" s="5" t="s">
        <v>1735</v>
      </c>
      <c r="B739" s="5" t="s">
        <v>2326</v>
      </c>
      <c r="C739" s="6">
        <v>5214</v>
      </c>
      <c r="D739" s="6">
        <v>1</v>
      </c>
      <c r="E739" s="6" t="s">
        <v>2327</v>
      </c>
      <c r="F739" s="6" t="s">
        <v>2328</v>
      </c>
      <c r="G739" s="6" t="s">
        <v>28</v>
      </c>
      <c r="H739" s="6" t="s">
        <v>57</v>
      </c>
      <c r="I739" s="6" t="s">
        <v>41</v>
      </c>
      <c r="J739" s="7">
        <v>77368</v>
      </c>
      <c r="K739" s="6" t="s">
        <v>42</v>
      </c>
      <c r="L739" s="6" t="s">
        <v>32</v>
      </c>
      <c r="M739" s="6" t="s">
        <v>21</v>
      </c>
      <c r="N739">
        <v>2</v>
      </c>
    </row>
    <row r="740" spans="1:14" ht="409.5" x14ac:dyDescent="0.55000000000000004">
      <c r="A740" s="5" t="s">
        <v>1735</v>
      </c>
      <c r="B740" s="5" t="s">
        <v>2326</v>
      </c>
      <c r="C740" s="6">
        <v>5214</v>
      </c>
      <c r="D740" s="6">
        <v>5</v>
      </c>
      <c r="E740" s="6" t="s">
        <v>2329</v>
      </c>
      <c r="F740" s="6" t="s">
        <v>2330</v>
      </c>
      <c r="G740" s="6" t="s">
        <v>36</v>
      </c>
      <c r="H740" s="6" t="s">
        <v>16</v>
      </c>
      <c r="I740" s="6" t="s">
        <v>58</v>
      </c>
      <c r="J740" s="7">
        <v>1855</v>
      </c>
      <c r="K740" s="6" t="s">
        <v>2331</v>
      </c>
      <c r="L740" s="6" t="s">
        <v>73</v>
      </c>
      <c r="M740" s="6" t="s">
        <v>56</v>
      </c>
      <c r="N740">
        <v>2</v>
      </c>
    </row>
    <row r="741" spans="1:14" ht="324" x14ac:dyDescent="0.55000000000000004">
      <c r="A741" s="5" t="s">
        <v>1735</v>
      </c>
      <c r="B741" s="5" t="s">
        <v>2326</v>
      </c>
      <c r="C741" s="6">
        <v>5214</v>
      </c>
      <c r="D741" s="6">
        <v>6</v>
      </c>
      <c r="E741" s="6" t="s">
        <v>2332</v>
      </c>
      <c r="F741" s="6" t="s">
        <v>2333</v>
      </c>
      <c r="G741" s="6" t="s">
        <v>25</v>
      </c>
      <c r="H741" s="6" t="s">
        <v>23</v>
      </c>
      <c r="I741" s="6" t="s">
        <v>17</v>
      </c>
      <c r="J741" s="7">
        <v>25000</v>
      </c>
      <c r="K741" s="6" t="s">
        <v>2334</v>
      </c>
      <c r="L741" s="6" t="s">
        <v>2335</v>
      </c>
      <c r="M741" s="6" t="s">
        <v>21</v>
      </c>
      <c r="N741">
        <v>2</v>
      </c>
    </row>
    <row r="742" spans="1:14" ht="108" x14ac:dyDescent="0.55000000000000004">
      <c r="A742" s="5" t="s">
        <v>1735</v>
      </c>
      <c r="B742" s="5" t="s">
        <v>2326</v>
      </c>
      <c r="C742" s="6">
        <v>5214</v>
      </c>
      <c r="D742" s="6">
        <v>7</v>
      </c>
      <c r="E742" s="6" t="s">
        <v>2206</v>
      </c>
      <c r="F742" s="6" t="s">
        <v>2336</v>
      </c>
      <c r="G742" s="6" t="s">
        <v>33</v>
      </c>
      <c r="H742" s="6" t="s">
        <v>16</v>
      </c>
      <c r="I742" s="6" t="s">
        <v>17</v>
      </c>
      <c r="J742" s="7">
        <v>6280</v>
      </c>
      <c r="K742" s="6" t="s">
        <v>2337</v>
      </c>
      <c r="L742" s="6" t="s">
        <v>73</v>
      </c>
      <c r="M742" s="6" t="s">
        <v>34</v>
      </c>
      <c r="N742">
        <v>2</v>
      </c>
    </row>
    <row r="743" spans="1:14" ht="198" x14ac:dyDescent="0.55000000000000004">
      <c r="A743" s="5" t="s">
        <v>1735</v>
      </c>
      <c r="B743" s="5" t="s">
        <v>2326</v>
      </c>
      <c r="C743" s="6">
        <v>5214</v>
      </c>
      <c r="D743" s="6">
        <v>8</v>
      </c>
      <c r="E743" s="6" t="s">
        <v>2338</v>
      </c>
      <c r="F743" s="6" t="s">
        <v>2339</v>
      </c>
      <c r="G743" s="6" t="s">
        <v>59</v>
      </c>
      <c r="H743" s="6" t="s">
        <v>16</v>
      </c>
      <c r="I743" s="6" t="s">
        <v>17</v>
      </c>
      <c r="J743" s="7">
        <v>10700</v>
      </c>
      <c r="K743" s="6" t="s">
        <v>2340</v>
      </c>
      <c r="L743" s="6" t="s">
        <v>73</v>
      </c>
      <c r="M743" s="6" t="s">
        <v>60</v>
      </c>
      <c r="N743">
        <v>2</v>
      </c>
    </row>
    <row r="744" spans="1:14" ht="144" x14ac:dyDescent="0.55000000000000004">
      <c r="A744" s="5" t="s">
        <v>1735</v>
      </c>
      <c r="B744" s="5" t="s">
        <v>2326</v>
      </c>
      <c r="C744" s="6">
        <v>5214</v>
      </c>
      <c r="D744" s="6">
        <v>9</v>
      </c>
      <c r="E744" s="6" t="s">
        <v>2078</v>
      </c>
      <c r="F744" s="6" t="s">
        <v>2341</v>
      </c>
      <c r="G744" s="6" t="s">
        <v>44</v>
      </c>
      <c r="H744" s="6" t="s">
        <v>58</v>
      </c>
      <c r="I744" s="6" t="s">
        <v>71</v>
      </c>
      <c r="J744" s="7">
        <v>3646</v>
      </c>
      <c r="K744" s="6" t="s">
        <v>2342</v>
      </c>
      <c r="L744" s="6" t="s">
        <v>73</v>
      </c>
      <c r="M744" s="6" t="s">
        <v>48</v>
      </c>
      <c r="N744">
        <v>2</v>
      </c>
    </row>
    <row r="745" spans="1:14" ht="144" x14ac:dyDescent="0.55000000000000004">
      <c r="A745" s="5" t="s">
        <v>1735</v>
      </c>
      <c r="B745" s="5" t="s">
        <v>2326</v>
      </c>
      <c r="C745" s="6">
        <v>5214</v>
      </c>
      <c r="D745" s="6">
        <v>10</v>
      </c>
      <c r="E745" s="6" t="s">
        <v>2249</v>
      </c>
      <c r="F745" s="6" t="s">
        <v>2343</v>
      </c>
      <c r="G745" s="6" t="s">
        <v>44</v>
      </c>
      <c r="H745" s="6" t="s">
        <v>16</v>
      </c>
      <c r="I745" s="6" t="s">
        <v>17</v>
      </c>
      <c r="J745" s="7">
        <v>502</v>
      </c>
      <c r="K745" s="6" t="s">
        <v>2344</v>
      </c>
      <c r="L745" s="6" t="s">
        <v>73</v>
      </c>
      <c r="M745" s="6" t="s">
        <v>47</v>
      </c>
      <c r="N745">
        <v>2</v>
      </c>
    </row>
    <row r="746" spans="1:14" ht="126" x14ac:dyDescent="0.55000000000000004">
      <c r="A746" s="5" t="s">
        <v>1735</v>
      </c>
      <c r="B746" s="5" t="s">
        <v>2326</v>
      </c>
      <c r="C746" s="6">
        <v>5214</v>
      </c>
      <c r="D746" s="6">
        <v>11</v>
      </c>
      <c r="E746" s="6" t="s">
        <v>84</v>
      </c>
      <c r="F746" s="6" t="s">
        <v>2345</v>
      </c>
      <c r="G746" s="6" t="s">
        <v>15</v>
      </c>
      <c r="H746" s="6" t="s">
        <v>16</v>
      </c>
      <c r="I746" s="6" t="s">
        <v>17</v>
      </c>
      <c r="J746" s="7">
        <v>11601</v>
      </c>
      <c r="K746" s="6" t="s">
        <v>2346</v>
      </c>
      <c r="L746" s="6" t="s">
        <v>73</v>
      </c>
      <c r="M746" s="6" t="s">
        <v>21</v>
      </c>
      <c r="N746">
        <v>2</v>
      </c>
    </row>
    <row r="747" spans="1:14" ht="108" x14ac:dyDescent="0.55000000000000004">
      <c r="A747" s="5" t="s">
        <v>1735</v>
      </c>
      <c r="B747" s="5" t="s">
        <v>2326</v>
      </c>
      <c r="C747" s="6">
        <v>5214</v>
      </c>
      <c r="D747" s="6">
        <v>12</v>
      </c>
      <c r="E747" s="6" t="s">
        <v>2246</v>
      </c>
      <c r="F747" s="6" t="s">
        <v>2347</v>
      </c>
      <c r="G747" s="6" t="s">
        <v>22</v>
      </c>
      <c r="H747" s="6" t="s">
        <v>55</v>
      </c>
      <c r="I747" s="6" t="s">
        <v>17</v>
      </c>
      <c r="J747" s="7">
        <v>1400</v>
      </c>
      <c r="K747" s="6" t="s">
        <v>2348</v>
      </c>
      <c r="L747" s="6" t="s">
        <v>73</v>
      </c>
      <c r="M747" s="6" t="s">
        <v>60</v>
      </c>
      <c r="N747">
        <v>2</v>
      </c>
    </row>
    <row r="748" spans="1:14" ht="144" x14ac:dyDescent="0.55000000000000004">
      <c r="A748" s="5" t="s">
        <v>1735</v>
      </c>
      <c r="B748" s="5" t="s">
        <v>2326</v>
      </c>
      <c r="C748" s="6">
        <v>5214</v>
      </c>
      <c r="D748" s="6">
        <v>13</v>
      </c>
      <c r="E748" s="6" t="s">
        <v>2320</v>
      </c>
      <c r="F748" s="6" t="s">
        <v>2349</v>
      </c>
      <c r="G748" s="6" t="s">
        <v>44</v>
      </c>
      <c r="H748" s="6" t="s">
        <v>16</v>
      </c>
      <c r="I748" s="6" t="s">
        <v>17</v>
      </c>
      <c r="J748" s="7">
        <v>2523</v>
      </c>
      <c r="K748" s="6" t="s">
        <v>2350</v>
      </c>
      <c r="L748" s="6" t="s">
        <v>73</v>
      </c>
      <c r="M748" s="6" t="s">
        <v>50</v>
      </c>
      <c r="N748">
        <v>2</v>
      </c>
    </row>
    <row r="749" spans="1:14" ht="144" x14ac:dyDescent="0.55000000000000004">
      <c r="A749" s="5" t="s">
        <v>1735</v>
      </c>
      <c r="B749" s="5" t="s">
        <v>2326</v>
      </c>
      <c r="C749" s="6">
        <v>5214</v>
      </c>
      <c r="D749" s="6">
        <v>14</v>
      </c>
      <c r="E749" s="6" t="s">
        <v>2351</v>
      </c>
      <c r="F749" s="6" t="s">
        <v>2352</v>
      </c>
      <c r="G749" s="6" t="s">
        <v>33</v>
      </c>
      <c r="H749" s="6" t="s">
        <v>30</v>
      </c>
      <c r="I749" s="6" t="s">
        <v>17</v>
      </c>
      <c r="J749" s="7">
        <v>2398</v>
      </c>
      <c r="K749" s="6" t="s">
        <v>2353</v>
      </c>
      <c r="L749" s="6" t="s">
        <v>73</v>
      </c>
      <c r="M749" s="6" t="s">
        <v>34</v>
      </c>
      <c r="N749">
        <v>2</v>
      </c>
    </row>
    <row r="750" spans="1:14" ht="108" x14ac:dyDescent="0.55000000000000004">
      <c r="A750" s="5" t="s">
        <v>1735</v>
      </c>
      <c r="B750" s="5" t="s">
        <v>2326</v>
      </c>
      <c r="C750" s="6">
        <v>5214</v>
      </c>
      <c r="D750" s="6">
        <v>15</v>
      </c>
      <c r="E750" s="6" t="s">
        <v>2354</v>
      </c>
      <c r="F750" s="6" t="s">
        <v>2355</v>
      </c>
      <c r="G750" s="6" t="s">
        <v>15</v>
      </c>
      <c r="H750" s="6" t="s">
        <v>30</v>
      </c>
      <c r="I750" s="6" t="s">
        <v>17</v>
      </c>
      <c r="J750" s="7">
        <v>7900</v>
      </c>
      <c r="K750" s="6" t="s">
        <v>2356</v>
      </c>
      <c r="L750" s="6" t="s">
        <v>73</v>
      </c>
      <c r="M750" s="6" t="s">
        <v>21</v>
      </c>
      <c r="N750">
        <v>2</v>
      </c>
    </row>
    <row r="751" spans="1:14" ht="126" x14ac:dyDescent="0.55000000000000004">
      <c r="A751" s="5" t="s">
        <v>1735</v>
      </c>
      <c r="B751" s="5" t="s">
        <v>2326</v>
      </c>
      <c r="C751" s="6">
        <v>5214</v>
      </c>
      <c r="D751" s="6">
        <v>16</v>
      </c>
      <c r="E751" s="6" t="s">
        <v>2357</v>
      </c>
      <c r="F751" s="6" t="s">
        <v>2358</v>
      </c>
      <c r="G751" s="6" t="s">
        <v>15</v>
      </c>
      <c r="H751" s="6" t="s">
        <v>16</v>
      </c>
      <c r="I751" s="6" t="s">
        <v>17</v>
      </c>
      <c r="J751" s="7">
        <v>79</v>
      </c>
      <c r="K751" s="6" t="s">
        <v>2346</v>
      </c>
      <c r="L751" s="6" t="s">
        <v>73</v>
      </c>
      <c r="M751" s="6" t="s">
        <v>21</v>
      </c>
      <c r="N751">
        <v>2</v>
      </c>
    </row>
    <row r="752" spans="1:14" ht="216" x14ac:dyDescent="0.55000000000000004">
      <c r="A752" s="5" t="s">
        <v>1735</v>
      </c>
      <c r="B752" s="5" t="s">
        <v>2359</v>
      </c>
      <c r="C752" s="6">
        <v>5215</v>
      </c>
      <c r="D752" s="6">
        <v>1</v>
      </c>
      <c r="E752" s="6" t="s">
        <v>2360</v>
      </c>
      <c r="F752" s="6" t="s">
        <v>2361</v>
      </c>
      <c r="G752" s="6" t="s">
        <v>28</v>
      </c>
      <c r="H752" s="6" t="s">
        <v>29</v>
      </c>
      <c r="I752" s="6" t="s">
        <v>17</v>
      </c>
      <c r="J752" s="7">
        <v>91056</v>
      </c>
      <c r="K752" s="6" t="s">
        <v>42</v>
      </c>
      <c r="L752" s="6" t="s">
        <v>39</v>
      </c>
      <c r="M752" s="6" t="s">
        <v>21</v>
      </c>
      <c r="N752">
        <v>2</v>
      </c>
    </row>
    <row r="753" spans="1:14" ht="180" x14ac:dyDescent="0.55000000000000004">
      <c r="A753" s="5" t="s">
        <v>1735</v>
      </c>
      <c r="B753" s="5" t="s">
        <v>2359</v>
      </c>
      <c r="C753" s="6">
        <v>5215</v>
      </c>
      <c r="D753" s="6">
        <v>5</v>
      </c>
      <c r="E753" s="6" t="s">
        <v>1935</v>
      </c>
      <c r="F753" s="6" t="s">
        <v>2362</v>
      </c>
      <c r="G753" s="6" t="s">
        <v>44</v>
      </c>
      <c r="H753" s="6" t="s">
        <v>57</v>
      </c>
      <c r="I753" s="6" t="s">
        <v>46</v>
      </c>
      <c r="J753" s="7">
        <v>321</v>
      </c>
      <c r="K753" s="6" t="s">
        <v>2363</v>
      </c>
      <c r="L753" s="6" t="s">
        <v>73</v>
      </c>
      <c r="M753" s="6" t="s">
        <v>47</v>
      </c>
      <c r="N753">
        <v>2</v>
      </c>
    </row>
    <row r="754" spans="1:14" ht="180" x14ac:dyDescent="0.55000000000000004">
      <c r="A754" s="5" t="s">
        <v>1735</v>
      </c>
      <c r="B754" s="5" t="s">
        <v>2359</v>
      </c>
      <c r="C754" s="6">
        <v>5215</v>
      </c>
      <c r="D754" s="6">
        <v>6</v>
      </c>
      <c r="E754" s="6" t="s">
        <v>2078</v>
      </c>
      <c r="F754" s="6" t="s">
        <v>2364</v>
      </c>
      <c r="G754" s="6" t="s">
        <v>44</v>
      </c>
      <c r="H754" s="6" t="s">
        <v>57</v>
      </c>
      <c r="I754" s="6" t="s">
        <v>58</v>
      </c>
      <c r="J754" s="7">
        <v>4834</v>
      </c>
      <c r="K754" s="6" t="s">
        <v>2365</v>
      </c>
      <c r="L754" s="6" t="s">
        <v>73</v>
      </c>
      <c r="M754" s="6" t="s">
        <v>48</v>
      </c>
      <c r="N754">
        <v>2</v>
      </c>
    </row>
    <row r="755" spans="1:14" ht="180" x14ac:dyDescent="0.55000000000000004">
      <c r="A755" s="5" t="s">
        <v>1735</v>
      </c>
      <c r="B755" s="5" t="s">
        <v>2359</v>
      </c>
      <c r="C755" s="6">
        <v>5215</v>
      </c>
      <c r="D755" s="6">
        <v>7</v>
      </c>
      <c r="E755" s="6" t="s">
        <v>2366</v>
      </c>
      <c r="F755" s="6" t="s">
        <v>2367</v>
      </c>
      <c r="G755" s="6" t="s">
        <v>33</v>
      </c>
      <c r="H755" s="6" t="s">
        <v>16</v>
      </c>
      <c r="I755" s="6" t="s">
        <v>17</v>
      </c>
      <c r="J755" s="7">
        <v>9722</v>
      </c>
      <c r="K755" s="6" t="s">
        <v>2368</v>
      </c>
      <c r="L755" s="6" t="s">
        <v>2369</v>
      </c>
      <c r="M755" s="6" t="s">
        <v>34</v>
      </c>
      <c r="N755">
        <v>2</v>
      </c>
    </row>
    <row r="756" spans="1:14" ht="234" x14ac:dyDescent="0.55000000000000004">
      <c r="A756" s="5" t="s">
        <v>1735</v>
      </c>
      <c r="B756" s="5" t="s">
        <v>2359</v>
      </c>
      <c r="C756" s="6">
        <v>5215</v>
      </c>
      <c r="D756" s="6">
        <v>8</v>
      </c>
      <c r="E756" s="6" t="s">
        <v>2370</v>
      </c>
      <c r="F756" s="6" t="s">
        <v>2371</v>
      </c>
      <c r="G756" s="6" t="s">
        <v>15</v>
      </c>
      <c r="H756" s="6" t="s">
        <v>23</v>
      </c>
      <c r="I756" s="6" t="s">
        <v>17</v>
      </c>
      <c r="J756" s="7">
        <v>10000</v>
      </c>
      <c r="K756" s="6" t="s">
        <v>2372</v>
      </c>
      <c r="L756" s="6" t="s">
        <v>73</v>
      </c>
      <c r="M756" s="6" t="s">
        <v>21</v>
      </c>
      <c r="N756">
        <v>2</v>
      </c>
    </row>
    <row r="757" spans="1:14" ht="216" x14ac:dyDescent="0.55000000000000004">
      <c r="A757" s="5" t="s">
        <v>1735</v>
      </c>
      <c r="B757" s="5" t="s">
        <v>2373</v>
      </c>
      <c r="C757" s="6">
        <v>5303</v>
      </c>
      <c r="D757" s="6">
        <v>1</v>
      </c>
      <c r="E757" s="6" t="s">
        <v>2374</v>
      </c>
      <c r="F757" s="6" t="s">
        <v>2375</v>
      </c>
      <c r="G757" s="6" t="s">
        <v>28</v>
      </c>
      <c r="H757" s="6" t="s">
        <v>37</v>
      </c>
      <c r="I757" s="6" t="s">
        <v>55</v>
      </c>
      <c r="J757" s="7">
        <v>10932</v>
      </c>
      <c r="K757" s="6" t="s">
        <v>31</v>
      </c>
      <c r="L757" s="6" t="s">
        <v>73</v>
      </c>
      <c r="M757" s="6" t="s">
        <v>21</v>
      </c>
      <c r="N757">
        <v>2</v>
      </c>
    </row>
    <row r="758" spans="1:14" ht="90" x14ac:dyDescent="0.55000000000000004">
      <c r="A758" s="5" t="s">
        <v>1735</v>
      </c>
      <c r="B758" s="5" t="s">
        <v>2373</v>
      </c>
      <c r="C758" s="6">
        <v>5303</v>
      </c>
      <c r="D758" s="6">
        <v>5</v>
      </c>
      <c r="E758" s="6" t="s">
        <v>2320</v>
      </c>
      <c r="F758" s="6" t="s">
        <v>2376</v>
      </c>
      <c r="G758" s="6" t="s">
        <v>44</v>
      </c>
      <c r="H758" s="6" t="s">
        <v>23</v>
      </c>
      <c r="I758" s="6" t="s">
        <v>17</v>
      </c>
      <c r="J758" s="7">
        <v>401</v>
      </c>
      <c r="K758" s="6" t="s">
        <v>2377</v>
      </c>
      <c r="L758" s="6" t="s">
        <v>100</v>
      </c>
      <c r="M758" s="6" t="s">
        <v>50</v>
      </c>
      <c r="N758">
        <v>2</v>
      </c>
    </row>
    <row r="759" spans="1:14" ht="144" x14ac:dyDescent="0.55000000000000004">
      <c r="A759" s="5" t="s">
        <v>1735</v>
      </c>
      <c r="B759" s="5" t="s">
        <v>2373</v>
      </c>
      <c r="C759" s="6">
        <v>5303</v>
      </c>
      <c r="D759" s="6">
        <v>6</v>
      </c>
      <c r="E759" s="6" t="s">
        <v>2378</v>
      </c>
      <c r="F759" s="6" t="s">
        <v>2379</v>
      </c>
      <c r="G759" s="6" t="s">
        <v>33</v>
      </c>
      <c r="H759" s="6" t="s">
        <v>23</v>
      </c>
      <c r="I759" s="6" t="s">
        <v>17</v>
      </c>
      <c r="J759" s="7">
        <v>3891</v>
      </c>
      <c r="K759" s="6" t="s">
        <v>2380</v>
      </c>
      <c r="L759" s="6" t="s">
        <v>100</v>
      </c>
      <c r="M759" s="6" t="s">
        <v>34</v>
      </c>
      <c r="N759">
        <v>2</v>
      </c>
    </row>
    <row r="760" spans="1:14" ht="90" x14ac:dyDescent="0.55000000000000004">
      <c r="A760" s="5" t="s">
        <v>1735</v>
      </c>
      <c r="B760" s="5" t="s">
        <v>2373</v>
      </c>
      <c r="C760" s="6">
        <v>5303</v>
      </c>
      <c r="D760" s="6">
        <v>7</v>
      </c>
      <c r="E760" s="6" t="s">
        <v>2381</v>
      </c>
      <c r="F760" s="6" t="s">
        <v>2382</v>
      </c>
      <c r="G760" s="6" t="s">
        <v>36</v>
      </c>
      <c r="H760" s="6" t="s">
        <v>23</v>
      </c>
      <c r="I760" s="6" t="s">
        <v>58</v>
      </c>
      <c r="J760" s="7">
        <v>170</v>
      </c>
      <c r="K760" s="6" t="s">
        <v>2383</v>
      </c>
      <c r="L760" s="6" t="s">
        <v>100</v>
      </c>
      <c r="M760" s="6" t="s">
        <v>56</v>
      </c>
      <c r="N760">
        <v>2</v>
      </c>
    </row>
    <row r="761" spans="1:14" ht="162" x14ac:dyDescent="0.55000000000000004">
      <c r="A761" s="5" t="s">
        <v>1735</v>
      </c>
      <c r="B761" s="5" t="s">
        <v>2384</v>
      </c>
      <c r="C761" s="6">
        <v>5327</v>
      </c>
      <c r="D761" s="6">
        <v>1</v>
      </c>
      <c r="E761" s="6" t="s">
        <v>108</v>
      </c>
      <c r="F761" s="6" t="s">
        <v>2385</v>
      </c>
      <c r="G761" s="6" t="s">
        <v>28</v>
      </c>
      <c r="H761" s="6" t="s">
        <v>46</v>
      </c>
      <c r="I761" s="6" t="s">
        <v>17</v>
      </c>
      <c r="J761" s="7">
        <v>4545</v>
      </c>
      <c r="K761" s="6" t="s">
        <v>42</v>
      </c>
      <c r="L761" s="6" t="s">
        <v>421</v>
      </c>
      <c r="M761" s="6" t="s">
        <v>21</v>
      </c>
      <c r="N761">
        <v>2</v>
      </c>
    </row>
    <row r="762" spans="1:14" ht="90" x14ac:dyDescent="0.55000000000000004">
      <c r="A762" s="5" t="s">
        <v>1735</v>
      </c>
      <c r="B762" s="5" t="s">
        <v>2384</v>
      </c>
      <c r="C762" s="6">
        <v>5327</v>
      </c>
      <c r="D762" s="6">
        <v>5</v>
      </c>
      <c r="E762" s="6" t="s">
        <v>2386</v>
      </c>
      <c r="F762" s="6" t="s">
        <v>2387</v>
      </c>
      <c r="G762" s="6" t="s">
        <v>22</v>
      </c>
      <c r="H762" s="6" t="s">
        <v>30</v>
      </c>
      <c r="I762" s="6" t="s">
        <v>17</v>
      </c>
      <c r="J762" s="7">
        <v>4000</v>
      </c>
      <c r="K762" s="6" t="s">
        <v>2388</v>
      </c>
      <c r="L762" s="6" t="s">
        <v>267</v>
      </c>
      <c r="M762" s="6" t="s">
        <v>21</v>
      </c>
      <c r="N762">
        <v>2</v>
      </c>
    </row>
    <row r="763" spans="1:14" ht="216" x14ac:dyDescent="0.55000000000000004">
      <c r="A763" s="5" t="s">
        <v>1735</v>
      </c>
      <c r="B763" s="5" t="s">
        <v>2389</v>
      </c>
      <c r="C763" s="6">
        <v>5346</v>
      </c>
      <c r="D763" s="6">
        <v>1</v>
      </c>
      <c r="E763" s="6" t="s">
        <v>108</v>
      </c>
      <c r="F763" s="6" t="s">
        <v>2390</v>
      </c>
      <c r="G763" s="6" t="s">
        <v>28</v>
      </c>
      <c r="H763" s="6" t="s">
        <v>62</v>
      </c>
      <c r="I763" s="6" t="s">
        <v>17</v>
      </c>
      <c r="J763" s="7">
        <v>13241</v>
      </c>
      <c r="K763" s="6" t="s">
        <v>38</v>
      </c>
      <c r="L763" s="6" t="s">
        <v>73</v>
      </c>
      <c r="M763" s="6" t="s">
        <v>21</v>
      </c>
      <c r="N763">
        <v>2</v>
      </c>
    </row>
    <row r="764" spans="1:14" ht="126" x14ac:dyDescent="0.55000000000000004">
      <c r="A764" s="5" t="s">
        <v>1735</v>
      </c>
      <c r="B764" s="5" t="s">
        <v>2389</v>
      </c>
      <c r="C764" s="6">
        <v>5346</v>
      </c>
      <c r="D764" s="6">
        <v>5</v>
      </c>
      <c r="E764" s="6" t="s">
        <v>2287</v>
      </c>
      <c r="F764" s="6" t="s">
        <v>2391</v>
      </c>
      <c r="G764" s="6" t="s">
        <v>44</v>
      </c>
      <c r="H764" s="6" t="s">
        <v>55</v>
      </c>
      <c r="I764" s="6" t="s">
        <v>17</v>
      </c>
      <c r="J764" s="7">
        <v>405</v>
      </c>
      <c r="K764" s="6" t="s">
        <v>2392</v>
      </c>
      <c r="L764" s="6" t="s">
        <v>73</v>
      </c>
      <c r="M764" s="6" t="s">
        <v>48</v>
      </c>
      <c r="N764">
        <v>2</v>
      </c>
    </row>
    <row r="765" spans="1:14" ht="180" x14ac:dyDescent="0.55000000000000004">
      <c r="A765" s="5" t="s">
        <v>1735</v>
      </c>
      <c r="B765" s="5" t="s">
        <v>2389</v>
      </c>
      <c r="C765" s="6">
        <v>5346</v>
      </c>
      <c r="D765" s="6">
        <v>6</v>
      </c>
      <c r="E765" s="6" t="s">
        <v>2393</v>
      </c>
      <c r="F765" s="6" t="s">
        <v>2394</v>
      </c>
      <c r="G765" s="6" t="s">
        <v>25</v>
      </c>
      <c r="H765" s="6" t="s">
        <v>23</v>
      </c>
      <c r="I765" s="6" t="s">
        <v>17</v>
      </c>
      <c r="J765" s="7">
        <v>10000</v>
      </c>
      <c r="K765" s="6" t="s">
        <v>2395</v>
      </c>
      <c r="L765" s="6" t="s">
        <v>73</v>
      </c>
      <c r="M765" s="6" t="s">
        <v>21</v>
      </c>
      <c r="N765">
        <v>2</v>
      </c>
    </row>
    <row r="766" spans="1:14" ht="216" x14ac:dyDescent="0.55000000000000004">
      <c r="A766" s="5" t="s">
        <v>1735</v>
      </c>
      <c r="B766" s="5" t="s">
        <v>2396</v>
      </c>
      <c r="C766" s="6">
        <v>5348</v>
      </c>
      <c r="D766" s="6">
        <v>1</v>
      </c>
      <c r="E766" s="6" t="s">
        <v>2397</v>
      </c>
      <c r="F766" s="6" t="s">
        <v>2398</v>
      </c>
      <c r="G766" s="6" t="s">
        <v>28</v>
      </c>
      <c r="H766" s="6" t="s">
        <v>29</v>
      </c>
      <c r="I766" s="6" t="s">
        <v>17</v>
      </c>
      <c r="J766" s="7">
        <v>48019</v>
      </c>
      <c r="K766" s="6" t="s">
        <v>42</v>
      </c>
      <c r="L766" s="6" t="s">
        <v>32</v>
      </c>
      <c r="M766" s="6" t="s">
        <v>21</v>
      </c>
      <c r="N766">
        <v>2</v>
      </c>
    </row>
    <row r="767" spans="1:14" ht="198" x14ac:dyDescent="0.55000000000000004">
      <c r="A767" s="5" t="s">
        <v>1735</v>
      </c>
      <c r="B767" s="5" t="s">
        <v>2396</v>
      </c>
      <c r="C767" s="6">
        <v>5348</v>
      </c>
      <c r="D767" s="6">
        <v>5</v>
      </c>
      <c r="E767" s="6" t="s">
        <v>2399</v>
      </c>
      <c r="F767" s="6" t="s">
        <v>2400</v>
      </c>
      <c r="G767" s="6" t="s">
        <v>44</v>
      </c>
      <c r="H767" s="6" t="s">
        <v>23</v>
      </c>
      <c r="I767" s="6" t="s">
        <v>58</v>
      </c>
      <c r="J767" s="7">
        <v>13869</v>
      </c>
      <c r="K767" s="6" t="s">
        <v>2401</v>
      </c>
      <c r="L767" s="6" t="s">
        <v>95</v>
      </c>
      <c r="M767" s="6" t="s">
        <v>21</v>
      </c>
      <c r="N767">
        <v>2</v>
      </c>
    </row>
    <row r="768" spans="1:14" ht="216" x14ac:dyDescent="0.55000000000000004">
      <c r="A768" s="5" t="s">
        <v>1735</v>
      </c>
      <c r="B768" s="5" t="s">
        <v>2402</v>
      </c>
      <c r="C768" s="6">
        <v>5349</v>
      </c>
      <c r="D768" s="6">
        <v>1</v>
      </c>
      <c r="E768" s="6" t="s">
        <v>2403</v>
      </c>
      <c r="F768" s="6" t="s">
        <v>2404</v>
      </c>
      <c r="G768" s="6" t="s">
        <v>28</v>
      </c>
      <c r="H768" s="6" t="s">
        <v>29</v>
      </c>
      <c r="I768" s="6" t="s">
        <v>41</v>
      </c>
      <c r="J768" s="7">
        <v>22185</v>
      </c>
      <c r="K768" s="6" t="s">
        <v>72</v>
      </c>
      <c r="L768" s="6" t="s">
        <v>39</v>
      </c>
      <c r="M768" s="6" t="s">
        <v>21</v>
      </c>
      <c r="N768">
        <v>2</v>
      </c>
    </row>
    <row r="769" spans="1:14" ht="162" x14ac:dyDescent="0.55000000000000004">
      <c r="A769" s="5" t="s">
        <v>1735</v>
      </c>
      <c r="B769" s="5" t="s">
        <v>2402</v>
      </c>
      <c r="C769" s="6">
        <v>5349</v>
      </c>
      <c r="D769" s="6">
        <v>5</v>
      </c>
      <c r="E769" s="6" t="s">
        <v>2405</v>
      </c>
      <c r="F769" s="6" t="s">
        <v>2406</v>
      </c>
      <c r="G769" s="6" t="s">
        <v>36</v>
      </c>
      <c r="H769" s="6" t="s">
        <v>57</v>
      </c>
      <c r="I769" s="6" t="s">
        <v>46</v>
      </c>
      <c r="J769" s="7">
        <v>113</v>
      </c>
      <c r="K769" s="6" t="s">
        <v>2407</v>
      </c>
      <c r="L769" s="6" t="s">
        <v>2408</v>
      </c>
      <c r="M769" s="6" t="s">
        <v>56</v>
      </c>
      <c r="N769">
        <v>2</v>
      </c>
    </row>
    <row r="770" spans="1:14" ht="144" x14ac:dyDescent="0.55000000000000004">
      <c r="A770" s="5" t="s">
        <v>1735</v>
      </c>
      <c r="B770" s="5" t="s">
        <v>2402</v>
      </c>
      <c r="C770" s="6">
        <v>5349</v>
      </c>
      <c r="D770" s="6">
        <v>6</v>
      </c>
      <c r="E770" s="6" t="s">
        <v>2409</v>
      </c>
      <c r="F770" s="6" t="s">
        <v>2410</v>
      </c>
      <c r="G770" s="6" t="s">
        <v>22</v>
      </c>
      <c r="H770" s="6" t="s">
        <v>23</v>
      </c>
      <c r="I770" s="6" t="s">
        <v>71</v>
      </c>
      <c r="J770" s="7">
        <v>1050</v>
      </c>
      <c r="K770" s="6" t="s">
        <v>2407</v>
      </c>
      <c r="L770" s="6" t="s">
        <v>2408</v>
      </c>
      <c r="M770" s="6" t="s">
        <v>1675</v>
      </c>
      <c r="N770">
        <v>2</v>
      </c>
    </row>
    <row r="771" spans="1:14" ht="198" x14ac:dyDescent="0.55000000000000004">
      <c r="A771" s="5" t="s">
        <v>1735</v>
      </c>
      <c r="B771" s="5" t="s">
        <v>2402</v>
      </c>
      <c r="C771" s="6">
        <v>5349</v>
      </c>
      <c r="D771" s="6">
        <v>7</v>
      </c>
      <c r="E771" s="6" t="s">
        <v>2411</v>
      </c>
      <c r="F771" s="6" t="s">
        <v>2412</v>
      </c>
      <c r="G771" s="6" t="s">
        <v>25</v>
      </c>
      <c r="H771" s="6" t="s">
        <v>23</v>
      </c>
      <c r="I771" s="6" t="s">
        <v>17</v>
      </c>
      <c r="J771" s="7">
        <v>3595</v>
      </c>
      <c r="K771" s="6" t="s">
        <v>2413</v>
      </c>
      <c r="L771" s="6" t="s">
        <v>2408</v>
      </c>
      <c r="M771" s="6" t="s">
        <v>21</v>
      </c>
      <c r="N771">
        <v>2</v>
      </c>
    </row>
    <row r="772" spans="1:14" ht="198" x14ac:dyDescent="0.55000000000000004">
      <c r="A772" s="5" t="s">
        <v>1735</v>
      </c>
      <c r="B772" s="5" t="s">
        <v>2402</v>
      </c>
      <c r="C772" s="6">
        <v>5349</v>
      </c>
      <c r="D772" s="6">
        <v>8</v>
      </c>
      <c r="E772" s="6" t="s">
        <v>2414</v>
      </c>
      <c r="F772" s="6" t="s">
        <v>2415</v>
      </c>
      <c r="G772" s="6" t="s">
        <v>25</v>
      </c>
      <c r="H772" s="6" t="s">
        <v>23</v>
      </c>
      <c r="I772" s="6" t="s">
        <v>17</v>
      </c>
      <c r="J772" s="7">
        <v>7825</v>
      </c>
      <c r="K772" s="6" t="s">
        <v>2413</v>
      </c>
      <c r="L772" s="6" t="s">
        <v>2408</v>
      </c>
      <c r="M772" s="6" t="s">
        <v>21</v>
      </c>
      <c r="N772">
        <v>2</v>
      </c>
    </row>
    <row r="773" spans="1:14" ht="216" x14ac:dyDescent="0.55000000000000004">
      <c r="A773" s="5" t="s">
        <v>1735</v>
      </c>
      <c r="B773" s="5" t="s">
        <v>2402</v>
      </c>
      <c r="C773" s="6">
        <v>5349</v>
      </c>
      <c r="D773" s="6">
        <v>9</v>
      </c>
      <c r="E773" s="6" t="s">
        <v>2252</v>
      </c>
      <c r="F773" s="6" t="s">
        <v>2416</v>
      </c>
      <c r="G773" s="6" t="s">
        <v>44</v>
      </c>
      <c r="H773" s="6" t="s">
        <v>23</v>
      </c>
      <c r="I773" s="6" t="s">
        <v>55</v>
      </c>
      <c r="J773" s="7">
        <v>1306</v>
      </c>
      <c r="K773" s="6" t="s">
        <v>2417</v>
      </c>
      <c r="L773" s="6" t="s">
        <v>2408</v>
      </c>
      <c r="M773" s="6" t="s">
        <v>48</v>
      </c>
      <c r="N773">
        <v>2</v>
      </c>
    </row>
    <row r="774" spans="1:14" ht="162" x14ac:dyDescent="0.55000000000000004">
      <c r="A774" s="5" t="s">
        <v>1735</v>
      </c>
      <c r="B774" s="5" t="s">
        <v>2402</v>
      </c>
      <c r="C774" s="6">
        <v>5349</v>
      </c>
      <c r="D774" s="6">
        <v>10</v>
      </c>
      <c r="E774" s="6" t="s">
        <v>2249</v>
      </c>
      <c r="F774" s="6" t="s">
        <v>2418</v>
      </c>
      <c r="G774" s="6" t="s">
        <v>44</v>
      </c>
      <c r="H774" s="6" t="s">
        <v>23</v>
      </c>
      <c r="I774" s="6" t="s">
        <v>55</v>
      </c>
      <c r="J774" s="7">
        <v>53</v>
      </c>
      <c r="K774" s="6" t="s">
        <v>2417</v>
      </c>
      <c r="L774" s="6" t="s">
        <v>2408</v>
      </c>
      <c r="M774" s="6" t="s">
        <v>47</v>
      </c>
      <c r="N774">
        <v>2</v>
      </c>
    </row>
    <row r="775" spans="1:14" ht="162" x14ac:dyDescent="0.55000000000000004">
      <c r="A775" s="5" t="s">
        <v>1735</v>
      </c>
      <c r="B775" s="5" t="s">
        <v>2402</v>
      </c>
      <c r="C775" s="6">
        <v>5349</v>
      </c>
      <c r="D775" s="6">
        <v>11</v>
      </c>
      <c r="E775" s="6" t="s">
        <v>2419</v>
      </c>
      <c r="F775" s="6" t="s">
        <v>2420</v>
      </c>
      <c r="G775" s="6" t="s">
        <v>36</v>
      </c>
      <c r="H775" s="6" t="s">
        <v>23</v>
      </c>
      <c r="I775" s="6" t="s">
        <v>71</v>
      </c>
      <c r="J775" s="7">
        <v>150</v>
      </c>
      <c r="K775" s="6" t="s">
        <v>2421</v>
      </c>
      <c r="L775" s="6" t="s">
        <v>2408</v>
      </c>
      <c r="M775" s="6" t="s">
        <v>56</v>
      </c>
      <c r="N775">
        <v>2</v>
      </c>
    </row>
    <row r="776" spans="1:14" ht="216" x14ac:dyDescent="0.55000000000000004">
      <c r="A776" s="5" t="s">
        <v>1735</v>
      </c>
      <c r="B776" s="5" t="s">
        <v>2422</v>
      </c>
      <c r="C776" s="6">
        <v>5361</v>
      </c>
      <c r="D776" s="6">
        <v>1</v>
      </c>
      <c r="E776" s="6" t="s">
        <v>2423</v>
      </c>
      <c r="F776" s="6" t="s">
        <v>2424</v>
      </c>
      <c r="G776" s="6" t="s">
        <v>28</v>
      </c>
      <c r="H776" s="6" t="s">
        <v>57</v>
      </c>
      <c r="I776" s="6" t="s">
        <v>41</v>
      </c>
      <c r="J776" s="7">
        <v>10527</v>
      </c>
      <c r="K776" s="6" t="s">
        <v>42</v>
      </c>
      <c r="L776" s="6" t="s">
        <v>39</v>
      </c>
      <c r="M776" s="6" t="s">
        <v>21</v>
      </c>
      <c r="N776">
        <v>2</v>
      </c>
    </row>
    <row r="777" spans="1:14" ht="288" x14ac:dyDescent="0.55000000000000004">
      <c r="A777" s="5" t="s">
        <v>1735</v>
      </c>
      <c r="B777" s="5" t="s">
        <v>2422</v>
      </c>
      <c r="C777" s="6">
        <v>5361</v>
      </c>
      <c r="D777" s="6">
        <v>5</v>
      </c>
      <c r="E777" s="6" t="s">
        <v>2425</v>
      </c>
      <c r="F777" s="6" t="s">
        <v>2426</v>
      </c>
      <c r="G777" s="6" t="s">
        <v>33</v>
      </c>
      <c r="H777" s="6" t="s">
        <v>57</v>
      </c>
      <c r="I777" s="6" t="s">
        <v>58</v>
      </c>
      <c r="J777" s="7">
        <v>13640</v>
      </c>
      <c r="K777" s="6" t="s">
        <v>2427</v>
      </c>
      <c r="L777" s="6" t="s">
        <v>2428</v>
      </c>
      <c r="M777" s="6" t="s">
        <v>21</v>
      </c>
      <c r="N777">
        <v>2</v>
      </c>
    </row>
    <row r="778" spans="1:14" ht="216" x14ac:dyDescent="0.55000000000000004">
      <c r="A778" s="5" t="s">
        <v>1735</v>
      </c>
      <c r="B778" s="5" t="s">
        <v>2429</v>
      </c>
      <c r="C778" s="6">
        <v>5363</v>
      </c>
      <c r="D778" s="6">
        <v>1</v>
      </c>
      <c r="E778" s="6" t="s">
        <v>2430</v>
      </c>
      <c r="F778" s="6" t="s">
        <v>2431</v>
      </c>
      <c r="G778" s="6" t="s">
        <v>28</v>
      </c>
      <c r="H778" s="6" t="s">
        <v>46</v>
      </c>
      <c r="I778" s="6" t="s">
        <v>17</v>
      </c>
      <c r="J778" s="7">
        <v>24788</v>
      </c>
      <c r="K778" s="6" t="s">
        <v>42</v>
      </c>
      <c r="L778" s="6" t="s">
        <v>73</v>
      </c>
      <c r="M778" s="6" t="s">
        <v>21</v>
      </c>
      <c r="N778">
        <v>2</v>
      </c>
    </row>
    <row r="779" spans="1:14" ht="108" x14ac:dyDescent="0.55000000000000004">
      <c r="A779" s="5" t="s">
        <v>1735</v>
      </c>
      <c r="B779" s="5" t="s">
        <v>2429</v>
      </c>
      <c r="C779" s="6">
        <v>5363</v>
      </c>
      <c r="D779" s="6">
        <v>2</v>
      </c>
      <c r="E779" s="6" t="s">
        <v>2432</v>
      </c>
      <c r="F779" s="6" t="s">
        <v>2433</v>
      </c>
      <c r="G779" s="6" t="s">
        <v>28</v>
      </c>
      <c r="H779" s="6" t="s">
        <v>57</v>
      </c>
      <c r="I779" s="6" t="s">
        <v>17</v>
      </c>
      <c r="J779" s="7">
        <v>868</v>
      </c>
      <c r="K779" s="6" t="s">
        <v>42</v>
      </c>
      <c r="L779" s="6" t="s">
        <v>73</v>
      </c>
      <c r="M779" s="6" t="s">
        <v>21</v>
      </c>
      <c r="N779">
        <v>2</v>
      </c>
    </row>
    <row r="780" spans="1:14" ht="126" x14ac:dyDescent="0.55000000000000004">
      <c r="A780" s="5" t="s">
        <v>1735</v>
      </c>
      <c r="B780" s="5" t="s">
        <v>2429</v>
      </c>
      <c r="C780" s="6">
        <v>5363</v>
      </c>
      <c r="D780" s="6">
        <v>5</v>
      </c>
      <c r="E780" s="6" t="s">
        <v>2434</v>
      </c>
      <c r="F780" s="6" t="s">
        <v>2435</v>
      </c>
      <c r="G780" s="6" t="s">
        <v>33</v>
      </c>
      <c r="H780" s="6" t="s">
        <v>23</v>
      </c>
      <c r="I780" s="6" t="s">
        <v>17</v>
      </c>
      <c r="J780" s="7">
        <v>8935</v>
      </c>
      <c r="K780" s="6" t="s">
        <v>870</v>
      </c>
      <c r="L780" s="6" t="s">
        <v>73</v>
      </c>
      <c r="M780" s="6" t="s">
        <v>21</v>
      </c>
      <c r="N780">
        <v>2</v>
      </c>
    </row>
    <row r="781" spans="1:14" ht="409.5" x14ac:dyDescent="0.55000000000000004">
      <c r="A781" s="5" t="s">
        <v>1735</v>
      </c>
      <c r="B781" s="5" t="s">
        <v>2429</v>
      </c>
      <c r="C781" s="6">
        <v>5363</v>
      </c>
      <c r="D781" s="6">
        <v>6</v>
      </c>
      <c r="E781" s="6" t="s">
        <v>2436</v>
      </c>
      <c r="F781" s="6" t="s">
        <v>2437</v>
      </c>
      <c r="G781" s="6" t="s">
        <v>44</v>
      </c>
      <c r="H781" s="6" t="s">
        <v>23</v>
      </c>
      <c r="I781" s="6" t="s">
        <v>17</v>
      </c>
      <c r="J781" s="7">
        <v>1788</v>
      </c>
      <c r="K781" s="6" t="s">
        <v>2438</v>
      </c>
      <c r="L781" s="6" t="s">
        <v>73</v>
      </c>
      <c r="M781" s="6" t="s">
        <v>48</v>
      </c>
      <c r="N781">
        <v>2</v>
      </c>
    </row>
    <row r="782" spans="1:14" ht="216" x14ac:dyDescent="0.55000000000000004">
      <c r="A782" s="5" t="s">
        <v>1735</v>
      </c>
      <c r="B782" s="5" t="s">
        <v>2439</v>
      </c>
      <c r="C782" s="6">
        <v>5366</v>
      </c>
      <c r="D782" s="6">
        <v>1</v>
      </c>
      <c r="E782" s="6" t="s">
        <v>2440</v>
      </c>
      <c r="F782" s="6" t="s">
        <v>2441</v>
      </c>
      <c r="G782" s="6" t="s">
        <v>28</v>
      </c>
      <c r="H782" s="6" t="s">
        <v>57</v>
      </c>
      <c r="I782" s="6" t="s">
        <v>17</v>
      </c>
      <c r="J782" s="7">
        <v>23543</v>
      </c>
      <c r="K782" s="6" t="s">
        <v>72</v>
      </c>
      <c r="L782" s="6" t="s">
        <v>43</v>
      </c>
      <c r="M782" s="6" t="s">
        <v>21</v>
      </c>
      <c r="N782">
        <v>2</v>
      </c>
    </row>
    <row r="783" spans="1:14" ht="144" x14ac:dyDescent="0.55000000000000004">
      <c r="A783" s="5" t="s">
        <v>1735</v>
      </c>
      <c r="B783" s="5" t="s">
        <v>2439</v>
      </c>
      <c r="C783" s="6">
        <v>5366</v>
      </c>
      <c r="D783" s="6">
        <v>5</v>
      </c>
      <c r="E783" s="6" t="s">
        <v>2442</v>
      </c>
      <c r="F783" s="6" t="s">
        <v>2443</v>
      </c>
      <c r="G783" s="6" t="s">
        <v>33</v>
      </c>
      <c r="H783" s="6" t="s">
        <v>58</v>
      </c>
      <c r="I783" s="6" t="s">
        <v>17</v>
      </c>
      <c r="J783" s="7">
        <v>5080</v>
      </c>
      <c r="K783" s="6" t="s">
        <v>2444</v>
      </c>
      <c r="L783" s="6" t="s">
        <v>2445</v>
      </c>
      <c r="M783" s="6" t="s">
        <v>21</v>
      </c>
      <c r="N783">
        <v>2</v>
      </c>
    </row>
    <row r="784" spans="1:14" ht="306" x14ac:dyDescent="0.55000000000000004">
      <c r="A784" s="5" t="s">
        <v>1735</v>
      </c>
      <c r="B784" s="5" t="s">
        <v>2446</v>
      </c>
      <c r="C784" s="6">
        <v>5368</v>
      </c>
      <c r="D784" s="6">
        <v>5</v>
      </c>
      <c r="E784" s="6" t="s">
        <v>2447</v>
      </c>
      <c r="F784" s="6" t="s">
        <v>2448</v>
      </c>
      <c r="G784" s="6" t="s">
        <v>54</v>
      </c>
      <c r="H784" s="6" t="s">
        <v>23</v>
      </c>
      <c r="I784" s="6" t="s">
        <v>41</v>
      </c>
      <c r="J784" s="7">
        <v>4133</v>
      </c>
      <c r="K784" s="6" t="s">
        <v>2449</v>
      </c>
      <c r="L784" s="6" t="s">
        <v>32</v>
      </c>
      <c r="M784" s="6" t="s">
        <v>21</v>
      </c>
      <c r="N784">
        <v>2</v>
      </c>
    </row>
    <row r="785" spans="1:14" ht="216" x14ac:dyDescent="0.55000000000000004">
      <c r="A785" s="5" t="s">
        <v>1735</v>
      </c>
      <c r="B785" s="5" t="s">
        <v>2450</v>
      </c>
      <c r="C785" s="6">
        <v>5434</v>
      </c>
      <c r="D785" s="6">
        <v>1</v>
      </c>
      <c r="E785" s="6" t="s">
        <v>2451</v>
      </c>
      <c r="F785" s="6" t="s">
        <v>2452</v>
      </c>
      <c r="G785" s="6" t="s">
        <v>28</v>
      </c>
      <c r="H785" s="6" t="s">
        <v>82</v>
      </c>
      <c r="I785" s="6" t="s">
        <v>17</v>
      </c>
      <c r="J785" s="7">
        <v>65663</v>
      </c>
      <c r="K785" s="6" t="s">
        <v>31</v>
      </c>
      <c r="L785" s="6" t="s">
        <v>73</v>
      </c>
      <c r="M785" s="6" t="s">
        <v>21</v>
      </c>
      <c r="N785">
        <v>2</v>
      </c>
    </row>
    <row r="786" spans="1:14" ht="270" x14ac:dyDescent="0.55000000000000004">
      <c r="A786" s="5" t="s">
        <v>1735</v>
      </c>
      <c r="B786" s="5" t="s">
        <v>2450</v>
      </c>
      <c r="C786" s="6">
        <v>5434</v>
      </c>
      <c r="D786" s="6">
        <v>5</v>
      </c>
      <c r="E786" s="6" t="s">
        <v>2453</v>
      </c>
      <c r="F786" s="6" t="s">
        <v>2454</v>
      </c>
      <c r="G786" s="6" t="s">
        <v>25</v>
      </c>
      <c r="H786" s="6" t="s">
        <v>16</v>
      </c>
      <c r="I786" s="6" t="s">
        <v>17</v>
      </c>
      <c r="J786" s="7">
        <v>37943</v>
      </c>
      <c r="K786" s="6" t="s">
        <v>2455</v>
      </c>
      <c r="L786" s="6" t="s">
        <v>73</v>
      </c>
      <c r="M786" s="6" t="s">
        <v>21</v>
      </c>
      <c r="N786">
        <v>2</v>
      </c>
    </row>
    <row r="787" spans="1:14" ht="162" x14ac:dyDescent="0.55000000000000004">
      <c r="A787" s="5" t="s">
        <v>1735</v>
      </c>
      <c r="B787" s="5" t="s">
        <v>2450</v>
      </c>
      <c r="C787" s="6">
        <v>5434</v>
      </c>
      <c r="D787" s="6">
        <v>6</v>
      </c>
      <c r="E787" s="6" t="s">
        <v>2456</v>
      </c>
      <c r="F787" s="6" t="s">
        <v>2457</v>
      </c>
      <c r="G787" s="6" t="s">
        <v>22</v>
      </c>
      <c r="H787" s="6" t="s">
        <v>16</v>
      </c>
      <c r="I787" s="6" t="s">
        <v>17</v>
      </c>
      <c r="J787" s="7">
        <v>10000</v>
      </c>
      <c r="K787" s="6" t="s">
        <v>2458</v>
      </c>
      <c r="L787" s="6" t="s">
        <v>73</v>
      </c>
      <c r="M787" s="6" t="s">
        <v>21</v>
      </c>
      <c r="N787">
        <v>2</v>
      </c>
    </row>
    <row r="788" spans="1:14" ht="108" x14ac:dyDescent="0.55000000000000004">
      <c r="A788" s="5" t="s">
        <v>1735</v>
      </c>
      <c r="B788" s="5" t="s">
        <v>2450</v>
      </c>
      <c r="C788" s="6">
        <v>5434</v>
      </c>
      <c r="D788" s="6">
        <v>7</v>
      </c>
      <c r="E788" s="6" t="s">
        <v>2459</v>
      </c>
      <c r="F788" s="6" t="s">
        <v>2460</v>
      </c>
      <c r="G788" s="6" t="s">
        <v>61</v>
      </c>
      <c r="H788" s="6" t="s">
        <v>16</v>
      </c>
      <c r="I788" s="6" t="s">
        <v>17</v>
      </c>
      <c r="J788" s="7">
        <v>2000</v>
      </c>
      <c r="K788" s="6" t="s">
        <v>2461</v>
      </c>
      <c r="L788" s="6" t="s">
        <v>73</v>
      </c>
      <c r="M788" s="6" t="s">
        <v>69</v>
      </c>
      <c r="N788">
        <v>2</v>
      </c>
    </row>
    <row r="789" spans="1:14" ht="144" x14ac:dyDescent="0.55000000000000004">
      <c r="A789" s="5" t="s">
        <v>1735</v>
      </c>
      <c r="B789" s="5" t="s">
        <v>2450</v>
      </c>
      <c r="C789" s="6">
        <v>5434</v>
      </c>
      <c r="D789" s="6">
        <v>8</v>
      </c>
      <c r="E789" s="6" t="s">
        <v>2462</v>
      </c>
      <c r="F789" s="6" t="s">
        <v>2463</v>
      </c>
      <c r="G789" s="6" t="s">
        <v>25</v>
      </c>
      <c r="H789" s="6" t="s">
        <v>57</v>
      </c>
      <c r="I789" s="6" t="s">
        <v>17</v>
      </c>
      <c r="J789" s="7">
        <v>500</v>
      </c>
      <c r="K789" s="6" t="s">
        <v>2464</v>
      </c>
      <c r="L789" s="6" t="s">
        <v>73</v>
      </c>
      <c r="M789" s="6" t="s">
        <v>21</v>
      </c>
      <c r="N789">
        <v>2</v>
      </c>
    </row>
    <row r="790" spans="1:14" ht="108" x14ac:dyDescent="0.55000000000000004">
      <c r="A790" s="5" t="s">
        <v>1735</v>
      </c>
      <c r="B790" s="5" t="s">
        <v>2450</v>
      </c>
      <c r="C790" s="6">
        <v>5434</v>
      </c>
      <c r="D790" s="6">
        <v>9</v>
      </c>
      <c r="E790" s="6" t="s">
        <v>2465</v>
      </c>
      <c r="F790" s="6" t="s">
        <v>2466</v>
      </c>
      <c r="G790" s="6" t="s">
        <v>22</v>
      </c>
      <c r="H790" s="6" t="s">
        <v>57</v>
      </c>
      <c r="I790" s="6" t="s">
        <v>17</v>
      </c>
      <c r="J790" s="7">
        <v>10000</v>
      </c>
      <c r="K790" s="6" t="s">
        <v>2467</v>
      </c>
      <c r="L790" s="6" t="s">
        <v>73</v>
      </c>
      <c r="M790" s="6" t="s">
        <v>1675</v>
      </c>
      <c r="N790">
        <v>2</v>
      </c>
    </row>
    <row r="791" spans="1:14" ht="162" x14ac:dyDescent="0.55000000000000004">
      <c r="A791" s="5" t="s">
        <v>1735</v>
      </c>
      <c r="B791" s="5" t="s">
        <v>2450</v>
      </c>
      <c r="C791" s="6">
        <v>5434</v>
      </c>
      <c r="D791" s="6">
        <v>10</v>
      </c>
      <c r="E791" s="6" t="s">
        <v>2468</v>
      </c>
      <c r="F791" s="6" t="s">
        <v>2469</v>
      </c>
      <c r="G791" s="6" t="s">
        <v>44</v>
      </c>
      <c r="H791" s="6" t="s">
        <v>23</v>
      </c>
      <c r="I791" s="6" t="s">
        <v>17</v>
      </c>
      <c r="J791" s="7">
        <v>3906</v>
      </c>
      <c r="K791" s="6" t="s">
        <v>2470</v>
      </c>
      <c r="L791" s="6" t="s">
        <v>73</v>
      </c>
      <c r="M791" s="6" t="s">
        <v>47</v>
      </c>
      <c r="N791">
        <v>2</v>
      </c>
    </row>
    <row r="792" spans="1:14" ht="162" x14ac:dyDescent="0.55000000000000004">
      <c r="A792" s="5" t="s">
        <v>1735</v>
      </c>
      <c r="B792" s="5" t="s">
        <v>2450</v>
      </c>
      <c r="C792" s="6">
        <v>5434</v>
      </c>
      <c r="D792" s="6">
        <v>11</v>
      </c>
      <c r="E792" s="6" t="s">
        <v>2471</v>
      </c>
      <c r="F792" s="6" t="s">
        <v>2472</v>
      </c>
      <c r="G792" s="6" t="s">
        <v>54</v>
      </c>
      <c r="H792" s="6" t="s">
        <v>45</v>
      </c>
      <c r="I792" s="6" t="s">
        <v>41</v>
      </c>
      <c r="J792" s="7">
        <v>1000</v>
      </c>
      <c r="K792" s="6" t="s">
        <v>2473</v>
      </c>
      <c r="L792" s="6" t="s">
        <v>73</v>
      </c>
      <c r="M792" s="6" t="s">
        <v>69</v>
      </c>
      <c r="N792">
        <v>2</v>
      </c>
    </row>
    <row r="793" spans="1:14" ht="270" x14ac:dyDescent="0.55000000000000004">
      <c r="A793" s="5" t="s">
        <v>1735</v>
      </c>
      <c r="B793" s="5" t="s">
        <v>2450</v>
      </c>
      <c r="C793" s="6">
        <v>5434</v>
      </c>
      <c r="D793" s="6">
        <v>12</v>
      </c>
      <c r="E793" s="6" t="s">
        <v>74</v>
      </c>
      <c r="F793" s="6" t="s">
        <v>2474</v>
      </c>
      <c r="G793" s="6" t="s">
        <v>33</v>
      </c>
      <c r="H793" s="6" t="s">
        <v>16</v>
      </c>
      <c r="I793" s="6" t="s">
        <v>17</v>
      </c>
      <c r="J793" s="7">
        <v>13038</v>
      </c>
      <c r="K793" s="6" t="s">
        <v>2475</v>
      </c>
      <c r="L793" s="6" t="s">
        <v>73</v>
      </c>
      <c r="M793" s="6" t="s">
        <v>34</v>
      </c>
      <c r="N793">
        <v>2</v>
      </c>
    </row>
    <row r="794" spans="1:14" ht="216" x14ac:dyDescent="0.55000000000000004">
      <c r="A794" s="5" t="s">
        <v>1735</v>
      </c>
      <c r="B794" s="5" t="s">
        <v>2476</v>
      </c>
      <c r="C794" s="6">
        <v>5463</v>
      </c>
      <c r="D794" s="6">
        <v>1</v>
      </c>
      <c r="E794" s="6" t="s">
        <v>2477</v>
      </c>
      <c r="F794" s="6" t="s">
        <v>2478</v>
      </c>
      <c r="G794" s="6" t="s">
        <v>28</v>
      </c>
      <c r="H794" s="6" t="s">
        <v>29</v>
      </c>
      <c r="I794" s="6" t="s">
        <v>17</v>
      </c>
      <c r="J794" s="7">
        <v>62505</v>
      </c>
      <c r="K794" s="6" t="s">
        <v>31</v>
      </c>
      <c r="L794" s="6" t="s">
        <v>73</v>
      </c>
      <c r="M794" s="6" t="s">
        <v>21</v>
      </c>
      <c r="N794">
        <v>2</v>
      </c>
    </row>
    <row r="795" spans="1:14" ht="180" x14ac:dyDescent="0.55000000000000004">
      <c r="A795" s="5" t="s">
        <v>1735</v>
      </c>
      <c r="B795" s="5" t="s">
        <v>2476</v>
      </c>
      <c r="C795" s="6">
        <v>5463</v>
      </c>
      <c r="D795" s="6">
        <v>5</v>
      </c>
      <c r="E795" s="6" t="s">
        <v>2479</v>
      </c>
      <c r="F795" s="6" t="s">
        <v>2480</v>
      </c>
      <c r="G795" s="6" t="s">
        <v>25</v>
      </c>
      <c r="H795" s="6" t="s">
        <v>23</v>
      </c>
      <c r="I795" s="6" t="s">
        <v>17</v>
      </c>
      <c r="J795" s="7">
        <v>10000</v>
      </c>
      <c r="K795" s="6" t="s">
        <v>2481</v>
      </c>
      <c r="L795" s="6" t="s">
        <v>73</v>
      </c>
      <c r="M795" s="6" t="s">
        <v>21</v>
      </c>
      <c r="N795">
        <v>2</v>
      </c>
    </row>
    <row r="796" spans="1:14" ht="144" x14ac:dyDescent="0.55000000000000004">
      <c r="A796" s="5" t="s">
        <v>1735</v>
      </c>
      <c r="B796" s="5" t="s">
        <v>2476</v>
      </c>
      <c r="C796" s="6">
        <v>5463</v>
      </c>
      <c r="D796" s="6">
        <v>6</v>
      </c>
      <c r="E796" s="6" t="s">
        <v>2482</v>
      </c>
      <c r="F796" s="6" t="s">
        <v>2483</v>
      </c>
      <c r="G796" s="6" t="s">
        <v>33</v>
      </c>
      <c r="H796" s="6" t="s">
        <v>16</v>
      </c>
      <c r="I796" s="6" t="s">
        <v>17</v>
      </c>
      <c r="J796" s="7">
        <v>2074</v>
      </c>
      <c r="K796" s="6" t="s">
        <v>2484</v>
      </c>
      <c r="L796" s="6" t="s">
        <v>73</v>
      </c>
      <c r="M796" s="6" t="s">
        <v>21</v>
      </c>
      <c r="N796">
        <v>2</v>
      </c>
    </row>
    <row r="797" spans="1:14" ht="216" x14ac:dyDescent="0.55000000000000004">
      <c r="A797" s="5" t="s">
        <v>1735</v>
      </c>
      <c r="B797" s="5" t="s">
        <v>2476</v>
      </c>
      <c r="C797" s="6">
        <v>5463</v>
      </c>
      <c r="D797" s="6">
        <v>7</v>
      </c>
      <c r="E797" s="6" t="s">
        <v>2485</v>
      </c>
      <c r="F797" s="6" t="s">
        <v>2486</v>
      </c>
      <c r="G797" s="6" t="s">
        <v>25</v>
      </c>
      <c r="H797" s="6" t="s">
        <v>57</v>
      </c>
      <c r="I797" s="6" t="s">
        <v>17</v>
      </c>
      <c r="J797" s="7">
        <v>10426</v>
      </c>
      <c r="K797" s="6" t="s">
        <v>2487</v>
      </c>
      <c r="L797" s="6" t="s">
        <v>73</v>
      </c>
      <c r="M797" s="6" t="s">
        <v>21</v>
      </c>
      <c r="N797">
        <v>2</v>
      </c>
    </row>
    <row r="798" spans="1:14" ht="216" x14ac:dyDescent="0.55000000000000004">
      <c r="A798" s="5" t="s">
        <v>1735</v>
      </c>
      <c r="B798" s="5" t="s">
        <v>2476</v>
      </c>
      <c r="C798" s="6">
        <v>5463</v>
      </c>
      <c r="D798" s="6">
        <v>8</v>
      </c>
      <c r="E798" s="6" t="s">
        <v>1935</v>
      </c>
      <c r="F798" s="6" t="s">
        <v>2488</v>
      </c>
      <c r="G798" s="6" t="s">
        <v>44</v>
      </c>
      <c r="H798" s="6" t="s">
        <v>57</v>
      </c>
      <c r="I798" s="6" t="s">
        <v>17</v>
      </c>
      <c r="J798" s="7">
        <v>499</v>
      </c>
      <c r="K798" s="6" t="s">
        <v>2489</v>
      </c>
      <c r="L798" s="6" t="s">
        <v>73</v>
      </c>
      <c r="M798" s="6" t="s">
        <v>21</v>
      </c>
      <c r="N798">
        <v>2</v>
      </c>
    </row>
    <row r="799" spans="1:14" ht="162" x14ac:dyDescent="0.55000000000000004">
      <c r="A799" s="5" t="s">
        <v>1735</v>
      </c>
      <c r="B799" s="5" t="s">
        <v>2476</v>
      </c>
      <c r="C799" s="6">
        <v>5463</v>
      </c>
      <c r="D799" s="6">
        <v>9</v>
      </c>
      <c r="E799" s="6" t="s">
        <v>2134</v>
      </c>
      <c r="F799" s="6" t="s">
        <v>2490</v>
      </c>
      <c r="G799" s="6" t="s">
        <v>44</v>
      </c>
      <c r="H799" s="6" t="s">
        <v>57</v>
      </c>
      <c r="I799" s="6" t="s">
        <v>17</v>
      </c>
      <c r="J799" s="7">
        <v>1213</v>
      </c>
      <c r="K799" s="6" t="s">
        <v>2489</v>
      </c>
      <c r="L799" s="6" t="s">
        <v>73</v>
      </c>
      <c r="M799" s="6" t="s">
        <v>21</v>
      </c>
      <c r="N799">
        <v>2</v>
      </c>
    </row>
    <row r="800" spans="1:14" ht="216" x14ac:dyDescent="0.55000000000000004">
      <c r="A800" s="5" t="s">
        <v>1735</v>
      </c>
      <c r="B800" s="5" t="s">
        <v>2491</v>
      </c>
      <c r="C800" s="6">
        <v>5464</v>
      </c>
      <c r="D800" s="6">
        <v>1</v>
      </c>
      <c r="E800" s="6" t="s">
        <v>2492</v>
      </c>
      <c r="F800" s="6" t="s">
        <v>2493</v>
      </c>
      <c r="G800" s="6" t="s">
        <v>28</v>
      </c>
      <c r="H800" s="6" t="s">
        <v>37</v>
      </c>
      <c r="I800" s="6" t="s">
        <v>17</v>
      </c>
      <c r="J800" s="7">
        <v>1800</v>
      </c>
      <c r="K800" s="6" t="s">
        <v>42</v>
      </c>
      <c r="L800" s="6" t="s">
        <v>32</v>
      </c>
      <c r="M800" s="6" t="s">
        <v>21</v>
      </c>
      <c r="N800">
        <v>2</v>
      </c>
    </row>
    <row r="801" spans="1:14" ht="198" x14ac:dyDescent="0.55000000000000004">
      <c r="A801" s="5" t="s">
        <v>1735</v>
      </c>
      <c r="B801" s="5" t="s">
        <v>2491</v>
      </c>
      <c r="C801" s="6">
        <v>5464</v>
      </c>
      <c r="D801" s="6">
        <v>5</v>
      </c>
      <c r="E801" s="6" t="s">
        <v>2494</v>
      </c>
      <c r="F801" s="6" t="s">
        <v>2495</v>
      </c>
      <c r="G801" s="6" t="s">
        <v>22</v>
      </c>
      <c r="H801" s="6" t="s">
        <v>23</v>
      </c>
      <c r="I801" s="6" t="s">
        <v>55</v>
      </c>
      <c r="J801" s="7">
        <v>4550</v>
      </c>
      <c r="K801" s="6" t="s">
        <v>2496</v>
      </c>
      <c r="L801" s="6" t="s">
        <v>32</v>
      </c>
      <c r="M801" s="6" t="s">
        <v>21</v>
      </c>
      <c r="N801">
        <v>2</v>
      </c>
    </row>
    <row r="802" spans="1:14" ht="216" x14ac:dyDescent="0.55000000000000004">
      <c r="A802" s="5" t="s">
        <v>2497</v>
      </c>
      <c r="B802" s="5" t="s">
        <v>14</v>
      </c>
      <c r="C802" s="6">
        <v>6000</v>
      </c>
      <c r="D802" s="6">
        <v>5</v>
      </c>
      <c r="E802" s="6" t="s">
        <v>2498</v>
      </c>
      <c r="F802" s="6" t="s">
        <v>2499</v>
      </c>
      <c r="G802" s="6" t="s">
        <v>33</v>
      </c>
      <c r="H802" s="6" t="s">
        <v>23</v>
      </c>
      <c r="I802" s="6" t="s">
        <v>17</v>
      </c>
      <c r="J802" s="7">
        <v>1980</v>
      </c>
      <c r="K802" s="6" t="s">
        <v>2500</v>
      </c>
      <c r="L802" s="6" t="s">
        <v>18</v>
      </c>
      <c r="M802" s="6" t="s">
        <v>21</v>
      </c>
      <c r="N802">
        <v>2</v>
      </c>
    </row>
    <row r="803" spans="1:14" ht="180" x14ac:dyDescent="0.55000000000000004">
      <c r="A803" s="5" t="s">
        <v>2497</v>
      </c>
      <c r="B803" s="5" t="s">
        <v>14</v>
      </c>
      <c r="C803" s="6">
        <v>6000</v>
      </c>
      <c r="D803" s="6">
        <v>6</v>
      </c>
      <c r="E803" s="6" t="s">
        <v>2501</v>
      </c>
      <c r="F803" s="6" t="s">
        <v>2502</v>
      </c>
      <c r="G803" s="6" t="s">
        <v>54</v>
      </c>
      <c r="H803" s="6" t="s">
        <v>23</v>
      </c>
      <c r="I803" s="6" t="s">
        <v>17</v>
      </c>
      <c r="J803" s="7">
        <v>72100</v>
      </c>
      <c r="K803" s="6" t="s">
        <v>2503</v>
      </c>
      <c r="L803" s="6" t="s">
        <v>18</v>
      </c>
      <c r="M803" s="6" t="s">
        <v>21</v>
      </c>
      <c r="N803">
        <v>2</v>
      </c>
    </row>
    <row r="804" spans="1:14" ht="180" x14ac:dyDescent="0.55000000000000004">
      <c r="A804" s="5" t="s">
        <v>2497</v>
      </c>
      <c r="B804" s="5" t="s">
        <v>14</v>
      </c>
      <c r="C804" s="6">
        <v>6000</v>
      </c>
      <c r="D804" s="6">
        <v>7</v>
      </c>
      <c r="E804" s="6" t="s">
        <v>2504</v>
      </c>
      <c r="F804" s="6" t="s">
        <v>2505</v>
      </c>
      <c r="G804" s="6" t="s">
        <v>44</v>
      </c>
      <c r="H804" s="6" t="s">
        <v>23</v>
      </c>
      <c r="I804" s="6" t="s">
        <v>17</v>
      </c>
      <c r="J804" s="7">
        <v>1425</v>
      </c>
      <c r="K804" s="6" t="s">
        <v>2506</v>
      </c>
      <c r="L804" s="6" t="s">
        <v>18</v>
      </c>
      <c r="M804" s="6" t="s">
        <v>219</v>
      </c>
      <c r="N804">
        <v>2</v>
      </c>
    </row>
    <row r="805" spans="1:14" ht="180" x14ac:dyDescent="0.55000000000000004">
      <c r="A805" s="5" t="s">
        <v>2497</v>
      </c>
      <c r="B805" s="5" t="s">
        <v>14</v>
      </c>
      <c r="C805" s="6">
        <v>6000</v>
      </c>
      <c r="D805" s="6">
        <v>8</v>
      </c>
      <c r="E805" s="6" t="s">
        <v>2507</v>
      </c>
      <c r="F805" s="6" t="s">
        <v>2508</v>
      </c>
      <c r="G805" s="6" t="s">
        <v>44</v>
      </c>
      <c r="H805" s="6" t="s">
        <v>23</v>
      </c>
      <c r="I805" s="6" t="s">
        <v>17</v>
      </c>
      <c r="J805" s="7">
        <v>33432</v>
      </c>
      <c r="K805" s="6" t="s">
        <v>2509</v>
      </c>
      <c r="L805" s="6" t="s">
        <v>18</v>
      </c>
      <c r="M805" s="6" t="s">
        <v>19</v>
      </c>
      <c r="N805">
        <v>2</v>
      </c>
    </row>
    <row r="806" spans="1:14" ht="360" x14ac:dyDescent="0.55000000000000004">
      <c r="A806" s="5" t="s">
        <v>2497</v>
      </c>
      <c r="B806" s="5" t="s">
        <v>14</v>
      </c>
      <c r="C806" s="6">
        <v>6000</v>
      </c>
      <c r="D806" s="6">
        <v>9</v>
      </c>
      <c r="E806" s="6" t="s">
        <v>2510</v>
      </c>
      <c r="F806" s="6" t="s">
        <v>2511</v>
      </c>
      <c r="G806" s="6" t="s">
        <v>44</v>
      </c>
      <c r="H806" s="6" t="s">
        <v>23</v>
      </c>
      <c r="I806" s="6" t="s">
        <v>17</v>
      </c>
      <c r="J806" s="7">
        <v>338944</v>
      </c>
      <c r="K806" s="6" t="s">
        <v>2512</v>
      </c>
      <c r="L806" s="6" t="s">
        <v>18</v>
      </c>
      <c r="M806" s="6" t="s">
        <v>19</v>
      </c>
      <c r="N806">
        <v>2</v>
      </c>
    </row>
    <row r="807" spans="1:14" ht="126" x14ac:dyDescent="0.55000000000000004">
      <c r="A807" s="5" t="s">
        <v>2497</v>
      </c>
      <c r="B807" s="5" t="s">
        <v>14</v>
      </c>
      <c r="C807" s="6">
        <v>6000</v>
      </c>
      <c r="D807" s="6">
        <v>10</v>
      </c>
      <c r="E807" s="6" t="s">
        <v>2513</v>
      </c>
      <c r="F807" s="6" t="s">
        <v>2514</v>
      </c>
      <c r="G807" s="6" t="s">
        <v>44</v>
      </c>
      <c r="H807" s="6" t="s">
        <v>23</v>
      </c>
      <c r="I807" s="6" t="s">
        <v>17</v>
      </c>
      <c r="J807" s="7">
        <v>1200</v>
      </c>
      <c r="K807" s="6" t="s">
        <v>2515</v>
      </c>
      <c r="L807" s="6" t="s">
        <v>18</v>
      </c>
      <c r="M807" s="6" t="s">
        <v>47</v>
      </c>
      <c r="N807">
        <v>2</v>
      </c>
    </row>
    <row r="808" spans="1:14" ht="342" x14ac:dyDescent="0.55000000000000004">
      <c r="A808" s="5" t="s">
        <v>2497</v>
      </c>
      <c r="B808" s="5" t="s">
        <v>14</v>
      </c>
      <c r="C808" s="6">
        <v>6000</v>
      </c>
      <c r="D808" s="6">
        <v>11</v>
      </c>
      <c r="E808" s="6" t="s">
        <v>2516</v>
      </c>
      <c r="F808" s="6" t="s">
        <v>2517</v>
      </c>
      <c r="G808" s="6" t="s">
        <v>44</v>
      </c>
      <c r="H808" s="6" t="s">
        <v>23</v>
      </c>
      <c r="I808" s="6" t="s">
        <v>17</v>
      </c>
      <c r="J808" s="7">
        <v>182045</v>
      </c>
      <c r="K808" s="6" t="s">
        <v>2518</v>
      </c>
      <c r="L808" s="6" t="s">
        <v>18</v>
      </c>
      <c r="M808" s="6" t="s">
        <v>48</v>
      </c>
      <c r="N808">
        <v>2</v>
      </c>
    </row>
    <row r="809" spans="1:14" ht="306" x14ac:dyDescent="0.55000000000000004">
      <c r="A809" s="5" t="s">
        <v>2497</v>
      </c>
      <c r="B809" s="5" t="s">
        <v>14</v>
      </c>
      <c r="C809" s="6">
        <v>6000</v>
      </c>
      <c r="D809" s="6">
        <v>12</v>
      </c>
      <c r="E809" s="6" t="s">
        <v>2519</v>
      </c>
      <c r="F809" s="6" t="s">
        <v>2520</v>
      </c>
      <c r="G809" s="6" t="s">
        <v>44</v>
      </c>
      <c r="H809" s="6" t="s">
        <v>23</v>
      </c>
      <c r="I809" s="6" t="s">
        <v>17</v>
      </c>
      <c r="J809" s="7">
        <v>78696</v>
      </c>
      <c r="K809" s="6" t="s">
        <v>2521</v>
      </c>
      <c r="L809" s="6" t="s">
        <v>18</v>
      </c>
      <c r="M809" s="6" t="s">
        <v>47</v>
      </c>
      <c r="N809">
        <v>2</v>
      </c>
    </row>
    <row r="810" spans="1:14" ht="324" x14ac:dyDescent="0.55000000000000004">
      <c r="A810" s="5" t="s">
        <v>2497</v>
      </c>
      <c r="B810" s="5" t="s">
        <v>14</v>
      </c>
      <c r="C810" s="6">
        <v>6000</v>
      </c>
      <c r="D810" s="6">
        <v>13</v>
      </c>
      <c r="E810" s="6" t="s">
        <v>2522</v>
      </c>
      <c r="F810" s="6" t="s">
        <v>2523</v>
      </c>
      <c r="G810" s="6" t="s">
        <v>25</v>
      </c>
      <c r="H810" s="6" t="s">
        <v>23</v>
      </c>
      <c r="I810" s="6" t="s">
        <v>17</v>
      </c>
      <c r="J810" s="7">
        <v>106368</v>
      </c>
      <c r="K810" s="6" t="s">
        <v>2524</v>
      </c>
      <c r="L810" s="6" t="s">
        <v>2525</v>
      </c>
      <c r="M810" s="6" t="s">
        <v>27</v>
      </c>
      <c r="N810">
        <v>2</v>
      </c>
    </row>
    <row r="811" spans="1:14" ht="324" x14ac:dyDescent="0.55000000000000004">
      <c r="A811" s="5" t="s">
        <v>2497</v>
      </c>
      <c r="B811" s="5" t="s">
        <v>14</v>
      </c>
      <c r="C811" s="6">
        <v>6000</v>
      </c>
      <c r="D811" s="6">
        <v>14</v>
      </c>
      <c r="E811" s="6" t="s">
        <v>2526</v>
      </c>
      <c r="F811" s="6" t="s">
        <v>2523</v>
      </c>
      <c r="G811" s="6" t="s">
        <v>25</v>
      </c>
      <c r="H811" s="6" t="s">
        <v>23</v>
      </c>
      <c r="I811" s="6" t="s">
        <v>17</v>
      </c>
      <c r="J811" s="7">
        <v>225262</v>
      </c>
      <c r="K811" s="6" t="s">
        <v>2524</v>
      </c>
      <c r="L811" s="6" t="s">
        <v>2525</v>
      </c>
      <c r="M811" s="6" t="s">
        <v>27</v>
      </c>
      <c r="N811">
        <v>2</v>
      </c>
    </row>
    <row r="812" spans="1:14" ht="360" x14ac:dyDescent="0.55000000000000004">
      <c r="A812" s="5" t="s">
        <v>2497</v>
      </c>
      <c r="B812" s="5" t="s">
        <v>14</v>
      </c>
      <c r="C812" s="6">
        <v>6000</v>
      </c>
      <c r="D812" s="6">
        <v>15</v>
      </c>
      <c r="E812" s="6" t="s">
        <v>2527</v>
      </c>
      <c r="F812" s="6" t="s">
        <v>2528</v>
      </c>
      <c r="G812" s="6" t="s">
        <v>22</v>
      </c>
      <c r="H812" s="6" t="s">
        <v>23</v>
      </c>
      <c r="I812" s="6" t="s">
        <v>17</v>
      </c>
      <c r="J812" s="7">
        <v>15312</v>
      </c>
      <c r="K812" s="6" t="s">
        <v>2529</v>
      </c>
      <c r="L812" s="6" t="s">
        <v>18</v>
      </c>
      <c r="M812" s="6" t="s">
        <v>24</v>
      </c>
      <c r="N812">
        <v>2</v>
      </c>
    </row>
    <row r="813" spans="1:14" ht="216" x14ac:dyDescent="0.55000000000000004">
      <c r="A813" s="5" t="s">
        <v>2497</v>
      </c>
      <c r="B813" s="5" t="s">
        <v>14</v>
      </c>
      <c r="C813" s="6">
        <v>6000</v>
      </c>
      <c r="D813" s="6">
        <v>16</v>
      </c>
      <c r="E813" s="6" t="s">
        <v>2530</v>
      </c>
      <c r="F813" s="6" t="s">
        <v>2531</v>
      </c>
      <c r="G813" s="6" t="s">
        <v>15</v>
      </c>
      <c r="H813" s="6" t="s">
        <v>23</v>
      </c>
      <c r="I813" s="6" t="s">
        <v>17</v>
      </c>
      <c r="J813" s="7">
        <v>23000</v>
      </c>
      <c r="K813" s="6" t="s">
        <v>2532</v>
      </c>
      <c r="L813" s="6" t="s">
        <v>109</v>
      </c>
      <c r="M813" s="6" t="s">
        <v>21</v>
      </c>
      <c r="N813">
        <v>2</v>
      </c>
    </row>
    <row r="814" spans="1:14" ht="234" x14ac:dyDescent="0.55000000000000004">
      <c r="A814" s="5" t="s">
        <v>2497</v>
      </c>
      <c r="B814" s="5" t="s">
        <v>14</v>
      </c>
      <c r="C814" s="6">
        <v>6000</v>
      </c>
      <c r="D814" s="6">
        <v>17</v>
      </c>
      <c r="E814" s="6" t="s">
        <v>2533</v>
      </c>
      <c r="F814" s="6" t="s">
        <v>2534</v>
      </c>
      <c r="G814" s="6" t="s">
        <v>36</v>
      </c>
      <c r="H814" s="6" t="s">
        <v>23</v>
      </c>
      <c r="I814" s="6" t="s">
        <v>17</v>
      </c>
      <c r="J814" s="7">
        <v>97100</v>
      </c>
      <c r="K814" s="6" t="s">
        <v>2535</v>
      </c>
      <c r="L814" s="6" t="s">
        <v>18</v>
      </c>
      <c r="M814" s="6" t="s">
        <v>1675</v>
      </c>
      <c r="N814">
        <v>2</v>
      </c>
    </row>
    <row r="815" spans="1:14" ht="342" x14ac:dyDescent="0.55000000000000004">
      <c r="A815" s="5" t="s">
        <v>2497</v>
      </c>
      <c r="B815" s="5" t="s">
        <v>14</v>
      </c>
      <c r="C815" s="6">
        <v>6000</v>
      </c>
      <c r="D815" s="6">
        <v>18</v>
      </c>
      <c r="E815" s="6" t="s">
        <v>2536</v>
      </c>
      <c r="F815" s="6" t="s">
        <v>2537</v>
      </c>
      <c r="G815" s="6" t="s">
        <v>59</v>
      </c>
      <c r="H815" s="6" t="s">
        <v>23</v>
      </c>
      <c r="I815" s="6" t="s">
        <v>17</v>
      </c>
      <c r="J815" s="7">
        <v>284515</v>
      </c>
      <c r="K815" s="6" t="s">
        <v>2538</v>
      </c>
      <c r="L815" s="6" t="s">
        <v>18</v>
      </c>
      <c r="M815" s="6" t="s">
        <v>60</v>
      </c>
      <c r="N815">
        <v>2</v>
      </c>
    </row>
    <row r="816" spans="1:14" ht="198" x14ac:dyDescent="0.55000000000000004">
      <c r="A816" s="5" t="s">
        <v>2497</v>
      </c>
      <c r="B816" s="5" t="s">
        <v>14</v>
      </c>
      <c r="C816" s="6">
        <v>6000</v>
      </c>
      <c r="D816" s="6">
        <v>19</v>
      </c>
      <c r="E816" s="6" t="s">
        <v>2539</v>
      </c>
      <c r="F816" s="6" t="s">
        <v>2540</v>
      </c>
      <c r="G816" s="6" t="s">
        <v>59</v>
      </c>
      <c r="H816" s="6" t="s">
        <v>23</v>
      </c>
      <c r="I816" s="6" t="s">
        <v>17</v>
      </c>
      <c r="J816" s="7">
        <v>3020</v>
      </c>
      <c r="K816" s="6" t="s">
        <v>2541</v>
      </c>
      <c r="L816" s="6" t="s">
        <v>109</v>
      </c>
      <c r="M816" s="6" t="s">
        <v>60</v>
      </c>
      <c r="N816">
        <v>2</v>
      </c>
    </row>
    <row r="817" spans="1:14" ht="252" x14ac:dyDescent="0.55000000000000004">
      <c r="A817" s="5" t="s">
        <v>2497</v>
      </c>
      <c r="B817" s="5" t="s">
        <v>14</v>
      </c>
      <c r="C817" s="6">
        <v>6000</v>
      </c>
      <c r="D817" s="6">
        <v>20</v>
      </c>
      <c r="E817" s="6" t="s">
        <v>2542</v>
      </c>
      <c r="F817" s="6" t="s">
        <v>2543</v>
      </c>
      <c r="G817" s="6" t="s">
        <v>59</v>
      </c>
      <c r="H817" s="6" t="s">
        <v>23</v>
      </c>
      <c r="I817" s="6" t="s">
        <v>17</v>
      </c>
      <c r="J817" s="7">
        <v>31699</v>
      </c>
      <c r="K817" s="6" t="s">
        <v>2544</v>
      </c>
      <c r="L817" s="6" t="s">
        <v>109</v>
      </c>
      <c r="M817" s="6" t="s">
        <v>60</v>
      </c>
      <c r="N817">
        <v>2</v>
      </c>
    </row>
    <row r="818" spans="1:14" ht="216" x14ac:dyDescent="0.55000000000000004">
      <c r="A818" s="5" t="s">
        <v>2497</v>
      </c>
      <c r="B818" s="5" t="s">
        <v>14</v>
      </c>
      <c r="C818" s="6">
        <v>6000</v>
      </c>
      <c r="D818" s="6">
        <v>21</v>
      </c>
      <c r="E818" s="6" t="s">
        <v>2545</v>
      </c>
      <c r="F818" s="6" t="s">
        <v>2546</v>
      </c>
      <c r="G818" s="6" t="s">
        <v>59</v>
      </c>
      <c r="H818" s="6" t="s">
        <v>23</v>
      </c>
      <c r="I818" s="6" t="s">
        <v>17</v>
      </c>
      <c r="J818" s="7">
        <v>1362</v>
      </c>
      <c r="K818" s="6" t="s">
        <v>2547</v>
      </c>
      <c r="L818" s="6" t="s">
        <v>109</v>
      </c>
      <c r="M818" s="6" t="s">
        <v>60</v>
      </c>
      <c r="N818">
        <v>2</v>
      </c>
    </row>
    <row r="819" spans="1:14" ht="198" x14ac:dyDescent="0.55000000000000004">
      <c r="A819" s="5" t="s">
        <v>2497</v>
      </c>
      <c r="B819" s="5" t="s">
        <v>14</v>
      </c>
      <c r="C819" s="6">
        <v>6000</v>
      </c>
      <c r="D819" s="6">
        <v>22</v>
      </c>
      <c r="E819" s="6" t="s">
        <v>2548</v>
      </c>
      <c r="F819" s="6" t="s">
        <v>2549</v>
      </c>
      <c r="G819" s="6" t="s">
        <v>59</v>
      </c>
      <c r="H819" s="6" t="s">
        <v>23</v>
      </c>
      <c r="I819" s="6" t="s">
        <v>17</v>
      </c>
      <c r="J819" s="7">
        <v>3375</v>
      </c>
      <c r="K819" s="6" t="s">
        <v>2532</v>
      </c>
      <c r="L819" s="6" t="s">
        <v>109</v>
      </c>
      <c r="M819" s="6" t="s">
        <v>60</v>
      </c>
      <c r="N819">
        <v>2</v>
      </c>
    </row>
    <row r="820" spans="1:14" ht="198" x14ac:dyDescent="0.55000000000000004">
      <c r="A820" s="5" t="s">
        <v>2497</v>
      </c>
      <c r="B820" s="5" t="s">
        <v>14</v>
      </c>
      <c r="C820" s="6">
        <v>6000</v>
      </c>
      <c r="D820" s="6">
        <v>23</v>
      </c>
      <c r="E820" s="6" t="s">
        <v>2550</v>
      </c>
      <c r="F820" s="6" t="s">
        <v>2551</v>
      </c>
      <c r="G820" s="6" t="s">
        <v>59</v>
      </c>
      <c r="H820" s="6" t="s">
        <v>23</v>
      </c>
      <c r="I820" s="6" t="s">
        <v>17</v>
      </c>
      <c r="J820" s="7">
        <v>8165</v>
      </c>
      <c r="K820" s="6" t="s">
        <v>2552</v>
      </c>
      <c r="L820" s="6" t="s">
        <v>2553</v>
      </c>
      <c r="M820" s="6" t="s">
        <v>60</v>
      </c>
      <c r="N820">
        <v>2</v>
      </c>
    </row>
    <row r="821" spans="1:14" ht="216" x14ac:dyDescent="0.55000000000000004">
      <c r="A821" s="5" t="s">
        <v>2497</v>
      </c>
      <c r="B821" s="5" t="s">
        <v>14</v>
      </c>
      <c r="C821" s="6">
        <v>6000</v>
      </c>
      <c r="D821" s="6">
        <v>24</v>
      </c>
      <c r="E821" s="6" t="s">
        <v>2554</v>
      </c>
      <c r="F821" s="6" t="s">
        <v>2555</v>
      </c>
      <c r="G821" s="6" t="s">
        <v>44</v>
      </c>
      <c r="H821" s="6" t="s">
        <v>23</v>
      </c>
      <c r="I821" s="6" t="s">
        <v>17</v>
      </c>
      <c r="J821" s="7">
        <v>43000</v>
      </c>
      <c r="K821" s="6" t="s">
        <v>2556</v>
      </c>
      <c r="L821" s="6" t="s">
        <v>18</v>
      </c>
      <c r="M821" s="6" t="s">
        <v>21</v>
      </c>
      <c r="N821">
        <v>2</v>
      </c>
    </row>
    <row r="822" spans="1:14" ht="162" x14ac:dyDescent="0.55000000000000004">
      <c r="A822" s="5" t="s">
        <v>2497</v>
      </c>
      <c r="B822" s="5" t="s">
        <v>14</v>
      </c>
      <c r="C822" s="6">
        <v>6000</v>
      </c>
      <c r="D822" s="6">
        <v>25</v>
      </c>
      <c r="E822" s="6" t="s">
        <v>2557</v>
      </c>
      <c r="F822" s="6" t="s">
        <v>2558</v>
      </c>
      <c r="G822" s="6" t="s">
        <v>36</v>
      </c>
      <c r="H822" s="6" t="s">
        <v>46</v>
      </c>
      <c r="I822" s="6" t="s">
        <v>17</v>
      </c>
      <c r="J822" s="7">
        <v>110000</v>
      </c>
      <c r="K822" s="6" t="s">
        <v>2559</v>
      </c>
      <c r="L822" s="6" t="s">
        <v>18</v>
      </c>
      <c r="M822" s="6" t="s">
        <v>56</v>
      </c>
      <c r="N822">
        <v>2</v>
      </c>
    </row>
    <row r="823" spans="1:14" ht="162" x14ac:dyDescent="0.55000000000000004">
      <c r="A823" s="5" t="s">
        <v>2497</v>
      </c>
      <c r="B823" s="5" t="s">
        <v>14</v>
      </c>
      <c r="C823" s="6">
        <v>6000</v>
      </c>
      <c r="D823" s="6">
        <v>26</v>
      </c>
      <c r="E823" s="6" t="s">
        <v>2560</v>
      </c>
      <c r="F823" s="6" t="s">
        <v>2561</v>
      </c>
      <c r="G823" s="6" t="s">
        <v>36</v>
      </c>
      <c r="H823" s="6" t="s">
        <v>16</v>
      </c>
      <c r="I823" s="6" t="s">
        <v>17</v>
      </c>
      <c r="J823" s="7">
        <v>111619</v>
      </c>
      <c r="K823" s="6" t="s">
        <v>2562</v>
      </c>
      <c r="L823" s="6" t="s">
        <v>18</v>
      </c>
      <c r="M823" s="6" t="s">
        <v>56</v>
      </c>
      <c r="N823">
        <v>2</v>
      </c>
    </row>
    <row r="824" spans="1:14" ht="162" x14ac:dyDescent="0.55000000000000004">
      <c r="A824" s="5" t="s">
        <v>2497</v>
      </c>
      <c r="B824" s="5" t="s">
        <v>14</v>
      </c>
      <c r="C824" s="6">
        <v>6000</v>
      </c>
      <c r="D824" s="6">
        <v>27</v>
      </c>
      <c r="E824" s="6" t="s">
        <v>2563</v>
      </c>
      <c r="F824" s="6" t="s">
        <v>2564</v>
      </c>
      <c r="G824" s="6" t="s">
        <v>25</v>
      </c>
      <c r="H824" s="6" t="s">
        <v>16</v>
      </c>
      <c r="I824" s="6" t="s">
        <v>58</v>
      </c>
      <c r="J824" s="7">
        <v>4865</v>
      </c>
      <c r="K824" s="6" t="s">
        <v>2565</v>
      </c>
      <c r="L824" s="6" t="s">
        <v>2566</v>
      </c>
      <c r="M824" s="6" t="s">
        <v>21</v>
      </c>
      <c r="N824">
        <v>2</v>
      </c>
    </row>
    <row r="825" spans="1:14" ht="180" x14ac:dyDescent="0.55000000000000004">
      <c r="A825" s="5" t="s">
        <v>2497</v>
      </c>
      <c r="B825" s="5" t="s">
        <v>14</v>
      </c>
      <c r="C825" s="6">
        <v>6000</v>
      </c>
      <c r="D825" s="6">
        <v>28</v>
      </c>
      <c r="E825" s="6" t="s">
        <v>2567</v>
      </c>
      <c r="F825" s="6" t="s">
        <v>2568</v>
      </c>
      <c r="G825" s="6" t="s">
        <v>33</v>
      </c>
      <c r="H825" s="6" t="s">
        <v>71</v>
      </c>
      <c r="I825" s="6" t="s">
        <v>17</v>
      </c>
      <c r="J825" s="7">
        <v>66663</v>
      </c>
      <c r="K825" s="6" t="s">
        <v>2503</v>
      </c>
      <c r="L825" s="6" t="s">
        <v>18</v>
      </c>
      <c r="M825" s="6" t="s">
        <v>21</v>
      </c>
      <c r="N825">
        <v>2</v>
      </c>
    </row>
    <row r="826" spans="1:14" ht="216" x14ac:dyDescent="0.55000000000000004">
      <c r="A826" s="5" t="s">
        <v>2497</v>
      </c>
      <c r="B826" s="5" t="s">
        <v>2569</v>
      </c>
      <c r="C826" s="6">
        <v>6201</v>
      </c>
      <c r="D826" s="6">
        <v>1</v>
      </c>
      <c r="E826" s="6" t="s">
        <v>2570</v>
      </c>
      <c r="F826" s="6" t="s">
        <v>2571</v>
      </c>
      <c r="G826" s="6" t="s">
        <v>28</v>
      </c>
      <c r="H826" s="6" t="s">
        <v>23</v>
      </c>
      <c r="I826" s="6" t="s">
        <v>71</v>
      </c>
      <c r="J826" s="7">
        <v>782444</v>
      </c>
      <c r="K826" s="6" t="s">
        <v>72</v>
      </c>
      <c r="L826" s="6" t="s">
        <v>39</v>
      </c>
      <c r="M826" s="6" t="s">
        <v>21</v>
      </c>
      <c r="N826">
        <v>2</v>
      </c>
    </row>
    <row r="827" spans="1:14" ht="180" x14ac:dyDescent="0.55000000000000004">
      <c r="A827" s="5" t="s">
        <v>2497</v>
      </c>
      <c r="B827" s="5" t="s">
        <v>2569</v>
      </c>
      <c r="C827" s="6">
        <v>6201</v>
      </c>
      <c r="D827" s="6">
        <v>5</v>
      </c>
      <c r="E827" s="6" t="s">
        <v>2572</v>
      </c>
      <c r="F827" s="6" t="s">
        <v>2573</v>
      </c>
      <c r="G827" s="6" t="s">
        <v>33</v>
      </c>
      <c r="H827" s="6" t="s">
        <v>16</v>
      </c>
      <c r="I827" s="6" t="s">
        <v>17</v>
      </c>
      <c r="J827" s="7">
        <v>2108</v>
      </c>
      <c r="K827" s="6" t="s">
        <v>2574</v>
      </c>
      <c r="L827" s="6" t="s">
        <v>2575</v>
      </c>
      <c r="M827" s="6" t="s">
        <v>50</v>
      </c>
      <c r="N827">
        <v>2</v>
      </c>
    </row>
    <row r="828" spans="1:14" ht="162" x14ac:dyDescent="0.55000000000000004">
      <c r="A828" s="5" t="s">
        <v>2497</v>
      </c>
      <c r="B828" s="5" t="s">
        <v>2569</v>
      </c>
      <c r="C828" s="6">
        <v>6201</v>
      </c>
      <c r="D828" s="6">
        <v>6</v>
      </c>
      <c r="E828" s="6" t="s">
        <v>2576</v>
      </c>
      <c r="F828" s="6" t="s">
        <v>2577</v>
      </c>
      <c r="G828" s="6" t="s">
        <v>33</v>
      </c>
      <c r="H828" s="6" t="s">
        <v>16</v>
      </c>
      <c r="I828" s="6" t="s">
        <v>17</v>
      </c>
      <c r="J828" s="7">
        <v>2598</v>
      </c>
      <c r="K828" s="6" t="s">
        <v>2578</v>
      </c>
      <c r="L828" s="6" t="s">
        <v>2575</v>
      </c>
      <c r="M828" s="6" t="s">
        <v>50</v>
      </c>
      <c r="N828">
        <v>2</v>
      </c>
    </row>
    <row r="829" spans="1:14" ht="342" x14ac:dyDescent="0.55000000000000004">
      <c r="A829" s="5" t="s">
        <v>2497</v>
      </c>
      <c r="B829" s="5" t="s">
        <v>2569</v>
      </c>
      <c r="C829" s="6">
        <v>6201</v>
      </c>
      <c r="D829" s="6">
        <v>7</v>
      </c>
      <c r="E829" s="6" t="s">
        <v>2579</v>
      </c>
      <c r="F829" s="6" t="s">
        <v>2580</v>
      </c>
      <c r="G829" s="6" t="s">
        <v>33</v>
      </c>
      <c r="H829" s="6" t="s">
        <v>16</v>
      </c>
      <c r="I829" s="6" t="s">
        <v>17</v>
      </c>
      <c r="J829" s="7">
        <v>19075</v>
      </c>
      <c r="K829" s="6" t="s">
        <v>2581</v>
      </c>
      <c r="L829" s="6" t="s">
        <v>2582</v>
      </c>
      <c r="M829" s="6" t="s">
        <v>50</v>
      </c>
      <c r="N829">
        <v>2</v>
      </c>
    </row>
    <row r="830" spans="1:14" ht="270" x14ac:dyDescent="0.55000000000000004">
      <c r="A830" s="5" t="s">
        <v>2497</v>
      </c>
      <c r="B830" s="5" t="s">
        <v>2569</v>
      </c>
      <c r="C830" s="6">
        <v>6201</v>
      </c>
      <c r="D830" s="6">
        <v>8</v>
      </c>
      <c r="E830" s="6" t="s">
        <v>738</v>
      </c>
      <c r="F830" s="6" t="s">
        <v>2583</v>
      </c>
      <c r="G830" s="6" t="s">
        <v>33</v>
      </c>
      <c r="H830" s="6" t="s">
        <v>16</v>
      </c>
      <c r="I830" s="6" t="s">
        <v>17</v>
      </c>
      <c r="J830" s="7">
        <v>49787</v>
      </c>
      <c r="K830" s="6" t="s">
        <v>2584</v>
      </c>
      <c r="L830" s="6" t="s">
        <v>2575</v>
      </c>
      <c r="M830" s="6" t="s">
        <v>34</v>
      </c>
      <c r="N830">
        <v>2</v>
      </c>
    </row>
    <row r="831" spans="1:14" ht="306" x14ac:dyDescent="0.55000000000000004">
      <c r="A831" s="5" t="s">
        <v>2497</v>
      </c>
      <c r="B831" s="5" t="s">
        <v>2569</v>
      </c>
      <c r="C831" s="6">
        <v>6201</v>
      </c>
      <c r="D831" s="6">
        <v>9</v>
      </c>
      <c r="E831" s="6" t="s">
        <v>2585</v>
      </c>
      <c r="F831" s="6" t="s">
        <v>2586</v>
      </c>
      <c r="G831" s="6" t="s">
        <v>44</v>
      </c>
      <c r="H831" s="6" t="s">
        <v>55</v>
      </c>
      <c r="I831" s="6" t="s">
        <v>53</v>
      </c>
      <c r="J831" s="7">
        <v>8410</v>
      </c>
      <c r="K831" s="6" t="s">
        <v>2587</v>
      </c>
      <c r="L831" s="6" t="s">
        <v>2575</v>
      </c>
      <c r="M831" s="6" t="s">
        <v>47</v>
      </c>
      <c r="N831">
        <v>2</v>
      </c>
    </row>
    <row r="832" spans="1:14" ht="288" x14ac:dyDescent="0.55000000000000004">
      <c r="A832" s="5" t="s">
        <v>2497</v>
      </c>
      <c r="B832" s="5" t="s">
        <v>2569</v>
      </c>
      <c r="C832" s="6">
        <v>6201</v>
      </c>
      <c r="D832" s="6">
        <v>10</v>
      </c>
      <c r="E832" s="6" t="s">
        <v>2588</v>
      </c>
      <c r="F832" s="6" t="s">
        <v>2589</v>
      </c>
      <c r="G832" s="6" t="s">
        <v>44</v>
      </c>
      <c r="H832" s="6" t="s">
        <v>55</v>
      </c>
      <c r="I832" s="6" t="s">
        <v>53</v>
      </c>
      <c r="J832" s="7">
        <v>50583</v>
      </c>
      <c r="K832" s="6" t="s">
        <v>2590</v>
      </c>
      <c r="L832" s="6" t="s">
        <v>2575</v>
      </c>
      <c r="M832" s="6" t="s">
        <v>48</v>
      </c>
      <c r="N832">
        <v>2</v>
      </c>
    </row>
    <row r="833" spans="1:14" ht="234" x14ac:dyDescent="0.55000000000000004">
      <c r="A833" s="5" t="s">
        <v>2497</v>
      </c>
      <c r="B833" s="5" t="s">
        <v>2569</v>
      </c>
      <c r="C833" s="6">
        <v>6201</v>
      </c>
      <c r="D833" s="6">
        <v>11</v>
      </c>
      <c r="E833" s="6" t="s">
        <v>2591</v>
      </c>
      <c r="F833" s="6" t="s">
        <v>2592</v>
      </c>
      <c r="G833" s="6" t="s">
        <v>33</v>
      </c>
      <c r="H833" s="6" t="s">
        <v>16</v>
      </c>
      <c r="I833" s="6" t="s">
        <v>17</v>
      </c>
      <c r="J833" s="7">
        <v>4080</v>
      </c>
      <c r="K833" s="6" t="s">
        <v>2593</v>
      </c>
      <c r="L833" s="6" t="s">
        <v>2575</v>
      </c>
      <c r="M833" s="6" t="s">
        <v>50</v>
      </c>
      <c r="N833">
        <v>2</v>
      </c>
    </row>
    <row r="834" spans="1:14" ht="378" x14ac:dyDescent="0.55000000000000004">
      <c r="A834" s="5" t="s">
        <v>2497</v>
      </c>
      <c r="B834" s="5" t="s">
        <v>2569</v>
      </c>
      <c r="C834" s="6">
        <v>6201</v>
      </c>
      <c r="D834" s="6">
        <v>12</v>
      </c>
      <c r="E834" s="6" t="s">
        <v>2594</v>
      </c>
      <c r="F834" s="6" t="s">
        <v>2595</v>
      </c>
      <c r="G834" s="6" t="s">
        <v>33</v>
      </c>
      <c r="H834" s="6" t="s">
        <v>16</v>
      </c>
      <c r="I834" s="6" t="s">
        <v>17</v>
      </c>
      <c r="J834" s="7">
        <v>27841</v>
      </c>
      <c r="K834" s="6" t="s">
        <v>2596</v>
      </c>
      <c r="L834" s="6" t="s">
        <v>2582</v>
      </c>
      <c r="M834" s="6" t="s">
        <v>50</v>
      </c>
      <c r="N834">
        <v>2</v>
      </c>
    </row>
    <row r="835" spans="1:14" ht="342" x14ac:dyDescent="0.55000000000000004">
      <c r="A835" s="5" t="s">
        <v>2497</v>
      </c>
      <c r="B835" s="5" t="s">
        <v>2569</v>
      </c>
      <c r="C835" s="6">
        <v>6201</v>
      </c>
      <c r="D835" s="6">
        <v>13</v>
      </c>
      <c r="E835" s="6" t="s">
        <v>2597</v>
      </c>
      <c r="F835" s="6" t="s">
        <v>2598</v>
      </c>
      <c r="G835" s="6" t="s">
        <v>61</v>
      </c>
      <c r="H835" s="6" t="s">
        <v>58</v>
      </c>
      <c r="I835" s="6" t="s">
        <v>17</v>
      </c>
      <c r="J835" s="7">
        <v>18996</v>
      </c>
      <c r="K835" s="6" t="s">
        <v>2599</v>
      </c>
      <c r="L835" s="6" t="s">
        <v>2600</v>
      </c>
      <c r="M835" s="6" t="s">
        <v>69</v>
      </c>
      <c r="N835">
        <v>2</v>
      </c>
    </row>
    <row r="836" spans="1:14" ht="198" x14ac:dyDescent="0.55000000000000004">
      <c r="A836" s="5" t="s">
        <v>2497</v>
      </c>
      <c r="B836" s="5" t="s">
        <v>2569</v>
      </c>
      <c r="C836" s="6">
        <v>6201</v>
      </c>
      <c r="D836" s="6">
        <v>14</v>
      </c>
      <c r="E836" s="6" t="s">
        <v>2601</v>
      </c>
      <c r="F836" s="6" t="s">
        <v>2602</v>
      </c>
      <c r="G836" s="6" t="s">
        <v>33</v>
      </c>
      <c r="H836" s="6" t="s">
        <v>16</v>
      </c>
      <c r="I836" s="6" t="s">
        <v>17</v>
      </c>
      <c r="J836" s="7">
        <v>85268</v>
      </c>
      <c r="K836" s="6" t="s">
        <v>2584</v>
      </c>
      <c r="L836" s="6" t="s">
        <v>2575</v>
      </c>
      <c r="M836" s="6" t="s">
        <v>34</v>
      </c>
      <c r="N836">
        <v>2</v>
      </c>
    </row>
    <row r="837" spans="1:14" ht="234" x14ac:dyDescent="0.55000000000000004">
      <c r="A837" s="5" t="s">
        <v>2497</v>
      </c>
      <c r="B837" s="5" t="s">
        <v>2569</v>
      </c>
      <c r="C837" s="6">
        <v>6201</v>
      </c>
      <c r="D837" s="6">
        <v>15</v>
      </c>
      <c r="E837" s="6" t="s">
        <v>2603</v>
      </c>
      <c r="F837" s="6" t="s">
        <v>2604</v>
      </c>
      <c r="G837" s="6" t="s">
        <v>15</v>
      </c>
      <c r="H837" s="6" t="s">
        <v>53</v>
      </c>
      <c r="I837" s="6" t="s">
        <v>17</v>
      </c>
      <c r="J837" s="7">
        <v>12852</v>
      </c>
      <c r="K837" s="6" t="s">
        <v>2605</v>
      </c>
      <c r="L837" s="6" t="s">
        <v>2575</v>
      </c>
      <c r="M837" s="6" t="s">
        <v>21</v>
      </c>
      <c r="N837">
        <v>2</v>
      </c>
    </row>
    <row r="838" spans="1:14" ht="234" x14ac:dyDescent="0.55000000000000004">
      <c r="A838" s="5" t="s">
        <v>2497</v>
      </c>
      <c r="B838" s="5" t="s">
        <v>2569</v>
      </c>
      <c r="C838" s="6">
        <v>6201</v>
      </c>
      <c r="D838" s="6">
        <v>16</v>
      </c>
      <c r="E838" s="6" t="s">
        <v>2606</v>
      </c>
      <c r="F838" s="6" t="s">
        <v>2607</v>
      </c>
      <c r="G838" s="6" t="s">
        <v>15</v>
      </c>
      <c r="H838" s="6" t="s">
        <v>53</v>
      </c>
      <c r="I838" s="6" t="s">
        <v>17</v>
      </c>
      <c r="J838" s="7">
        <v>14980</v>
      </c>
      <c r="K838" s="6" t="s">
        <v>2608</v>
      </c>
      <c r="L838" s="6" t="s">
        <v>2575</v>
      </c>
      <c r="M838" s="6" t="s">
        <v>21</v>
      </c>
      <c r="N838">
        <v>2</v>
      </c>
    </row>
    <row r="839" spans="1:14" ht="198" x14ac:dyDescent="0.55000000000000004">
      <c r="A839" s="5" t="s">
        <v>2497</v>
      </c>
      <c r="B839" s="5" t="s">
        <v>2569</v>
      </c>
      <c r="C839" s="6">
        <v>6201</v>
      </c>
      <c r="D839" s="6">
        <v>17</v>
      </c>
      <c r="E839" s="6" t="s">
        <v>2609</v>
      </c>
      <c r="F839" s="6" t="s">
        <v>2610</v>
      </c>
      <c r="G839" s="6" t="s">
        <v>54</v>
      </c>
      <c r="H839" s="6" t="s">
        <v>58</v>
      </c>
      <c r="I839" s="6" t="s">
        <v>17</v>
      </c>
      <c r="J839" s="7">
        <v>81114</v>
      </c>
      <c r="K839" s="6" t="s">
        <v>2611</v>
      </c>
      <c r="L839" s="6" t="s">
        <v>2575</v>
      </c>
      <c r="M839" s="6" t="s">
        <v>21</v>
      </c>
      <c r="N839">
        <v>2</v>
      </c>
    </row>
    <row r="840" spans="1:14" ht="198" x14ac:dyDescent="0.55000000000000004">
      <c r="A840" s="5" t="s">
        <v>2497</v>
      </c>
      <c r="B840" s="5" t="s">
        <v>2569</v>
      </c>
      <c r="C840" s="6">
        <v>6201</v>
      </c>
      <c r="D840" s="6">
        <v>18</v>
      </c>
      <c r="E840" s="6" t="s">
        <v>2612</v>
      </c>
      <c r="F840" s="6" t="s">
        <v>2613</v>
      </c>
      <c r="G840" s="6" t="s">
        <v>15</v>
      </c>
      <c r="H840" s="6" t="s">
        <v>16</v>
      </c>
      <c r="I840" s="6" t="s">
        <v>17</v>
      </c>
      <c r="J840" s="7">
        <v>4432</v>
      </c>
      <c r="K840" s="6" t="s">
        <v>2605</v>
      </c>
      <c r="L840" s="6" t="s">
        <v>2575</v>
      </c>
      <c r="M840" s="6" t="s">
        <v>21</v>
      </c>
      <c r="N840">
        <v>2</v>
      </c>
    </row>
    <row r="841" spans="1:14" ht="360" x14ac:dyDescent="0.55000000000000004">
      <c r="A841" s="5" t="s">
        <v>2497</v>
      </c>
      <c r="B841" s="5" t="s">
        <v>2569</v>
      </c>
      <c r="C841" s="6">
        <v>6201</v>
      </c>
      <c r="D841" s="6">
        <v>19</v>
      </c>
      <c r="E841" s="6" t="s">
        <v>2614</v>
      </c>
      <c r="F841" s="6" t="s">
        <v>2615</v>
      </c>
      <c r="G841" s="6" t="s">
        <v>22</v>
      </c>
      <c r="H841" s="6" t="s">
        <v>16</v>
      </c>
      <c r="I841" s="6" t="s">
        <v>17</v>
      </c>
      <c r="J841" s="7">
        <v>8400</v>
      </c>
      <c r="K841" s="6" t="s">
        <v>2616</v>
      </c>
      <c r="L841" s="6" t="s">
        <v>2575</v>
      </c>
      <c r="M841" s="6" t="s">
        <v>21</v>
      </c>
      <c r="N841">
        <v>2</v>
      </c>
    </row>
    <row r="842" spans="1:14" ht="342" x14ac:dyDescent="0.55000000000000004">
      <c r="A842" s="5" t="s">
        <v>2497</v>
      </c>
      <c r="B842" s="5" t="s">
        <v>2569</v>
      </c>
      <c r="C842" s="6">
        <v>6201</v>
      </c>
      <c r="D842" s="6">
        <v>20</v>
      </c>
      <c r="E842" s="6" t="s">
        <v>2617</v>
      </c>
      <c r="F842" s="6" t="s">
        <v>2618</v>
      </c>
      <c r="G842" s="6" t="s">
        <v>15</v>
      </c>
      <c r="H842" s="6" t="s">
        <v>16</v>
      </c>
      <c r="I842" s="6" t="s">
        <v>17</v>
      </c>
      <c r="J842" s="7">
        <v>1800</v>
      </c>
      <c r="K842" s="6" t="s">
        <v>2616</v>
      </c>
      <c r="L842" s="6" t="s">
        <v>2575</v>
      </c>
      <c r="M842" s="6" t="s">
        <v>35</v>
      </c>
      <c r="N842">
        <v>2</v>
      </c>
    </row>
    <row r="843" spans="1:14" ht="216" x14ac:dyDescent="0.55000000000000004">
      <c r="A843" s="5" t="s">
        <v>2497</v>
      </c>
      <c r="B843" s="5" t="s">
        <v>2569</v>
      </c>
      <c r="C843" s="6">
        <v>6201</v>
      </c>
      <c r="D843" s="6">
        <v>21</v>
      </c>
      <c r="E843" s="6" t="s">
        <v>2619</v>
      </c>
      <c r="F843" s="6" t="s">
        <v>2620</v>
      </c>
      <c r="G843" s="6" t="s">
        <v>15</v>
      </c>
      <c r="H843" s="6" t="s">
        <v>16</v>
      </c>
      <c r="I843" s="6" t="s">
        <v>17</v>
      </c>
      <c r="J843" s="7">
        <v>2521</v>
      </c>
      <c r="K843" s="6" t="s">
        <v>2616</v>
      </c>
      <c r="L843" s="6" t="s">
        <v>2575</v>
      </c>
      <c r="M843" s="6" t="s">
        <v>21</v>
      </c>
      <c r="N843">
        <v>2</v>
      </c>
    </row>
    <row r="844" spans="1:14" ht="216" x14ac:dyDescent="0.55000000000000004">
      <c r="A844" s="5" t="s">
        <v>2497</v>
      </c>
      <c r="B844" s="5" t="s">
        <v>2569</v>
      </c>
      <c r="C844" s="6">
        <v>6201</v>
      </c>
      <c r="D844" s="6">
        <v>22</v>
      </c>
      <c r="E844" s="6" t="s">
        <v>2621</v>
      </c>
      <c r="F844" s="6" t="s">
        <v>2622</v>
      </c>
      <c r="G844" s="6" t="s">
        <v>15</v>
      </c>
      <c r="H844" s="6" t="s">
        <v>16</v>
      </c>
      <c r="I844" s="6" t="s">
        <v>17</v>
      </c>
      <c r="J844" s="7">
        <v>1918</v>
      </c>
      <c r="K844" s="6" t="s">
        <v>2616</v>
      </c>
      <c r="L844" s="6" t="s">
        <v>2575</v>
      </c>
      <c r="M844" s="6" t="s">
        <v>35</v>
      </c>
      <c r="N844">
        <v>2</v>
      </c>
    </row>
    <row r="845" spans="1:14" ht="216" x14ac:dyDescent="0.55000000000000004">
      <c r="A845" s="5" t="s">
        <v>2497</v>
      </c>
      <c r="B845" s="5" t="s">
        <v>2623</v>
      </c>
      <c r="C845" s="6">
        <v>6202</v>
      </c>
      <c r="D845" s="6">
        <v>1</v>
      </c>
      <c r="E845" s="6" t="s">
        <v>2624</v>
      </c>
      <c r="F845" s="6" t="s">
        <v>2625</v>
      </c>
      <c r="G845" s="6" t="s">
        <v>28</v>
      </c>
      <c r="H845" s="6" t="s">
        <v>82</v>
      </c>
      <c r="I845" s="6" t="s">
        <v>17</v>
      </c>
      <c r="J845" s="7">
        <v>169188</v>
      </c>
      <c r="K845" s="6" t="s">
        <v>42</v>
      </c>
      <c r="L845" s="6" t="s">
        <v>32</v>
      </c>
      <c r="M845" s="6" t="s">
        <v>21</v>
      </c>
      <c r="N845">
        <v>2</v>
      </c>
    </row>
    <row r="846" spans="1:14" ht="162" x14ac:dyDescent="0.55000000000000004">
      <c r="A846" s="5" t="s">
        <v>2497</v>
      </c>
      <c r="B846" s="5" t="s">
        <v>2623</v>
      </c>
      <c r="C846" s="6">
        <v>6202</v>
      </c>
      <c r="D846" s="6">
        <v>5</v>
      </c>
      <c r="E846" s="6" t="s">
        <v>2626</v>
      </c>
      <c r="F846" s="6" t="s">
        <v>2627</v>
      </c>
      <c r="G846" s="6" t="s">
        <v>33</v>
      </c>
      <c r="H846" s="6" t="s">
        <v>16</v>
      </c>
      <c r="I846" s="6" t="s">
        <v>17</v>
      </c>
      <c r="J846" s="7">
        <v>218364</v>
      </c>
      <c r="K846" s="6" t="s">
        <v>2628</v>
      </c>
      <c r="L846" s="6" t="s">
        <v>2629</v>
      </c>
      <c r="M846" s="6" t="s">
        <v>34</v>
      </c>
      <c r="N846">
        <v>2</v>
      </c>
    </row>
    <row r="847" spans="1:14" ht="144" x14ac:dyDescent="0.55000000000000004">
      <c r="A847" s="5" t="s">
        <v>2497</v>
      </c>
      <c r="B847" s="5" t="s">
        <v>2623</v>
      </c>
      <c r="C847" s="6">
        <v>6202</v>
      </c>
      <c r="D847" s="6">
        <v>6</v>
      </c>
      <c r="E847" s="6" t="s">
        <v>2630</v>
      </c>
      <c r="F847" s="6" t="s">
        <v>2631</v>
      </c>
      <c r="G847" s="6" t="s">
        <v>33</v>
      </c>
      <c r="H847" s="6" t="s">
        <v>16</v>
      </c>
      <c r="I847" s="6" t="s">
        <v>17</v>
      </c>
      <c r="J847" s="7">
        <v>142143</v>
      </c>
      <c r="K847" s="6" t="s">
        <v>2632</v>
      </c>
      <c r="L847" s="6" t="s">
        <v>2629</v>
      </c>
      <c r="M847" s="6" t="s">
        <v>34</v>
      </c>
      <c r="N847">
        <v>2</v>
      </c>
    </row>
    <row r="848" spans="1:14" ht="216" x14ac:dyDescent="0.55000000000000004">
      <c r="A848" s="5" t="s">
        <v>2497</v>
      </c>
      <c r="B848" s="5" t="s">
        <v>2633</v>
      </c>
      <c r="C848" s="6">
        <v>6203</v>
      </c>
      <c r="D848" s="6">
        <v>1</v>
      </c>
      <c r="E848" s="6" t="s">
        <v>2634</v>
      </c>
      <c r="F848" s="6" t="s">
        <v>2635</v>
      </c>
      <c r="G848" s="6" t="s">
        <v>28</v>
      </c>
      <c r="H848" s="6" t="s">
        <v>29</v>
      </c>
      <c r="I848" s="6" t="s">
        <v>17</v>
      </c>
      <c r="J848" s="7">
        <v>350381</v>
      </c>
      <c r="K848" s="6" t="s">
        <v>31</v>
      </c>
      <c r="L848" s="6" t="s">
        <v>39</v>
      </c>
      <c r="M848" s="6" t="s">
        <v>21</v>
      </c>
      <c r="N848">
        <v>2</v>
      </c>
    </row>
    <row r="849" spans="1:14" ht="360" x14ac:dyDescent="0.55000000000000004">
      <c r="A849" s="5" t="s">
        <v>2497</v>
      </c>
      <c r="B849" s="5" t="s">
        <v>2633</v>
      </c>
      <c r="C849" s="6">
        <v>6203</v>
      </c>
      <c r="D849" s="6">
        <v>5</v>
      </c>
      <c r="E849" s="6" t="s">
        <v>2636</v>
      </c>
      <c r="F849" s="6" t="s">
        <v>2637</v>
      </c>
      <c r="G849" s="6" t="s">
        <v>33</v>
      </c>
      <c r="H849" s="6" t="s">
        <v>16</v>
      </c>
      <c r="I849" s="6" t="s">
        <v>17</v>
      </c>
      <c r="J849" s="7">
        <v>590026</v>
      </c>
      <c r="K849" s="6" t="s">
        <v>2638</v>
      </c>
      <c r="L849" s="6" t="s">
        <v>2639</v>
      </c>
      <c r="M849" s="6" t="s">
        <v>34</v>
      </c>
      <c r="N849">
        <v>2</v>
      </c>
    </row>
    <row r="850" spans="1:14" ht="252" x14ac:dyDescent="0.55000000000000004">
      <c r="A850" s="5" t="s">
        <v>2497</v>
      </c>
      <c r="B850" s="5" t="s">
        <v>2633</v>
      </c>
      <c r="C850" s="6">
        <v>6203</v>
      </c>
      <c r="D850" s="6">
        <v>6</v>
      </c>
      <c r="E850" s="6" t="s">
        <v>2640</v>
      </c>
      <c r="F850" s="6" t="s">
        <v>2641</v>
      </c>
      <c r="G850" s="6" t="s">
        <v>54</v>
      </c>
      <c r="H850" s="6" t="s">
        <v>58</v>
      </c>
      <c r="I850" s="6" t="s">
        <v>17</v>
      </c>
      <c r="J850" s="7">
        <v>32500</v>
      </c>
      <c r="K850" s="6" t="s">
        <v>2642</v>
      </c>
      <c r="L850" s="6" t="s">
        <v>2639</v>
      </c>
      <c r="M850" s="6" t="s">
        <v>79</v>
      </c>
      <c r="N850">
        <v>2</v>
      </c>
    </row>
    <row r="851" spans="1:14" ht="198" x14ac:dyDescent="0.55000000000000004">
      <c r="A851" s="5" t="s">
        <v>2497</v>
      </c>
      <c r="B851" s="5" t="s">
        <v>2633</v>
      </c>
      <c r="C851" s="6">
        <v>6203</v>
      </c>
      <c r="D851" s="6">
        <v>7</v>
      </c>
      <c r="E851" s="6" t="s">
        <v>2643</v>
      </c>
      <c r="F851" s="6" t="s">
        <v>2644</v>
      </c>
      <c r="G851" s="6" t="s">
        <v>59</v>
      </c>
      <c r="H851" s="6" t="s">
        <v>58</v>
      </c>
      <c r="I851" s="6" t="s">
        <v>17</v>
      </c>
      <c r="J851" s="7">
        <v>15972</v>
      </c>
      <c r="K851" s="6" t="s">
        <v>2645</v>
      </c>
      <c r="L851" s="6" t="s">
        <v>2639</v>
      </c>
      <c r="M851" s="6" t="s">
        <v>60</v>
      </c>
      <c r="N851">
        <v>2</v>
      </c>
    </row>
    <row r="852" spans="1:14" ht="126" x14ac:dyDescent="0.55000000000000004">
      <c r="A852" s="5" t="s">
        <v>2497</v>
      </c>
      <c r="B852" s="5" t="s">
        <v>2633</v>
      </c>
      <c r="C852" s="6">
        <v>6203</v>
      </c>
      <c r="D852" s="6">
        <v>8</v>
      </c>
      <c r="E852" s="6" t="s">
        <v>2646</v>
      </c>
      <c r="F852" s="6" t="s">
        <v>2647</v>
      </c>
      <c r="G852" s="6" t="s">
        <v>59</v>
      </c>
      <c r="H852" s="6" t="s">
        <v>58</v>
      </c>
      <c r="I852" s="6" t="s">
        <v>17</v>
      </c>
      <c r="J852" s="7">
        <v>1210</v>
      </c>
      <c r="K852" s="6" t="s">
        <v>2648</v>
      </c>
      <c r="L852" s="6" t="s">
        <v>2639</v>
      </c>
      <c r="M852" s="6" t="s">
        <v>60</v>
      </c>
      <c r="N852">
        <v>2</v>
      </c>
    </row>
    <row r="853" spans="1:14" ht="126" x14ac:dyDescent="0.55000000000000004">
      <c r="A853" s="5" t="s">
        <v>2497</v>
      </c>
      <c r="B853" s="5" t="s">
        <v>2633</v>
      </c>
      <c r="C853" s="6">
        <v>6203</v>
      </c>
      <c r="D853" s="6">
        <v>9</v>
      </c>
      <c r="E853" s="6" t="s">
        <v>2649</v>
      </c>
      <c r="F853" s="6" t="s">
        <v>2650</v>
      </c>
      <c r="G853" s="6" t="s">
        <v>59</v>
      </c>
      <c r="H853" s="6" t="s">
        <v>58</v>
      </c>
      <c r="I853" s="6" t="s">
        <v>17</v>
      </c>
      <c r="J853" s="7">
        <v>17257</v>
      </c>
      <c r="K853" s="6" t="s">
        <v>2651</v>
      </c>
      <c r="L853" s="6" t="s">
        <v>2639</v>
      </c>
      <c r="M853" s="6" t="s">
        <v>60</v>
      </c>
      <c r="N853">
        <v>2</v>
      </c>
    </row>
    <row r="854" spans="1:14" ht="126" x14ac:dyDescent="0.55000000000000004">
      <c r="A854" s="5" t="s">
        <v>2497</v>
      </c>
      <c r="B854" s="5" t="s">
        <v>2633</v>
      </c>
      <c r="C854" s="6">
        <v>6203</v>
      </c>
      <c r="D854" s="6">
        <v>10</v>
      </c>
      <c r="E854" s="6" t="s">
        <v>2652</v>
      </c>
      <c r="F854" s="6" t="s">
        <v>2653</v>
      </c>
      <c r="G854" s="6" t="s">
        <v>59</v>
      </c>
      <c r="H854" s="6" t="s">
        <v>58</v>
      </c>
      <c r="I854" s="6" t="s">
        <v>17</v>
      </c>
      <c r="J854" s="7">
        <v>2843</v>
      </c>
      <c r="K854" s="6" t="s">
        <v>2654</v>
      </c>
      <c r="L854" s="6" t="s">
        <v>2639</v>
      </c>
      <c r="M854" s="6" t="s">
        <v>60</v>
      </c>
      <c r="N854">
        <v>2</v>
      </c>
    </row>
    <row r="855" spans="1:14" ht="144" x14ac:dyDescent="0.55000000000000004">
      <c r="A855" s="5" t="s">
        <v>2497</v>
      </c>
      <c r="B855" s="5" t="s">
        <v>2633</v>
      </c>
      <c r="C855" s="6">
        <v>6203</v>
      </c>
      <c r="D855" s="6">
        <v>11</v>
      </c>
      <c r="E855" s="6" t="s">
        <v>2655</v>
      </c>
      <c r="F855" s="6" t="s">
        <v>2656</v>
      </c>
      <c r="G855" s="6" t="s">
        <v>59</v>
      </c>
      <c r="H855" s="6" t="s">
        <v>58</v>
      </c>
      <c r="I855" s="6" t="s">
        <v>17</v>
      </c>
      <c r="J855" s="7">
        <v>276</v>
      </c>
      <c r="K855" s="6" t="s">
        <v>2657</v>
      </c>
      <c r="L855" s="6" t="s">
        <v>2639</v>
      </c>
      <c r="M855" s="6" t="s">
        <v>60</v>
      </c>
      <c r="N855">
        <v>2</v>
      </c>
    </row>
    <row r="856" spans="1:14" ht="216" x14ac:dyDescent="0.55000000000000004">
      <c r="A856" s="5" t="s">
        <v>2497</v>
      </c>
      <c r="B856" s="5" t="s">
        <v>2658</v>
      </c>
      <c r="C856" s="6">
        <v>6204</v>
      </c>
      <c r="D856" s="6">
        <v>1</v>
      </c>
      <c r="E856" s="6" t="s">
        <v>2659</v>
      </c>
      <c r="F856" s="6" t="s">
        <v>2660</v>
      </c>
      <c r="G856" s="6" t="s">
        <v>28</v>
      </c>
      <c r="H856" s="6" t="s">
        <v>29</v>
      </c>
      <c r="I856" s="6" t="s">
        <v>17</v>
      </c>
      <c r="J856" s="7">
        <v>234757</v>
      </c>
      <c r="K856" s="6" t="s">
        <v>42</v>
      </c>
      <c r="L856" s="6" t="s">
        <v>73</v>
      </c>
      <c r="M856" s="6" t="s">
        <v>21</v>
      </c>
      <c r="N856">
        <v>2</v>
      </c>
    </row>
    <row r="857" spans="1:14" ht="108" x14ac:dyDescent="0.55000000000000004">
      <c r="A857" s="5" t="s">
        <v>2497</v>
      </c>
      <c r="B857" s="5" t="s">
        <v>2658</v>
      </c>
      <c r="C857" s="6">
        <v>6204</v>
      </c>
      <c r="D857" s="6">
        <v>5</v>
      </c>
      <c r="E857" s="6" t="s">
        <v>2661</v>
      </c>
      <c r="F857" s="6" t="s">
        <v>2662</v>
      </c>
      <c r="G857" s="6" t="s">
        <v>33</v>
      </c>
      <c r="H857" s="6" t="s">
        <v>16</v>
      </c>
      <c r="I857" s="6" t="s">
        <v>17</v>
      </c>
      <c r="J857" s="7">
        <v>66828</v>
      </c>
      <c r="K857" s="6" t="s">
        <v>2663</v>
      </c>
      <c r="L857" s="6" t="s">
        <v>2664</v>
      </c>
      <c r="M857" s="6" t="s">
        <v>34</v>
      </c>
      <c r="N857">
        <v>2</v>
      </c>
    </row>
    <row r="858" spans="1:14" ht="126" x14ac:dyDescent="0.55000000000000004">
      <c r="A858" s="5" t="s">
        <v>2497</v>
      </c>
      <c r="B858" s="5" t="s">
        <v>2658</v>
      </c>
      <c r="C858" s="6">
        <v>6204</v>
      </c>
      <c r="D858" s="6">
        <v>6</v>
      </c>
      <c r="E858" s="6" t="s">
        <v>2665</v>
      </c>
      <c r="F858" s="6" t="s">
        <v>2666</v>
      </c>
      <c r="G858" s="6" t="s">
        <v>33</v>
      </c>
      <c r="H858" s="6" t="s">
        <v>16</v>
      </c>
      <c r="I858" s="6" t="s">
        <v>17</v>
      </c>
      <c r="J858" s="7">
        <v>27707</v>
      </c>
      <c r="K858" s="6" t="s">
        <v>2663</v>
      </c>
      <c r="L858" s="6" t="s">
        <v>2664</v>
      </c>
      <c r="M858" s="6" t="s">
        <v>34</v>
      </c>
      <c r="N858">
        <v>2</v>
      </c>
    </row>
    <row r="859" spans="1:14" ht="108" x14ac:dyDescent="0.55000000000000004">
      <c r="A859" s="5" t="s">
        <v>2497</v>
      </c>
      <c r="B859" s="5" t="s">
        <v>2658</v>
      </c>
      <c r="C859" s="6">
        <v>6204</v>
      </c>
      <c r="D859" s="6">
        <v>7</v>
      </c>
      <c r="E859" s="6" t="s">
        <v>2667</v>
      </c>
      <c r="F859" s="6" t="s">
        <v>2668</v>
      </c>
      <c r="G859" s="6" t="s">
        <v>33</v>
      </c>
      <c r="H859" s="6" t="s">
        <v>16</v>
      </c>
      <c r="I859" s="6" t="s">
        <v>17</v>
      </c>
      <c r="J859" s="7">
        <v>872</v>
      </c>
      <c r="K859" s="6" t="s">
        <v>2663</v>
      </c>
      <c r="L859" s="6" t="s">
        <v>2664</v>
      </c>
      <c r="M859" s="6" t="s">
        <v>34</v>
      </c>
      <c r="N859">
        <v>2</v>
      </c>
    </row>
    <row r="860" spans="1:14" ht="90" x14ac:dyDescent="0.55000000000000004">
      <c r="A860" s="5" t="s">
        <v>2497</v>
      </c>
      <c r="B860" s="5" t="s">
        <v>2658</v>
      </c>
      <c r="C860" s="6">
        <v>6204</v>
      </c>
      <c r="D860" s="6">
        <v>8</v>
      </c>
      <c r="E860" s="6" t="s">
        <v>2669</v>
      </c>
      <c r="F860" s="6" t="s">
        <v>2670</v>
      </c>
      <c r="G860" s="6" t="s">
        <v>33</v>
      </c>
      <c r="H860" s="6" t="s">
        <v>16</v>
      </c>
      <c r="I860" s="6" t="s">
        <v>17</v>
      </c>
      <c r="J860" s="7">
        <v>4317</v>
      </c>
      <c r="K860" s="6" t="s">
        <v>2663</v>
      </c>
      <c r="L860" s="6" t="s">
        <v>2664</v>
      </c>
      <c r="M860" s="6" t="s">
        <v>34</v>
      </c>
      <c r="N860">
        <v>2</v>
      </c>
    </row>
    <row r="861" spans="1:14" ht="108" x14ac:dyDescent="0.55000000000000004">
      <c r="A861" s="5" t="s">
        <v>2497</v>
      </c>
      <c r="B861" s="5" t="s">
        <v>2658</v>
      </c>
      <c r="C861" s="6">
        <v>6204</v>
      </c>
      <c r="D861" s="6">
        <v>9</v>
      </c>
      <c r="E861" s="6" t="s">
        <v>2671</v>
      </c>
      <c r="F861" s="6" t="s">
        <v>2672</v>
      </c>
      <c r="G861" s="6" t="s">
        <v>33</v>
      </c>
      <c r="H861" s="6" t="s">
        <v>16</v>
      </c>
      <c r="I861" s="6" t="s">
        <v>17</v>
      </c>
      <c r="J861" s="7">
        <v>16212</v>
      </c>
      <c r="K861" s="6" t="s">
        <v>2663</v>
      </c>
      <c r="L861" s="6" t="s">
        <v>2664</v>
      </c>
      <c r="M861" s="6" t="s">
        <v>34</v>
      </c>
      <c r="N861">
        <v>2</v>
      </c>
    </row>
    <row r="862" spans="1:14" ht="126" x14ac:dyDescent="0.55000000000000004">
      <c r="A862" s="5" t="s">
        <v>2497</v>
      </c>
      <c r="B862" s="5" t="s">
        <v>2658</v>
      </c>
      <c r="C862" s="6">
        <v>6204</v>
      </c>
      <c r="D862" s="6">
        <v>10</v>
      </c>
      <c r="E862" s="6" t="s">
        <v>2673</v>
      </c>
      <c r="F862" s="6" t="s">
        <v>2674</v>
      </c>
      <c r="G862" s="6" t="s">
        <v>25</v>
      </c>
      <c r="H862" s="6" t="s">
        <v>16</v>
      </c>
      <c r="I862" s="6" t="s">
        <v>17</v>
      </c>
      <c r="J862" s="7">
        <v>119643</v>
      </c>
      <c r="K862" s="6" t="s">
        <v>2675</v>
      </c>
      <c r="L862" s="6" t="s">
        <v>2664</v>
      </c>
      <c r="M862" s="6" t="s">
        <v>21</v>
      </c>
      <c r="N862">
        <v>2</v>
      </c>
    </row>
    <row r="863" spans="1:14" ht="216" x14ac:dyDescent="0.55000000000000004">
      <c r="A863" s="5" t="s">
        <v>2497</v>
      </c>
      <c r="B863" s="5" t="s">
        <v>2658</v>
      </c>
      <c r="C863" s="6">
        <v>6204</v>
      </c>
      <c r="D863" s="6">
        <v>11</v>
      </c>
      <c r="E863" s="6" t="s">
        <v>2676</v>
      </c>
      <c r="F863" s="6" t="s">
        <v>2677</v>
      </c>
      <c r="G863" s="6" t="s">
        <v>36</v>
      </c>
      <c r="H863" s="6" t="s">
        <v>16</v>
      </c>
      <c r="I863" s="6" t="s">
        <v>17</v>
      </c>
      <c r="J863" s="7">
        <v>19650</v>
      </c>
      <c r="K863" s="6" t="s">
        <v>2678</v>
      </c>
      <c r="L863" s="6" t="s">
        <v>2664</v>
      </c>
      <c r="M863" s="6" t="s">
        <v>56</v>
      </c>
      <c r="N863">
        <v>2</v>
      </c>
    </row>
    <row r="864" spans="1:14" ht="162" x14ac:dyDescent="0.55000000000000004">
      <c r="A864" s="5" t="s">
        <v>2497</v>
      </c>
      <c r="B864" s="5" t="s">
        <v>2658</v>
      </c>
      <c r="C864" s="6">
        <v>6204</v>
      </c>
      <c r="D864" s="6">
        <v>12</v>
      </c>
      <c r="E864" s="6" t="s">
        <v>2679</v>
      </c>
      <c r="F864" s="6" t="s">
        <v>2680</v>
      </c>
      <c r="G864" s="6" t="s">
        <v>59</v>
      </c>
      <c r="H864" s="6" t="s">
        <v>46</v>
      </c>
      <c r="I864" s="6" t="s">
        <v>17</v>
      </c>
      <c r="J864" s="7">
        <v>8598</v>
      </c>
      <c r="K864" s="6" t="s">
        <v>2681</v>
      </c>
      <c r="L864" s="6" t="s">
        <v>2664</v>
      </c>
      <c r="M864" s="6" t="s">
        <v>60</v>
      </c>
      <c r="N864">
        <v>2</v>
      </c>
    </row>
    <row r="865" spans="1:14" ht="198" x14ac:dyDescent="0.55000000000000004">
      <c r="A865" s="5" t="s">
        <v>2497</v>
      </c>
      <c r="B865" s="5" t="s">
        <v>2658</v>
      </c>
      <c r="C865" s="6">
        <v>6204</v>
      </c>
      <c r="D865" s="6">
        <v>13</v>
      </c>
      <c r="E865" s="6" t="s">
        <v>2682</v>
      </c>
      <c r="F865" s="6" t="s">
        <v>2683</v>
      </c>
      <c r="G865" s="6" t="s">
        <v>59</v>
      </c>
      <c r="H865" s="6" t="s">
        <v>46</v>
      </c>
      <c r="I865" s="6" t="s">
        <v>17</v>
      </c>
      <c r="J865" s="7">
        <v>5850</v>
      </c>
      <c r="K865" s="6" t="s">
        <v>2684</v>
      </c>
      <c r="L865" s="6" t="s">
        <v>2664</v>
      </c>
      <c r="M865" s="6" t="s">
        <v>60</v>
      </c>
      <c r="N865">
        <v>2</v>
      </c>
    </row>
    <row r="866" spans="1:14" ht="126" x14ac:dyDescent="0.55000000000000004">
      <c r="A866" s="5" t="s">
        <v>2497</v>
      </c>
      <c r="B866" s="5" t="s">
        <v>2658</v>
      </c>
      <c r="C866" s="6">
        <v>6204</v>
      </c>
      <c r="D866" s="6">
        <v>14</v>
      </c>
      <c r="E866" s="6" t="s">
        <v>2685</v>
      </c>
      <c r="F866" s="6" t="s">
        <v>2686</v>
      </c>
      <c r="G866" s="6" t="s">
        <v>54</v>
      </c>
      <c r="H866" s="6" t="s">
        <v>41</v>
      </c>
      <c r="I866" s="6" t="s">
        <v>17</v>
      </c>
      <c r="J866" s="7">
        <v>100017</v>
      </c>
      <c r="K866" s="6" t="s">
        <v>2687</v>
      </c>
      <c r="L866" s="6" t="s">
        <v>2664</v>
      </c>
      <c r="M866" s="6" t="s">
        <v>21</v>
      </c>
      <c r="N866">
        <v>2</v>
      </c>
    </row>
    <row r="867" spans="1:14" ht="180" x14ac:dyDescent="0.55000000000000004">
      <c r="A867" s="5" t="s">
        <v>2497</v>
      </c>
      <c r="B867" s="5" t="s">
        <v>2658</v>
      </c>
      <c r="C867" s="6">
        <v>6204</v>
      </c>
      <c r="D867" s="6">
        <v>15</v>
      </c>
      <c r="E867" s="6" t="s">
        <v>2688</v>
      </c>
      <c r="F867" s="6" t="s">
        <v>2689</v>
      </c>
      <c r="G867" s="6" t="s">
        <v>36</v>
      </c>
      <c r="H867" s="6" t="s">
        <v>41</v>
      </c>
      <c r="I867" s="6" t="s">
        <v>17</v>
      </c>
      <c r="J867" s="7">
        <v>27787</v>
      </c>
      <c r="K867" s="6" t="s">
        <v>2690</v>
      </c>
      <c r="L867" s="6" t="s">
        <v>2664</v>
      </c>
      <c r="M867" s="6" t="s">
        <v>1675</v>
      </c>
      <c r="N867">
        <v>2</v>
      </c>
    </row>
    <row r="868" spans="1:14" ht="126" x14ac:dyDescent="0.55000000000000004">
      <c r="A868" s="5" t="s">
        <v>2497</v>
      </c>
      <c r="B868" s="5" t="s">
        <v>2658</v>
      </c>
      <c r="C868" s="6">
        <v>6204</v>
      </c>
      <c r="D868" s="6">
        <v>16</v>
      </c>
      <c r="E868" s="6" t="s">
        <v>2691</v>
      </c>
      <c r="F868" s="6" t="s">
        <v>2692</v>
      </c>
      <c r="G868" s="6" t="s">
        <v>44</v>
      </c>
      <c r="H868" s="6" t="s">
        <v>41</v>
      </c>
      <c r="I868" s="6" t="s">
        <v>17</v>
      </c>
      <c r="J868" s="7">
        <v>2590</v>
      </c>
      <c r="K868" s="6" t="s">
        <v>2693</v>
      </c>
      <c r="L868" s="6" t="s">
        <v>2664</v>
      </c>
      <c r="M868" s="6" t="s">
        <v>48</v>
      </c>
      <c r="N868">
        <v>2</v>
      </c>
    </row>
    <row r="869" spans="1:14" ht="108" x14ac:dyDescent="0.55000000000000004">
      <c r="A869" s="5" t="s">
        <v>2497</v>
      </c>
      <c r="B869" s="5" t="s">
        <v>2658</v>
      </c>
      <c r="C869" s="6">
        <v>6204</v>
      </c>
      <c r="D869" s="6">
        <v>17</v>
      </c>
      <c r="E869" s="6" t="s">
        <v>2694</v>
      </c>
      <c r="F869" s="6" t="s">
        <v>2695</v>
      </c>
      <c r="G869" s="6" t="s">
        <v>33</v>
      </c>
      <c r="H869" s="6" t="s">
        <v>41</v>
      </c>
      <c r="I869" s="6" t="s">
        <v>17</v>
      </c>
      <c r="J869" s="7">
        <v>9264</v>
      </c>
      <c r="K869" s="6" t="s">
        <v>2663</v>
      </c>
      <c r="L869" s="6" t="s">
        <v>2664</v>
      </c>
      <c r="M869" s="6" t="s">
        <v>34</v>
      </c>
      <c r="N869">
        <v>2</v>
      </c>
    </row>
    <row r="870" spans="1:14" ht="216" x14ac:dyDescent="0.55000000000000004">
      <c r="A870" s="5" t="s">
        <v>2497</v>
      </c>
      <c r="B870" s="5" t="s">
        <v>2696</v>
      </c>
      <c r="C870" s="6">
        <v>6205</v>
      </c>
      <c r="D870" s="6">
        <v>1</v>
      </c>
      <c r="E870" s="6" t="s">
        <v>2697</v>
      </c>
      <c r="F870" s="6" t="s">
        <v>2698</v>
      </c>
      <c r="G870" s="6" t="s">
        <v>28</v>
      </c>
      <c r="H870" s="6" t="s">
        <v>29</v>
      </c>
      <c r="I870" s="6" t="s">
        <v>41</v>
      </c>
      <c r="J870" s="7">
        <v>81967</v>
      </c>
      <c r="K870" s="6" t="s">
        <v>78</v>
      </c>
      <c r="L870" s="6" t="s">
        <v>32</v>
      </c>
      <c r="M870" s="6" t="s">
        <v>21</v>
      </c>
      <c r="N870">
        <v>2</v>
      </c>
    </row>
    <row r="871" spans="1:14" ht="144" x14ac:dyDescent="0.55000000000000004">
      <c r="A871" s="5" t="s">
        <v>2497</v>
      </c>
      <c r="B871" s="5" t="s">
        <v>2696</v>
      </c>
      <c r="C871" s="6">
        <v>6205</v>
      </c>
      <c r="D871" s="6">
        <v>5</v>
      </c>
      <c r="E871" s="6" t="s">
        <v>2699</v>
      </c>
      <c r="F871" s="6" t="s">
        <v>2700</v>
      </c>
      <c r="G871" s="6" t="s">
        <v>22</v>
      </c>
      <c r="H871" s="6" t="s">
        <v>16</v>
      </c>
      <c r="I871" s="6" t="s">
        <v>17</v>
      </c>
      <c r="J871" s="7">
        <v>990</v>
      </c>
      <c r="K871" s="6" t="s">
        <v>2701</v>
      </c>
      <c r="L871" s="6" t="s">
        <v>39</v>
      </c>
      <c r="M871" s="6" t="s">
        <v>21</v>
      </c>
      <c r="N871">
        <v>2</v>
      </c>
    </row>
    <row r="872" spans="1:14" ht="180" x14ac:dyDescent="0.55000000000000004">
      <c r="A872" s="5" t="s">
        <v>2497</v>
      </c>
      <c r="B872" s="5" t="s">
        <v>2696</v>
      </c>
      <c r="C872" s="6">
        <v>6205</v>
      </c>
      <c r="D872" s="6">
        <v>6</v>
      </c>
      <c r="E872" s="6" t="s">
        <v>2702</v>
      </c>
      <c r="F872" s="6" t="s">
        <v>2703</v>
      </c>
      <c r="G872" s="6" t="s">
        <v>61</v>
      </c>
      <c r="H872" s="6" t="s">
        <v>16</v>
      </c>
      <c r="I872" s="6" t="s">
        <v>17</v>
      </c>
      <c r="J872" s="7">
        <v>1460</v>
      </c>
      <c r="K872" s="6" t="s">
        <v>2704</v>
      </c>
      <c r="L872" s="6" t="s">
        <v>2705</v>
      </c>
      <c r="M872" s="6" t="s">
        <v>69</v>
      </c>
      <c r="N872">
        <v>2</v>
      </c>
    </row>
    <row r="873" spans="1:14" ht="409.5" x14ac:dyDescent="0.55000000000000004">
      <c r="A873" s="5" t="s">
        <v>2497</v>
      </c>
      <c r="B873" s="5" t="s">
        <v>2696</v>
      </c>
      <c r="C873" s="6">
        <v>6205</v>
      </c>
      <c r="D873" s="6">
        <v>7</v>
      </c>
      <c r="E873" s="6" t="s">
        <v>74</v>
      </c>
      <c r="F873" s="6" t="s">
        <v>2706</v>
      </c>
      <c r="G873" s="6" t="s">
        <v>33</v>
      </c>
      <c r="H873" s="6" t="s">
        <v>16</v>
      </c>
      <c r="I873" s="6" t="s">
        <v>17</v>
      </c>
      <c r="J873" s="7">
        <v>42700</v>
      </c>
      <c r="K873" s="6" t="s">
        <v>2707</v>
      </c>
      <c r="L873" s="6" t="s">
        <v>73</v>
      </c>
      <c r="M873" s="6" t="s">
        <v>34</v>
      </c>
      <c r="N873">
        <v>2</v>
      </c>
    </row>
    <row r="874" spans="1:14" ht="288" x14ac:dyDescent="0.55000000000000004">
      <c r="A874" s="5" t="s">
        <v>2497</v>
      </c>
      <c r="B874" s="5" t="s">
        <v>2696</v>
      </c>
      <c r="C874" s="6">
        <v>6205</v>
      </c>
      <c r="D874" s="6">
        <v>8</v>
      </c>
      <c r="E874" s="6" t="s">
        <v>2708</v>
      </c>
      <c r="F874" s="6" t="s">
        <v>2709</v>
      </c>
      <c r="G874" s="6" t="s">
        <v>25</v>
      </c>
      <c r="H874" s="6" t="s">
        <v>16</v>
      </c>
      <c r="I874" s="6" t="s">
        <v>17</v>
      </c>
      <c r="J874" s="7">
        <v>4310</v>
      </c>
      <c r="K874" s="6" t="s">
        <v>2710</v>
      </c>
      <c r="L874" s="6" t="s">
        <v>2711</v>
      </c>
      <c r="M874" s="6" t="s">
        <v>21</v>
      </c>
      <c r="N874">
        <v>2</v>
      </c>
    </row>
    <row r="875" spans="1:14" ht="162" x14ac:dyDescent="0.55000000000000004">
      <c r="A875" s="5" t="s">
        <v>2497</v>
      </c>
      <c r="B875" s="5" t="s">
        <v>2696</v>
      </c>
      <c r="C875" s="6">
        <v>6205</v>
      </c>
      <c r="D875" s="6">
        <v>9</v>
      </c>
      <c r="E875" s="6" t="s">
        <v>2712</v>
      </c>
      <c r="F875" s="6" t="s">
        <v>2713</v>
      </c>
      <c r="G875" s="6" t="s">
        <v>44</v>
      </c>
      <c r="H875" s="6" t="s">
        <v>46</v>
      </c>
      <c r="I875" s="6" t="s">
        <v>17</v>
      </c>
      <c r="J875" s="7">
        <v>5100</v>
      </c>
      <c r="K875" s="6" t="s">
        <v>2714</v>
      </c>
      <c r="L875" s="6" t="s">
        <v>2715</v>
      </c>
      <c r="M875" s="6" t="s">
        <v>47</v>
      </c>
      <c r="N875">
        <v>2</v>
      </c>
    </row>
    <row r="876" spans="1:14" ht="180" x14ac:dyDescent="0.55000000000000004">
      <c r="A876" s="5" t="s">
        <v>2497</v>
      </c>
      <c r="B876" s="5" t="s">
        <v>2696</v>
      </c>
      <c r="C876" s="6">
        <v>6205</v>
      </c>
      <c r="D876" s="6">
        <v>10</v>
      </c>
      <c r="E876" s="6" t="s">
        <v>2716</v>
      </c>
      <c r="F876" s="6" t="s">
        <v>2717</v>
      </c>
      <c r="G876" s="6" t="s">
        <v>44</v>
      </c>
      <c r="H876" s="6" t="s">
        <v>46</v>
      </c>
      <c r="I876" s="6" t="s">
        <v>17</v>
      </c>
      <c r="J876" s="7">
        <v>6200</v>
      </c>
      <c r="K876" s="6" t="s">
        <v>2718</v>
      </c>
      <c r="L876" s="6" t="s">
        <v>2715</v>
      </c>
      <c r="M876" s="6" t="s">
        <v>48</v>
      </c>
      <c r="N876">
        <v>2</v>
      </c>
    </row>
    <row r="877" spans="1:14" ht="216" x14ac:dyDescent="0.55000000000000004">
      <c r="A877" s="5" t="s">
        <v>2497</v>
      </c>
      <c r="B877" s="5" t="s">
        <v>2696</v>
      </c>
      <c r="C877" s="6">
        <v>6205</v>
      </c>
      <c r="D877" s="6">
        <v>11</v>
      </c>
      <c r="E877" s="6" t="s">
        <v>2719</v>
      </c>
      <c r="F877" s="6" t="s">
        <v>2720</v>
      </c>
      <c r="G877" s="6" t="s">
        <v>44</v>
      </c>
      <c r="H877" s="6" t="s">
        <v>58</v>
      </c>
      <c r="I877" s="6" t="s">
        <v>17</v>
      </c>
      <c r="J877" s="7">
        <v>5278</v>
      </c>
      <c r="K877" s="6" t="s">
        <v>2721</v>
      </c>
      <c r="L877" s="6" t="s">
        <v>2715</v>
      </c>
      <c r="M877" s="6" t="s">
        <v>50</v>
      </c>
      <c r="N877">
        <v>2</v>
      </c>
    </row>
    <row r="878" spans="1:14" ht="180" x14ac:dyDescent="0.55000000000000004">
      <c r="A878" s="5" t="s">
        <v>2497</v>
      </c>
      <c r="B878" s="5" t="s">
        <v>2696</v>
      </c>
      <c r="C878" s="6">
        <v>6205</v>
      </c>
      <c r="D878" s="6">
        <v>12</v>
      </c>
      <c r="E878" s="6" t="s">
        <v>2722</v>
      </c>
      <c r="F878" s="6" t="s">
        <v>2723</v>
      </c>
      <c r="G878" s="6" t="s">
        <v>44</v>
      </c>
      <c r="H878" s="6" t="s">
        <v>58</v>
      </c>
      <c r="I878" s="6" t="s">
        <v>17</v>
      </c>
      <c r="J878" s="7">
        <v>6500</v>
      </c>
      <c r="K878" s="6" t="s">
        <v>2724</v>
      </c>
      <c r="L878" s="6" t="s">
        <v>2715</v>
      </c>
      <c r="M878" s="6" t="s">
        <v>19</v>
      </c>
      <c r="N878">
        <v>2</v>
      </c>
    </row>
    <row r="879" spans="1:14" ht="144" x14ac:dyDescent="0.55000000000000004">
      <c r="A879" s="5" t="s">
        <v>2497</v>
      </c>
      <c r="B879" s="5" t="s">
        <v>2696</v>
      </c>
      <c r="C879" s="6">
        <v>6205</v>
      </c>
      <c r="D879" s="6">
        <v>13</v>
      </c>
      <c r="E879" s="6" t="s">
        <v>2725</v>
      </c>
      <c r="F879" s="6" t="s">
        <v>2726</v>
      </c>
      <c r="G879" s="6" t="s">
        <v>25</v>
      </c>
      <c r="H879" s="6" t="s">
        <v>46</v>
      </c>
      <c r="I879" s="6" t="s">
        <v>17</v>
      </c>
      <c r="J879" s="7">
        <v>41623</v>
      </c>
      <c r="K879" s="6" t="s">
        <v>2727</v>
      </c>
      <c r="L879" s="6" t="s">
        <v>2715</v>
      </c>
      <c r="M879" s="6" t="s">
        <v>21</v>
      </c>
      <c r="N879">
        <v>2</v>
      </c>
    </row>
    <row r="880" spans="1:14" ht="180" x14ac:dyDescent="0.55000000000000004">
      <c r="A880" s="5" t="s">
        <v>2497</v>
      </c>
      <c r="B880" s="5" t="s">
        <v>2696</v>
      </c>
      <c r="C880" s="6">
        <v>6205</v>
      </c>
      <c r="D880" s="6">
        <v>14</v>
      </c>
      <c r="E880" s="6" t="s">
        <v>2728</v>
      </c>
      <c r="F880" s="6" t="s">
        <v>2729</v>
      </c>
      <c r="G880" s="6" t="s">
        <v>44</v>
      </c>
      <c r="H880" s="6" t="s">
        <v>16</v>
      </c>
      <c r="I880" s="6" t="s">
        <v>17</v>
      </c>
      <c r="J880" s="7">
        <v>8000</v>
      </c>
      <c r="K880" s="6" t="s">
        <v>2730</v>
      </c>
      <c r="L880" s="6" t="s">
        <v>73</v>
      </c>
      <c r="M880" s="6" t="s">
        <v>35</v>
      </c>
      <c r="N880">
        <v>2</v>
      </c>
    </row>
    <row r="881" spans="1:14" ht="180" x14ac:dyDescent="0.55000000000000004">
      <c r="A881" s="5" t="s">
        <v>2497</v>
      </c>
      <c r="B881" s="5" t="s">
        <v>2696</v>
      </c>
      <c r="C881" s="6">
        <v>6205</v>
      </c>
      <c r="D881" s="6">
        <v>15</v>
      </c>
      <c r="E881" s="6" t="s">
        <v>2731</v>
      </c>
      <c r="F881" s="6" t="s">
        <v>2732</v>
      </c>
      <c r="G881" s="6" t="s">
        <v>44</v>
      </c>
      <c r="H881" s="6" t="s">
        <v>16</v>
      </c>
      <c r="I881" s="6" t="s">
        <v>17</v>
      </c>
      <c r="J881" s="7">
        <v>9000</v>
      </c>
      <c r="K881" s="6" t="s">
        <v>2733</v>
      </c>
      <c r="L881" s="6" t="s">
        <v>73</v>
      </c>
      <c r="M881" s="6" t="s">
        <v>35</v>
      </c>
      <c r="N881">
        <v>2</v>
      </c>
    </row>
    <row r="882" spans="1:14" ht="180" x14ac:dyDescent="0.55000000000000004">
      <c r="A882" s="5" t="s">
        <v>2497</v>
      </c>
      <c r="B882" s="5" t="s">
        <v>2696</v>
      </c>
      <c r="C882" s="6">
        <v>6205</v>
      </c>
      <c r="D882" s="6">
        <v>16</v>
      </c>
      <c r="E882" s="6" t="s">
        <v>2734</v>
      </c>
      <c r="F882" s="6" t="s">
        <v>2735</v>
      </c>
      <c r="G882" s="6" t="s">
        <v>15</v>
      </c>
      <c r="H882" s="6" t="s">
        <v>16</v>
      </c>
      <c r="I882" s="6" t="s">
        <v>17</v>
      </c>
      <c r="J882" s="7">
        <v>10000</v>
      </c>
      <c r="K882" s="6" t="s">
        <v>2736</v>
      </c>
      <c r="L882" s="6" t="s">
        <v>73</v>
      </c>
      <c r="M882" s="6" t="s">
        <v>35</v>
      </c>
      <c r="N882">
        <v>2</v>
      </c>
    </row>
    <row r="883" spans="1:14" ht="216" x14ac:dyDescent="0.55000000000000004">
      <c r="A883" s="5" t="s">
        <v>2497</v>
      </c>
      <c r="B883" s="5" t="s">
        <v>2737</v>
      </c>
      <c r="C883" s="6">
        <v>6206</v>
      </c>
      <c r="D883" s="6">
        <v>1</v>
      </c>
      <c r="E883" s="6" t="s">
        <v>2738</v>
      </c>
      <c r="F883" s="6" t="s">
        <v>2739</v>
      </c>
      <c r="G883" s="6" t="s">
        <v>28</v>
      </c>
      <c r="H883" s="6" t="s">
        <v>29</v>
      </c>
      <c r="I883" s="6" t="s">
        <v>71</v>
      </c>
      <c r="J883" s="7">
        <v>125388</v>
      </c>
      <c r="K883" s="6" t="s">
        <v>38</v>
      </c>
      <c r="L883" s="6" t="s">
        <v>43</v>
      </c>
      <c r="M883" s="6" t="s">
        <v>21</v>
      </c>
      <c r="N883">
        <v>2</v>
      </c>
    </row>
    <row r="884" spans="1:14" ht="252" x14ac:dyDescent="0.55000000000000004">
      <c r="A884" s="5" t="s">
        <v>2497</v>
      </c>
      <c r="B884" s="5" t="s">
        <v>2737</v>
      </c>
      <c r="C884" s="6">
        <v>6206</v>
      </c>
      <c r="D884" s="6">
        <v>5</v>
      </c>
      <c r="E884" s="6" t="s">
        <v>2740</v>
      </c>
      <c r="F884" s="6" t="s">
        <v>2741</v>
      </c>
      <c r="G884" s="6" t="s">
        <v>25</v>
      </c>
      <c r="H884" s="6" t="s">
        <v>16</v>
      </c>
      <c r="I884" s="6" t="s">
        <v>17</v>
      </c>
      <c r="J884" s="7">
        <v>82726</v>
      </c>
      <c r="K884" s="6" t="s">
        <v>2742</v>
      </c>
      <c r="L884" s="6" t="s">
        <v>2743</v>
      </c>
      <c r="M884" s="6" t="s">
        <v>60</v>
      </c>
      <c r="N884">
        <v>2</v>
      </c>
    </row>
    <row r="885" spans="1:14" ht="126" x14ac:dyDescent="0.55000000000000004">
      <c r="A885" s="5" t="s">
        <v>2497</v>
      </c>
      <c r="B885" s="5" t="s">
        <v>2737</v>
      </c>
      <c r="C885" s="6">
        <v>6206</v>
      </c>
      <c r="D885" s="6">
        <v>6</v>
      </c>
      <c r="E885" s="6" t="s">
        <v>2744</v>
      </c>
      <c r="F885" s="6" t="s">
        <v>2745</v>
      </c>
      <c r="G885" s="6" t="s">
        <v>61</v>
      </c>
      <c r="H885" s="6" t="s">
        <v>16</v>
      </c>
      <c r="I885" s="6" t="s">
        <v>17</v>
      </c>
      <c r="J885" s="7">
        <v>5000</v>
      </c>
      <c r="K885" s="6" t="s">
        <v>2746</v>
      </c>
      <c r="L885" s="6" t="s">
        <v>43</v>
      </c>
      <c r="M885" s="6" t="s">
        <v>69</v>
      </c>
      <c r="N885">
        <v>2</v>
      </c>
    </row>
    <row r="886" spans="1:14" ht="144" x14ac:dyDescent="0.55000000000000004">
      <c r="A886" s="5" t="s">
        <v>2497</v>
      </c>
      <c r="B886" s="5" t="s">
        <v>2737</v>
      </c>
      <c r="C886" s="6">
        <v>6206</v>
      </c>
      <c r="D886" s="6">
        <v>7</v>
      </c>
      <c r="E886" s="6" t="s">
        <v>2747</v>
      </c>
      <c r="F886" s="6" t="s">
        <v>2748</v>
      </c>
      <c r="G886" s="6" t="s">
        <v>36</v>
      </c>
      <c r="H886" s="6" t="s">
        <v>16</v>
      </c>
      <c r="I886" s="6" t="s">
        <v>17</v>
      </c>
      <c r="J886" s="7">
        <v>14357</v>
      </c>
      <c r="K886" s="6" t="s">
        <v>2749</v>
      </c>
      <c r="L886" s="6" t="s">
        <v>43</v>
      </c>
      <c r="M886" s="6" t="s">
        <v>56</v>
      </c>
      <c r="N886">
        <v>2</v>
      </c>
    </row>
    <row r="887" spans="1:14" ht="162" x14ac:dyDescent="0.55000000000000004">
      <c r="A887" s="5" t="s">
        <v>2497</v>
      </c>
      <c r="B887" s="5" t="s">
        <v>2737</v>
      </c>
      <c r="C887" s="6">
        <v>6206</v>
      </c>
      <c r="D887" s="6">
        <v>8</v>
      </c>
      <c r="E887" s="6" t="s">
        <v>2750</v>
      </c>
      <c r="F887" s="6" t="s">
        <v>2751</v>
      </c>
      <c r="G887" s="6" t="s">
        <v>36</v>
      </c>
      <c r="H887" s="6" t="s">
        <v>16</v>
      </c>
      <c r="I887" s="6" t="s">
        <v>17</v>
      </c>
      <c r="J887" s="7">
        <v>14617</v>
      </c>
      <c r="K887" s="6" t="s">
        <v>2752</v>
      </c>
      <c r="L887" s="6" t="s">
        <v>43</v>
      </c>
      <c r="M887" s="6" t="s">
        <v>56</v>
      </c>
      <c r="N887">
        <v>2</v>
      </c>
    </row>
    <row r="888" spans="1:14" ht="144" x14ac:dyDescent="0.55000000000000004">
      <c r="A888" s="5" t="s">
        <v>2497</v>
      </c>
      <c r="B888" s="5" t="s">
        <v>2737</v>
      </c>
      <c r="C888" s="6">
        <v>6206</v>
      </c>
      <c r="D888" s="6">
        <v>9</v>
      </c>
      <c r="E888" s="6" t="s">
        <v>2753</v>
      </c>
      <c r="F888" s="6" t="s">
        <v>2754</v>
      </c>
      <c r="G888" s="6" t="s">
        <v>54</v>
      </c>
      <c r="H888" s="6" t="s">
        <v>16</v>
      </c>
      <c r="I888" s="6" t="s">
        <v>17</v>
      </c>
      <c r="J888" s="7">
        <v>17300</v>
      </c>
      <c r="K888" s="6" t="s">
        <v>2755</v>
      </c>
      <c r="L888" s="6" t="s">
        <v>43</v>
      </c>
      <c r="M888" s="6" t="s">
        <v>79</v>
      </c>
      <c r="N888">
        <v>2</v>
      </c>
    </row>
    <row r="889" spans="1:14" ht="162" x14ac:dyDescent="0.55000000000000004">
      <c r="A889" s="5" t="s">
        <v>2497</v>
      </c>
      <c r="B889" s="5" t="s">
        <v>2737</v>
      </c>
      <c r="C889" s="6">
        <v>6206</v>
      </c>
      <c r="D889" s="6">
        <v>10</v>
      </c>
      <c r="E889" s="6" t="s">
        <v>2756</v>
      </c>
      <c r="F889" s="6" t="s">
        <v>2757</v>
      </c>
      <c r="G889" s="6" t="s">
        <v>44</v>
      </c>
      <c r="H889" s="6" t="s">
        <v>16</v>
      </c>
      <c r="I889" s="6" t="s">
        <v>17</v>
      </c>
      <c r="J889" s="7">
        <v>9576</v>
      </c>
      <c r="K889" s="6" t="s">
        <v>2758</v>
      </c>
      <c r="L889" s="6" t="s">
        <v>43</v>
      </c>
      <c r="M889" s="6" t="s">
        <v>48</v>
      </c>
      <c r="N889">
        <v>2</v>
      </c>
    </row>
    <row r="890" spans="1:14" ht="126" x14ac:dyDescent="0.55000000000000004">
      <c r="A890" s="5" t="s">
        <v>2497</v>
      </c>
      <c r="B890" s="5" t="s">
        <v>2737</v>
      </c>
      <c r="C890" s="6">
        <v>6206</v>
      </c>
      <c r="D890" s="6">
        <v>11</v>
      </c>
      <c r="E890" s="6" t="s">
        <v>2759</v>
      </c>
      <c r="F890" s="6" t="s">
        <v>2760</v>
      </c>
      <c r="G890" s="6" t="s">
        <v>33</v>
      </c>
      <c r="H890" s="6" t="s">
        <v>16</v>
      </c>
      <c r="I890" s="6" t="s">
        <v>17</v>
      </c>
      <c r="J890" s="7">
        <v>129846</v>
      </c>
      <c r="K890" s="6" t="s">
        <v>2761</v>
      </c>
      <c r="L890" s="6" t="s">
        <v>2762</v>
      </c>
      <c r="M890" s="6" t="s">
        <v>34</v>
      </c>
      <c r="N890">
        <v>2</v>
      </c>
    </row>
    <row r="891" spans="1:14" ht="126" x14ac:dyDescent="0.55000000000000004">
      <c r="A891" s="5" t="s">
        <v>2497</v>
      </c>
      <c r="B891" s="5" t="s">
        <v>2737</v>
      </c>
      <c r="C891" s="6">
        <v>6206</v>
      </c>
      <c r="D891" s="6">
        <v>12</v>
      </c>
      <c r="E891" s="6" t="s">
        <v>2763</v>
      </c>
      <c r="F891" s="6" t="s">
        <v>2764</v>
      </c>
      <c r="G891" s="6" t="s">
        <v>33</v>
      </c>
      <c r="H891" s="6" t="s">
        <v>16</v>
      </c>
      <c r="I891" s="6" t="s">
        <v>17</v>
      </c>
      <c r="J891" s="7">
        <v>79999</v>
      </c>
      <c r="K891" s="6" t="s">
        <v>2765</v>
      </c>
      <c r="L891" s="6" t="s">
        <v>2762</v>
      </c>
      <c r="M891" s="6" t="s">
        <v>34</v>
      </c>
      <c r="N891">
        <v>2</v>
      </c>
    </row>
    <row r="892" spans="1:14" ht="108" x14ac:dyDescent="0.55000000000000004">
      <c r="A892" s="5" t="s">
        <v>2497</v>
      </c>
      <c r="B892" s="5" t="s">
        <v>2737</v>
      </c>
      <c r="C892" s="6">
        <v>6206</v>
      </c>
      <c r="D892" s="6">
        <v>13</v>
      </c>
      <c r="E892" s="6" t="s">
        <v>2688</v>
      </c>
      <c r="F892" s="6" t="s">
        <v>2766</v>
      </c>
      <c r="G892" s="6" t="s">
        <v>22</v>
      </c>
      <c r="H892" s="6" t="s">
        <v>30</v>
      </c>
      <c r="I892" s="6" t="s">
        <v>17</v>
      </c>
      <c r="J892" s="7">
        <v>1817</v>
      </c>
      <c r="K892" s="6" t="s">
        <v>2767</v>
      </c>
      <c r="L892" s="6" t="s">
        <v>43</v>
      </c>
      <c r="M892" s="6" t="s">
        <v>1675</v>
      </c>
      <c r="N892">
        <v>2</v>
      </c>
    </row>
    <row r="893" spans="1:14" ht="216" x14ac:dyDescent="0.55000000000000004">
      <c r="A893" s="5" t="s">
        <v>2497</v>
      </c>
      <c r="B893" s="5" t="s">
        <v>2768</v>
      </c>
      <c r="C893" s="6">
        <v>6207</v>
      </c>
      <c r="D893" s="6">
        <v>1</v>
      </c>
      <c r="E893" s="6" t="s">
        <v>2769</v>
      </c>
      <c r="F893" s="6" t="s">
        <v>2770</v>
      </c>
      <c r="G893" s="6" t="s">
        <v>28</v>
      </c>
      <c r="H893" s="6" t="s">
        <v>46</v>
      </c>
      <c r="I893" s="6" t="s">
        <v>17</v>
      </c>
      <c r="J893" s="7">
        <v>83215</v>
      </c>
      <c r="K893" s="6" t="s">
        <v>42</v>
      </c>
      <c r="L893" s="6" t="s">
        <v>39</v>
      </c>
      <c r="M893" s="6" t="s">
        <v>21</v>
      </c>
      <c r="N893">
        <v>2</v>
      </c>
    </row>
    <row r="894" spans="1:14" ht="409.5" x14ac:dyDescent="0.55000000000000004">
      <c r="A894" s="5" t="s">
        <v>2497</v>
      </c>
      <c r="B894" s="5" t="s">
        <v>2768</v>
      </c>
      <c r="C894" s="6">
        <v>6207</v>
      </c>
      <c r="D894" s="6">
        <v>5</v>
      </c>
      <c r="E894" s="6" t="s">
        <v>117</v>
      </c>
      <c r="F894" s="6" t="s">
        <v>2771</v>
      </c>
      <c r="G894" s="6" t="s">
        <v>25</v>
      </c>
      <c r="H894" s="6" t="s">
        <v>46</v>
      </c>
      <c r="I894" s="6" t="s">
        <v>17</v>
      </c>
      <c r="J894" s="7">
        <v>148000</v>
      </c>
      <c r="K894" s="6" t="s">
        <v>2772</v>
      </c>
      <c r="L894" s="6" t="s">
        <v>2773</v>
      </c>
      <c r="M894" s="6" t="s">
        <v>21</v>
      </c>
      <c r="N894">
        <v>2</v>
      </c>
    </row>
    <row r="895" spans="1:14" ht="234" x14ac:dyDescent="0.55000000000000004">
      <c r="A895" s="5" t="s">
        <v>2497</v>
      </c>
      <c r="B895" s="5" t="s">
        <v>2768</v>
      </c>
      <c r="C895" s="6">
        <v>6207</v>
      </c>
      <c r="D895" s="6">
        <v>6</v>
      </c>
      <c r="E895" s="6" t="s">
        <v>2774</v>
      </c>
      <c r="F895" s="6" t="s">
        <v>2775</v>
      </c>
      <c r="G895" s="6" t="s">
        <v>33</v>
      </c>
      <c r="H895" s="6" t="s">
        <v>16</v>
      </c>
      <c r="I895" s="6" t="s">
        <v>17</v>
      </c>
      <c r="J895" s="7">
        <v>6400</v>
      </c>
      <c r="K895" s="6" t="s">
        <v>2776</v>
      </c>
      <c r="L895" s="6" t="s">
        <v>43</v>
      </c>
      <c r="M895" s="6" t="s">
        <v>34</v>
      </c>
      <c r="N895">
        <v>2</v>
      </c>
    </row>
    <row r="896" spans="1:14" ht="234" x14ac:dyDescent="0.55000000000000004">
      <c r="A896" s="5" t="s">
        <v>2497</v>
      </c>
      <c r="B896" s="5" t="s">
        <v>2768</v>
      </c>
      <c r="C896" s="6">
        <v>6207</v>
      </c>
      <c r="D896" s="6">
        <v>7</v>
      </c>
      <c r="E896" s="6" t="s">
        <v>2777</v>
      </c>
      <c r="F896" s="6" t="s">
        <v>2778</v>
      </c>
      <c r="G896" s="6" t="s">
        <v>33</v>
      </c>
      <c r="H896" s="6" t="s">
        <v>71</v>
      </c>
      <c r="I896" s="6" t="s">
        <v>17</v>
      </c>
      <c r="J896" s="7">
        <v>4100</v>
      </c>
      <c r="K896" s="6" t="s">
        <v>2776</v>
      </c>
      <c r="L896" s="6" t="s">
        <v>43</v>
      </c>
      <c r="M896" s="6" t="s">
        <v>34</v>
      </c>
      <c r="N896">
        <v>2</v>
      </c>
    </row>
    <row r="897" spans="1:14" ht="409.5" x14ac:dyDescent="0.55000000000000004">
      <c r="A897" s="5" t="s">
        <v>2497</v>
      </c>
      <c r="B897" s="5" t="s">
        <v>2768</v>
      </c>
      <c r="C897" s="6">
        <v>6207</v>
      </c>
      <c r="D897" s="6">
        <v>8</v>
      </c>
      <c r="E897" s="6" t="s">
        <v>117</v>
      </c>
      <c r="F897" s="6" t="s">
        <v>2779</v>
      </c>
      <c r="G897" s="6" t="s">
        <v>25</v>
      </c>
      <c r="H897" s="6" t="s">
        <v>46</v>
      </c>
      <c r="I897" s="6" t="s">
        <v>17</v>
      </c>
      <c r="J897" s="7">
        <v>2000</v>
      </c>
      <c r="K897" s="6" t="s">
        <v>2772</v>
      </c>
      <c r="L897" s="6" t="s">
        <v>2773</v>
      </c>
      <c r="M897" s="6" t="s">
        <v>21</v>
      </c>
      <c r="N897">
        <v>2</v>
      </c>
    </row>
    <row r="898" spans="1:14" ht="306" x14ac:dyDescent="0.55000000000000004">
      <c r="A898" s="5" t="s">
        <v>2497</v>
      </c>
      <c r="B898" s="5" t="s">
        <v>2768</v>
      </c>
      <c r="C898" s="6">
        <v>6207</v>
      </c>
      <c r="D898" s="6">
        <v>9</v>
      </c>
      <c r="E898" s="6" t="s">
        <v>2640</v>
      </c>
      <c r="F898" s="6" t="s">
        <v>2780</v>
      </c>
      <c r="G898" s="6" t="s">
        <v>54</v>
      </c>
      <c r="H898" s="6" t="s">
        <v>55</v>
      </c>
      <c r="I898" s="6" t="s">
        <v>17</v>
      </c>
      <c r="J898" s="7">
        <v>20000</v>
      </c>
      <c r="K898" s="6" t="s">
        <v>2781</v>
      </c>
      <c r="L898" s="6" t="s">
        <v>43</v>
      </c>
      <c r="M898" s="6" t="s">
        <v>79</v>
      </c>
      <c r="N898">
        <v>2</v>
      </c>
    </row>
    <row r="899" spans="1:14" ht="234" x14ac:dyDescent="0.55000000000000004">
      <c r="A899" s="5" t="s">
        <v>2497</v>
      </c>
      <c r="B899" s="5" t="s">
        <v>2768</v>
      </c>
      <c r="C899" s="6">
        <v>6207</v>
      </c>
      <c r="D899" s="6">
        <v>10</v>
      </c>
      <c r="E899" s="6" t="s">
        <v>2774</v>
      </c>
      <c r="F899" s="6" t="s">
        <v>2782</v>
      </c>
      <c r="G899" s="6" t="s">
        <v>33</v>
      </c>
      <c r="H899" s="6" t="s">
        <v>16</v>
      </c>
      <c r="I899" s="6" t="s">
        <v>17</v>
      </c>
      <c r="J899" s="7">
        <v>392</v>
      </c>
      <c r="K899" s="6" t="s">
        <v>2776</v>
      </c>
      <c r="L899" s="6" t="s">
        <v>43</v>
      </c>
      <c r="M899" s="6" t="s">
        <v>34</v>
      </c>
      <c r="N899">
        <v>2</v>
      </c>
    </row>
    <row r="900" spans="1:14" ht="234" x14ac:dyDescent="0.55000000000000004">
      <c r="A900" s="5" t="s">
        <v>2497</v>
      </c>
      <c r="B900" s="5" t="s">
        <v>2768</v>
      </c>
      <c r="C900" s="6">
        <v>6207</v>
      </c>
      <c r="D900" s="6">
        <v>11</v>
      </c>
      <c r="E900" s="6" t="s">
        <v>2777</v>
      </c>
      <c r="F900" s="6" t="s">
        <v>2783</v>
      </c>
      <c r="G900" s="6" t="s">
        <v>33</v>
      </c>
      <c r="H900" s="6" t="s">
        <v>71</v>
      </c>
      <c r="I900" s="6" t="s">
        <v>17</v>
      </c>
      <c r="J900" s="7">
        <v>304</v>
      </c>
      <c r="K900" s="6" t="s">
        <v>2776</v>
      </c>
      <c r="L900" s="6" t="s">
        <v>43</v>
      </c>
      <c r="M900" s="6" t="s">
        <v>34</v>
      </c>
      <c r="N900">
        <v>2</v>
      </c>
    </row>
    <row r="901" spans="1:14" ht="216" x14ac:dyDescent="0.55000000000000004">
      <c r="A901" s="5" t="s">
        <v>2497</v>
      </c>
      <c r="B901" s="5" t="s">
        <v>2784</v>
      </c>
      <c r="C901" s="6">
        <v>6208</v>
      </c>
      <c r="D901" s="6">
        <v>1</v>
      </c>
      <c r="E901" s="6" t="s">
        <v>2785</v>
      </c>
      <c r="F901" s="6" t="s">
        <v>2786</v>
      </c>
      <c r="G901" s="6" t="s">
        <v>28</v>
      </c>
      <c r="H901" s="6" t="s">
        <v>37</v>
      </c>
      <c r="I901" s="6" t="s">
        <v>17</v>
      </c>
      <c r="J901" s="7">
        <v>67480</v>
      </c>
      <c r="K901" s="6" t="s">
        <v>31</v>
      </c>
      <c r="L901" s="6" t="s">
        <v>39</v>
      </c>
      <c r="M901" s="6" t="s">
        <v>21</v>
      </c>
      <c r="N901">
        <v>2</v>
      </c>
    </row>
    <row r="902" spans="1:14" ht="144" x14ac:dyDescent="0.55000000000000004">
      <c r="A902" s="5" t="s">
        <v>2497</v>
      </c>
      <c r="B902" s="5" t="s">
        <v>2784</v>
      </c>
      <c r="C902" s="6">
        <v>6208</v>
      </c>
      <c r="D902" s="6">
        <v>5</v>
      </c>
      <c r="E902" s="6" t="s">
        <v>2787</v>
      </c>
      <c r="F902" s="6" t="s">
        <v>2788</v>
      </c>
      <c r="G902" s="6" t="s">
        <v>33</v>
      </c>
      <c r="H902" s="6" t="s">
        <v>16</v>
      </c>
      <c r="I902" s="6" t="s">
        <v>17</v>
      </c>
      <c r="J902" s="7">
        <v>17767</v>
      </c>
      <c r="K902" s="6" t="s">
        <v>2789</v>
      </c>
      <c r="L902" s="6" t="s">
        <v>39</v>
      </c>
      <c r="M902" s="6" t="s">
        <v>34</v>
      </c>
      <c r="N902">
        <v>2</v>
      </c>
    </row>
    <row r="903" spans="1:14" ht="162" x14ac:dyDescent="0.55000000000000004">
      <c r="A903" s="5" t="s">
        <v>2497</v>
      </c>
      <c r="B903" s="5" t="s">
        <v>2784</v>
      </c>
      <c r="C903" s="6">
        <v>6208</v>
      </c>
      <c r="D903" s="6">
        <v>6</v>
      </c>
      <c r="E903" s="6" t="s">
        <v>2790</v>
      </c>
      <c r="F903" s="6" t="s">
        <v>2791</v>
      </c>
      <c r="G903" s="6" t="s">
        <v>33</v>
      </c>
      <c r="H903" s="6" t="s">
        <v>16</v>
      </c>
      <c r="I903" s="6" t="s">
        <v>17</v>
      </c>
      <c r="J903" s="7">
        <v>1653</v>
      </c>
      <c r="K903" s="6" t="s">
        <v>2789</v>
      </c>
      <c r="L903" s="6" t="s">
        <v>39</v>
      </c>
      <c r="M903" s="6" t="s">
        <v>34</v>
      </c>
      <c r="N903">
        <v>2</v>
      </c>
    </row>
    <row r="904" spans="1:14" ht="144" x14ac:dyDescent="0.55000000000000004">
      <c r="A904" s="5" t="s">
        <v>2497</v>
      </c>
      <c r="B904" s="5" t="s">
        <v>2784</v>
      </c>
      <c r="C904" s="6">
        <v>6208</v>
      </c>
      <c r="D904" s="6">
        <v>7</v>
      </c>
      <c r="E904" s="6" t="s">
        <v>2792</v>
      </c>
      <c r="F904" s="6" t="s">
        <v>2793</v>
      </c>
      <c r="G904" s="6" t="s">
        <v>59</v>
      </c>
      <c r="H904" s="6" t="s">
        <v>16</v>
      </c>
      <c r="I904" s="6" t="s">
        <v>17</v>
      </c>
      <c r="J904" s="7">
        <v>5800</v>
      </c>
      <c r="K904" s="6" t="s">
        <v>2794</v>
      </c>
      <c r="L904" s="6" t="s">
        <v>39</v>
      </c>
      <c r="M904" s="6" t="s">
        <v>60</v>
      </c>
      <c r="N904">
        <v>2</v>
      </c>
    </row>
    <row r="905" spans="1:14" ht="198" x14ac:dyDescent="0.55000000000000004">
      <c r="A905" s="5" t="s">
        <v>2497</v>
      </c>
      <c r="B905" s="5" t="s">
        <v>2784</v>
      </c>
      <c r="C905" s="6">
        <v>6208</v>
      </c>
      <c r="D905" s="6">
        <v>8</v>
      </c>
      <c r="E905" s="6" t="s">
        <v>2795</v>
      </c>
      <c r="F905" s="6" t="s">
        <v>2796</v>
      </c>
      <c r="G905" s="6" t="s">
        <v>25</v>
      </c>
      <c r="H905" s="6" t="s">
        <v>16</v>
      </c>
      <c r="I905" s="6" t="s">
        <v>17</v>
      </c>
      <c r="J905" s="7">
        <v>87592</v>
      </c>
      <c r="K905" s="6" t="s">
        <v>2797</v>
      </c>
      <c r="L905" s="6" t="s">
        <v>39</v>
      </c>
      <c r="M905" s="6" t="s">
        <v>21</v>
      </c>
      <c r="N905">
        <v>2</v>
      </c>
    </row>
    <row r="906" spans="1:14" ht="126" x14ac:dyDescent="0.55000000000000004">
      <c r="A906" s="5" t="s">
        <v>2497</v>
      </c>
      <c r="B906" s="5" t="s">
        <v>2784</v>
      </c>
      <c r="C906" s="6">
        <v>6208</v>
      </c>
      <c r="D906" s="6">
        <v>9</v>
      </c>
      <c r="E906" s="6" t="s">
        <v>2798</v>
      </c>
      <c r="F906" s="6" t="s">
        <v>2799</v>
      </c>
      <c r="G906" s="6" t="s">
        <v>54</v>
      </c>
      <c r="H906" s="6" t="s">
        <v>71</v>
      </c>
      <c r="I906" s="6" t="s">
        <v>17</v>
      </c>
      <c r="J906" s="7">
        <v>20350</v>
      </c>
      <c r="K906" s="6" t="s">
        <v>278</v>
      </c>
      <c r="L906" s="6" t="s">
        <v>39</v>
      </c>
      <c r="M906" s="6" t="s">
        <v>21</v>
      </c>
      <c r="N906">
        <v>2</v>
      </c>
    </row>
    <row r="907" spans="1:14" ht="252" x14ac:dyDescent="0.55000000000000004">
      <c r="A907" s="5" t="s">
        <v>2497</v>
      </c>
      <c r="B907" s="5" t="s">
        <v>2784</v>
      </c>
      <c r="C907" s="6">
        <v>6208</v>
      </c>
      <c r="D907" s="6">
        <v>10</v>
      </c>
      <c r="E907" s="6" t="s">
        <v>2800</v>
      </c>
      <c r="F907" s="6" t="s">
        <v>2801</v>
      </c>
      <c r="G907" s="6" t="s">
        <v>54</v>
      </c>
      <c r="H907" s="6" t="s">
        <v>16</v>
      </c>
      <c r="I907" s="6" t="s">
        <v>17</v>
      </c>
      <c r="J907" s="7">
        <v>14954</v>
      </c>
      <c r="K907" s="6" t="s">
        <v>2802</v>
      </c>
      <c r="L907" s="6" t="s">
        <v>39</v>
      </c>
      <c r="M907" s="6" t="s">
        <v>21</v>
      </c>
      <c r="N907">
        <v>2</v>
      </c>
    </row>
    <row r="908" spans="1:14" ht="216" x14ac:dyDescent="0.55000000000000004">
      <c r="A908" s="5" t="s">
        <v>2497</v>
      </c>
      <c r="B908" s="5" t="s">
        <v>2803</v>
      </c>
      <c r="C908" s="6">
        <v>6209</v>
      </c>
      <c r="D908" s="6">
        <v>1</v>
      </c>
      <c r="E908" s="6" t="s">
        <v>2804</v>
      </c>
      <c r="F908" s="6" t="s">
        <v>2805</v>
      </c>
      <c r="G908" s="6" t="s">
        <v>28</v>
      </c>
      <c r="H908" s="6" t="s">
        <v>37</v>
      </c>
      <c r="I908" s="6" t="s">
        <v>55</v>
      </c>
      <c r="J908" s="7">
        <v>85861</v>
      </c>
      <c r="K908" s="6" t="s">
        <v>87</v>
      </c>
      <c r="L908" s="6" t="s">
        <v>32</v>
      </c>
      <c r="M908" s="6" t="s">
        <v>21</v>
      </c>
      <c r="N908">
        <v>2</v>
      </c>
    </row>
    <row r="909" spans="1:14" ht="144" x14ac:dyDescent="0.55000000000000004">
      <c r="A909" s="5" t="s">
        <v>2497</v>
      </c>
      <c r="B909" s="5" t="s">
        <v>2803</v>
      </c>
      <c r="C909" s="6">
        <v>6209</v>
      </c>
      <c r="D909" s="6">
        <v>5</v>
      </c>
      <c r="E909" s="6" t="s">
        <v>2806</v>
      </c>
      <c r="F909" s="6" t="s">
        <v>2807</v>
      </c>
      <c r="G909" s="6" t="s">
        <v>33</v>
      </c>
      <c r="H909" s="6" t="s">
        <v>16</v>
      </c>
      <c r="I909" s="6" t="s">
        <v>17</v>
      </c>
      <c r="J909" s="7">
        <v>25747</v>
      </c>
      <c r="K909" s="6" t="s">
        <v>2808</v>
      </c>
      <c r="L909" s="6" t="s">
        <v>32</v>
      </c>
      <c r="M909" s="6" t="s">
        <v>34</v>
      </c>
      <c r="N909">
        <v>2</v>
      </c>
    </row>
    <row r="910" spans="1:14" ht="162" x14ac:dyDescent="0.55000000000000004">
      <c r="A910" s="5" t="s">
        <v>2497</v>
      </c>
      <c r="B910" s="5" t="s">
        <v>2803</v>
      </c>
      <c r="C910" s="6">
        <v>6209</v>
      </c>
      <c r="D910" s="6">
        <v>6</v>
      </c>
      <c r="E910" s="6" t="s">
        <v>2809</v>
      </c>
      <c r="F910" s="6" t="s">
        <v>2810</v>
      </c>
      <c r="G910" s="6" t="s">
        <v>33</v>
      </c>
      <c r="H910" s="6" t="s">
        <v>16</v>
      </c>
      <c r="I910" s="6" t="s">
        <v>17</v>
      </c>
      <c r="J910" s="7">
        <v>9800</v>
      </c>
      <c r="K910" s="6" t="s">
        <v>2811</v>
      </c>
      <c r="L910" s="6" t="s">
        <v>32</v>
      </c>
      <c r="M910" s="6" t="s">
        <v>34</v>
      </c>
      <c r="N910">
        <v>2</v>
      </c>
    </row>
    <row r="911" spans="1:14" ht="198" x14ac:dyDescent="0.55000000000000004">
      <c r="A911" s="5" t="s">
        <v>2497</v>
      </c>
      <c r="B911" s="5" t="s">
        <v>2803</v>
      </c>
      <c r="C911" s="6">
        <v>6209</v>
      </c>
      <c r="D911" s="6">
        <v>7</v>
      </c>
      <c r="E911" s="6" t="s">
        <v>2812</v>
      </c>
      <c r="F911" s="6" t="s">
        <v>2813</v>
      </c>
      <c r="G911" s="6" t="s">
        <v>22</v>
      </c>
      <c r="H911" s="6" t="s">
        <v>16</v>
      </c>
      <c r="I911" s="6" t="s">
        <v>17</v>
      </c>
      <c r="J911" s="7">
        <v>10867</v>
      </c>
      <c r="K911" s="6" t="s">
        <v>2814</v>
      </c>
      <c r="L911" s="6" t="s">
        <v>32</v>
      </c>
      <c r="M911" s="6" t="s">
        <v>21</v>
      </c>
      <c r="N911">
        <v>2</v>
      </c>
    </row>
    <row r="912" spans="1:14" ht="216" x14ac:dyDescent="0.55000000000000004">
      <c r="A912" s="5" t="s">
        <v>2497</v>
      </c>
      <c r="B912" s="5" t="s">
        <v>2803</v>
      </c>
      <c r="C912" s="6">
        <v>6209</v>
      </c>
      <c r="D912" s="6">
        <v>8</v>
      </c>
      <c r="E912" s="6" t="s">
        <v>2815</v>
      </c>
      <c r="F912" s="6" t="s">
        <v>2816</v>
      </c>
      <c r="G912" s="6" t="s">
        <v>25</v>
      </c>
      <c r="H912" s="6" t="s">
        <v>16</v>
      </c>
      <c r="I912" s="6" t="s">
        <v>58</v>
      </c>
      <c r="J912" s="7">
        <v>59000</v>
      </c>
      <c r="K912" s="6" t="s">
        <v>2817</v>
      </c>
      <c r="L912" s="6" t="s">
        <v>32</v>
      </c>
      <c r="M912" s="6" t="s">
        <v>21</v>
      </c>
      <c r="N912">
        <v>2</v>
      </c>
    </row>
    <row r="913" spans="1:14" ht="162" x14ac:dyDescent="0.55000000000000004">
      <c r="A913" s="5" t="s">
        <v>2497</v>
      </c>
      <c r="B913" s="5" t="s">
        <v>2803</v>
      </c>
      <c r="C913" s="6">
        <v>6209</v>
      </c>
      <c r="D913" s="6">
        <v>9</v>
      </c>
      <c r="E913" s="6" t="s">
        <v>2818</v>
      </c>
      <c r="F913" s="6" t="s">
        <v>2819</v>
      </c>
      <c r="G913" s="6" t="s">
        <v>33</v>
      </c>
      <c r="H913" s="6" t="s">
        <v>16</v>
      </c>
      <c r="I913" s="6" t="s">
        <v>17</v>
      </c>
      <c r="J913" s="7">
        <v>8336</v>
      </c>
      <c r="K913" s="6" t="s">
        <v>2808</v>
      </c>
      <c r="L913" s="6" t="s">
        <v>32</v>
      </c>
      <c r="M913" s="6" t="s">
        <v>34</v>
      </c>
      <c r="N913">
        <v>2</v>
      </c>
    </row>
    <row r="914" spans="1:14" ht="162" x14ac:dyDescent="0.55000000000000004">
      <c r="A914" s="5" t="s">
        <v>2497</v>
      </c>
      <c r="B914" s="5" t="s">
        <v>2803</v>
      </c>
      <c r="C914" s="6">
        <v>6209</v>
      </c>
      <c r="D914" s="6">
        <v>10</v>
      </c>
      <c r="E914" s="6" t="s">
        <v>2820</v>
      </c>
      <c r="F914" s="6" t="s">
        <v>2821</v>
      </c>
      <c r="G914" s="6" t="s">
        <v>33</v>
      </c>
      <c r="H914" s="6" t="s">
        <v>16</v>
      </c>
      <c r="I914" s="6" t="s">
        <v>17</v>
      </c>
      <c r="J914" s="7">
        <v>3181</v>
      </c>
      <c r="K914" s="6" t="s">
        <v>2811</v>
      </c>
      <c r="L914" s="6" t="s">
        <v>32</v>
      </c>
      <c r="M914" s="6" t="s">
        <v>34</v>
      </c>
      <c r="N914">
        <v>2</v>
      </c>
    </row>
    <row r="915" spans="1:14" ht="216" x14ac:dyDescent="0.55000000000000004">
      <c r="A915" s="5" t="s">
        <v>2497</v>
      </c>
      <c r="B915" s="5" t="s">
        <v>2822</v>
      </c>
      <c r="C915" s="6">
        <v>6210</v>
      </c>
      <c r="D915" s="6">
        <v>1</v>
      </c>
      <c r="E915" s="6" t="s">
        <v>2823</v>
      </c>
      <c r="F915" s="6" t="s">
        <v>2824</v>
      </c>
      <c r="G915" s="6" t="s">
        <v>28</v>
      </c>
      <c r="H915" s="6" t="s">
        <v>62</v>
      </c>
      <c r="I915" s="6" t="s">
        <v>17</v>
      </c>
      <c r="J915" s="7">
        <v>143915</v>
      </c>
      <c r="K915" s="6" t="s">
        <v>78</v>
      </c>
      <c r="L915" s="6" t="s">
        <v>32</v>
      </c>
      <c r="M915" s="6" t="s">
        <v>21</v>
      </c>
      <c r="N915">
        <v>2</v>
      </c>
    </row>
    <row r="916" spans="1:14" ht="90" x14ac:dyDescent="0.55000000000000004">
      <c r="A916" s="5" t="s">
        <v>2497</v>
      </c>
      <c r="B916" s="5" t="s">
        <v>2822</v>
      </c>
      <c r="C916" s="6">
        <v>6210</v>
      </c>
      <c r="D916" s="6">
        <v>5</v>
      </c>
      <c r="E916" s="6" t="s">
        <v>2825</v>
      </c>
      <c r="F916" s="6" t="s">
        <v>2826</v>
      </c>
      <c r="G916" s="6" t="s">
        <v>54</v>
      </c>
      <c r="H916" s="6" t="s">
        <v>55</v>
      </c>
      <c r="I916" s="6" t="s">
        <v>17</v>
      </c>
      <c r="J916" s="7">
        <v>28000</v>
      </c>
      <c r="K916" s="6" t="s">
        <v>2827</v>
      </c>
      <c r="L916" s="6" t="s">
        <v>32</v>
      </c>
      <c r="M916" s="6" t="s">
        <v>79</v>
      </c>
      <c r="N916">
        <v>2</v>
      </c>
    </row>
    <row r="917" spans="1:14" ht="144" x14ac:dyDescent="0.55000000000000004">
      <c r="A917" s="5" t="s">
        <v>2497</v>
      </c>
      <c r="B917" s="5" t="s">
        <v>2822</v>
      </c>
      <c r="C917" s="6">
        <v>6210</v>
      </c>
      <c r="D917" s="6">
        <v>6</v>
      </c>
      <c r="E917" s="6" t="s">
        <v>2828</v>
      </c>
      <c r="F917" s="6" t="s">
        <v>2829</v>
      </c>
      <c r="G917" s="6" t="s">
        <v>44</v>
      </c>
      <c r="H917" s="6" t="s">
        <v>71</v>
      </c>
      <c r="I917" s="6" t="s">
        <v>17</v>
      </c>
      <c r="J917" s="7">
        <v>4375</v>
      </c>
      <c r="K917" s="6" t="s">
        <v>2830</v>
      </c>
      <c r="L917" s="6" t="s">
        <v>32</v>
      </c>
      <c r="M917" s="6" t="s">
        <v>47</v>
      </c>
      <c r="N917">
        <v>2</v>
      </c>
    </row>
    <row r="918" spans="1:14" ht="180" x14ac:dyDescent="0.55000000000000004">
      <c r="A918" s="5" t="s">
        <v>2497</v>
      </c>
      <c r="B918" s="5" t="s">
        <v>2822</v>
      </c>
      <c r="C918" s="6">
        <v>6210</v>
      </c>
      <c r="D918" s="6">
        <v>7</v>
      </c>
      <c r="E918" s="6" t="s">
        <v>2831</v>
      </c>
      <c r="F918" s="6" t="s">
        <v>2832</v>
      </c>
      <c r="G918" s="6" t="s">
        <v>44</v>
      </c>
      <c r="H918" s="6" t="s">
        <v>71</v>
      </c>
      <c r="I918" s="6" t="s">
        <v>17</v>
      </c>
      <c r="J918" s="7">
        <v>9985</v>
      </c>
      <c r="K918" s="6" t="s">
        <v>2830</v>
      </c>
      <c r="L918" s="6" t="s">
        <v>32</v>
      </c>
      <c r="M918" s="6" t="s">
        <v>48</v>
      </c>
      <c r="N918">
        <v>2</v>
      </c>
    </row>
    <row r="919" spans="1:14" ht="216" x14ac:dyDescent="0.55000000000000004">
      <c r="A919" s="5" t="s">
        <v>2497</v>
      </c>
      <c r="B919" s="5" t="s">
        <v>2833</v>
      </c>
      <c r="C919" s="6">
        <v>6211</v>
      </c>
      <c r="D919" s="6">
        <v>1</v>
      </c>
      <c r="E919" s="6" t="s">
        <v>2834</v>
      </c>
      <c r="F919" s="6" t="s">
        <v>2835</v>
      </c>
      <c r="G919" s="6" t="s">
        <v>28</v>
      </c>
      <c r="H919" s="6" t="s">
        <v>29</v>
      </c>
      <c r="I919" s="6" t="s">
        <v>17</v>
      </c>
      <c r="J919" s="7">
        <v>180968</v>
      </c>
      <c r="K919" s="6" t="s">
        <v>31</v>
      </c>
      <c r="L919" s="6" t="s">
        <v>73</v>
      </c>
      <c r="M919" s="6" t="s">
        <v>21</v>
      </c>
      <c r="N919">
        <v>2</v>
      </c>
    </row>
    <row r="920" spans="1:14" ht="126" x14ac:dyDescent="0.55000000000000004">
      <c r="A920" s="5" t="s">
        <v>2497</v>
      </c>
      <c r="B920" s="5" t="s">
        <v>2833</v>
      </c>
      <c r="C920" s="6">
        <v>6211</v>
      </c>
      <c r="D920" s="6">
        <v>5</v>
      </c>
      <c r="E920" s="6" t="s">
        <v>2836</v>
      </c>
      <c r="F920" s="6" t="s">
        <v>2837</v>
      </c>
      <c r="G920" s="6" t="s">
        <v>33</v>
      </c>
      <c r="H920" s="6" t="s">
        <v>16</v>
      </c>
      <c r="I920" s="6" t="s">
        <v>17</v>
      </c>
      <c r="J920" s="7">
        <v>46200</v>
      </c>
      <c r="K920" s="6" t="s">
        <v>2838</v>
      </c>
      <c r="L920" s="6" t="s">
        <v>73</v>
      </c>
      <c r="M920" s="6" t="s">
        <v>34</v>
      </c>
      <c r="N920">
        <v>2</v>
      </c>
    </row>
    <row r="921" spans="1:14" ht="216" x14ac:dyDescent="0.55000000000000004">
      <c r="A921" s="5" t="s">
        <v>2497</v>
      </c>
      <c r="B921" s="5" t="s">
        <v>2839</v>
      </c>
      <c r="C921" s="6">
        <v>6212</v>
      </c>
      <c r="D921" s="6">
        <v>1</v>
      </c>
      <c r="E921" s="6" t="s">
        <v>2840</v>
      </c>
      <c r="F921" s="6" t="s">
        <v>2841</v>
      </c>
      <c r="G921" s="6" t="s">
        <v>28</v>
      </c>
      <c r="H921" s="6" t="s">
        <v>29</v>
      </c>
      <c r="I921" s="6" t="s">
        <v>17</v>
      </c>
      <c r="J921" s="7">
        <v>103675</v>
      </c>
      <c r="K921" s="6" t="s">
        <v>91</v>
      </c>
      <c r="L921" s="6" t="s">
        <v>73</v>
      </c>
      <c r="M921" s="6" t="s">
        <v>21</v>
      </c>
      <c r="N921">
        <v>2</v>
      </c>
    </row>
    <row r="922" spans="1:14" ht="252" x14ac:dyDescent="0.55000000000000004">
      <c r="A922" s="5" t="s">
        <v>2497</v>
      </c>
      <c r="B922" s="5" t="s">
        <v>2839</v>
      </c>
      <c r="C922" s="6">
        <v>6212</v>
      </c>
      <c r="D922" s="6">
        <v>5</v>
      </c>
      <c r="E922" s="6" t="s">
        <v>2842</v>
      </c>
      <c r="F922" s="6" t="s">
        <v>2843</v>
      </c>
      <c r="G922" s="6" t="s">
        <v>25</v>
      </c>
      <c r="H922" s="6" t="s">
        <v>16</v>
      </c>
      <c r="I922" s="6" t="s">
        <v>17</v>
      </c>
      <c r="J922" s="7">
        <v>18400</v>
      </c>
      <c r="K922" s="6" t="s">
        <v>2844</v>
      </c>
      <c r="L922" s="6" t="s">
        <v>26</v>
      </c>
      <c r="M922" s="6" t="s">
        <v>21</v>
      </c>
      <c r="N922">
        <v>2</v>
      </c>
    </row>
    <row r="923" spans="1:14" ht="288" x14ac:dyDescent="0.55000000000000004">
      <c r="A923" s="5" t="s">
        <v>2497</v>
      </c>
      <c r="B923" s="5" t="s">
        <v>2839</v>
      </c>
      <c r="C923" s="6">
        <v>6212</v>
      </c>
      <c r="D923" s="6">
        <v>6</v>
      </c>
      <c r="E923" s="6" t="s">
        <v>2845</v>
      </c>
      <c r="F923" s="6" t="s">
        <v>2846</v>
      </c>
      <c r="G923" s="6" t="s">
        <v>25</v>
      </c>
      <c r="H923" s="6" t="s">
        <v>16</v>
      </c>
      <c r="I923" s="6" t="s">
        <v>17</v>
      </c>
      <c r="J923" s="7">
        <v>5330</v>
      </c>
      <c r="K923" s="6" t="s">
        <v>2847</v>
      </c>
      <c r="L923" s="6" t="s">
        <v>26</v>
      </c>
      <c r="M923" s="6" t="s">
        <v>21</v>
      </c>
      <c r="N923">
        <v>2</v>
      </c>
    </row>
    <row r="924" spans="1:14" ht="252" x14ac:dyDescent="0.55000000000000004">
      <c r="A924" s="5" t="s">
        <v>2497</v>
      </c>
      <c r="B924" s="5" t="s">
        <v>2839</v>
      </c>
      <c r="C924" s="6">
        <v>6212</v>
      </c>
      <c r="D924" s="6">
        <v>7</v>
      </c>
      <c r="E924" s="6" t="s">
        <v>2848</v>
      </c>
      <c r="F924" s="6" t="s">
        <v>2849</v>
      </c>
      <c r="G924" s="6" t="s">
        <v>33</v>
      </c>
      <c r="H924" s="6" t="s">
        <v>16</v>
      </c>
      <c r="I924" s="6" t="s">
        <v>17</v>
      </c>
      <c r="J924" s="7">
        <v>22318</v>
      </c>
      <c r="K924" s="6" t="s">
        <v>2850</v>
      </c>
      <c r="L924" s="6" t="s">
        <v>26</v>
      </c>
      <c r="M924" s="6" t="s">
        <v>34</v>
      </c>
      <c r="N924">
        <v>2</v>
      </c>
    </row>
    <row r="925" spans="1:14" ht="252" x14ac:dyDescent="0.55000000000000004">
      <c r="A925" s="5" t="s">
        <v>2497</v>
      </c>
      <c r="B925" s="5" t="s">
        <v>2839</v>
      </c>
      <c r="C925" s="6">
        <v>6212</v>
      </c>
      <c r="D925" s="6">
        <v>8</v>
      </c>
      <c r="E925" s="6" t="s">
        <v>2851</v>
      </c>
      <c r="F925" s="6" t="s">
        <v>2852</v>
      </c>
      <c r="G925" s="6" t="s">
        <v>33</v>
      </c>
      <c r="H925" s="6" t="s">
        <v>16</v>
      </c>
      <c r="I925" s="6" t="s">
        <v>17</v>
      </c>
      <c r="J925" s="7">
        <v>18876</v>
      </c>
      <c r="K925" s="6" t="s">
        <v>2853</v>
      </c>
      <c r="L925" s="6" t="s">
        <v>26</v>
      </c>
      <c r="M925" s="6" t="s">
        <v>34</v>
      </c>
      <c r="N925">
        <v>2</v>
      </c>
    </row>
    <row r="926" spans="1:14" ht="396" x14ac:dyDescent="0.55000000000000004">
      <c r="A926" s="5" t="s">
        <v>2497</v>
      </c>
      <c r="B926" s="5" t="s">
        <v>2839</v>
      </c>
      <c r="C926" s="6">
        <v>6212</v>
      </c>
      <c r="D926" s="6">
        <v>9</v>
      </c>
      <c r="E926" s="6" t="s">
        <v>2854</v>
      </c>
      <c r="F926" s="6" t="s">
        <v>2855</v>
      </c>
      <c r="G926" s="6" t="s">
        <v>25</v>
      </c>
      <c r="H926" s="6" t="s">
        <v>16</v>
      </c>
      <c r="I926" s="6" t="s">
        <v>17</v>
      </c>
      <c r="J926" s="7">
        <v>12727</v>
      </c>
      <c r="K926" s="6" t="s">
        <v>2856</v>
      </c>
      <c r="L926" s="6" t="s">
        <v>26</v>
      </c>
      <c r="M926" s="6" t="s">
        <v>21</v>
      </c>
      <c r="N926">
        <v>2</v>
      </c>
    </row>
    <row r="927" spans="1:14" ht="409.5" x14ac:dyDescent="0.55000000000000004">
      <c r="A927" s="5" t="s">
        <v>2497</v>
      </c>
      <c r="B927" s="5" t="s">
        <v>2839</v>
      </c>
      <c r="C927" s="6">
        <v>6212</v>
      </c>
      <c r="D927" s="6">
        <v>10</v>
      </c>
      <c r="E927" s="6" t="s">
        <v>2857</v>
      </c>
      <c r="F927" s="6" t="s">
        <v>2858</v>
      </c>
      <c r="G927" s="6" t="s">
        <v>25</v>
      </c>
      <c r="H927" s="6" t="s">
        <v>16</v>
      </c>
      <c r="I927" s="6" t="s">
        <v>17</v>
      </c>
      <c r="J927" s="7">
        <v>4882</v>
      </c>
      <c r="K927" s="6" t="s">
        <v>2856</v>
      </c>
      <c r="L927" s="6" t="s">
        <v>26</v>
      </c>
      <c r="M927" s="6" t="s">
        <v>21</v>
      </c>
      <c r="N927">
        <v>2</v>
      </c>
    </row>
    <row r="928" spans="1:14" ht="252" x14ac:dyDescent="0.55000000000000004">
      <c r="A928" s="5" t="s">
        <v>2497</v>
      </c>
      <c r="B928" s="5" t="s">
        <v>2839</v>
      </c>
      <c r="C928" s="6">
        <v>6212</v>
      </c>
      <c r="D928" s="6">
        <v>11</v>
      </c>
      <c r="E928" s="6" t="s">
        <v>2859</v>
      </c>
      <c r="F928" s="6" t="s">
        <v>2860</v>
      </c>
      <c r="G928" s="6" t="s">
        <v>54</v>
      </c>
      <c r="H928" s="6" t="s">
        <v>55</v>
      </c>
      <c r="I928" s="6" t="s">
        <v>17</v>
      </c>
      <c r="J928" s="7">
        <v>4250</v>
      </c>
      <c r="K928" s="6" t="s">
        <v>2861</v>
      </c>
      <c r="L928" s="6" t="s">
        <v>26</v>
      </c>
      <c r="M928" s="6" t="s">
        <v>79</v>
      </c>
      <c r="N928">
        <v>2</v>
      </c>
    </row>
    <row r="929" spans="1:14" ht="288" x14ac:dyDescent="0.55000000000000004">
      <c r="A929" s="5" t="s">
        <v>2497</v>
      </c>
      <c r="B929" s="5" t="s">
        <v>2839</v>
      </c>
      <c r="C929" s="6">
        <v>6212</v>
      </c>
      <c r="D929" s="6">
        <v>12</v>
      </c>
      <c r="E929" s="6" t="s">
        <v>2862</v>
      </c>
      <c r="F929" s="6" t="s">
        <v>2863</v>
      </c>
      <c r="G929" s="6" t="s">
        <v>25</v>
      </c>
      <c r="H929" s="6" t="s">
        <v>16</v>
      </c>
      <c r="I929" s="6" t="s">
        <v>17</v>
      </c>
      <c r="J929" s="7">
        <v>1330</v>
      </c>
      <c r="K929" s="6" t="s">
        <v>2864</v>
      </c>
      <c r="L929" s="6" t="s">
        <v>26</v>
      </c>
      <c r="M929" s="6" t="s">
        <v>21</v>
      </c>
      <c r="N929">
        <v>2</v>
      </c>
    </row>
    <row r="930" spans="1:14" ht="288" x14ac:dyDescent="0.55000000000000004">
      <c r="A930" s="5" t="s">
        <v>2497</v>
      </c>
      <c r="B930" s="5" t="s">
        <v>2839</v>
      </c>
      <c r="C930" s="6">
        <v>6212</v>
      </c>
      <c r="D930" s="6">
        <v>13</v>
      </c>
      <c r="E930" s="6" t="s">
        <v>2865</v>
      </c>
      <c r="F930" s="6" t="s">
        <v>2866</v>
      </c>
      <c r="G930" s="6" t="s">
        <v>25</v>
      </c>
      <c r="H930" s="6" t="s">
        <v>23</v>
      </c>
      <c r="I930" s="6" t="s">
        <v>17</v>
      </c>
      <c r="J930" s="7">
        <v>4040</v>
      </c>
      <c r="K930" s="6" t="s">
        <v>2847</v>
      </c>
      <c r="L930" s="6" t="s">
        <v>26</v>
      </c>
      <c r="M930" s="6" t="s">
        <v>21</v>
      </c>
      <c r="N930">
        <v>2</v>
      </c>
    </row>
    <row r="931" spans="1:14" ht="270" x14ac:dyDescent="0.55000000000000004">
      <c r="A931" s="5" t="s">
        <v>2497</v>
      </c>
      <c r="B931" s="5" t="s">
        <v>2839</v>
      </c>
      <c r="C931" s="6">
        <v>6212</v>
      </c>
      <c r="D931" s="6">
        <v>14</v>
      </c>
      <c r="E931" s="6" t="s">
        <v>2867</v>
      </c>
      <c r="F931" s="6" t="s">
        <v>2868</v>
      </c>
      <c r="G931" s="6" t="s">
        <v>33</v>
      </c>
      <c r="H931" s="6" t="s">
        <v>16</v>
      </c>
      <c r="I931" s="6" t="s">
        <v>17</v>
      </c>
      <c r="J931" s="7">
        <v>9707</v>
      </c>
      <c r="K931" s="6" t="s">
        <v>2850</v>
      </c>
      <c r="L931" s="6" t="s">
        <v>26</v>
      </c>
      <c r="M931" s="6" t="s">
        <v>34</v>
      </c>
      <c r="N931">
        <v>2</v>
      </c>
    </row>
    <row r="932" spans="1:14" ht="288" x14ac:dyDescent="0.55000000000000004">
      <c r="A932" s="5" t="s">
        <v>2497</v>
      </c>
      <c r="B932" s="5" t="s">
        <v>2839</v>
      </c>
      <c r="C932" s="6">
        <v>6212</v>
      </c>
      <c r="D932" s="6">
        <v>15</v>
      </c>
      <c r="E932" s="6" t="s">
        <v>2869</v>
      </c>
      <c r="F932" s="6" t="s">
        <v>2870</v>
      </c>
      <c r="G932" s="6" t="s">
        <v>33</v>
      </c>
      <c r="H932" s="6" t="s">
        <v>16</v>
      </c>
      <c r="I932" s="6" t="s">
        <v>17</v>
      </c>
      <c r="J932" s="7">
        <v>7859</v>
      </c>
      <c r="K932" s="6" t="s">
        <v>2853</v>
      </c>
      <c r="L932" s="6" t="s">
        <v>26</v>
      </c>
      <c r="M932" s="6" t="s">
        <v>34</v>
      </c>
      <c r="N932">
        <v>2</v>
      </c>
    </row>
    <row r="933" spans="1:14" ht="216" x14ac:dyDescent="0.55000000000000004">
      <c r="A933" s="5" t="s">
        <v>2497</v>
      </c>
      <c r="B933" s="5" t="s">
        <v>2871</v>
      </c>
      <c r="C933" s="6">
        <v>6213</v>
      </c>
      <c r="D933" s="6">
        <v>1</v>
      </c>
      <c r="E933" s="6" t="s">
        <v>2872</v>
      </c>
      <c r="F933" s="6" t="s">
        <v>2873</v>
      </c>
      <c r="G933" s="6" t="s">
        <v>28</v>
      </c>
      <c r="H933" s="6" t="s">
        <v>37</v>
      </c>
      <c r="I933" s="6" t="s">
        <v>17</v>
      </c>
      <c r="J933" s="7">
        <v>92840</v>
      </c>
      <c r="K933" s="6" t="s">
        <v>31</v>
      </c>
      <c r="L933" s="6" t="s">
        <v>32</v>
      </c>
      <c r="M933" s="6" t="s">
        <v>21</v>
      </c>
      <c r="N933">
        <v>2</v>
      </c>
    </row>
    <row r="934" spans="1:14" ht="216" x14ac:dyDescent="0.55000000000000004">
      <c r="A934" s="5" t="s">
        <v>2497</v>
      </c>
      <c r="B934" s="5" t="s">
        <v>2871</v>
      </c>
      <c r="C934" s="6">
        <v>6213</v>
      </c>
      <c r="D934" s="6">
        <v>5</v>
      </c>
      <c r="E934" s="6" t="s">
        <v>2874</v>
      </c>
      <c r="F934" s="6" t="s">
        <v>2875</v>
      </c>
      <c r="G934" s="6" t="s">
        <v>25</v>
      </c>
      <c r="H934" s="6" t="s">
        <v>23</v>
      </c>
      <c r="I934" s="6" t="s">
        <v>17</v>
      </c>
      <c r="J934" s="7">
        <v>16266</v>
      </c>
      <c r="K934" s="6" t="s">
        <v>2876</v>
      </c>
      <c r="L934" s="6" t="s">
        <v>2877</v>
      </c>
      <c r="M934" s="6" t="s">
        <v>21</v>
      </c>
      <c r="N934">
        <v>2</v>
      </c>
    </row>
    <row r="935" spans="1:14" ht="180" x14ac:dyDescent="0.55000000000000004">
      <c r="A935" s="5" t="s">
        <v>2497</v>
      </c>
      <c r="B935" s="5" t="s">
        <v>2871</v>
      </c>
      <c r="C935" s="6">
        <v>6213</v>
      </c>
      <c r="D935" s="6">
        <v>6</v>
      </c>
      <c r="E935" s="6" t="s">
        <v>114</v>
      </c>
      <c r="F935" s="6" t="s">
        <v>2878</v>
      </c>
      <c r="G935" s="6" t="s">
        <v>33</v>
      </c>
      <c r="H935" s="6" t="s">
        <v>16</v>
      </c>
      <c r="I935" s="6" t="s">
        <v>17</v>
      </c>
      <c r="J935" s="7">
        <v>25968</v>
      </c>
      <c r="K935" s="6" t="s">
        <v>2879</v>
      </c>
      <c r="L935" s="6" t="s">
        <v>104</v>
      </c>
      <c r="M935" s="6" t="s">
        <v>34</v>
      </c>
      <c r="N935">
        <v>2</v>
      </c>
    </row>
    <row r="936" spans="1:14" ht="216" x14ac:dyDescent="0.55000000000000004">
      <c r="A936" s="5" t="s">
        <v>2497</v>
      </c>
      <c r="B936" s="5" t="s">
        <v>2880</v>
      </c>
      <c r="C936" s="6">
        <v>6301</v>
      </c>
      <c r="D936" s="6">
        <v>1</v>
      </c>
      <c r="E936" s="6" t="s">
        <v>2881</v>
      </c>
      <c r="F936" s="6" t="s">
        <v>2882</v>
      </c>
      <c r="G936" s="6" t="s">
        <v>28</v>
      </c>
      <c r="H936" s="6" t="s">
        <v>16</v>
      </c>
      <c r="I936" s="6" t="s">
        <v>17</v>
      </c>
      <c r="J936" s="7">
        <v>11100</v>
      </c>
      <c r="K936" s="6" t="s">
        <v>38</v>
      </c>
      <c r="L936" s="6" t="s">
        <v>39</v>
      </c>
      <c r="M936" s="6" t="s">
        <v>21</v>
      </c>
      <c r="N936">
        <v>2</v>
      </c>
    </row>
    <row r="937" spans="1:14" ht="144" x14ac:dyDescent="0.55000000000000004">
      <c r="A937" s="5" t="s">
        <v>2497</v>
      </c>
      <c r="B937" s="5" t="s">
        <v>2880</v>
      </c>
      <c r="C937" s="6">
        <v>6301</v>
      </c>
      <c r="D937" s="6">
        <v>5</v>
      </c>
      <c r="E937" s="6" t="s">
        <v>2883</v>
      </c>
      <c r="F937" s="6" t="s">
        <v>2884</v>
      </c>
      <c r="G937" s="6" t="s">
        <v>54</v>
      </c>
      <c r="H937" s="6" t="s">
        <v>58</v>
      </c>
      <c r="I937" s="6" t="s">
        <v>17</v>
      </c>
      <c r="J937" s="7">
        <v>3400</v>
      </c>
      <c r="K937" s="6" t="s">
        <v>2885</v>
      </c>
      <c r="L937" s="6" t="s">
        <v>32</v>
      </c>
      <c r="M937" s="6" t="s">
        <v>79</v>
      </c>
      <c r="N937">
        <v>2</v>
      </c>
    </row>
    <row r="938" spans="1:14" ht="396" x14ac:dyDescent="0.55000000000000004">
      <c r="A938" s="5" t="s">
        <v>2497</v>
      </c>
      <c r="B938" s="5" t="s">
        <v>2880</v>
      </c>
      <c r="C938" s="6">
        <v>6301</v>
      </c>
      <c r="D938" s="6">
        <v>6</v>
      </c>
      <c r="E938" s="6" t="s">
        <v>2886</v>
      </c>
      <c r="F938" s="6" t="s">
        <v>2887</v>
      </c>
      <c r="G938" s="6" t="s">
        <v>33</v>
      </c>
      <c r="H938" s="6" t="s">
        <v>16</v>
      </c>
      <c r="I938" s="6" t="s">
        <v>17</v>
      </c>
      <c r="J938" s="7">
        <v>65600</v>
      </c>
      <c r="K938" s="6" t="s">
        <v>2888</v>
      </c>
      <c r="L938" s="6" t="s">
        <v>32</v>
      </c>
      <c r="M938" s="6" t="s">
        <v>34</v>
      </c>
      <c r="N938">
        <v>2</v>
      </c>
    </row>
    <row r="939" spans="1:14" ht="216" x14ac:dyDescent="0.55000000000000004">
      <c r="A939" s="5" t="s">
        <v>2497</v>
      </c>
      <c r="B939" s="5" t="s">
        <v>2889</v>
      </c>
      <c r="C939" s="6">
        <v>6302</v>
      </c>
      <c r="D939" s="6">
        <v>1</v>
      </c>
      <c r="E939" s="6" t="s">
        <v>2890</v>
      </c>
      <c r="F939" s="6" t="s">
        <v>2891</v>
      </c>
      <c r="G939" s="6" t="s">
        <v>28</v>
      </c>
      <c r="H939" s="6" t="s">
        <v>62</v>
      </c>
      <c r="I939" s="6" t="s">
        <v>17</v>
      </c>
      <c r="J939" s="7">
        <v>25557</v>
      </c>
      <c r="K939" s="6" t="s">
        <v>91</v>
      </c>
      <c r="L939" s="6" t="s">
        <v>43</v>
      </c>
      <c r="M939" s="6" t="s">
        <v>21</v>
      </c>
      <c r="N939">
        <v>2</v>
      </c>
    </row>
    <row r="940" spans="1:14" ht="216" x14ac:dyDescent="0.55000000000000004">
      <c r="A940" s="5" t="s">
        <v>2497</v>
      </c>
      <c r="B940" s="5" t="s">
        <v>2889</v>
      </c>
      <c r="C940" s="6">
        <v>6302</v>
      </c>
      <c r="D940" s="6">
        <v>5</v>
      </c>
      <c r="E940" s="6" t="s">
        <v>2892</v>
      </c>
      <c r="F940" s="6" t="s">
        <v>2893</v>
      </c>
      <c r="G940" s="6" t="s">
        <v>54</v>
      </c>
      <c r="H940" s="6" t="s">
        <v>58</v>
      </c>
      <c r="I940" s="6" t="s">
        <v>17</v>
      </c>
      <c r="J940" s="7">
        <v>5409</v>
      </c>
      <c r="K940" s="6" t="s">
        <v>2894</v>
      </c>
      <c r="L940" s="6" t="s">
        <v>43</v>
      </c>
      <c r="M940" s="6" t="s">
        <v>79</v>
      </c>
      <c r="N940">
        <v>2</v>
      </c>
    </row>
    <row r="941" spans="1:14" ht="126" x14ac:dyDescent="0.55000000000000004">
      <c r="A941" s="5" t="s">
        <v>2497</v>
      </c>
      <c r="B941" s="5" t="s">
        <v>2889</v>
      </c>
      <c r="C941" s="6">
        <v>6302</v>
      </c>
      <c r="D941" s="6">
        <v>6</v>
      </c>
      <c r="E941" s="6" t="s">
        <v>2895</v>
      </c>
      <c r="F941" s="6" t="s">
        <v>2896</v>
      </c>
      <c r="G941" s="6" t="s">
        <v>59</v>
      </c>
      <c r="H941" s="6" t="s">
        <v>41</v>
      </c>
      <c r="I941" s="6" t="s">
        <v>17</v>
      </c>
      <c r="J941" s="7">
        <v>6440</v>
      </c>
      <c r="K941" s="6" t="s">
        <v>2897</v>
      </c>
      <c r="L941" s="6" t="s">
        <v>2898</v>
      </c>
      <c r="M941" s="6" t="s">
        <v>70</v>
      </c>
      <c r="N941">
        <v>2</v>
      </c>
    </row>
    <row r="942" spans="1:14" ht="198" x14ac:dyDescent="0.55000000000000004">
      <c r="A942" s="5" t="s">
        <v>2497</v>
      </c>
      <c r="B942" s="5" t="s">
        <v>2899</v>
      </c>
      <c r="C942" s="6">
        <v>6321</v>
      </c>
      <c r="D942" s="6">
        <v>1</v>
      </c>
      <c r="E942" s="6" t="s">
        <v>2900</v>
      </c>
      <c r="F942" s="6" t="s">
        <v>2901</v>
      </c>
      <c r="G942" s="6" t="s">
        <v>28</v>
      </c>
      <c r="H942" s="6" t="s">
        <v>23</v>
      </c>
      <c r="I942" s="6" t="s">
        <v>71</v>
      </c>
      <c r="J942" s="7">
        <v>51659</v>
      </c>
      <c r="K942" s="6" t="s">
        <v>42</v>
      </c>
      <c r="L942" s="6" t="s">
        <v>39</v>
      </c>
      <c r="M942" s="6" t="s">
        <v>21</v>
      </c>
      <c r="N942">
        <v>2</v>
      </c>
    </row>
    <row r="943" spans="1:14" ht="162" x14ac:dyDescent="0.55000000000000004">
      <c r="A943" s="5" t="s">
        <v>2497</v>
      </c>
      <c r="B943" s="5" t="s">
        <v>2899</v>
      </c>
      <c r="C943" s="6">
        <v>6321</v>
      </c>
      <c r="D943" s="6">
        <v>5</v>
      </c>
      <c r="E943" s="6" t="s">
        <v>2902</v>
      </c>
      <c r="F943" s="6" t="s">
        <v>2903</v>
      </c>
      <c r="G943" s="6" t="s">
        <v>33</v>
      </c>
      <c r="H943" s="6" t="s">
        <v>16</v>
      </c>
      <c r="I943" s="6" t="s">
        <v>17</v>
      </c>
      <c r="J943" s="7">
        <v>5636</v>
      </c>
      <c r="K943" s="6" t="s">
        <v>2904</v>
      </c>
      <c r="L943" s="6" t="s">
        <v>73</v>
      </c>
      <c r="M943" s="6" t="s">
        <v>34</v>
      </c>
      <c r="N943">
        <v>2</v>
      </c>
    </row>
    <row r="944" spans="1:14" ht="180" x14ac:dyDescent="0.55000000000000004">
      <c r="A944" s="5" t="s">
        <v>2497</v>
      </c>
      <c r="B944" s="5" t="s">
        <v>2899</v>
      </c>
      <c r="C944" s="6">
        <v>6321</v>
      </c>
      <c r="D944" s="6">
        <v>6</v>
      </c>
      <c r="E944" s="6" t="s">
        <v>2905</v>
      </c>
      <c r="F944" s="6" t="s">
        <v>2906</v>
      </c>
      <c r="G944" s="6" t="s">
        <v>61</v>
      </c>
      <c r="H944" s="6" t="s">
        <v>16</v>
      </c>
      <c r="I944" s="6" t="s">
        <v>53</v>
      </c>
      <c r="J944" s="7">
        <v>660</v>
      </c>
      <c r="K944" s="6" t="s">
        <v>2907</v>
      </c>
      <c r="L944" s="6" t="s">
        <v>2908</v>
      </c>
      <c r="M944" s="6" t="s">
        <v>69</v>
      </c>
      <c r="N944">
        <v>2</v>
      </c>
    </row>
    <row r="945" spans="1:14" ht="198" x14ac:dyDescent="0.55000000000000004">
      <c r="A945" s="5" t="s">
        <v>2497</v>
      </c>
      <c r="B945" s="5" t="s">
        <v>2899</v>
      </c>
      <c r="C945" s="6">
        <v>6321</v>
      </c>
      <c r="D945" s="6">
        <v>7</v>
      </c>
      <c r="E945" s="6" t="s">
        <v>2909</v>
      </c>
      <c r="F945" s="6" t="s">
        <v>2910</v>
      </c>
      <c r="G945" s="6" t="s">
        <v>59</v>
      </c>
      <c r="H945" s="6" t="s">
        <v>16</v>
      </c>
      <c r="I945" s="6" t="s">
        <v>17</v>
      </c>
      <c r="J945" s="7">
        <v>3213</v>
      </c>
      <c r="K945" s="6" t="s">
        <v>2911</v>
      </c>
      <c r="L945" s="6" t="s">
        <v>73</v>
      </c>
      <c r="M945" s="6" t="s">
        <v>60</v>
      </c>
      <c r="N945">
        <v>2</v>
      </c>
    </row>
    <row r="946" spans="1:14" ht="126" x14ac:dyDescent="0.55000000000000004">
      <c r="A946" s="5" t="s">
        <v>2497</v>
      </c>
      <c r="B946" s="5" t="s">
        <v>2899</v>
      </c>
      <c r="C946" s="6">
        <v>6321</v>
      </c>
      <c r="D946" s="6">
        <v>8</v>
      </c>
      <c r="E946" s="6" t="s">
        <v>2912</v>
      </c>
      <c r="F946" s="6" t="s">
        <v>2913</v>
      </c>
      <c r="G946" s="6" t="s">
        <v>54</v>
      </c>
      <c r="H946" s="6" t="s">
        <v>71</v>
      </c>
      <c r="I946" s="6" t="s">
        <v>17</v>
      </c>
      <c r="J946" s="7">
        <v>5500</v>
      </c>
      <c r="K946" s="6" t="s">
        <v>2914</v>
      </c>
      <c r="L946" s="6" t="s">
        <v>73</v>
      </c>
      <c r="M946" s="6" t="s">
        <v>79</v>
      </c>
      <c r="N946">
        <v>2</v>
      </c>
    </row>
    <row r="947" spans="1:14" ht="270" x14ac:dyDescent="0.55000000000000004">
      <c r="A947" s="5" t="s">
        <v>2497</v>
      </c>
      <c r="B947" s="5" t="s">
        <v>2899</v>
      </c>
      <c r="C947" s="6">
        <v>6321</v>
      </c>
      <c r="D947" s="6">
        <v>9</v>
      </c>
      <c r="E947" s="6" t="s">
        <v>2915</v>
      </c>
      <c r="F947" s="6" t="s">
        <v>2916</v>
      </c>
      <c r="G947" s="6" t="s">
        <v>59</v>
      </c>
      <c r="H947" s="6" t="s">
        <v>16</v>
      </c>
      <c r="I947" s="6" t="s">
        <v>17</v>
      </c>
      <c r="J947" s="7">
        <v>3696</v>
      </c>
      <c r="K947" s="6" t="s">
        <v>2911</v>
      </c>
      <c r="L947" s="6" t="s">
        <v>73</v>
      </c>
      <c r="M947" s="6" t="s">
        <v>60</v>
      </c>
      <c r="N947">
        <v>2</v>
      </c>
    </row>
    <row r="948" spans="1:14" ht="108" x14ac:dyDescent="0.55000000000000004">
      <c r="A948" s="5" t="s">
        <v>2497</v>
      </c>
      <c r="B948" s="5" t="s">
        <v>2899</v>
      </c>
      <c r="C948" s="6">
        <v>6321</v>
      </c>
      <c r="D948" s="6">
        <v>10</v>
      </c>
      <c r="E948" s="6" t="s">
        <v>2917</v>
      </c>
      <c r="F948" s="6" t="s">
        <v>2918</v>
      </c>
      <c r="G948" s="6" t="s">
        <v>36</v>
      </c>
      <c r="H948" s="6" t="s">
        <v>16</v>
      </c>
      <c r="I948" s="6" t="s">
        <v>17</v>
      </c>
      <c r="J948" s="7">
        <v>11202</v>
      </c>
      <c r="K948" s="6" t="s">
        <v>2919</v>
      </c>
      <c r="L948" s="6" t="s">
        <v>73</v>
      </c>
      <c r="M948" s="6" t="s">
        <v>56</v>
      </c>
      <c r="N948">
        <v>2</v>
      </c>
    </row>
    <row r="949" spans="1:14" ht="108" x14ac:dyDescent="0.55000000000000004">
      <c r="A949" s="5" t="s">
        <v>2497</v>
      </c>
      <c r="B949" s="5" t="s">
        <v>2899</v>
      </c>
      <c r="C949" s="6">
        <v>6321</v>
      </c>
      <c r="D949" s="6">
        <v>11</v>
      </c>
      <c r="E949" s="6" t="s">
        <v>2920</v>
      </c>
      <c r="F949" s="6" t="s">
        <v>2921</v>
      </c>
      <c r="G949" s="6" t="s">
        <v>36</v>
      </c>
      <c r="H949" s="6" t="s">
        <v>16</v>
      </c>
      <c r="I949" s="6" t="s">
        <v>17</v>
      </c>
      <c r="J949" s="7">
        <v>2408</v>
      </c>
      <c r="K949" s="6" t="s">
        <v>2922</v>
      </c>
      <c r="L949" s="6" t="s">
        <v>73</v>
      </c>
      <c r="M949" s="6" t="s">
        <v>56</v>
      </c>
      <c r="N949">
        <v>2</v>
      </c>
    </row>
    <row r="950" spans="1:14" ht="108" x14ac:dyDescent="0.55000000000000004">
      <c r="A950" s="5" t="s">
        <v>2497</v>
      </c>
      <c r="B950" s="5" t="s">
        <v>2899</v>
      </c>
      <c r="C950" s="6">
        <v>6321</v>
      </c>
      <c r="D950" s="6">
        <v>12</v>
      </c>
      <c r="E950" s="6" t="s">
        <v>2923</v>
      </c>
      <c r="F950" s="6" t="s">
        <v>2924</v>
      </c>
      <c r="G950" s="6" t="s">
        <v>33</v>
      </c>
      <c r="H950" s="6" t="s">
        <v>16</v>
      </c>
      <c r="I950" s="6" t="s">
        <v>17</v>
      </c>
      <c r="J950" s="7">
        <v>12954</v>
      </c>
      <c r="K950" s="6" t="s">
        <v>2925</v>
      </c>
      <c r="L950" s="6" t="s">
        <v>73</v>
      </c>
      <c r="M950" s="6" t="s">
        <v>34</v>
      </c>
      <c r="N950">
        <v>2</v>
      </c>
    </row>
    <row r="951" spans="1:14" ht="360" x14ac:dyDescent="0.55000000000000004">
      <c r="A951" s="5" t="s">
        <v>2497</v>
      </c>
      <c r="B951" s="5" t="s">
        <v>2899</v>
      </c>
      <c r="C951" s="6">
        <v>6321</v>
      </c>
      <c r="D951" s="6">
        <v>13</v>
      </c>
      <c r="E951" s="6" t="s">
        <v>2926</v>
      </c>
      <c r="F951" s="6" t="s">
        <v>2927</v>
      </c>
      <c r="G951" s="6" t="s">
        <v>59</v>
      </c>
      <c r="H951" s="6" t="s">
        <v>23</v>
      </c>
      <c r="I951" s="6" t="s">
        <v>17</v>
      </c>
      <c r="J951" s="7">
        <v>9953</v>
      </c>
      <c r="K951" s="6" t="s">
        <v>2911</v>
      </c>
      <c r="L951" s="6" t="s">
        <v>73</v>
      </c>
      <c r="M951" s="6" t="s">
        <v>60</v>
      </c>
      <c r="N951">
        <v>2</v>
      </c>
    </row>
    <row r="952" spans="1:14" ht="216" x14ac:dyDescent="0.55000000000000004">
      <c r="A952" s="5" t="s">
        <v>2497</v>
      </c>
      <c r="B952" s="5" t="s">
        <v>2928</v>
      </c>
      <c r="C952" s="6">
        <v>6322</v>
      </c>
      <c r="D952" s="6">
        <v>1</v>
      </c>
      <c r="E952" s="6" t="s">
        <v>2929</v>
      </c>
      <c r="F952" s="6" t="s">
        <v>2930</v>
      </c>
      <c r="G952" s="6" t="s">
        <v>28</v>
      </c>
      <c r="H952" s="6" t="s">
        <v>16</v>
      </c>
      <c r="I952" s="6" t="s">
        <v>55</v>
      </c>
      <c r="J952" s="7">
        <v>17357</v>
      </c>
      <c r="K952" s="6" t="s">
        <v>78</v>
      </c>
      <c r="L952" s="6" t="s">
        <v>32</v>
      </c>
      <c r="M952" s="6" t="s">
        <v>21</v>
      </c>
      <c r="N952">
        <v>2</v>
      </c>
    </row>
    <row r="953" spans="1:14" ht="162" x14ac:dyDescent="0.55000000000000004">
      <c r="A953" s="5" t="s">
        <v>2497</v>
      </c>
      <c r="B953" s="5" t="s">
        <v>2928</v>
      </c>
      <c r="C953" s="6">
        <v>6322</v>
      </c>
      <c r="D953" s="6">
        <v>5</v>
      </c>
      <c r="E953" s="6" t="s">
        <v>2931</v>
      </c>
      <c r="F953" s="6" t="s">
        <v>2932</v>
      </c>
      <c r="G953" s="6" t="s">
        <v>33</v>
      </c>
      <c r="H953" s="6" t="s">
        <v>55</v>
      </c>
      <c r="I953" s="6" t="s">
        <v>17</v>
      </c>
      <c r="J953" s="7">
        <v>11500</v>
      </c>
      <c r="K953" s="6" t="s">
        <v>2933</v>
      </c>
      <c r="L953" s="6" t="s">
        <v>113</v>
      </c>
      <c r="M953" s="6" t="s">
        <v>21</v>
      </c>
      <c r="N953">
        <v>2</v>
      </c>
    </row>
    <row r="954" spans="1:14" ht="162" x14ac:dyDescent="0.55000000000000004">
      <c r="A954" s="5" t="s">
        <v>2497</v>
      </c>
      <c r="B954" s="5" t="s">
        <v>2928</v>
      </c>
      <c r="C954" s="6">
        <v>6322</v>
      </c>
      <c r="D954" s="6">
        <v>6</v>
      </c>
      <c r="E954" s="6" t="s">
        <v>2934</v>
      </c>
      <c r="F954" s="6" t="s">
        <v>2935</v>
      </c>
      <c r="G954" s="6" t="s">
        <v>44</v>
      </c>
      <c r="H954" s="6" t="s">
        <v>55</v>
      </c>
      <c r="I954" s="6" t="s">
        <v>17</v>
      </c>
      <c r="J954" s="7">
        <v>1500</v>
      </c>
      <c r="K954" s="6" t="s">
        <v>2936</v>
      </c>
      <c r="L954" s="6" t="s">
        <v>113</v>
      </c>
      <c r="M954" s="6" t="s">
        <v>21</v>
      </c>
      <c r="N954">
        <v>2</v>
      </c>
    </row>
    <row r="955" spans="1:14" ht="270" x14ac:dyDescent="0.55000000000000004">
      <c r="A955" s="5" t="s">
        <v>2497</v>
      </c>
      <c r="B955" s="5" t="s">
        <v>2928</v>
      </c>
      <c r="C955" s="6">
        <v>6322</v>
      </c>
      <c r="D955" s="6">
        <v>7</v>
      </c>
      <c r="E955" s="6" t="s">
        <v>2937</v>
      </c>
      <c r="F955" s="6" t="s">
        <v>2938</v>
      </c>
      <c r="G955" s="6" t="s">
        <v>44</v>
      </c>
      <c r="H955" s="6" t="s">
        <v>55</v>
      </c>
      <c r="I955" s="6" t="s">
        <v>17</v>
      </c>
      <c r="J955" s="7">
        <v>4824</v>
      </c>
      <c r="K955" s="6" t="s">
        <v>2936</v>
      </c>
      <c r="L955" s="6" t="s">
        <v>113</v>
      </c>
      <c r="M955" s="6" t="s">
        <v>21</v>
      </c>
      <c r="N955">
        <v>2</v>
      </c>
    </row>
    <row r="956" spans="1:14" ht="216" x14ac:dyDescent="0.55000000000000004">
      <c r="A956" s="5" t="s">
        <v>2497</v>
      </c>
      <c r="B956" s="5" t="s">
        <v>2939</v>
      </c>
      <c r="C956" s="6">
        <v>6323</v>
      </c>
      <c r="D956" s="6">
        <v>1</v>
      </c>
      <c r="E956" s="6" t="s">
        <v>2940</v>
      </c>
      <c r="F956" s="6" t="s">
        <v>2941</v>
      </c>
      <c r="G956" s="6" t="s">
        <v>28</v>
      </c>
      <c r="H956" s="6" t="s">
        <v>37</v>
      </c>
      <c r="I956" s="6" t="s">
        <v>17</v>
      </c>
      <c r="J956" s="7">
        <v>8204</v>
      </c>
      <c r="K956" s="6" t="s">
        <v>31</v>
      </c>
      <c r="L956" s="6" t="s">
        <v>43</v>
      </c>
      <c r="M956" s="6" t="s">
        <v>21</v>
      </c>
      <c r="N956">
        <v>2</v>
      </c>
    </row>
    <row r="957" spans="1:14" ht="126" x14ac:dyDescent="0.55000000000000004">
      <c r="A957" s="5" t="s">
        <v>2497</v>
      </c>
      <c r="B957" s="5" t="s">
        <v>2939</v>
      </c>
      <c r="C957" s="6">
        <v>6323</v>
      </c>
      <c r="D957" s="6">
        <v>5</v>
      </c>
      <c r="E957" s="6" t="s">
        <v>2942</v>
      </c>
      <c r="F957" s="6" t="s">
        <v>2943</v>
      </c>
      <c r="G957" s="6" t="s">
        <v>36</v>
      </c>
      <c r="H957" s="6" t="s">
        <v>58</v>
      </c>
      <c r="I957" s="6" t="s">
        <v>17</v>
      </c>
      <c r="J957" s="7">
        <v>6146</v>
      </c>
      <c r="K957" s="6" t="s">
        <v>2944</v>
      </c>
      <c r="L957" s="6" t="s">
        <v>2945</v>
      </c>
      <c r="M957" s="6" t="s">
        <v>21</v>
      </c>
      <c r="N957">
        <v>2</v>
      </c>
    </row>
    <row r="958" spans="1:14" ht="162" x14ac:dyDescent="0.55000000000000004">
      <c r="A958" s="5" t="s">
        <v>2497</v>
      </c>
      <c r="B958" s="5" t="s">
        <v>2946</v>
      </c>
      <c r="C958" s="6">
        <v>6324</v>
      </c>
      <c r="D958" s="6">
        <v>1</v>
      </c>
      <c r="E958" s="6" t="s">
        <v>2947</v>
      </c>
      <c r="F958" s="6" t="s">
        <v>2948</v>
      </c>
      <c r="G958" s="6" t="s">
        <v>28</v>
      </c>
      <c r="H958" s="6" t="s">
        <v>37</v>
      </c>
      <c r="I958" s="6" t="s">
        <v>55</v>
      </c>
      <c r="J958" s="7">
        <v>10280</v>
      </c>
      <c r="K958" s="6" t="s">
        <v>78</v>
      </c>
      <c r="L958" s="6" t="s">
        <v>43</v>
      </c>
      <c r="M958" s="6" t="s">
        <v>21</v>
      </c>
      <c r="N958">
        <v>2</v>
      </c>
    </row>
    <row r="959" spans="1:14" ht="162" x14ac:dyDescent="0.55000000000000004">
      <c r="A959" s="5" t="s">
        <v>2497</v>
      </c>
      <c r="B959" s="5" t="s">
        <v>2946</v>
      </c>
      <c r="C959" s="6">
        <v>6324</v>
      </c>
      <c r="D959" s="6">
        <v>5</v>
      </c>
      <c r="E959" s="6" t="s">
        <v>2949</v>
      </c>
      <c r="F959" s="6" t="s">
        <v>2950</v>
      </c>
      <c r="G959" s="6" t="s">
        <v>25</v>
      </c>
      <c r="H959" s="6" t="s">
        <v>16</v>
      </c>
      <c r="I959" s="6" t="s">
        <v>17</v>
      </c>
      <c r="J959" s="7">
        <v>38805</v>
      </c>
      <c r="K959" s="6" t="s">
        <v>2951</v>
      </c>
      <c r="L959" s="6" t="s">
        <v>43</v>
      </c>
      <c r="M959" s="6" t="s">
        <v>21</v>
      </c>
      <c r="N959">
        <v>2</v>
      </c>
    </row>
    <row r="960" spans="1:14" ht="126" x14ac:dyDescent="0.55000000000000004">
      <c r="A960" s="5" t="s">
        <v>2497</v>
      </c>
      <c r="B960" s="5" t="s">
        <v>2946</v>
      </c>
      <c r="C960" s="6">
        <v>6324</v>
      </c>
      <c r="D960" s="6">
        <v>6</v>
      </c>
      <c r="E960" s="6" t="s">
        <v>2952</v>
      </c>
      <c r="F960" s="6" t="s">
        <v>2953</v>
      </c>
      <c r="G960" s="6" t="s">
        <v>25</v>
      </c>
      <c r="H960" s="6" t="s">
        <v>58</v>
      </c>
      <c r="I960" s="6" t="s">
        <v>17</v>
      </c>
      <c r="J960" s="7">
        <v>8500</v>
      </c>
      <c r="K960" s="6" t="s">
        <v>2954</v>
      </c>
      <c r="L960" s="6" t="s">
        <v>43</v>
      </c>
      <c r="M960" s="6" t="s">
        <v>21</v>
      </c>
      <c r="N960">
        <v>2</v>
      </c>
    </row>
    <row r="961" spans="1:14" ht="108" x14ac:dyDescent="0.55000000000000004">
      <c r="A961" s="5" t="s">
        <v>2497</v>
      </c>
      <c r="B961" s="5" t="s">
        <v>2946</v>
      </c>
      <c r="C961" s="6">
        <v>6324</v>
      </c>
      <c r="D961" s="6">
        <v>7</v>
      </c>
      <c r="E961" s="6" t="s">
        <v>2955</v>
      </c>
      <c r="F961" s="6" t="s">
        <v>2956</v>
      </c>
      <c r="G961" s="6" t="s">
        <v>33</v>
      </c>
      <c r="H961" s="6" t="s">
        <v>16</v>
      </c>
      <c r="I961" s="6" t="s">
        <v>17</v>
      </c>
      <c r="J961" s="7">
        <v>22542</v>
      </c>
      <c r="K961" s="6" t="s">
        <v>2957</v>
      </c>
      <c r="L961" s="6" t="s">
        <v>43</v>
      </c>
      <c r="M961" s="6" t="s">
        <v>34</v>
      </c>
      <c r="N961">
        <v>2</v>
      </c>
    </row>
    <row r="962" spans="1:14" ht="108" x14ac:dyDescent="0.55000000000000004">
      <c r="A962" s="5" t="s">
        <v>2497</v>
      </c>
      <c r="B962" s="5" t="s">
        <v>2946</v>
      </c>
      <c r="C962" s="6">
        <v>6324</v>
      </c>
      <c r="D962" s="6">
        <v>8</v>
      </c>
      <c r="E962" s="6" t="s">
        <v>2958</v>
      </c>
      <c r="F962" s="6" t="s">
        <v>2959</v>
      </c>
      <c r="G962" s="6" t="s">
        <v>33</v>
      </c>
      <c r="H962" s="6" t="s">
        <v>16</v>
      </c>
      <c r="I962" s="6" t="s">
        <v>17</v>
      </c>
      <c r="J962" s="7">
        <v>14222</v>
      </c>
      <c r="K962" s="6" t="s">
        <v>2957</v>
      </c>
      <c r="L962" s="6" t="s">
        <v>43</v>
      </c>
      <c r="M962" s="6" t="s">
        <v>34</v>
      </c>
      <c r="N962">
        <v>2</v>
      </c>
    </row>
    <row r="963" spans="1:14" ht="216" x14ac:dyDescent="0.55000000000000004">
      <c r="A963" s="5" t="s">
        <v>2497</v>
      </c>
      <c r="B963" s="5" t="s">
        <v>2960</v>
      </c>
      <c r="C963" s="6">
        <v>6341</v>
      </c>
      <c r="D963" s="6">
        <v>1</v>
      </c>
      <c r="E963" s="6" t="s">
        <v>2961</v>
      </c>
      <c r="F963" s="6" t="s">
        <v>2962</v>
      </c>
      <c r="G963" s="6" t="s">
        <v>28</v>
      </c>
      <c r="H963" s="6" t="s">
        <v>62</v>
      </c>
      <c r="I963" s="6" t="s">
        <v>41</v>
      </c>
      <c r="J963" s="7">
        <v>15491</v>
      </c>
      <c r="K963" s="6" t="s">
        <v>72</v>
      </c>
      <c r="L963" s="6" t="s">
        <v>73</v>
      </c>
      <c r="M963" s="6" t="s">
        <v>21</v>
      </c>
      <c r="N963">
        <v>2</v>
      </c>
    </row>
    <row r="964" spans="1:14" ht="126" x14ac:dyDescent="0.55000000000000004">
      <c r="A964" s="5" t="s">
        <v>2497</v>
      </c>
      <c r="B964" s="5" t="s">
        <v>2960</v>
      </c>
      <c r="C964" s="6">
        <v>6341</v>
      </c>
      <c r="D964" s="6">
        <v>5</v>
      </c>
      <c r="E964" s="6" t="s">
        <v>2963</v>
      </c>
      <c r="F964" s="6" t="s">
        <v>2964</v>
      </c>
      <c r="G964" s="6" t="s">
        <v>25</v>
      </c>
      <c r="H964" s="6" t="s">
        <v>41</v>
      </c>
      <c r="I964" s="6" t="s">
        <v>17</v>
      </c>
      <c r="J964" s="7">
        <v>2800</v>
      </c>
      <c r="K964" s="6" t="s">
        <v>2965</v>
      </c>
      <c r="L964" s="6" t="s">
        <v>100</v>
      </c>
      <c r="M964" s="6" t="s">
        <v>21</v>
      </c>
      <c r="N964">
        <v>2</v>
      </c>
    </row>
    <row r="965" spans="1:14" ht="144" x14ac:dyDescent="0.55000000000000004">
      <c r="A965" s="5" t="s">
        <v>2497</v>
      </c>
      <c r="B965" s="5" t="s">
        <v>2960</v>
      </c>
      <c r="C965" s="6">
        <v>6341</v>
      </c>
      <c r="D965" s="6">
        <v>6</v>
      </c>
      <c r="E965" s="6" t="s">
        <v>2966</v>
      </c>
      <c r="F965" s="6" t="s">
        <v>2967</v>
      </c>
      <c r="G965" s="6" t="s">
        <v>33</v>
      </c>
      <c r="H965" s="6" t="s">
        <v>55</v>
      </c>
      <c r="I965" s="6" t="s">
        <v>17</v>
      </c>
      <c r="J965" s="7">
        <v>5163</v>
      </c>
      <c r="K965" s="6" t="s">
        <v>2968</v>
      </c>
      <c r="L965" s="6" t="s">
        <v>100</v>
      </c>
      <c r="M965" s="6" t="s">
        <v>21</v>
      </c>
      <c r="N965">
        <v>2</v>
      </c>
    </row>
    <row r="966" spans="1:14" ht="216" x14ac:dyDescent="0.55000000000000004">
      <c r="A966" s="5" t="s">
        <v>2497</v>
      </c>
      <c r="B966" s="5" t="s">
        <v>2969</v>
      </c>
      <c r="C966" s="6">
        <v>6361</v>
      </c>
      <c r="D966" s="6">
        <v>1</v>
      </c>
      <c r="E966" s="6" t="s">
        <v>2970</v>
      </c>
      <c r="F966" s="6" t="s">
        <v>2971</v>
      </c>
      <c r="G966" s="6" t="s">
        <v>28</v>
      </c>
      <c r="H966" s="6" t="s">
        <v>37</v>
      </c>
      <c r="I966" s="6" t="s">
        <v>17</v>
      </c>
      <c r="J966" s="7">
        <v>20271</v>
      </c>
      <c r="K966" s="6" t="s">
        <v>42</v>
      </c>
      <c r="L966" s="6" t="s">
        <v>43</v>
      </c>
      <c r="M966" s="6" t="s">
        <v>21</v>
      </c>
      <c r="N966">
        <v>2</v>
      </c>
    </row>
    <row r="967" spans="1:14" ht="162" x14ac:dyDescent="0.55000000000000004">
      <c r="A967" s="5" t="s">
        <v>2497</v>
      </c>
      <c r="B967" s="5" t="s">
        <v>2969</v>
      </c>
      <c r="C967" s="6">
        <v>6361</v>
      </c>
      <c r="D967" s="6">
        <v>5</v>
      </c>
      <c r="E967" s="6" t="s">
        <v>2972</v>
      </c>
      <c r="F967" s="6" t="s">
        <v>2973</v>
      </c>
      <c r="G967" s="6" t="s">
        <v>25</v>
      </c>
      <c r="H967" s="6" t="s">
        <v>58</v>
      </c>
      <c r="I967" s="6" t="s">
        <v>17</v>
      </c>
      <c r="J967" s="7">
        <v>25803</v>
      </c>
      <c r="K967" s="6" t="s">
        <v>2974</v>
      </c>
      <c r="L967" s="6" t="s">
        <v>2975</v>
      </c>
      <c r="M967" s="6" t="s">
        <v>21</v>
      </c>
      <c r="N967">
        <v>2</v>
      </c>
    </row>
    <row r="968" spans="1:14" ht="216" x14ac:dyDescent="0.55000000000000004">
      <c r="A968" s="5" t="s">
        <v>2497</v>
      </c>
      <c r="B968" s="5" t="s">
        <v>2976</v>
      </c>
      <c r="C968" s="6">
        <v>6362</v>
      </c>
      <c r="D968" s="6">
        <v>1</v>
      </c>
      <c r="E968" s="6" t="s">
        <v>2977</v>
      </c>
      <c r="F968" s="6" t="s">
        <v>2978</v>
      </c>
      <c r="G968" s="6" t="s">
        <v>28</v>
      </c>
      <c r="H968" s="6" t="s">
        <v>37</v>
      </c>
      <c r="I968" s="6" t="s">
        <v>58</v>
      </c>
      <c r="J968" s="7">
        <v>30624</v>
      </c>
      <c r="K968" s="6" t="s">
        <v>99</v>
      </c>
      <c r="L968" s="6" t="s">
        <v>39</v>
      </c>
      <c r="M968" s="6" t="s">
        <v>21</v>
      </c>
      <c r="N968">
        <v>2</v>
      </c>
    </row>
    <row r="969" spans="1:14" ht="180" x14ac:dyDescent="0.55000000000000004">
      <c r="A969" s="5" t="s">
        <v>2497</v>
      </c>
      <c r="B969" s="5" t="s">
        <v>2976</v>
      </c>
      <c r="C969" s="6">
        <v>6362</v>
      </c>
      <c r="D969" s="6">
        <v>5</v>
      </c>
      <c r="E969" s="6" t="s">
        <v>2979</v>
      </c>
      <c r="F969" s="6" t="s">
        <v>2980</v>
      </c>
      <c r="G969" s="6" t="s">
        <v>61</v>
      </c>
      <c r="H969" s="6" t="s">
        <v>57</v>
      </c>
      <c r="I969" s="6" t="s">
        <v>17</v>
      </c>
      <c r="J969" s="7">
        <v>2000</v>
      </c>
      <c r="K969" s="6" t="s">
        <v>2981</v>
      </c>
      <c r="L969" s="6" t="s">
        <v>2428</v>
      </c>
      <c r="M969" s="6" t="s">
        <v>69</v>
      </c>
      <c r="N969">
        <v>2</v>
      </c>
    </row>
    <row r="970" spans="1:14" ht="126" x14ac:dyDescent="0.55000000000000004">
      <c r="A970" s="5" t="s">
        <v>2497</v>
      </c>
      <c r="B970" s="5" t="s">
        <v>2976</v>
      </c>
      <c r="C970" s="6">
        <v>6362</v>
      </c>
      <c r="D970" s="6">
        <v>6</v>
      </c>
      <c r="E970" s="6" t="s">
        <v>2982</v>
      </c>
      <c r="F970" s="6" t="s">
        <v>2983</v>
      </c>
      <c r="G970" s="6" t="s">
        <v>25</v>
      </c>
      <c r="H970" s="6" t="s">
        <v>57</v>
      </c>
      <c r="I970" s="6" t="s">
        <v>17</v>
      </c>
      <c r="J970" s="7">
        <v>8000</v>
      </c>
      <c r="K970" s="6" t="s">
        <v>2984</v>
      </c>
      <c r="L970" s="6" t="s">
        <v>2428</v>
      </c>
      <c r="M970" s="6" t="s">
        <v>21</v>
      </c>
      <c r="N970">
        <v>2</v>
      </c>
    </row>
    <row r="971" spans="1:14" ht="216" x14ac:dyDescent="0.55000000000000004">
      <c r="A971" s="5" t="s">
        <v>2497</v>
      </c>
      <c r="B971" s="5" t="s">
        <v>2976</v>
      </c>
      <c r="C971" s="6">
        <v>6362</v>
      </c>
      <c r="D971" s="6">
        <v>7</v>
      </c>
      <c r="E971" s="6" t="s">
        <v>2985</v>
      </c>
      <c r="F971" s="6" t="s">
        <v>2986</v>
      </c>
      <c r="G971" s="6" t="s">
        <v>25</v>
      </c>
      <c r="H971" s="6" t="s">
        <v>57</v>
      </c>
      <c r="I971" s="6" t="s">
        <v>17</v>
      </c>
      <c r="J971" s="7">
        <v>5000</v>
      </c>
      <c r="K971" s="6" t="s">
        <v>2987</v>
      </c>
      <c r="L971" s="6" t="s">
        <v>2428</v>
      </c>
      <c r="M971" s="6" t="s">
        <v>21</v>
      </c>
      <c r="N971">
        <v>2</v>
      </c>
    </row>
    <row r="972" spans="1:14" ht="306" x14ac:dyDescent="0.55000000000000004">
      <c r="A972" s="5" t="s">
        <v>2497</v>
      </c>
      <c r="B972" s="5" t="s">
        <v>2976</v>
      </c>
      <c r="C972" s="6">
        <v>6362</v>
      </c>
      <c r="D972" s="6">
        <v>8</v>
      </c>
      <c r="E972" s="6" t="s">
        <v>2988</v>
      </c>
      <c r="F972" s="6" t="s">
        <v>2989</v>
      </c>
      <c r="G972" s="6" t="s">
        <v>33</v>
      </c>
      <c r="H972" s="6" t="s">
        <v>57</v>
      </c>
      <c r="I972" s="6" t="s">
        <v>17</v>
      </c>
      <c r="J972" s="7">
        <v>3720</v>
      </c>
      <c r="K972" s="6" t="s">
        <v>2990</v>
      </c>
      <c r="L972" s="6" t="s">
        <v>73</v>
      </c>
      <c r="M972" s="6" t="s">
        <v>21</v>
      </c>
      <c r="N972">
        <v>2</v>
      </c>
    </row>
    <row r="973" spans="1:14" ht="288" x14ac:dyDescent="0.55000000000000004">
      <c r="A973" s="5" t="s">
        <v>2497</v>
      </c>
      <c r="B973" s="5" t="s">
        <v>2976</v>
      </c>
      <c r="C973" s="6">
        <v>6362</v>
      </c>
      <c r="D973" s="6">
        <v>9</v>
      </c>
      <c r="E973" s="6" t="s">
        <v>2991</v>
      </c>
      <c r="F973" s="6" t="s">
        <v>2992</v>
      </c>
      <c r="G973" s="6" t="s">
        <v>33</v>
      </c>
      <c r="H973" s="6" t="s">
        <v>57</v>
      </c>
      <c r="I973" s="6" t="s">
        <v>17</v>
      </c>
      <c r="J973" s="7">
        <v>7843</v>
      </c>
      <c r="K973" s="6" t="s">
        <v>2993</v>
      </c>
      <c r="L973" s="6" t="s">
        <v>73</v>
      </c>
      <c r="M973" s="6" t="s">
        <v>34</v>
      </c>
      <c r="N973">
        <v>2</v>
      </c>
    </row>
    <row r="974" spans="1:14" ht="162" x14ac:dyDescent="0.55000000000000004">
      <c r="A974" s="5" t="s">
        <v>2497</v>
      </c>
      <c r="B974" s="5" t="s">
        <v>2976</v>
      </c>
      <c r="C974" s="6">
        <v>6362</v>
      </c>
      <c r="D974" s="6">
        <v>10</v>
      </c>
      <c r="E974" s="6" t="s">
        <v>2994</v>
      </c>
      <c r="F974" s="6" t="s">
        <v>2995</v>
      </c>
      <c r="G974" s="6" t="s">
        <v>22</v>
      </c>
      <c r="H974" s="6" t="s">
        <v>57</v>
      </c>
      <c r="I974" s="6" t="s">
        <v>17</v>
      </c>
      <c r="J974" s="7">
        <v>4000</v>
      </c>
      <c r="K974" s="6" t="s">
        <v>2996</v>
      </c>
      <c r="L974" s="6" t="s">
        <v>2428</v>
      </c>
      <c r="M974" s="6" t="s">
        <v>69</v>
      </c>
      <c r="N974">
        <v>2</v>
      </c>
    </row>
    <row r="975" spans="1:14" ht="180" x14ac:dyDescent="0.55000000000000004">
      <c r="A975" s="5" t="s">
        <v>2497</v>
      </c>
      <c r="B975" s="5" t="s">
        <v>2976</v>
      </c>
      <c r="C975" s="6">
        <v>6362</v>
      </c>
      <c r="D975" s="6">
        <v>11</v>
      </c>
      <c r="E975" s="6" t="s">
        <v>2997</v>
      </c>
      <c r="F975" s="6" t="s">
        <v>2998</v>
      </c>
      <c r="G975" s="6" t="s">
        <v>61</v>
      </c>
      <c r="H975" s="6" t="s">
        <v>57</v>
      </c>
      <c r="I975" s="6" t="s">
        <v>17</v>
      </c>
      <c r="J975" s="7">
        <v>4000</v>
      </c>
      <c r="K975" s="6" t="s">
        <v>2999</v>
      </c>
      <c r="L975" s="6" t="s">
        <v>2428</v>
      </c>
      <c r="M975" s="6" t="s">
        <v>69</v>
      </c>
      <c r="N975">
        <v>2</v>
      </c>
    </row>
    <row r="976" spans="1:14" ht="216" x14ac:dyDescent="0.55000000000000004">
      <c r="A976" s="5" t="s">
        <v>2497</v>
      </c>
      <c r="B976" s="5" t="s">
        <v>3000</v>
      </c>
      <c r="C976" s="6">
        <v>6363</v>
      </c>
      <c r="D976" s="6">
        <v>1</v>
      </c>
      <c r="E976" s="6" t="s">
        <v>3001</v>
      </c>
      <c r="F976" s="6" t="s">
        <v>3002</v>
      </c>
      <c r="G976" s="6" t="s">
        <v>28</v>
      </c>
      <c r="H976" s="6" t="s">
        <v>57</v>
      </c>
      <c r="I976" s="6" t="s">
        <v>17</v>
      </c>
      <c r="J976" s="7">
        <v>19404</v>
      </c>
      <c r="K976" s="6" t="s">
        <v>42</v>
      </c>
      <c r="L976" s="6" t="s">
        <v>97</v>
      </c>
      <c r="M976" s="6" t="s">
        <v>21</v>
      </c>
      <c r="N976">
        <v>2</v>
      </c>
    </row>
    <row r="977" spans="1:14" ht="144" x14ac:dyDescent="0.55000000000000004">
      <c r="A977" s="5" t="s">
        <v>2497</v>
      </c>
      <c r="B977" s="5" t="s">
        <v>3000</v>
      </c>
      <c r="C977" s="6">
        <v>6363</v>
      </c>
      <c r="D977" s="6">
        <v>5</v>
      </c>
      <c r="E977" s="6" t="s">
        <v>3003</v>
      </c>
      <c r="F977" s="6" t="s">
        <v>3004</v>
      </c>
      <c r="G977" s="6" t="s">
        <v>25</v>
      </c>
      <c r="H977" s="6" t="s">
        <v>46</v>
      </c>
      <c r="I977" s="6" t="s">
        <v>17</v>
      </c>
      <c r="J977" s="7">
        <v>5078</v>
      </c>
      <c r="K977" s="6" t="s">
        <v>3005</v>
      </c>
      <c r="L977" s="6" t="s">
        <v>97</v>
      </c>
      <c r="M977" s="6" t="s">
        <v>21</v>
      </c>
      <c r="N977">
        <v>2</v>
      </c>
    </row>
    <row r="978" spans="1:14" ht="216" x14ac:dyDescent="0.55000000000000004">
      <c r="A978" s="5" t="s">
        <v>2497</v>
      </c>
      <c r="B978" s="5" t="s">
        <v>3006</v>
      </c>
      <c r="C978" s="6">
        <v>6364</v>
      </c>
      <c r="D978" s="6">
        <v>1</v>
      </c>
      <c r="E978" s="6" t="s">
        <v>3007</v>
      </c>
      <c r="F978" s="6" t="s">
        <v>3008</v>
      </c>
      <c r="G978" s="6" t="s">
        <v>28</v>
      </c>
      <c r="H978" s="6" t="s">
        <v>57</v>
      </c>
      <c r="I978" s="6" t="s">
        <v>17</v>
      </c>
      <c r="J978" s="7">
        <v>26956</v>
      </c>
      <c r="K978" s="6" t="s">
        <v>42</v>
      </c>
      <c r="L978" s="6" t="s">
        <v>43</v>
      </c>
      <c r="M978" s="6" t="s">
        <v>21</v>
      </c>
      <c r="N978">
        <v>2</v>
      </c>
    </row>
    <row r="979" spans="1:14" ht="162" x14ac:dyDescent="0.55000000000000004">
      <c r="A979" s="5" t="s">
        <v>2497</v>
      </c>
      <c r="B979" s="5" t="s">
        <v>3006</v>
      </c>
      <c r="C979" s="6">
        <v>6364</v>
      </c>
      <c r="D979" s="6">
        <v>5</v>
      </c>
      <c r="E979" s="6" t="s">
        <v>117</v>
      </c>
      <c r="F979" s="6" t="s">
        <v>3009</v>
      </c>
      <c r="G979" s="6" t="s">
        <v>25</v>
      </c>
      <c r="H979" s="6" t="s">
        <v>16</v>
      </c>
      <c r="I979" s="6" t="s">
        <v>17</v>
      </c>
      <c r="J979" s="7">
        <v>9400</v>
      </c>
      <c r="K979" s="6" t="s">
        <v>3010</v>
      </c>
      <c r="L979" s="6" t="s">
        <v>43</v>
      </c>
      <c r="M979" s="6" t="s">
        <v>21</v>
      </c>
      <c r="N979">
        <v>2</v>
      </c>
    </row>
    <row r="980" spans="1:14" ht="162" x14ac:dyDescent="0.55000000000000004">
      <c r="A980" s="5" t="s">
        <v>2497</v>
      </c>
      <c r="B980" s="5" t="s">
        <v>3006</v>
      </c>
      <c r="C980" s="6">
        <v>6364</v>
      </c>
      <c r="D980" s="6">
        <v>6</v>
      </c>
      <c r="E980" s="6" t="s">
        <v>3011</v>
      </c>
      <c r="F980" s="6" t="s">
        <v>3012</v>
      </c>
      <c r="G980" s="6" t="s">
        <v>22</v>
      </c>
      <c r="H980" s="6" t="s">
        <v>16</v>
      </c>
      <c r="I980" s="6" t="s">
        <v>17</v>
      </c>
      <c r="J980" s="7">
        <v>3500</v>
      </c>
      <c r="K980" s="6" t="s">
        <v>3013</v>
      </c>
      <c r="L980" s="6" t="s">
        <v>43</v>
      </c>
      <c r="M980" s="6" t="s">
        <v>21</v>
      </c>
      <c r="N980">
        <v>2</v>
      </c>
    </row>
    <row r="981" spans="1:14" ht="144" x14ac:dyDescent="0.55000000000000004">
      <c r="A981" s="5" t="s">
        <v>2497</v>
      </c>
      <c r="B981" s="5" t="s">
        <v>3006</v>
      </c>
      <c r="C981" s="6">
        <v>6364</v>
      </c>
      <c r="D981" s="6">
        <v>7</v>
      </c>
      <c r="E981" s="6" t="s">
        <v>92</v>
      </c>
      <c r="F981" s="6" t="s">
        <v>3014</v>
      </c>
      <c r="G981" s="6" t="s">
        <v>25</v>
      </c>
      <c r="H981" s="6" t="s">
        <v>16</v>
      </c>
      <c r="I981" s="6" t="s">
        <v>17</v>
      </c>
      <c r="J981" s="7">
        <v>12415</v>
      </c>
      <c r="K981" s="6" t="s">
        <v>3015</v>
      </c>
      <c r="L981" s="6" t="s">
        <v>43</v>
      </c>
      <c r="M981" s="6" t="s">
        <v>21</v>
      </c>
      <c r="N981">
        <v>2</v>
      </c>
    </row>
    <row r="982" spans="1:14" ht="162" x14ac:dyDescent="0.55000000000000004">
      <c r="A982" s="5" t="s">
        <v>2497</v>
      </c>
      <c r="B982" s="5" t="s">
        <v>3006</v>
      </c>
      <c r="C982" s="6">
        <v>6364</v>
      </c>
      <c r="D982" s="6">
        <v>8</v>
      </c>
      <c r="E982" s="6" t="s">
        <v>3016</v>
      </c>
      <c r="F982" s="6" t="s">
        <v>3017</v>
      </c>
      <c r="G982" s="6" t="s">
        <v>25</v>
      </c>
      <c r="H982" s="6" t="s">
        <v>16</v>
      </c>
      <c r="I982" s="6" t="s">
        <v>17</v>
      </c>
      <c r="J982" s="7">
        <v>700</v>
      </c>
      <c r="K982" s="6" t="s">
        <v>3018</v>
      </c>
      <c r="L982" s="6" t="s">
        <v>43</v>
      </c>
      <c r="M982" s="6" t="s">
        <v>21</v>
      </c>
      <c r="N982">
        <v>2</v>
      </c>
    </row>
    <row r="983" spans="1:14" ht="234" x14ac:dyDescent="0.55000000000000004">
      <c r="A983" s="5" t="s">
        <v>2497</v>
      </c>
      <c r="B983" s="5" t="s">
        <v>3006</v>
      </c>
      <c r="C983" s="6">
        <v>6364</v>
      </c>
      <c r="D983" s="6">
        <v>9</v>
      </c>
      <c r="E983" s="6" t="s">
        <v>3019</v>
      </c>
      <c r="F983" s="6" t="s">
        <v>3020</v>
      </c>
      <c r="G983" s="6" t="s">
        <v>33</v>
      </c>
      <c r="H983" s="6" t="s">
        <v>16</v>
      </c>
      <c r="I983" s="6" t="s">
        <v>17</v>
      </c>
      <c r="J983" s="7">
        <v>13729</v>
      </c>
      <c r="K983" s="6" t="s">
        <v>3021</v>
      </c>
      <c r="L983" s="6" t="s">
        <v>43</v>
      </c>
      <c r="M983" s="6" t="s">
        <v>34</v>
      </c>
      <c r="N983">
        <v>2</v>
      </c>
    </row>
    <row r="984" spans="1:14" ht="126" x14ac:dyDescent="0.55000000000000004">
      <c r="A984" s="5" t="s">
        <v>2497</v>
      </c>
      <c r="B984" s="5" t="s">
        <v>3006</v>
      </c>
      <c r="C984" s="6">
        <v>6364</v>
      </c>
      <c r="D984" s="6">
        <v>10</v>
      </c>
      <c r="E984" s="6" t="s">
        <v>3022</v>
      </c>
      <c r="F984" s="6" t="s">
        <v>3023</v>
      </c>
      <c r="G984" s="6" t="s">
        <v>33</v>
      </c>
      <c r="H984" s="6" t="s">
        <v>16</v>
      </c>
      <c r="I984" s="6" t="s">
        <v>17</v>
      </c>
      <c r="J984" s="7">
        <v>3497</v>
      </c>
      <c r="K984" s="6" t="s">
        <v>3021</v>
      </c>
      <c r="L984" s="6" t="s">
        <v>43</v>
      </c>
      <c r="M984" s="6" t="s">
        <v>34</v>
      </c>
      <c r="N984">
        <v>2</v>
      </c>
    </row>
    <row r="985" spans="1:14" ht="378" x14ac:dyDescent="0.55000000000000004">
      <c r="A985" s="5" t="s">
        <v>2497</v>
      </c>
      <c r="B985" s="5" t="s">
        <v>3006</v>
      </c>
      <c r="C985" s="6">
        <v>6364</v>
      </c>
      <c r="D985" s="6">
        <v>11</v>
      </c>
      <c r="E985" s="6" t="s">
        <v>3024</v>
      </c>
      <c r="F985" s="6" t="s">
        <v>3025</v>
      </c>
      <c r="G985" s="6" t="s">
        <v>44</v>
      </c>
      <c r="H985" s="6" t="s">
        <v>57</v>
      </c>
      <c r="I985" s="6" t="s">
        <v>17</v>
      </c>
      <c r="J985" s="7">
        <v>1820</v>
      </c>
      <c r="K985" s="6" t="s">
        <v>3026</v>
      </c>
      <c r="L985" s="6" t="s">
        <v>43</v>
      </c>
      <c r="M985" s="6" t="s">
        <v>48</v>
      </c>
      <c r="N985">
        <v>2</v>
      </c>
    </row>
    <row r="986" spans="1:14" ht="144" x14ac:dyDescent="0.55000000000000004">
      <c r="A986" s="5" t="s">
        <v>2497</v>
      </c>
      <c r="B986" s="5" t="s">
        <v>3006</v>
      </c>
      <c r="C986" s="6">
        <v>6364</v>
      </c>
      <c r="D986" s="6">
        <v>12</v>
      </c>
      <c r="E986" s="6" t="s">
        <v>3027</v>
      </c>
      <c r="F986" s="6" t="s">
        <v>3028</v>
      </c>
      <c r="G986" s="6" t="s">
        <v>59</v>
      </c>
      <c r="H986" s="6" t="s">
        <v>57</v>
      </c>
      <c r="I986" s="6" t="s">
        <v>17</v>
      </c>
      <c r="J986" s="7">
        <v>1760</v>
      </c>
      <c r="K986" s="6" t="s">
        <v>3029</v>
      </c>
      <c r="L986" s="6" t="s">
        <v>43</v>
      </c>
      <c r="M986" s="6" t="s">
        <v>70</v>
      </c>
      <c r="N986">
        <v>2</v>
      </c>
    </row>
    <row r="987" spans="1:14" ht="342" x14ac:dyDescent="0.55000000000000004">
      <c r="A987" s="5" t="s">
        <v>2497</v>
      </c>
      <c r="B987" s="5" t="s">
        <v>3006</v>
      </c>
      <c r="C987" s="6">
        <v>6364</v>
      </c>
      <c r="D987" s="6">
        <v>13</v>
      </c>
      <c r="E987" s="6" t="s">
        <v>3030</v>
      </c>
      <c r="F987" s="6" t="s">
        <v>3031</v>
      </c>
      <c r="G987" s="6" t="s">
        <v>44</v>
      </c>
      <c r="H987" s="6" t="s">
        <v>41</v>
      </c>
      <c r="I987" s="6" t="s">
        <v>17</v>
      </c>
      <c r="J987" s="7">
        <v>1620</v>
      </c>
      <c r="K987" s="6" t="s">
        <v>3026</v>
      </c>
      <c r="L987" s="6" t="s">
        <v>43</v>
      </c>
      <c r="M987" s="6" t="s">
        <v>48</v>
      </c>
      <c r="N987">
        <v>2</v>
      </c>
    </row>
    <row r="988" spans="1:14" ht="108" x14ac:dyDescent="0.55000000000000004">
      <c r="A988" s="5" t="s">
        <v>2497</v>
      </c>
      <c r="B988" s="5" t="s">
        <v>3006</v>
      </c>
      <c r="C988" s="6">
        <v>6364</v>
      </c>
      <c r="D988" s="6">
        <v>14</v>
      </c>
      <c r="E988" s="6" t="s">
        <v>3032</v>
      </c>
      <c r="F988" s="6" t="s">
        <v>3033</v>
      </c>
      <c r="G988" s="6" t="s">
        <v>59</v>
      </c>
      <c r="H988" s="6" t="s">
        <v>41</v>
      </c>
      <c r="I988" s="6" t="s">
        <v>17</v>
      </c>
      <c r="J988" s="7">
        <v>880</v>
      </c>
      <c r="K988" s="6" t="s">
        <v>3029</v>
      </c>
      <c r="L988" s="6" t="s">
        <v>43</v>
      </c>
      <c r="M988" s="6" t="s">
        <v>70</v>
      </c>
      <c r="N988">
        <v>2</v>
      </c>
    </row>
    <row r="989" spans="1:14" ht="108" x14ac:dyDescent="0.55000000000000004">
      <c r="A989" s="5" t="s">
        <v>2497</v>
      </c>
      <c r="B989" s="5" t="s">
        <v>3006</v>
      </c>
      <c r="C989" s="6">
        <v>6364</v>
      </c>
      <c r="D989" s="6">
        <v>15</v>
      </c>
      <c r="E989" s="6" t="s">
        <v>3034</v>
      </c>
      <c r="F989" s="6" t="s">
        <v>3035</v>
      </c>
      <c r="G989" s="6" t="s">
        <v>36</v>
      </c>
      <c r="H989" s="6" t="s">
        <v>41</v>
      </c>
      <c r="I989" s="6" t="s">
        <v>17</v>
      </c>
      <c r="J989" s="7">
        <v>7550</v>
      </c>
      <c r="K989" s="6" t="s">
        <v>3036</v>
      </c>
      <c r="L989" s="6" t="s">
        <v>43</v>
      </c>
      <c r="M989" s="6" t="s">
        <v>21</v>
      </c>
      <c r="N989">
        <v>2</v>
      </c>
    </row>
    <row r="990" spans="1:14" ht="216" x14ac:dyDescent="0.55000000000000004">
      <c r="A990" s="5" t="s">
        <v>2497</v>
      </c>
      <c r="B990" s="5" t="s">
        <v>3037</v>
      </c>
      <c r="C990" s="6">
        <v>6365</v>
      </c>
      <c r="D990" s="6">
        <v>1</v>
      </c>
      <c r="E990" s="6" t="s">
        <v>3038</v>
      </c>
      <c r="F990" s="6" t="s">
        <v>3039</v>
      </c>
      <c r="G990" s="6" t="s">
        <v>28</v>
      </c>
      <c r="H990" s="6" t="s">
        <v>62</v>
      </c>
      <c r="I990" s="6" t="s">
        <v>17</v>
      </c>
      <c r="J990" s="7">
        <v>8688</v>
      </c>
      <c r="K990" s="6" t="s">
        <v>38</v>
      </c>
      <c r="L990" s="6" t="s">
        <v>32</v>
      </c>
      <c r="M990" s="6" t="s">
        <v>21</v>
      </c>
      <c r="N990">
        <v>2</v>
      </c>
    </row>
    <row r="991" spans="1:14" ht="126" x14ac:dyDescent="0.55000000000000004">
      <c r="A991" s="5" t="s">
        <v>2497</v>
      </c>
      <c r="B991" s="5" t="s">
        <v>3037</v>
      </c>
      <c r="C991" s="6">
        <v>6365</v>
      </c>
      <c r="D991" s="6">
        <v>5</v>
      </c>
      <c r="E991" s="6" t="s">
        <v>3040</v>
      </c>
      <c r="F991" s="6" t="s">
        <v>3041</v>
      </c>
      <c r="G991" s="6" t="s">
        <v>25</v>
      </c>
      <c r="H991" s="6" t="s">
        <v>58</v>
      </c>
      <c r="I991" s="6" t="s">
        <v>17</v>
      </c>
      <c r="J991" s="7">
        <v>3804</v>
      </c>
      <c r="K991" s="6" t="s">
        <v>3042</v>
      </c>
      <c r="L991" s="6" t="s">
        <v>3043</v>
      </c>
      <c r="M991" s="6" t="s">
        <v>21</v>
      </c>
      <c r="N991">
        <v>2</v>
      </c>
    </row>
    <row r="992" spans="1:14" ht="216" x14ac:dyDescent="0.55000000000000004">
      <c r="A992" s="5" t="s">
        <v>2497</v>
      </c>
      <c r="B992" s="5" t="s">
        <v>3044</v>
      </c>
      <c r="C992" s="6">
        <v>6366</v>
      </c>
      <c r="D992" s="6">
        <v>1</v>
      </c>
      <c r="E992" s="6" t="s">
        <v>3045</v>
      </c>
      <c r="F992" s="6" t="s">
        <v>3046</v>
      </c>
      <c r="G992" s="6" t="s">
        <v>28</v>
      </c>
      <c r="H992" s="6" t="s">
        <v>37</v>
      </c>
      <c r="I992" s="6" t="s">
        <v>55</v>
      </c>
      <c r="J992" s="7">
        <v>15221</v>
      </c>
      <c r="K992" s="6" t="s">
        <v>87</v>
      </c>
      <c r="L992" s="6" t="s">
        <v>32</v>
      </c>
      <c r="M992" s="6" t="s">
        <v>21</v>
      </c>
      <c r="N992">
        <v>2</v>
      </c>
    </row>
    <row r="993" spans="1:14" ht="252" x14ac:dyDescent="0.55000000000000004">
      <c r="A993" s="5" t="s">
        <v>2497</v>
      </c>
      <c r="B993" s="5" t="s">
        <v>3044</v>
      </c>
      <c r="C993" s="6">
        <v>6366</v>
      </c>
      <c r="D993" s="6">
        <v>5</v>
      </c>
      <c r="E993" s="6" t="s">
        <v>3047</v>
      </c>
      <c r="F993" s="6" t="s">
        <v>3048</v>
      </c>
      <c r="G993" s="6" t="s">
        <v>44</v>
      </c>
      <c r="H993" s="6" t="s">
        <v>55</v>
      </c>
      <c r="I993" s="6" t="s">
        <v>53</v>
      </c>
      <c r="J993" s="7">
        <v>3970</v>
      </c>
      <c r="K993" s="6" t="s">
        <v>3049</v>
      </c>
      <c r="L993" s="6" t="s">
        <v>3050</v>
      </c>
      <c r="M993" s="6" t="s">
        <v>21</v>
      </c>
      <c r="N993">
        <v>2</v>
      </c>
    </row>
    <row r="994" spans="1:14" ht="108" x14ac:dyDescent="0.55000000000000004">
      <c r="A994" s="5" t="s">
        <v>2497</v>
      </c>
      <c r="B994" s="5" t="s">
        <v>3044</v>
      </c>
      <c r="C994" s="6">
        <v>6366</v>
      </c>
      <c r="D994" s="6">
        <v>6</v>
      </c>
      <c r="E994" s="6" t="s">
        <v>3051</v>
      </c>
      <c r="F994" s="6" t="s">
        <v>3052</v>
      </c>
      <c r="G994" s="6" t="s">
        <v>25</v>
      </c>
      <c r="H994" s="6" t="s">
        <v>16</v>
      </c>
      <c r="I994" s="6" t="s">
        <v>17</v>
      </c>
      <c r="J994" s="7">
        <v>18082</v>
      </c>
      <c r="K994" s="6" t="s">
        <v>3053</v>
      </c>
      <c r="L994" s="6" t="s">
        <v>3054</v>
      </c>
      <c r="M994" s="6" t="s">
        <v>21</v>
      </c>
      <c r="N994">
        <v>2</v>
      </c>
    </row>
    <row r="995" spans="1:14" ht="216" x14ac:dyDescent="0.55000000000000004">
      <c r="A995" s="5" t="s">
        <v>2497</v>
      </c>
      <c r="B995" s="5" t="s">
        <v>3055</v>
      </c>
      <c r="C995" s="6">
        <v>6367</v>
      </c>
      <c r="D995" s="6">
        <v>1</v>
      </c>
      <c r="E995" s="6" t="s">
        <v>3056</v>
      </c>
      <c r="F995" s="6" t="s">
        <v>3057</v>
      </c>
      <c r="G995" s="6" t="s">
        <v>28</v>
      </c>
      <c r="H995" s="6" t="s">
        <v>37</v>
      </c>
      <c r="I995" s="6" t="s">
        <v>41</v>
      </c>
      <c r="J995" s="7">
        <v>17820</v>
      </c>
      <c r="K995" s="6" t="s">
        <v>87</v>
      </c>
      <c r="L995" s="6" t="s">
        <v>43</v>
      </c>
      <c r="M995" s="6" t="s">
        <v>21</v>
      </c>
      <c r="N995">
        <v>2</v>
      </c>
    </row>
    <row r="996" spans="1:14" ht="198" x14ac:dyDescent="0.55000000000000004">
      <c r="A996" s="5" t="s">
        <v>2497</v>
      </c>
      <c r="B996" s="5" t="s">
        <v>3055</v>
      </c>
      <c r="C996" s="6">
        <v>6367</v>
      </c>
      <c r="D996" s="6">
        <v>5</v>
      </c>
      <c r="E996" s="6" t="s">
        <v>3058</v>
      </c>
      <c r="F996" s="6" t="s">
        <v>3059</v>
      </c>
      <c r="G996" s="6" t="s">
        <v>25</v>
      </c>
      <c r="H996" s="6" t="s">
        <v>46</v>
      </c>
      <c r="I996" s="6" t="s">
        <v>17</v>
      </c>
      <c r="J996" s="7">
        <v>6000</v>
      </c>
      <c r="K996" s="6" t="s">
        <v>3060</v>
      </c>
      <c r="L996" s="6" t="s">
        <v>3061</v>
      </c>
      <c r="M996" s="6" t="s">
        <v>21</v>
      </c>
      <c r="N996">
        <v>2</v>
      </c>
    </row>
    <row r="997" spans="1:14" ht="252" x14ac:dyDescent="0.55000000000000004">
      <c r="A997" s="5" t="s">
        <v>2497</v>
      </c>
      <c r="B997" s="5" t="s">
        <v>3062</v>
      </c>
      <c r="C997" s="6">
        <v>6381</v>
      </c>
      <c r="D997" s="6">
        <v>1</v>
      </c>
      <c r="E997" s="6" t="s">
        <v>3063</v>
      </c>
      <c r="F997" s="6" t="s">
        <v>3064</v>
      </c>
      <c r="G997" s="6" t="s">
        <v>28</v>
      </c>
      <c r="H997" s="6" t="s">
        <v>37</v>
      </c>
      <c r="I997" s="6" t="s">
        <v>17</v>
      </c>
      <c r="J997" s="7">
        <v>102479</v>
      </c>
      <c r="K997" s="6" t="s">
        <v>31</v>
      </c>
      <c r="L997" s="6" t="s">
        <v>97</v>
      </c>
      <c r="M997" s="6" t="s">
        <v>21</v>
      </c>
      <c r="N997">
        <v>2</v>
      </c>
    </row>
    <row r="998" spans="1:14" ht="306" x14ac:dyDescent="0.55000000000000004">
      <c r="A998" s="5" t="s">
        <v>2497</v>
      </c>
      <c r="B998" s="5" t="s">
        <v>3062</v>
      </c>
      <c r="C998" s="6">
        <v>6381</v>
      </c>
      <c r="D998" s="6">
        <v>5</v>
      </c>
      <c r="E998" s="6" t="s">
        <v>66</v>
      </c>
      <c r="F998" s="6" t="s">
        <v>3065</v>
      </c>
      <c r="G998" s="6" t="s">
        <v>33</v>
      </c>
      <c r="H998" s="6" t="s">
        <v>16</v>
      </c>
      <c r="I998" s="6" t="s">
        <v>17</v>
      </c>
      <c r="J998" s="7">
        <v>57077</v>
      </c>
      <c r="K998" s="6" t="s">
        <v>3066</v>
      </c>
      <c r="L998" s="6" t="s">
        <v>3067</v>
      </c>
      <c r="M998" s="6" t="s">
        <v>34</v>
      </c>
      <c r="N998">
        <v>2</v>
      </c>
    </row>
    <row r="999" spans="1:14" ht="162" x14ac:dyDescent="0.55000000000000004">
      <c r="A999" s="5" t="s">
        <v>2497</v>
      </c>
      <c r="B999" s="5" t="s">
        <v>3062</v>
      </c>
      <c r="C999" s="6">
        <v>6381</v>
      </c>
      <c r="D999" s="6">
        <v>6</v>
      </c>
      <c r="E999" s="6" t="s">
        <v>3068</v>
      </c>
      <c r="F999" s="6" t="s">
        <v>3069</v>
      </c>
      <c r="G999" s="6" t="s">
        <v>22</v>
      </c>
      <c r="H999" s="6" t="s">
        <v>16</v>
      </c>
      <c r="I999" s="6" t="s">
        <v>17</v>
      </c>
      <c r="J999" s="7">
        <v>29962</v>
      </c>
      <c r="K999" s="6" t="s">
        <v>3070</v>
      </c>
      <c r="L999" s="6" t="s">
        <v>3067</v>
      </c>
      <c r="M999" s="6" t="s">
        <v>112</v>
      </c>
      <c r="N999">
        <v>2</v>
      </c>
    </row>
    <row r="1000" spans="1:14" ht="216" x14ac:dyDescent="0.55000000000000004">
      <c r="A1000" s="5" t="s">
        <v>2497</v>
      </c>
      <c r="B1000" s="5" t="s">
        <v>3062</v>
      </c>
      <c r="C1000" s="6">
        <v>6381</v>
      </c>
      <c r="D1000" s="6">
        <v>7</v>
      </c>
      <c r="E1000" s="6" t="s">
        <v>3071</v>
      </c>
      <c r="F1000" s="6" t="s">
        <v>3072</v>
      </c>
      <c r="G1000" s="6" t="s">
        <v>54</v>
      </c>
      <c r="H1000" s="6" t="s">
        <v>55</v>
      </c>
      <c r="I1000" s="6" t="s">
        <v>17</v>
      </c>
      <c r="J1000" s="7">
        <v>2359</v>
      </c>
      <c r="K1000" s="6" t="s">
        <v>3073</v>
      </c>
      <c r="L1000" s="6" t="s">
        <v>3067</v>
      </c>
      <c r="M1000" s="6" t="s">
        <v>21</v>
      </c>
      <c r="N1000">
        <v>2</v>
      </c>
    </row>
    <row r="1001" spans="1:14" ht="144" x14ac:dyDescent="0.55000000000000004">
      <c r="A1001" s="5" t="s">
        <v>2497</v>
      </c>
      <c r="B1001" s="5" t="s">
        <v>3062</v>
      </c>
      <c r="C1001" s="6">
        <v>6381</v>
      </c>
      <c r="D1001" s="6">
        <v>8</v>
      </c>
      <c r="E1001" s="6" t="s">
        <v>3074</v>
      </c>
      <c r="F1001" s="6" t="s">
        <v>3075</v>
      </c>
      <c r="G1001" s="6" t="s">
        <v>25</v>
      </c>
      <c r="H1001" s="6" t="s">
        <v>55</v>
      </c>
      <c r="I1001" s="6" t="s">
        <v>17</v>
      </c>
      <c r="J1001" s="7">
        <v>2000</v>
      </c>
      <c r="K1001" s="6" t="s">
        <v>3076</v>
      </c>
      <c r="L1001" s="6" t="s">
        <v>3067</v>
      </c>
      <c r="M1001" s="6" t="s">
        <v>21</v>
      </c>
      <c r="N1001">
        <v>2</v>
      </c>
    </row>
    <row r="1002" spans="1:14" ht="126" x14ac:dyDescent="0.55000000000000004">
      <c r="A1002" s="5" t="s">
        <v>2497</v>
      </c>
      <c r="B1002" s="5" t="s">
        <v>3062</v>
      </c>
      <c r="C1002" s="6">
        <v>6381</v>
      </c>
      <c r="D1002" s="6">
        <v>9</v>
      </c>
      <c r="E1002" s="6" t="s">
        <v>3077</v>
      </c>
      <c r="F1002" s="6" t="s">
        <v>3078</v>
      </c>
      <c r="G1002" s="6" t="s">
        <v>44</v>
      </c>
      <c r="H1002" s="6" t="s">
        <v>55</v>
      </c>
      <c r="I1002" s="6" t="s">
        <v>17</v>
      </c>
      <c r="J1002" s="7">
        <v>2567</v>
      </c>
      <c r="K1002" s="6" t="s">
        <v>3079</v>
      </c>
      <c r="L1002" s="6" t="s">
        <v>3067</v>
      </c>
      <c r="M1002" s="6" t="s">
        <v>21</v>
      </c>
      <c r="N1002">
        <v>2</v>
      </c>
    </row>
    <row r="1003" spans="1:14" ht="409.5" x14ac:dyDescent="0.55000000000000004">
      <c r="A1003" s="5" t="s">
        <v>2497</v>
      </c>
      <c r="B1003" s="5" t="s">
        <v>3062</v>
      </c>
      <c r="C1003" s="6">
        <v>6381</v>
      </c>
      <c r="D1003" s="6">
        <v>10</v>
      </c>
      <c r="E1003" s="6" t="s">
        <v>3080</v>
      </c>
      <c r="F1003" s="6" t="s">
        <v>3081</v>
      </c>
      <c r="G1003" s="6" t="s">
        <v>44</v>
      </c>
      <c r="H1003" s="6" t="s">
        <v>55</v>
      </c>
      <c r="I1003" s="6" t="s">
        <v>17</v>
      </c>
      <c r="J1003" s="7">
        <v>6601</v>
      </c>
      <c r="K1003" s="6" t="s">
        <v>3082</v>
      </c>
      <c r="L1003" s="6" t="s">
        <v>3067</v>
      </c>
      <c r="M1003" s="6" t="s">
        <v>21</v>
      </c>
      <c r="N1003">
        <v>2</v>
      </c>
    </row>
    <row r="1004" spans="1:14" ht="216" x14ac:dyDescent="0.55000000000000004">
      <c r="A1004" s="5" t="s">
        <v>2497</v>
      </c>
      <c r="B1004" s="5" t="s">
        <v>3083</v>
      </c>
      <c r="C1004" s="6">
        <v>6382</v>
      </c>
      <c r="D1004" s="6">
        <v>1</v>
      </c>
      <c r="E1004" s="6" t="s">
        <v>3084</v>
      </c>
      <c r="F1004" s="6" t="s">
        <v>3085</v>
      </c>
      <c r="G1004" s="6" t="s">
        <v>28</v>
      </c>
      <c r="H1004" s="6" t="s">
        <v>37</v>
      </c>
      <c r="I1004" s="6" t="s">
        <v>17</v>
      </c>
      <c r="J1004" s="7">
        <v>32284</v>
      </c>
      <c r="K1004" s="6" t="s">
        <v>42</v>
      </c>
      <c r="L1004" s="6" t="s">
        <v>73</v>
      </c>
      <c r="M1004" s="6" t="s">
        <v>21</v>
      </c>
      <c r="N1004">
        <v>2</v>
      </c>
    </row>
    <row r="1005" spans="1:14" ht="324" x14ac:dyDescent="0.55000000000000004">
      <c r="A1005" s="5" t="s">
        <v>2497</v>
      </c>
      <c r="B1005" s="5" t="s">
        <v>3083</v>
      </c>
      <c r="C1005" s="6">
        <v>6382</v>
      </c>
      <c r="D1005" s="6">
        <v>5</v>
      </c>
      <c r="E1005" s="6" t="s">
        <v>3086</v>
      </c>
      <c r="F1005" s="6" t="s">
        <v>3087</v>
      </c>
      <c r="G1005" s="6" t="s">
        <v>61</v>
      </c>
      <c r="H1005" s="6" t="s">
        <v>16</v>
      </c>
      <c r="I1005" s="6" t="s">
        <v>53</v>
      </c>
      <c r="J1005" s="7">
        <v>1119</v>
      </c>
      <c r="K1005" s="6" t="s">
        <v>3088</v>
      </c>
      <c r="L1005" s="6" t="s">
        <v>93</v>
      </c>
      <c r="M1005" s="6" t="s">
        <v>69</v>
      </c>
      <c r="N1005">
        <v>2</v>
      </c>
    </row>
    <row r="1006" spans="1:14" ht="306" x14ac:dyDescent="0.55000000000000004">
      <c r="A1006" s="5" t="s">
        <v>2497</v>
      </c>
      <c r="B1006" s="5" t="s">
        <v>3083</v>
      </c>
      <c r="C1006" s="6">
        <v>6382</v>
      </c>
      <c r="D1006" s="6">
        <v>6</v>
      </c>
      <c r="E1006" s="6" t="s">
        <v>3089</v>
      </c>
      <c r="F1006" s="6" t="s">
        <v>3090</v>
      </c>
      <c r="G1006" s="6" t="s">
        <v>59</v>
      </c>
      <c r="H1006" s="6" t="s">
        <v>16</v>
      </c>
      <c r="I1006" s="6" t="s">
        <v>23</v>
      </c>
      <c r="J1006" s="7">
        <v>4258</v>
      </c>
      <c r="K1006" s="6" t="s">
        <v>3091</v>
      </c>
      <c r="L1006" s="6" t="s">
        <v>93</v>
      </c>
      <c r="M1006" s="6" t="s">
        <v>70</v>
      </c>
      <c r="N1006">
        <v>2</v>
      </c>
    </row>
    <row r="1007" spans="1:14" ht="409.5" x14ac:dyDescent="0.55000000000000004">
      <c r="A1007" s="5" t="s">
        <v>2497</v>
      </c>
      <c r="B1007" s="5" t="s">
        <v>3083</v>
      </c>
      <c r="C1007" s="6">
        <v>6382</v>
      </c>
      <c r="D1007" s="6">
        <v>7</v>
      </c>
      <c r="E1007" s="6" t="s">
        <v>3092</v>
      </c>
      <c r="F1007" s="6" t="s">
        <v>3093</v>
      </c>
      <c r="G1007" s="6" t="s">
        <v>25</v>
      </c>
      <c r="H1007" s="6" t="s">
        <v>16</v>
      </c>
      <c r="I1007" s="6" t="s">
        <v>17</v>
      </c>
      <c r="J1007" s="7">
        <v>43756</v>
      </c>
      <c r="K1007" s="6" t="s">
        <v>3094</v>
      </c>
      <c r="L1007" s="6" t="s">
        <v>93</v>
      </c>
      <c r="M1007" s="6" t="s">
        <v>21</v>
      </c>
      <c r="N1007">
        <v>2</v>
      </c>
    </row>
    <row r="1008" spans="1:14" ht="234" x14ac:dyDescent="0.55000000000000004">
      <c r="A1008" s="5" t="s">
        <v>2497</v>
      </c>
      <c r="B1008" s="5" t="s">
        <v>3083</v>
      </c>
      <c r="C1008" s="6">
        <v>6382</v>
      </c>
      <c r="D1008" s="6">
        <v>8</v>
      </c>
      <c r="E1008" s="6" t="s">
        <v>3095</v>
      </c>
      <c r="F1008" s="6" t="s">
        <v>3096</v>
      </c>
      <c r="G1008" s="6" t="s">
        <v>33</v>
      </c>
      <c r="H1008" s="6" t="s">
        <v>16</v>
      </c>
      <c r="I1008" s="6" t="s">
        <v>17</v>
      </c>
      <c r="J1008" s="7">
        <v>2123</v>
      </c>
      <c r="K1008" s="6" t="s">
        <v>3097</v>
      </c>
      <c r="L1008" s="6" t="s">
        <v>93</v>
      </c>
      <c r="M1008" s="6" t="s">
        <v>34</v>
      </c>
      <c r="N1008">
        <v>2</v>
      </c>
    </row>
    <row r="1009" spans="1:14" ht="144" x14ac:dyDescent="0.55000000000000004">
      <c r="A1009" s="5" t="s">
        <v>2497</v>
      </c>
      <c r="B1009" s="5" t="s">
        <v>3083</v>
      </c>
      <c r="C1009" s="6">
        <v>6382</v>
      </c>
      <c r="D1009" s="6">
        <v>9</v>
      </c>
      <c r="E1009" s="6" t="s">
        <v>3098</v>
      </c>
      <c r="F1009" s="6" t="s">
        <v>3099</v>
      </c>
      <c r="G1009" s="6" t="s">
        <v>33</v>
      </c>
      <c r="H1009" s="6" t="s">
        <v>16</v>
      </c>
      <c r="I1009" s="6" t="s">
        <v>17</v>
      </c>
      <c r="J1009" s="7">
        <v>1277</v>
      </c>
      <c r="K1009" s="6" t="s">
        <v>3100</v>
      </c>
      <c r="L1009" s="6" t="s">
        <v>93</v>
      </c>
      <c r="M1009" s="6" t="s">
        <v>34</v>
      </c>
      <c r="N1009">
        <v>2</v>
      </c>
    </row>
    <row r="1010" spans="1:14" ht="234" x14ac:dyDescent="0.55000000000000004">
      <c r="A1010" s="5" t="s">
        <v>2497</v>
      </c>
      <c r="B1010" s="5" t="s">
        <v>3083</v>
      </c>
      <c r="C1010" s="6">
        <v>6382</v>
      </c>
      <c r="D1010" s="6">
        <v>10</v>
      </c>
      <c r="E1010" s="6" t="s">
        <v>3101</v>
      </c>
      <c r="F1010" s="6" t="s">
        <v>3102</v>
      </c>
      <c r="G1010" s="6" t="s">
        <v>36</v>
      </c>
      <c r="H1010" s="6" t="s">
        <v>58</v>
      </c>
      <c r="I1010" s="6" t="s">
        <v>17</v>
      </c>
      <c r="J1010" s="7">
        <v>1350</v>
      </c>
      <c r="K1010" s="6" t="s">
        <v>3103</v>
      </c>
      <c r="L1010" s="6" t="s">
        <v>26</v>
      </c>
      <c r="M1010" s="6" t="s">
        <v>21</v>
      </c>
      <c r="N1010">
        <v>2</v>
      </c>
    </row>
    <row r="1011" spans="1:14" ht="409.5" x14ac:dyDescent="0.55000000000000004">
      <c r="A1011" s="5" t="s">
        <v>2497</v>
      </c>
      <c r="B1011" s="5" t="s">
        <v>3083</v>
      </c>
      <c r="C1011" s="6">
        <v>6382</v>
      </c>
      <c r="D1011" s="6">
        <v>11</v>
      </c>
      <c r="E1011" s="6" t="s">
        <v>3104</v>
      </c>
      <c r="F1011" s="6" t="s">
        <v>3105</v>
      </c>
      <c r="G1011" s="6" t="s">
        <v>22</v>
      </c>
      <c r="H1011" s="6" t="s">
        <v>58</v>
      </c>
      <c r="I1011" s="6" t="s">
        <v>17</v>
      </c>
      <c r="J1011" s="7">
        <v>11532</v>
      </c>
      <c r="K1011" s="6" t="s">
        <v>3106</v>
      </c>
      <c r="L1011" s="6" t="s">
        <v>3107</v>
      </c>
      <c r="M1011" s="6" t="s">
        <v>21</v>
      </c>
      <c r="N1011">
        <v>2</v>
      </c>
    </row>
    <row r="1012" spans="1:14" ht="409.5" x14ac:dyDescent="0.55000000000000004">
      <c r="A1012" s="5" t="s">
        <v>2497</v>
      </c>
      <c r="B1012" s="5" t="s">
        <v>3083</v>
      </c>
      <c r="C1012" s="6">
        <v>6382</v>
      </c>
      <c r="D1012" s="6">
        <v>12</v>
      </c>
      <c r="E1012" s="6" t="s">
        <v>3108</v>
      </c>
      <c r="F1012" s="6" t="s">
        <v>3109</v>
      </c>
      <c r="G1012" s="6" t="s">
        <v>22</v>
      </c>
      <c r="H1012" s="6" t="s">
        <v>58</v>
      </c>
      <c r="I1012" s="6" t="s">
        <v>17</v>
      </c>
      <c r="J1012" s="7">
        <v>2280</v>
      </c>
      <c r="K1012" s="6" t="s">
        <v>3106</v>
      </c>
      <c r="L1012" s="6" t="s">
        <v>3107</v>
      </c>
      <c r="M1012" s="6" t="s">
        <v>21</v>
      </c>
      <c r="N1012">
        <v>2</v>
      </c>
    </row>
    <row r="1013" spans="1:14" ht="180" x14ac:dyDescent="0.55000000000000004">
      <c r="A1013" s="5" t="s">
        <v>2497</v>
      </c>
      <c r="B1013" s="5" t="s">
        <v>3110</v>
      </c>
      <c r="C1013" s="6">
        <v>6401</v>
      </c>
      <c r="D1013" s="6">
        <v>1</v>
      </c>
      <c r="E1013" s="6" t="s">
        <v>3111</v>
      </c>
      <c r="F1013" s="6" t="s">
        <v>3112</v>
      </c>
      <c r="G1013" s="6" t="s">
        <v>28</v>
      </c>
      <c r="H1013" s="6" t="s">
        <v>29</v>
      </c>
      <c r="I1013" s="6" t="s">
        <v>17</v>
      </c>
      <c r="J1013" s="7">
        <v>3215</v>
      </c>
      <c r="K1013" s="6" t="s">
        <v>91</v>
      </c>
      <c r="L1013" s="6" t="s">
        <v>43</v>
      </c>
      <c r="M1013" s="6" t="s">
        <v>21</v>
      </c>
      <c r="N1013">
        <v>2</v>
      </c>
    </row>
    <row r="1014" spans="1:14" ht="234" x14ac:dyDescent="0.55000000000000004">
      <c r="A1014" s="5" t="s">
        <v>2497</v>
      </c>
      <c r="B1014" s="5" t="s">
        <v>3110</v>
      </c>
      <c r="C1014" s="6">
        <v>6401</v>
      </c>
      <c r="D1014" s="6">
        <v>5</v>
      </c>
      <c r="E1014" s="6" t="s">
        <v>3113</v>
      </c>
      <c r="F1014" s="6" t="s">
        <v>3114</v>
      </c>
      <c r="G1014" s="6" t="s">
        <v>44</v>
      </c>
      <c r="H1014" s="6" t="s">
        <v>45</v>
      </c>
      <c r="I1014" s="6" t="s">
        <v>17</v>
      </c>
      <c r="J1014" s="7">
        <v>9470</v>
      </c>
      <c r="K1014" s="6" t="s">
        <v>3115</v>
      </c>
      <c r="L1014" s="6" t="s">
        <v>43</v>
      </c>
      <c r="M1014" s="6" t="s">
        <v>48</v>
      </c>
      <c r="N1014">
        <v>2</v>
      </c>
    </row>
    <row r="1015" spans="1:14" ht="162" x14ac:dyDescent="0.55000000000000004">
      <c r="A1015" s="5" t="s">
        <v>2497</v>
      </c>
      <c r="B1015" s="5" t="s">
        <v>3110</v>
      </c>
      <c r="C1015" s="6">
        <v>6401</v>
      </c>
      <c r="D1015" s="6">
        <v>6</v>
      </c>
      <c r="E1015" s="6" t="s">
        <v>3116</v>
      </c>
      <c r="F1015" s="6" t="s">
        <v>3117</v>
      </c>
      <c r="G1015" s="6" t="s">
        <v>44</v>
      </c>
      <c r="H1015" s="6" t="s">
        <v>57</v>
      </c>
      <c r="I1015" s="6" t="s">
        <v>17</v>
      </c>
      <c r="J1015" s="7">
        <v>4720</v>
      </c>
      <c r="K1015" s="6" t="s">
        <v>3115</v>
      </c>
      <c r="L1015" s="6" t="s">
        <v>43</v>
      </c>
      <c r="M1015" s="6" t="s">
        <v>48</v>
      </c>
      <c r="N1015">
        <v>2</v>
      </c>
    </row>
    <row r="1016" spans="1:14" ht="162" x14ac:dyDescent="0.55000000000000004">
      <c r="A1016" s="5" t="s">
        <v>2497</v>
      </c>
      <c r="B1016" s="5" t="s">
        <v>3110</v>
      </c>
      <c r="C1016" s="6">
        <v>6401</v>
      </c>
      <c r="D1016" s="6">
        <v>7</v>
      </c>
      <c r="E1016" s="6" t="s">
        <v>3118</v>
      </c>
      <c r="F1016" s="6" t="s">
        <v>3119</v>
      </c>
      <c r="G1016" s="6" t="s">
        <v>59</v>
      </c>
      <c r="H1016" s="6" t="s">
        <v>57</v>
      </c>
      <c r="I1016" s="6" t="s">
        <v>17</v>
      </c>
      <c r="J1016" s="7">
        <v>514</v>
      </c>
      <c r="K1016" s="6" t="s">
        <v>3120</v>
      </c>
      <c r="L1016" s="6" t="s">
        <v>43</v>
      </c>
      <c r="M1016" s="6" t="s">
        <v>60</v>
      </c>
      <c r="N1016">
        <v>2</v>
      </c>
    </row>
    <row r="1017" spans="1:14" ht="162" x14ac:dyDescent="0.55000000000000004">
      <c r="A1017" s="5" t="s">
        <v>2497</v>
      </c>
      <c r="B1017" s="5" t="s">
        <v>3110</v>
      </c>
      <c r="C1017" s="6">
        <v>6401</v>
      </c>
      <c r="D1017" s="6">
        <v>8</v>
      </c>
      <c r="E1017" s="6" t="s">
        <v>3121</v>
      </c>
      <c r="F1017" s="6" t="s">
        <v>3122</v>
      </c>
      <c r="G1017" s="6" t="s">
        <v>59</v>
      </c>
      <c r="H1017" s="6" t="s">
        <v>57</v>
      </c>
      <c r="I1017" s="6" t="s">
        <v>17</v>
      </c>
      <c r="J1017" s="7">
        <v>4510</v>
      </c>
      <c r="K1017" s="6" t="s">
        <v>3120</v>
      </c>
      <c r="L1017" s="6" t="s">
        <v>43</v>
      </c>
      <c r="M1017" s="6" t="s">
        <v>60</v>
      </c>
      <c r="N1017">
        <v>2</v>
      </c>
    </row>
    <row r="1018" spans="1:14" ht="180" x14ac:dyDescent="0.55000000000000004">
      <c r="A1018" s="5" t="s">
        <v>2497</v>
      </c>
      <c r="B1018" s="5" t="s">
        <v>3110</v>
      </c>
      <c r="C1018" s="6">
        <v>6401</v>
      </c>
      <c r="D1018" s="6">
        <v>9</v>
      </c>
      <c r="E1018" s="6" t="s">
        <v>66</v>
      </c>
      <c r="F1018" s="6" t="s">
        <v>3123</v>
      </c>
      <c r="G1018" s="6" t="s">
        <v>33</v>
      </c>
      <c r="H1018" s="6" t="s">
        <v>16</v>
      </c>
      <c r="I1018" s="6" t="s">
        <v>17</v>
      </c>
      <c r="J1018" s="7">
        <v>4690</v>
      </c>
      <c r="K1018" s="6" t="s">
        <v>3124</v>
      </c>
      <c r="L1018" s="6" t="s">
        <v>43</v>
      </c>
      <c r="M1018" s="6" t="s">
        <v>34</v>
      </c>
      <c r="N1018">
        <v>2</v>
      </c>
    </row>
    <row r="1019" spans="1:14" ht="162" x14ac:dyDescent="0.55000000000000004">
      <c r="A1019" s="5" t="s">
        <v>2497</v>
      </c>
      <c r="B1019" s="5" t="s">
        <v>3110</v>
      </c>
      <c r="C1019" s="6">
        <v>6401</v>
      </c>
      <c r="D1019" s="6">
        <v>10</v>
      </c>
      <c r="E1019" s="6" t="s">
        <v>3125</v>
      </c>
      <c r="F1019" s="6" t="s">
        <v>3126</v>
      </c>
      <c r="G1019" s="6" t="s">
        <v>15</v>
      </c>
      <c r="H1019" s="6" t="s">
        <v>58</v>
      </c>
      <c r="I1019" s="6" t="s">
        <v>17</v>
      </c>
      <c r="J1019" s="7">
        <v>5957</v>
      </c>
      <c r="K1019" s="6" t="s">
        <v>3127</v>
      </c>
      <c r="L1019" s="6" t="s">
        <v>43</v>
      </c>
      <c r="M1019" s="6" t="s">
        <v>51</v>
      </c>
      <c r="N1019">
        <v>2</v>
      </c>
    </row>
    <row r="1020" spans="1:14" ht="144" x14ac:dyDescent="0.55000000000000004">
      <c r="A1020" s="5" t="s">
        <v>2497</v>
      </c>
      <c r="B1020" s="5" t="s">
        <v>3110</v>
      </c>
      <c r="C1020" s="6">
        <v>6401</v>
      </c>
      <c r="D1020" s="6">
        <v>11</v>
      </c>
      <c r="E1020" s="6" t="s">
        <v>3128</v>
      </c>
      <c r="F1020" s="6" t="s">
        <v>3129</v>
      </c>
      <c r="G1020" s="6" t="s">
        <v>44</v>
      </c>
      <c r="H1020" s="6" t="s">
        <v>16</v>
      </c>
      <c r="I1020" s="6" t="s">
        <v>17</v>
      </c>
      <c r="J1020" s="7">
        <v>2030</v>
      </c>
      <c r="K1020" s="6" t="s">
        <v>3130</v>
      </c>
      <c r="L1020" s="6" t="s">
        <v>43</v>
      </c>
      <c r="M1020" s="6" t="s">
        <v>56</v>
      </c>
      <c r="N1020">
        <v>2</v>
      </c>
    </row>
    <row r="1021" spans="1:14" ht="198" x14ac:dyDescent="0.55000000000000004">
      <c r="A1021" s="5" t="s">
        <v>2497</v>
      </c>
      <c r="B1021" s="5" t="s">
        <v>3110</v>
      </c>
      <c r="C1021" s="6">
        <v>6401</v>
      </c>
      <c r="D1021" s="6">
        <v>12</v>
      </c>
      <c r="E1021" s="6" t="s">
        <v>3131</v>
      </c>
      <c r="F1021" s="6" t="s">
        <v>3132</v>
      </c>
      <c r="G1021" s="6" t="s">
        <v>15</v>
      </c>
      <c r="H1021" s="6" t="s">
        <v>16</v>
      </c>
      <c r="I1021" s="6" t="s">
        <v>17</v>
      </c>
      <c r="J1021" s="7">
        <v>6671</v>
      </c>
      <c r="K1021" s="6" t="s">
        <v>3133</v>
      </c>
      <c r="L1021" s="6" t="s">
        <v>43</v>
      </c>
      <c r="M1021" s="6" t="s">
        <v>3134</v>
      </c>
      <c r="N1021">
        <v>2</v>
      </c>
    </row>
    <row r="1022" spans="1:14" ht="216" x14ac:dyDescent="0.55000000000000004">
      <c r="A1022" s="5" t="s">
        <v>2497</v>
      </c>
      <c r="B1022" s="5" t="s">
        <v>3135</v>
      </c>
      <c r="C1022" s="6">
        <v>6402</v>
      </c>
      <c r="D1022" s="6">
        <v>1</v>
      </c>
      <c r="E1022" s="6" t="s">
        <v>40</v>
      </c>
      <c r="F1022" s="6" t="s">
        <v>3136</v>
      </c>
      <c r="G1022" s="6" t="s">
        <v>28</v>
      </c>
      <c r="H1022" s="6" t="s">
        <v>29</v>
      </c>
      <c r="I1022" s="6" t="s">
        <v>17</v>
      </c>
      <c r="J1022" s="7">
        <v>33217</v>
      </c>
      <c r="K1022" s="6" t="s">
        <v>31</v>
      </c>
      <c r="L1022" s="6" t="s">
        <v>32</v>
      </c>
      <c r="M1022" s="6" t="s">
        <v>21</v>
      </c>
      <c r="N1022">
        <v>2</v>
      </c>
    </row>
    <row r="1023" spans="1:14" ht="270" x14ac:dyDescent="0.55000000000000004">
      <c r="A1023" s="5" t="s">
        <v>2497</v>
      </c>
      <c r="B1023" s="5" t="s">
        <v>3135</v>
      </c>
      <c r="C1023" s="6">
        <v>6402</v>
      </c>
      <c r="D1023" s="6">
        <v>5</v>
      </c>
      <c r="E1023" s="6" t="s">
        <v>3137</v>
      </c>
      <c r="F1023" s="6" t="s">
        <v>3138</v>
      </c>
      <c r="G1023" s="6" t="s">
        <v>44</v>
      </c>
      <c r="H1023" s="6" t="s">
        <v>16</v>
      </c>
      <c r="I1023" s="6" t="s">
        <v>17</v>
      </c>
      <c r="J1023" s="7">
        <v>15000</v>
      </c>
      <c r="K1023" s="6" t="s">
        <v>3139</v>
      </c>
      <c r="L1023" s="6" t="s">
        <v>94</v>
      </c>
      <c r="M1023" s="6" t="s">
        <v>121</v>
      </c>
      <c r="N1023">
        <v>2</v>
      </c>
    </row>
    <row r="1024" spans="1:14" ht="126" x14ac:dyDescent="0.55000000000000004">
      <c r="A1024" s="5" t="s">
        <v>2497</v>
      </c>
      <c r="B1024" s="5" t="s">
        <v>3135</v>
      </c>
      <c r="C1024" s="6">
        <v>6402</v>
      </c>
      <c r="D1024" s="6">
        <v>6</v>
      </c>
      <c r="E1024" s="6" t="s">
        <v>3140</v>
      </c>
      <c r="F1024" s="6" t="s">
        <v>3141</v>
      </c>
      <c r="G1024" s="6" t="s">
        <v>33</v>
      </c>
      <c r="H1024" s="6" t="s">
        <v>16</v>
      </c>
      <c r="I1024" s="6" t="s">
        <v>17</v>
      </c>
      <c r="J1024" s="7">
        <v>10000</v>
      </c>
      <c r="K1024" s="6" t="s">
        <v>2904</v>
      </c>
      <c r="L1024" s="6" t="s">
        <v>94</v>
      </c>
      <c r="M1024" s="6" t="s">
        <v>34</v>
      </c>
      <c r="N1024">
        <v>2</v>
      </c>
    </row>
    <row r="1025" spans="1:14" ht="216" x14ac:dyDescent="0.55000000000000004">
      <c r="A1025" s="5" t="s">
        <v>2497</v>
      </c>
      <c r="B1025" s="5" t="s">
        <v>3142</v>
      </c>
      <c r="C1025" s="6">
        <v>6403</v>
      </c>
      <c r="D1025" s="6">
        <v>1</v>
      </c>
      <c r="E1025" s="6" t="s">
        <v>3143</v>
      </c>
      <c r="F1025" s="6" t="s">
        <v>3144</v>
      </c>
      <c r="G1025" s="6" t="s">
        <v>28</v>
      </c>
      <c r="H1025" s="6" t="s">
        <v>62</v>
      </c>
      <c r="I1025" s="6" t="s">
        <v>17</v>
      </c>
      <c r="J1025" s="7">
        <v>19280</v>
      </c>
      <c r="K1025" s="6" t="s">
        <v>42</v>
      </c>
      <c r="L1025" s="6" t="s">
        <v>39</v>
      </c>
      <c r="M1025" s="6" t="s">
        <v>21</v>
      </c>
      <c r="N1025">
        <v>2</v>
      </c>
    </row>
    <row r="1026" spans="1:14" ht="126" x14ac:dyDescent="0.55000000000000004">
      <c r="A1026" s="5" t="s">
        <v>2497</v>
      </c>
      <c r="B1026" s="5" t="s">
        <v>3142</v>
      </c>
      <c r="C1026" s="6">
        <v>6403</v>
      </c>
      <c r="D1026" s="6">
        <v>5</v>
      </c>
      <c r="E1026" s="6" t="s">
        <v>86</v>
      </c>
      <c r="F1026" s="6" t="s">
        <v>3145</v>
      </c>
      <c r="G1026" s="6" t="s">
        <v>25</v>
      </c>
      <c r="H1026" s="6" t="s">
        <v>57</v>
      </c>
      <c r="I1026" s="6" t="s">
        <v>17</v>
      </c>
      <c r="J1026" s="7">
        <v>23400</v>
      </c>
      <c r="K1026" s="6" t="s">
        <v>3146</v>
      </c>
      <c r="L1026" s="6" t="s">
        <v>3147</v>
      </c>
      <c r="M1026" s="6" t="s">
        <v>21</v>
      </c>
      <c r="N1026">
        <v>2</v>
      </c>
    </row>
    <row r="1027" spans="1:14" ht="108" x14ac:dyDescent="0.55000000000000004">
      <c r="A1027" s="5" t="s">
        <v>2497</v>
      </c>
      <c r="B1027" s="5" t="s">
        <v>3142</v>
      </c>
      <c r="C1027" s="6">
        <v>6403</v>
      </c>
      <c r="D1027" s="6">
        <v>6</v>
      </c>
      <c r="E1027" s="6" t="s">
        <v>3148</v>
      </c>
      <c r="F1027" s="6" t="s">
        <v>3149</v>
      </c>
      <c r="G1027" s="6" t="s">
        <v>25</v>
      </c>
      <c r="H1027" s="6" t="s">
        <v>57</v>
      </c>
      <c r="I1027" s="6" t="s">
        <v>17</v>
      </c>
      <c r="J1027" s="7">
        <v>15310</v>
      </c>
      <c r="K1027" s="6" t="s">
        <v>3150</v>
      </c>
      <c r="L1027" s="6" t="s">
        <v>3147</v>
      </c>
      <c r="M1027" s="6" t="s">
        <v>21</v>
      </c>
      <c r="N1027">
        <v>2</v>
      </c>
    </row>
    <row r="1028" spans="1:14" ht="126" x14ac:dyDescent="0.55000000000000004">
      <c r="A1028" s="5" t="s">
        <v>2497</v>
      </c>
      <c r="B1028" s="5" t="s">
        <v>3142</v>
      </c>
      <c r="C1028" s="6">
        <v>6403</v>
      </c>
      <c r="D1028" s="6">
        <v>7</v>
      </c>
      <c r="E1028" s="6" t="s">
        <v>3151</v>
      </c>
      <c r="F1028" s="6" t="s">
        <v>3152</v>
      </c>
      <c r="G1028" s="6" t="s">
        <v>25</v>
      </c>
      <c r="H1028" s="6" t="s">
        <v>16</v>
      </c>
      <c r="I1028" s="6" t="s">
        <v>17</v>
      </c>
      <c r="J1028" s="7">
        <v>5000</v>
      </c>
      <c r="K1028" s="6" t="s">
        <v>3153</v>
      </c>
      <c r="L1028" s="6" t="s">
        <v>3147</v>
      </c>
      <c r="M1028" s="6" t="s">
        <v>21</v>
      </c>
      <c r="N1028">
        <v>2</v>
      </c>
    </row>
    <row r="1029" spans="1:14" ht="126" x14ac:dyDescent="0.55000000000000004">
      <c r="A1029" s="5" t="s">
        <v>2497</v>
      </c>
      <c r="B1029" s="5" t="s">
        <v>3142</v>
      </c>
      <c r="C1029" s="6">
        <v>6403</v>
      </c>
      <c r="D1029" s="6">
        <v>8</v>
      </c>
      <c r="E1029" s="6" t="s">
        <v>2892</v>
      </c>
      <c r="F1029" s="6" t="s">
        <v>3154</v>
      </c>
      <c r="G1029" s="6" t="s">
        <v>54</v>
      </c>
      <c r="H1029" s="6" t="s">
        <v>71</v>
      </c>
      <c r="I1029" s="6" t="s">
        <v>17</v>
      </c>
      <c r="J1029" s="7">
        <v>1700</v>
      </c>
      <c r="K1029" s="6" t="s">
        <v>3155</v>
      </c>
      <c r="L1029" s="6" t="s">
        <v>3147</v>
      </c>
      <c r="M1029" s="6" t="s">
        <v>79</v>
      </c>
      <c r="N1029">
        <v>2</v>
      </c>
    </row>
    <row r="1030" spans="1:14" ht="108" x14ac:dyDescent="0.55000000000000004">
      <c r="A1030" s="5" t="s">
        <v>2497</v>
      </c>
      <c r="B1030" s="5" t="s">
        <v>3142</v>
      </c>
      <c r="C1030" s="6">
        <v>6403</v>
      </c>
      <c r="D1030" s="6">
        <v>9</v>
      </c>
      <c r="E1030" s="6" t="s">
        <v>3156</v>
      </c>
      <c r="F1030" s="6" t="s">
        <v>3157</v>
      </c>
      <c r="G1030" s="6" t="s">
        <v>33</v>
      </c>
      <c r="H1030" s="6" t="s">
        <v>16</v>
      </c>
      <c r="I1030" s="6" t="s">
        <v>17</v>
      </c>
      <c r="J1030" s="7">
        <v>773</v>
      </c>
      <c r="K1030" s="6" t="s">
        <v>3158</v>
      </c>
      <c r="L1030" s="6" t="s">
        <v>3147</v>
      </c>
      <c r="M1030" s="6" t="s">
        <v>21</v>
      </c>
      <c r="N1030">
        <v>2</v>
      </c>
    </row>
    <row r="1031" spans="1:14" ht="198" x14ac:dyDescent="0.55000000000000004">
      <c r="A1031" s="5" t="s">
        <v>2497</v>
      </c>
      <c r="B1031" s="5" t="s">
        <v>3142</v>
      </c>
      <c r="C1031" s="6">
        <v>6403</v>
      </c>
      <c r="D1031" s="6">
        <v>10</v>
      </c>
      <c r="E1031" s="6" t="s">
        <v>3159</v>
      </c>
      <c r="F1031" s="6" t="s">
        <v>3160</v>
      </c>
      <c r="G1031" s="6" t="s">
        <v>15</v>
      </c>
      <c r="H1031" s="6" t="s">
        <v>16</v>
      </c>
      <c r="I1031" s="6" t="s">
        <v>17</v>
      </c>
      <c r="J1031" s="7">
        <v>7013</v>
      </c>
      <c r="K1031" s="6" t="s">
        <v>3161</v>
      </c>
      <c r="L1031" s="6" t="s">
        <v>26</v>
      </c>
      <c r="M1031" s="6" t="s">
        <v>35</v>
      </c>
      <c r="N1031">
        <v>2</v>
      </c>
    </row>
    <row r="1032" spans="1:14" ht="198" x14ac:dyDescent="0.55000000000000004">
      <c r="A1032" s="5" t="s">
        <v>2497</v>
      </c>
      <c r="B1032" s="5" t="s">
        <v>3142</v>
      </c>
      <c r="C1032" s="6">
        <v>6403</v>
      </c>
      <c r="D1032" s="6">
        <v>11</v>
      </c>
      <c r="E1032" s="6" t="s">
        <v>3159</v>
      </c>
      <c r="F1032" s="6" t="s">
        <v>3162</v>
      </c>
      <c r="G1032" s="6" t="s">
        <v>15</v>
      </c>
      <c r="H1032" s="6" t="s">
        <v>16</v>
      </c>
      <c r="I1032" s="6" t="s">
        <v>17</v>
      </c>
      <c r="J1032" s="7">
        <v>4684</v>
      </c>
      <c r="K1032" s="6" t="s">
        <v>3161</v>
      </c>
      <c r="L1032" s="6" t="s">
        <v>26</v>
      </c>
      <c r="M1032" s="6" t="s">
        <v>35</v>
      </c>
      <c r="N1032">
        <v>2</v>
      </c>
    </row>
    <row r="1033" spans="1:14" ht="90" x14ac:dyDescent="0.55000000000000004">
      <c r="A1033" s="5" t="s">
        <v>2497</v>
      </c>
      <c r="B1033" s="5" t="s">
        <v>3142</v>
      </c>
      <c r="C1033" s="6">
        <v>6403</v>
      </c>
      <c r="D1033" s="6">
        <v>12</v>
      </c>
      <c r="E1033" s="6" t="s">
        <v>3163</v>
      </c>
      <c r="F1033" s="6" t="s">
        <v>3164</v>
      </c>
      <c r="G1033" s="6" t="s">
        <v>22</v>
      </c>
      <c r="H1033" s="6" t="s">
        <v>55</v>
      </c>
      <c r="I1033" s="6" t="s">
        <v>17</v>
      </c>
      <c r="J1033" s="7">
        <v>1500</v>
      </c>
      <c r="K1033" s="6" t="s">
        <v>3165</v>
      </c>
      <c r="L1033" s="6" t="s">
        <v>26</v>
      </c>
      <c r="M1033" s="6" t="s">
        <v>1675</v>
      </c>
      <c r="N1033">
        <v>2</v>
      </c>
    </row>
    <row r="1034" spans="1:14" ht="216" x14ac:dyDescent="0.55000000000000004">
      <c r="A1034" s="5" t="s">
        <v>2497</v>
      </c>
      <c r="B1034" s="5" t="s">
        <v>3166</v>
      </c>
      <c r="C1034" s="6">
        <v>6426</v>
      </c>
      <c r="D1034" s="6">
        <v>1</v>
      </c>
      <c r="E1034" s="6" t="s">
        <v>3167</v>
      </c>
      <c r="F1034" s="6" t="s">
        <v>3168</v>
      </c>
      <c r="G1034" s="6" t="s">
        <v>28</v>
      </c>
      <c r="H1034" s="6" t="s">
        <v>45</v>
      </c>
      <c r="I1034" s="6" t="s">
        <v>53</v>
      </c>
      <c r="J1034" s="7">
        <v>27178</v>
      </c>
      <c r="K1034" s="6" t="s">
        <v>42</v>
      </c>
      <c r="L1034" s="6" t="s">
        <v>39</v>
      </c>
      <c r="M1034" s="6" t="s">
        <v>21</v>
      </c>
      <c r="N1034">
        <v>2</v>
      </c>
    </row>
    <row r="1035" spans="1:14" ht="162" x14ac:dyDescent="0.55000000000000004">
      <c r="A1035" s="5" t="s">
        <v>2497</v>
      </c>
      <c r="B1035" s="5" t="s">
        <v>3166</v>
      </c>
      <c r="C1035" s="6">
        <v>6426</v>
      </c>
      <c r="D1035" s="6">
        <v>5</v>
      </c>
      <c r="E1035" s="6" t="s">
        <v>3169</v>
      </c>
      <c r="F1035" s="6" t="s">
        <v>3170</v>
      </c>
      <c r="G1035" s="6" t="s">
        <v>54</v>
      </c>
      <c r="H1035" s="6" t="s">
        <v>71</v>
      </c>
      <c r="I1035" s="6" t="s">
        <v>17</v>
      </c>
      <c r="J1035" s="7">
        <v>3000</v>
      </c>
      <c r="K1035" s="6" t="s">
        <v>3171</v>
      </c>
      <c r="L1035" s="6" t="s">
        <v>421</v>
      </c>
      <c r="M1035" s="6" t="s">
        <v>21</v>
      </c>
      <c r="N1035">
        <v>2</v>
      </c>
    </row>
    <row r="1036" spans="1:14" ht="198" x14ac:dyDescent="0.55000000000000004">
      <c r="A1036" s="5" t="s">
        <v>2497</v>
      </c>
      <c r="B1036" s="5" t="s">
        <v>3166</v>
      </c>
      <c r="C1036" s="6">
        <v>6426</v>
      </c>
      <c r="D1036" s="6">
        <v>6</v>
      </c>
      <c r="E1036" s="6" t="s">
        <v>3172</v>
      </c>
      <c r="F1036" s="6" t="s">
        <v>3173</v>
      </c>
      <c r="G1036" s="6" t="s">
        <v>33</v>
      </c>
      <c r="H1036" s="6" t="s">
        <v>16</v>
      </c>
      <c r="I1036" s="6" t="s">
        <v>17</v>
      </c>
      <c r="J1036" s="7">
        <v>4980</v>
      </c>
      <c r="K1036" s="6" t="s">
        <v>3174</v>
      </c>
      <c r="L1036" s="6" t="s">
        <v>73</v>
      </c>
      <c r="M1036" s="6" t="s">
        <v>34</v>
      </c>
      <c r="N1036">
        <v>2</v>
      </c>
    </row>
    <row r="1037" spans="1:14" ht="216" x14ac:dyDescent="0.55000000000000004">
      <c r="A1037" s="5" t="s">
        <v>2497</v>
      </c>
      <c r="B1037" s="5" t="s">
        <v>3175</v>
      </c>
      <c r="C1037" s="6">
        <v>6428</v>
      </c>
      <c r="D1037" s="6">
        <v>1</v>
      </c>
      <c r="E1037" s="6" t="s">
        <v>3176</v>
      </c>
      <c r="F1037" s="6" t="s">
        <v>3177</v>
      </c>
      <c r="G1037" s="6" t="s">
        <v>28</v>
      </c>
      <c r="H1037" s="6" t="s">
        <v>37</v>
      </c>
      <c r="I1037" s="6" t="s">
        <v>71</v>
      </c>
      <c r="J1037" s="7">
        <v>90314</v>
      </c>
      <c r="K1037" s="6" t="s">
        <v>31</v>
      </c>
      <c r="L1037" s="6" t="s">
        <v>39</v>
      </c>
      <c r="M1037" s="6" t="s">
        <v>21</v>
      </c>
      <c r="N1037">
        <v>2</v>
      </c>
    </row>
    <row r="1038" spans="1:14" ht="216" x14ac:dyDescent="0.55000000000000004">
      <c r="A1038" s="5" t="s">
        <v>2497</v>
      </c>
      <c r="B1038" s="5" t="s">
        <v>3175</v>
      </c>
      <c r="C1038" s="6">
        <v>6428</v>
      </c>
      <c r="D1038" s="6">
        <v>5</v>
      </c>
      <c r="E1038" s="6" t="s">
        <v>3178</v>
      </c>
      <c r="F1038" s="6" t="s">
        <v>3179</v>
      </c>
      <c r="G1038" s="6" t="s">
        <v>44</v>
      </c>
      <c r="H1038" s="6" t="s">
        <v>58</v>
      </c>
      <c r="I1038" s="6" t="s">
        <v>41</v>
      </c>
      <c r="J1038" s="7">
        <v>722</v>
      </c>
      <c r="K1038" s="6" t="s">
        <v>3180</v>
      </c>
      <c r="L1038" s="6" t="s">
        <v>43</v>
      </c>
      <c r="M1038" s="6" t="s">
        <v>47</v>
      </c>
      <c r="N1038">
        <v>2</v>
      </c>
    </row>
    <row r="1039" spans="1:14" ht="342" x14ac:dyDescent="0.55000000000000004">
      <c r="A1039" s="5" t="s">
        <v>2497</v>
      </c>
      <c r="B1039" s="5" t="s">
        <v>3175</v>
      </c>
      <c r="C1039" s="6">
        <v>6428</v>
      </c>
      <c r="D1039" s="6">
        <v>6</v>
      </c>
      <c r="E1039" s="6" t="s">
        <v>3181</v>
      </c>
      <c r="F1039" s="6" t="s">
        <v>3182</v>
      </c>
      <c r="G1039" s="6" t="s">
        <v>44</v>
      </c>
      <c r="H1039" s="6" t="s">
        <v>45</v>
      </c>
      <c r="I1039" s="6" t="s">
        <v>41</v>
      </c>
      <c r="J1039" s="7">
        <v>1713</v>
      </c>
      <c r="K1039" s="6" t="s">
        <v>3180</v>
      </c>
      <c r="L1039" s="6" t="s">
        <v>43</v>
      </c>
      <c r="M1039" s="6" t="s">
        <v>48</v>
      </c>
      <c r="N1039">
        <v>2</v>
      </c>
    </row>
    <row r="1040" spans="1:14" ht="144" x14ac:dyDescent="0.55000000000000004">
      <c r="A1040" s="5" t="s">
        <v>2497</v>
      </c>
      <c r="B1040" s="5" t="s">
        <v>3175</v>
      </c>
      <c r="C1040" s="6">
        <v>6428</v>
      </c>
      <c r="D1040" s="6">
        <v>7</v>
      </c>
      <c r="E1040" s="6" t="s">
        <v>3183</v>
      </c>
      <c r="F1040" s="6" t="s">
        <v>3184</v>
      </c>
      <c r="G1040" s="6" t="s">
        <v>25</v>
      </c>
      <c r="H1040" s="6" t="s">
        <v>55</v>
      </c>
      <c r="I1040" s="6" t="s">
        <v>17</v>
      </c>
      <c r="J1040" s="7">
        <v>23761</v>
      </c>
      <c r="K1040" s="6" t="s">
        <v>3185</v>
      </c>
      <c r="L1040" s="6" t="s">
        <v>32</v>
      </c>
      <c r="M1040" s="6" t="s">
        <v>21</v>
      </c>
      <c r="N1040">
        <v>2</v>
      </c>
    </row>
    <row r="1041" spans="1:14" ht="216" x14ac:dyDescent="0.55000000000000004">
      <c r="A1041" s="5" t="s">
        <v>2497</v>
      </c>
      <c r="B1041" s="5" t="s">
        <v>3175</v>
      </c>
      <c r="C1041" s="6">
        <v>6428</v>
      </c>
      <c r="D1041" s="6">
        <v>8</v>
      </c>
      <c r="E1041" s="6" t="s">
        <v>3186</v>
      </c>
      <c r="F1041" s="6" t="s">
        <v>3187</v>
      </c>
      <c r="G1041" s="6" t="s">
        <v>15</v>
      </c>
      <c r="H1041" s="6" t="s">
        <v>30</v>
      </c>
      <c r="I1041" s="6" t="s">
        <v>17</v>
      </c>
      <c r="J1041" s="7">
        <v>4900</v>
      </c>
      <c r="K1041" s="6" t="s">
        <v>3188</v>
      </c>
      <c r="L1041" s="6" t="s">
        <v>32</v>
      </c>
      <c r="M1041" s="6" t="s">
        <v>1675</v>
      </c>
      <c r="N1041">
        <v>2</v>
      </c>
    </row>
    <row r="1042" spans="1:14" ht="216" x14ac:dyDescent="0.55000000000000004">
      <c r="A1042" s="5" t="s">
        <v>2497</v>
      </c>
      <c r="B1042" s="5" t="s">
        <v>3189</v>
      </c>
      <c r="C1042" s="6">
        <v>6461</v>
      </c>
      <c r="D1042" s="6">
        <v>1</v>
      </c>
      <c r="E1042" s="6" t="s">
        <v>3190</v>
      </c>
      <c r="F1042" s="6" t="s">
        <v>3191</v>
      </c>
      <c r="G1042" s="6" t="s">
        <v>28</v>
      </c>
      <c r="H1042" s="6" t="s">
        <v>37</v>
      </c>
      <c r="I1042" s="6" t="s">
        <v>17</v>
      </c>
      <c r="J1042" s="7">
        <v>30784</v>
      </c>
      <c r="K1042" s="6" t="s">
        <v>72</v>
      </c>
      <c r="L1042" s="6" t="s">
        <v>39</v>
      </c>
      <c r="M1042" s="6" t="s">
        <v>21</v>
      </c>
      <c r="N1042">
        <v>2</v>
      </c>
    </row>
    <row r="1043" spans="1:14" ht="270" x14ac:dyDescent="0.55000000000000004">
      <c r="A1043" s="5" t="s">
        <v>2497</v>
      </c>
      <c r="B1043" s="5" t="s">
        <v>3189</v>
      </c>
      <c r="C1043" s="6">
        <v>6461</v>
      </c>
      <c r="D1043" s="6">
        <v>5</v>
      </c>
      <c r="E1043" s="6" t="s">
        <v>3192</v>
      </c>
      <c r="F1043" s="6" t="s">
        <v>3193</v>
      </c>
      <c r="G1043" s="6" t="s">
        <v>33</v>
      </c>
      <c r="H1043" s="6" t="s">
        <v>58</v>
      </c>
      <c r="I1043" s="6" t="s">
        <v>17</v>
      </c>
      <c r="J1043" s="7">
        <v>10820</v>
      </c>
      <c r="K1043" s="6" t="s">
        <v>3194</v>
      </c>
      <c r="L1043" s="6" t="s">
        <v>39</v>
      </c>
      <c r="M1043" s="6" t="s">
        <v>21</v>
      </c>
      <c r="N1043">
        <v>2</v>
      </c>
    </row>
    <row r="1044" spans="1:14" ht="180" x14ac:dyDescent="0.55000000000000004">
      <c r="A1044" s="5" t="s">
        <v>3195</v>
      </c>
      <c r="B1044" s="5" t="s">
        <v>14</v>
      </c>
      <c r="C1044" s="6">
        <v>7000</v>
      </c>
      <c r="D1044" s="6">
        <v>5</v>
      </c>
      <c r="E1044" s="6" t="s">
        <v>3196</v>
      </c>
      <c r="F1044" s="6" t="s">
        <v>3197</v>
      </c>
      <c r="G1044" s="6" t="s">
        <v>33</v>
      </c>
      <c r="H1044" s="6" t="s">
        <v>16</v>
      </c>
      <c r="I1044" s="6" t="s">
        <v>17</v>
      </c>
      <c r="J1044" s="7">
        <v>52960</v>
      </c>
      <c r="K1044" s="6" t="s">
        <v>3198</v>
      </c>
      <c r="L1044" s="6" t="s">
        <v>3199</v>
      </c>
      <c r="M1044" s="6" t="s">
        <v>67</v>
      </c>
      <c r="N1044">
        <v>2</v>
      </c>
    </row>
    <row r="1045" spans="1:14" ht="234" x14ac:dyDescent="0.55000000000000004">
      <c r="A1045" s="5" t="s">
        <v>3195</v>
      </c>
      <c r="B1045" s="5" t="s">
        <v>14</v>
      </c>
      <c r="C1045" s="6">
        <v>7000</v>
      </c>
      <c r="D1045" s="6">
        <v>6</v>
      </c>
      <c r="E1045" s="6" t="s">
        <v>3200</v>
      </c>
      <c r="F1045" s="6" t="s">
        <v>3201</v>
      </c>
      <c r="G1045" s="6" t="s">
        <v>22</v>
      </c>
      <c r="H1045" s="6" t="s">
        <v>16</v>
      </c>
      <c r="I1045" s="6" t="s">
        <v>17</v>
      </c>
      <c r="J1045" s="7">
        <v>44921</v>
      </c>
      <c r="K1045" s="6" t="s">
        <v>3202</v>
      </c>
      <c r="L1045" s="6" t="s">
        <v>3199</v>
      </c>
      <c r="M1045" s="6" t="s">
        <v>21</v>
      </c>
      <c r="N1045">
        <v>2</v>
      </c>
    </row>
    <row r="1046" spans="1:14" ht="162" x14ac:dyDescent="0.55000000000000004">
      <c r="A1046" s="5" t="s">
        <v>3195</v>
      </c>
      <c r="B1046" s="5" t="s">
        <v>14</v>
      </c>
      <c r="C1046" s="6">
        <v>7000</v>
      </c>
      <c r="D1046" s="6">
        <v>7</v>
      </c>
      <c r="E1046" s="6" t="s">
        <v>3203</v>
      </c>
      <c r="F1046" s="6" t="s">
        <v>3204</v>
      </c>
      <c r="G1046" s="6" t="s">
        <v>15</v>
      </c>
      <c r="H1046" s="6" t="s">
        <v>16</v>
      </c>
      <c r="I1046" s="6" t="s">
        <v>17</v>
      </c>
      <c r="J1046" s="7">
        <v>196314</v>
      </c>
      <c r="K1046" s="6" t="s">
        <v>3205</v>
      </c>
      <c r="L1046" s="6" t="s">
        <v>3206</v>
      </c>
      <c r="M1046" s="6" t="s">
        <v>21</v>
      </c>
      <c r="N1046">
        <v>2</v>
      </c>
    </row>
    <row r="1047" spans="1:14" ht="162" x14ac:dyDescent="0.55000000000000004">
      <c r="A1047" s="5" t="s">
        <v>3195</v>
      </c>
      <c r="B1047" s="5" t="s">
        <v>14</v>
      </c>
      <c r="C1047" s="6">
        <v>7000</v>
      </c>
      <c r="D1047" s="6">
        <v>8</v>
      </c>
      <c r="E1047" s="6" t="s">
        <v>3207</v>
      </c>
      <c r="F1047" s="6" t="s">
        <v>3208</v>
      </c>
      <c r="G1047" s="6" t="s">
        <v>22</v>
      </c>
      <c r="H1047" s="6" t="s">
        <v>16</v>
      </c>
      <c r="I1047" s="6" t="s">
        <v>17</v>
      </c>
      <c r="J1047" s="7">
        <v>13206</v>
      </c>
      <c r="K1047" s="6" t="s">
        <v>3209</v>
      </c>
      <c r="L1047" s="6" t="s">
        <v>26</v>
      </c>
      <c r="M1047" s="6" t="s">
        <v>21</v>
      </c>
      <c r="N1047">
        <v>2</v>
      </c>
    </row>
    <row r="1048" spans="1:14" ht="144" x14ac:dyDescent="0.55000000000000004">
      <c r="A1048" s="5" t="s">
        <v>3195</v>
      </c>
      <c r="B1048" s="5" t="s">
        <v>14</v>
      </c>
      <c r="C1048" s="6">
        <v>7000</v>
      </c>
      <c r="D1048" s="6">
        <v>9</v>
      </c>
      <c r="E1048" s="6" t="s">
        <v>3210</v>
      </c>
      <c r="F1048" s="6" t="s">
        <v>3211</v>
      </c>
      <c r="G1048" s="6" t="s">
        <v>22</v>
      </c>
      <c r="H1048" s="6" t="s">
        <v>16</v>
      </c>
      <c r="I1048" s="6" t="s">
        <v>17</v>
      </c>
      <c r="J1048" s="7">
        <v>4372</v>
      </c>
      <c r="K1048" s="6" t="s">
        <v>3212</v>
      </c>
      <c r="L1048" s="6" t="s">
        <v>3213</v>
      </c>
      <c r="M1048" s="6" t="s">
        <v>21</v>
      </c>
      <c r="N1048">
        <v>2</v>
      </c>
    </row>
    <row r="1049" spans="1:14" ht="198" x14ac:dyDescent="0.55000000000000004">
      <c r="A1049" s="5" t="s">
        <v>3195</v>
      </c>
      <c r="B1049" s="5" t="s">
        <v>14</v>
      </c>
      <c r="C1049" s="6">
        <v>7000</v>
      </c>
      <c r="D1049" s="6">
        <v>10</v>
      </c>
      <c r="E1049" s="6" t="s">
        <v>3214</v>
      </c>
      <c r="F1049" s="6" t="s">
        <v>3215</v>
      </c>
      <c r="G1049" s="6" t="s">
        <v>15</v>
      </c>
      <c r="H1049" s="6" t="s">
        <v>16</v>
      </c>
      <c r="I1049" s="6" t="s">
        <v>17</v>
      </c>
      <c r="J1049" s="7">
        <v>176446</v>
      </c>
      <c r="K1049" s="6" t="s">
        <v>3216</v>
      </c>
      <c r="L1049" s="6" t="s">
        <v>3199</v>
      </c>
      <c r="M1049" s="6" t="s">
        <v>21</v>
      </c>
      <c r="N1049">
        <v>2</v>
      </c>
    </row>
    <row r="1050" spans="1:14" ht="378" x14ac:dyDescent="0.55000000000000004">
      <c r="A1050" s="5" t="s">
        <v>3195</v>
      </c>
      <c r="B1050" s="5" t="s">
        <v>14</v>
      </c>
      <c r="C1050" s="6">
        <v>7000</v>
      </c>
      <c r="D1050" s="6">
        <v>11</v>
      </c>
      <c r="E1050" s="6" t="s">
        <v>3217</v>
      </c>
      <c r="F1050" s="6" t="s">
        <v>3218</v>
      </c>
      <c r="G1050" s="6" t="s">
        <v>59</v>
      </c>
      <c r="H1050" s="6" t="s">
        <v>16</v>
      </c>
      <c r="I1050" s="6" t="s">
        <v>17</v>
      </c>
      <c r="J1050" s="7">
        <v>737613</v>
      </c>
      <c r="K1050" s="6" t="s">
        <v>3219</v>
      </c>
      <c r="L1050" s="6" t="s">
        <v>3199</v>
      </c>
      <c r="M1050" s="6" t="s">
        <v>60</v>
      </c>
      <c r="N1050">
        <v>2</v>
      </c>
    </row>
    <row r="1051" spans="1:14" ht="409.5" x14ac:dyDescent="0.55000000000000004">
      <c r="A1051" s="5" t="s">
        <v>3195</v>
      </c>
      <c r="B1051" s="5" t="s">
        <v>14</v>
      </c>
      <c r="C1051" s="6">
        <v>7000</v>
      </c>
      <c r="D1051" s="6">
        <v>12</v>
      </c>
      <c r="E1051" s="6" t="s">
        <v>3220</v>
      </c>
      <c r="F1051" s="6" t="s">
        <v>3221</v>
      </c>
      <c r="G1051" s="6" t="s">
        <v>59</v>
      </c>
      <c r="H1051" s="6" t="s">
        <v>16</v>
      </c>
      <c r="I1051" s="6" t="s">
        <v>17</v>
      </c>
      <c r="J1051" s="7">
        <v>193618</v>
      </c>
      <c r="K1051" s="6" t="s">
        <v>3222</v>
      </c>
      <c r="L1051" s="6" t="s">
        <v>3199</v>
      </c>
      <c r="M1051" s="6" t="s">
        <v>60</v>
      </c>
      <c r="N1051">
        <v>2</v>
      </c>
    </row>
    <row r="1052" spans="1:14" ht="216" x14ac:dyDescent="0.55000000000000004">
      <c r="A1052" s="5" t="s">
        <v>3195</v>
      </c>
      <c r="B1052" s="5" t="s">
        <v>14</v>
      </c>
      <c r="C1052" s="6">
        <v>7000</v>
      </c>
      <c r="D1052" s="6">
        <v>13</v>
      </c>
      <c r="E1052" s="6" t="s">
        <v>3223</v>
      </c>
      <c r="F1052" s="6" t="s">
        <v>3224</v>
      </c>
      <c r="G1052" s="6" t="s">
        <v>59</v>
      </c>
      <c r="H1052" s="6" t="s">
        <v>16</v>
      </c>
      <c r="I1052" s="6" t="s">
        <v>17</v>
      </c>
      <c r="J1052" s="7">
        <v>29500</v>
      </c>
      <c r="K1052" s="6" t="s">
        <v>3225</v>
      </c>
      <c r="L1052" s="6" t="s">
        <v>3199</v>
      </c>
      <c r="M1052" s="6" t="s">
        <v>60</v>
      </c>
      <c r="N1052">
        <v>2</v>
      </c>
    </row>
    <row r="1053" spans="1:14" ht="144" x14ac:dyDescent="0.55000000000000004">
      <c r="A1053" s="5" t="s">
        <v>3195</v>
      </c>
      <c r="B1053" s="5" t="s">
        <v>14</v>
      </c>
      <c r="C1053" s="6">
        <v>7000</v>
      </c>
      <c r="D1053" s="6">
        <v>14</v>
      </c>
      <c r="E1053" s="6" t="s">
        <v>3226</v>
      </c>
      <c r="F1053" s="6" t="s">
        <v>3227</v>
      </c>
      <c r="G1053" s="6" t="s">
        <v>15</v>
      </c>
      <c r="H1053" s="6" t="s">
        <v>16</v>
      </c>
      <c r="I1053" s="6" t="s">
        <v>17</v>
      </c>
      <c r="J1053" s="7">
        <v>2825085</v>
      </c>
      <c r="K1053" s="6" t="s">
        <v>3228</v>
      </c>
      <c r="L1053" s="6" t="s">
        <v>3213</v>
      </c>
      <c r="M1053" s="6" t="s">
        <v>21</v>
      </c>
      <c r="N1053">
        <v>2</v>
      </c>
    </row>
    <row r="1054" spans="1:14" ht="144" x14ac:dyDescent="0.55000000000000004">
      <c r="A1054" s="5" t="s">
        <v>3195</v>
      </c>
      <c r="B1054" s="5" t="s">
        <v>14</v>
      </c>
      <c r="C1054" s="6">
        <v>7000</v>
      </c>
      <c r="D1054" s="6">
        <v>15</v>
      </c>
      <c r="E1054" s="6" t="s">
        <v>3229</v>
      </c>
      <c r="F1054" s="6" t="s">
        <v>3230</v>
      </c>
      <c r="G1054" s="6" t="s">
        <v>15</v>
      </c>
      <c r="H1054" s="6" t="s">
        <v>16</v>
      </c>
      <c r="I1054" s="6" t="s">
        <v>17</v>
      </c>
      <c r="J1054" s="7">
        <v>867767</v>
      </c>
      <c r="K1054" s="6" t="s">
        <v>3231</v>
      </c>
      <c r="L1054" s="6" t="s">
        <v>3213</v>
      </c>
      <c r="M1054" s="6" t="s">
        <v>21</v>
      </c>
      <c r="N1054">
        <v>2</v>
      </c>
    </row>
    <row r="1055" spans="1:14" ht="162" x14ac:dyDescent="0.55000000000000004">
      <c r="A1055" s="5" t="s">
        <v>3195</v>
      </c>
      <c r="B1055" s="5" t="s">
        <v>14</v>
      </c>
      <c r="C1055" s="6">
        <v>7000</v>
      </c>
      <c r="D1055" s="6">
        <v>16</v>
      </c>
      <c r="E1055" s="6" t="s">
        <v>3232</v>
      </c>
      <c r="F1055" s="6" t="s">
        <v>3233</v>
      </c>
      <c r="G1055" s="6" t="s">
        <v>15</v>
      </c>
      <c r="H1055" s="6" t="s">
        <v>16</v>
      </c>
      <c r="I1055" s="6" t="s">
        <v>17</v>
      </c>
      <c r="J1055" s="7">
        <v>243815</v>
      </c>
      <c r="K1055" s="6" t="s">
        <v>3234</v>
      </c>
      <c r="L1055" s="6" t="s">
        <v>3213</v>
      </c>
      <c r="M1055" s="6" t="s">
        <v>21</v>
      </c>
      <c r="N1055">
        <v>2</v>
      </c>
    </row>
    <row r="1056" spans="1:14" ht="180" x14ac:dyDescent="0.55000000000000004">
      <c r="A1056" s="5" t="s">
        <v>3195</v>
      </c>
      <c r="B1056" s="5" t="s">
        <v>14</v>
      </c>
      <c r="C1056" s="6">
        <v>7000</v>
      </c>
      <c r="D1056" s="6">
        <v>17</v>
      </c>
      <c r="E1056" s="6" t="s">
        <v>3235</v>
      </c>
      <c r="F1056" s="6" t="s">
        <v>3236</v>
      </c>
      <c r="G1056" s="6" t="s">
        <v>15</v>
      </c>
      <c r="H1056" s="6" t="s">
        <v>16</v>
      </c>
      <c r="I1056" s="6" t="s">
        <v>17</v>
      </c>
      <c r="J1056" s="7">
        <v>186209</v>
      </c>
      <c r="K1056" s="6" t="s">
        <v>3237</v>
      </c>
      <c r="L1056" s="6" t="s">
        <v>3213</v>
      </c>
      <c r="M1056" s="6" t="s">
        <v>21</v>
      </c>
      <c r="N1056">
        <v>2</v>
      </c>
    </row>
    <row r="1057" spans="1:14" ht="198" x14ac:dyDescent="0.55000000000000004">
      <c r="A1057" s="5" t="s">
        <v>3195</v>
      </c>
      <c r="B1057" s="5" t="s">
        <v>14</v>
      </c>
      <c r="C1057" s="6">
        <v>7000</v>
      </c>
      <c r="D1057" s="6">
        <v>18</v>
      </c>
      <c r="E1057" s="6" t="s">
        <v>3238</v>
      </c>
      <c r="F1057" s="6" t="s">
        <v>3239</v>
      </c>
      <c r="G1057" s="6" t="s">
        <v>33</v>
      </c>
      <c r="H1057" s="6" t="s">
        <v>16</v>
      </c>
      <c r="I1057" s="6" t="s">
        <v>17</v>
      </c>
      <c r="J1057" s="7">
        <v>134976</v>
      </c>
      <c r="K1057" s="6" t="s">
        <v>3240</v>
      </c>
      <c r="L1057" s="6" t="s">
        <v>3213</v>
      </c>
      <c r="M1057" s="6" t="s">
        <v>67</v>
      </c>
      <c r="N1057">
        <v>2</v>
      </c>
    </row>
    <row r="1058" spans="1:14" ht="108" x14ac:dyDescent="0.55000000000000004">
      <c r="A1058" s="5" t="s">
        <v>3195</v>
      </c>
      <c r="B1058" s="5" t="s">
        <v>14</v>
      </c>
      <c r="C1058" s="6">
        <v>7000</v>
      </c>
      <c r="D1058" s="6">
        <v>19</v>
      </c>
      <c r="E1058" s="6" t="s">
        <v>3241</v>
      </c>
      <c r="F1058" s="6" t="s">
        <v>3242</v>
      </c>
      <c r="G1058" s="6" t="s">
        <v>33</v>
      </c>
      <c r="H1058" s="6" t="s">
        <v>16</v>
      </c>
      <c r="I1058" s="6" t="s">
        <v>17</v>
      </c>
      <c r="J1058" s="7">
        <v>1054</v>
      </c>
      <c r="K1058" s="6" t="s">
        <v>3243</v>
      </c>
      <c r="L1058" s="6" t="s">
        <v>3213</v>
      </c>
      <c r="M1058" s="6" t="s">
        <v>34</v>
      </c>
      <c r="N1058">
        <v>2</v>
      </c>
    </row>
    <row r="1059" spans="1:14" ht="126" x14ac:dyDescent="0.55000000000000004">
      <c r="A1059" s="5" t="s">
        <v>3195</v>
      </c>
      <c r="B1059" s="5" t="s">
        <v>14</v>
      </c>
      <c r="C1059" s="6">
        <v>7000</v>
      </c>
      <c r="D1059" s="6">
        <v>20</v>
      </c>
      <c r="E1059" s="6" t="s">
        <v>3244</v>
      </c>
      <c r="F1059" s="6" t="s">
        <v>3245</v>
      </c>
      <c r="G1059" s="6" t="s">
        <v>33</v>
      </c>
      <c r="H1059" s="6" t="s">
        <v>16</v>
      </c>
      <c r="I1059" s="6" t="s">
        <v>17</v>
      </c>
      <c r="J1059" s="7">
        <v>29782</v>
      </c>
      <c r="K1059" s="6" t="s">
        <v>3246</v>
      </c>
      <c r="L1059" s="6" t="s">
        <v>3213</v>
      </c>
      <c r="M1059" s="6" t="s">
        <v>34</v>
      </c>
      <c r="N1059">
        <v>2</v>
      </c>
    </row>
    <row r="1060" spans="1:14" ht="180" x14ac:dyDescent="0.55000000000000004">
      <c r="A1060" s="5" t="s">
        <v>3195</v>
      </c>
      <c r="B1060" s="5" t="s">
        <v>14</v>
      </c>
      <c r="C1060" s="6">
        <v>7000</v>
      </c>
      <c r="D1060" s="6">
        <v>21</v>
      </c>
      <c r="E1060" s="6" t="s">
        <v>3247</v>
      </c>
      <c r="F1060" s="6" t="s">
        <v>3248</v>
      </c>
      <c r="G1060" s="6" t="s">
        <v>25</v>
      </c>
      <c r="H1060" s="6" t="s">
        <v>23</v>
      </c>
      <c r="I1060" s="6" t="s">
        <v>53</v>
      </c>
      <c r="J1060" s="7">
        <v>504833</v>
      </c>
      <c r="K1060" s="6" t="s">
        <v>3249</v>
      </c>
      <c r="L1060" s="6" t="s">
        <v>3250</v>
      </c>
      <c r="M1060" s="6" t="s">
        <v>27</v>
      </c>
      <c r="N1060">
        <v>2</v>
      </c>
    </row>
    <row r="1061" spans="1:14" ht="180" x14ac:dyDescent="0.55000000000000004">
      <c r="A1061" s="5" t="s">
        <v>3195</v>
      </c>
      <c r="B1061" s="5" t="s">
        <v>14</v>
      </c>
      <c r="C1061" s="6">
        <v>7000</v>
      </c>
      <c r="D1061" s="6">
        <v>22</v>
      </c>
      <c r="E1061" s="6" t="s">
        <v>3251</v>
      </c>
      <c r="F1061" s="6" t="s">
        <v>3252</v>
      </c>
      <c r="G1061" s="6" t="s">
        <v>22</v>
      </c>
      <c r="H1061" s="6" t="s">
        <v>55</v>
      </c>
      <c r="I1061" s="6" t="s">
        <v>17</v>
      </c>
      <c r="J1061" s="7">
        <v>71257</v>
      </c>
      <c r="K1061" s="6" t="s">
        <v>3253</v>
      </c>
      <c r="L1061" s="6" t="s">
        <v>26</v>
      </c>
      <c r="M1061" s="6" t="s">
        <v>24</v>
      </c>
      <c r="N1061">
        <v>2</v>
      </c>
    </row>
    <row r="1062" spans="1:14" ht="198" x14ac:dyDescent="0.55000000000000004">
      <c r="A1062" s="5" t="s">
        <v>3195</v>
      </c>
      <c r="B1062" s="5" t="s">
        <v>14</v>
      </c>
      <c r="C1062" s="6">
        <v>7000</v>
      </c>
      <c r="D1062" s="6">
        <v>23</v>
      </c>
      <c r="E1062" s="6" t="s">
        <v>3254</v>
      </c>
      <c r="F1062" s="6" t="s">
        <v>3255</v>
      </c>
      <c r="G1062" s="6" t="s">
        <v>33</v>
      </c>
      <c r="H1062" s="6" t="s">
        <v>16</v>
      </c>
      <c r="I1062" s="6" t="s">
        <v>17</v>
      </c>
      <c r="J1062" s="7">
        <v>65673</v>
      </c>
      <c r="K1062" s="6" t="s">
        <v>3256</v>
      </c>
      <c r="L1062" s="6" t="s">
        <v>3199</v>
      </c>
      <c r="M1062" s="6" t="s">
        <v>133</v>
      </c>
      <c r="N1062">
        <v>2</v>
      </c>
    </row>
    <row r="1063" spans="1:14" ht="252" x14ac:dyDescent="0.55000000000000004">
      <c r="A1063" s="5" t="s">
        <v>3195</v>
      </c>
      <c r="B1063" s="5" t="s">
        <v>14</v>
      </c>
      <c r="C1063" s="6">
        <v>7000</v>
      </c>
      <c r="D1063" s="6">
        <v>24</v>
      </c>
      <c r="E1063" s="6" t="s">
        <v>3257</v>
      </c>
      <c r="F1063" s="6" t="s">
        <v>3258</v>
      </c>
      <c r="G1063" s="6" t="s">
        <v>36</v>
      </c>
      <c r="H1063" s="6" t="s">
        <v>71</v>
      </c>
      <c r="I1063" s="6" t="s">
        <v>17</v>
      </c>
      <c r="J1063" s="7">
        <v>679875</v>
      </c>
      <c r="K1063" s="6" t="s">
        <v>3259</v>
      </c>
      <c r="L1063" s="6" t="s">
        <v>3260</v>
      </c>
      <c r="M1063" s="6" t="s">
        <v>56</v>
      </c>
      <c r="N1063">
        <v>2</v>
      </c>
    </row>
    <row r="1064" spans="1:14" ht="234" x14ac:dyDescent="0.55000000000000004">
      <c r="A1064" s="5" t="s">
        <v>3195</v>
      </c>
      <c r="B1064" s="5" t="s">
        <v>14</v>
      </c>
      <c r="C1064" s="6">
        <v>7000</v>
      </c>
      <c r="D1064" s="6">
        <v>25</v>
      </c>
      <c r="E1064" s="6" t="s">
        <v>3261</v>
      </c>
      <c r="F1064" s="6" t="s">
        <v>3262</v>
      </c>
      <c r="G1064" s="6" t="s">
        <v>59</v>
      </c>
      <c r="H1064" s="6" t="s">
        <v>30</v>
      </c>
      <c r="I1064" s="6" t="s">
        <v>17</v>
      </c>
      <c r="J1064" s="7">
        <v>14402</v>
      </c>
      <c r="K1064" s="6" t="s">
        <v>3263</v>
      </c>
      <c r="L1064" s="6" t="s">
        <v>3264</v>
      </c>
      <c r="M1064" s="6" t="s">
        <v>60</v>
      </c>
      <c r="N1064">
        <v>2</v>
      </c>
    </row>
    <row r="1065" spans="1:14" ht="162" x14ac:dyDescent="0.55000000000000004">
      <c r="A1065" s="5" t="s">
        <v>3195</v>
      </c>
      <c r="B1065" s="5" t="s">
        <v>14</v>
      </c>
      <c r="C1065" s="6">
        <v>7000</v>
      </c>
      <c r="D1065" s="6">
        <v>26</v>
      </c>
      <c r="E1065" s="6" t="s">
        <v>3265</v>
      </c>
      <c r="F1065" s="6" t="s">
        <v>3266</v>
      </c>
      <c r="G1065" s="6" t="s">
        <v>59</v>
      </c>
      <c r="H1065" s="6" t="s">
        <v>30</v>
      </c>
      <c r="I1065" s="6" t="s">
        <v>17</v>
      </c>
      <c r="J1065" s="7">
        <v>45619</v>
      </c>
      <c r="K1065" s="6" t="s">
        <v>3267</v>
      </c>
      <c r="L1065" s="6" t="s">
        <v>3264</v>
      </c>
      <c r="M1065" s="6" t="s">
        <v>60</v>
      </c>
      <c r="N1065">
        <v>2</v>
      </c>
    </row>
    <row r="1066" spans="1:14" ht="144" x14ac:dyDescent="0.55000000000000004">
      <c r="A1066" s="5" t="s">
        <v>3195</v>
      </c>
      <c r="B1066" s="5" t="s">
        <v>14</v>
      </c>
      <c r="C1066" s="6">
        <v>7000</v>
      </c>
      <c r="D1066" s="6">
        <v>27</v>
      </c>
      <c r="E1066" s="6" t="s">
        <v>3268</v>
      </c>
      <c r="F1066" s="6" t="s">
        <v>3269</v>
      </c>
      <c r="G1066" s="6" t="s">
        <v>59</v>
      </c>
      <c r="H1066" s="6" t="s">
        <v>41</v>
      </c>
      <c r="I1066" s="6" t="s">
        <v>17</v>
      </c>
      <c r="J1066" s="7">
        <v>125000</v>
      </c>
      <c r="K1066" s="6" t="s">
        <v>3270</v>
      </c>
      <c r="L1066" s="6" t="s">
        <v>3271</v>
      </c>
      <c r="M1066" s="6" t="s">
        <v>60</v>
      </c>
      <c r="N1066">
        <v>2</v>
      </c>
    </row>
    <row r="1067" spans="1:14" ht="324" x14ac:dyDescent="0.55000000000000004">
      <c r="A1067" s="5" t="s">
        <v>3195</v>
      </c>
      <c r="B1067" s="5" t="s">
        <v>14</v>
      </c>
      <c r="C1067" s="6">
        <v>7000</v>
      </c>
      <c r="D1067" s="6">
        <v>28</v>
      </c>
      <c r="E1067" s="6" t="s">
        <v>3272</v>
      </c>
      <c r="F1067" s="6" t="s">
        <v>3273</v>
      </c>
      <c r="G1067" s="6" t="s">
        <v>59</v>
      </c>
      <c r="H1067" s="6" t="s">
        <v>30</v>
      </c>
      <c r="I1067" s="6" t="s">
        <v>17</v>
      </c>
      <c r="J1067" s="7">
        <v>30420</v>
      </c>
      <c r="K1067" s="6" t="s">
        <v>3274</v>
      </c>
      <c r="L1067" s="6" t="s">
        <v>3264</v>
      </c>
      <c r="M1067" s="6" t="s">
        <v>60</v>
      </c>
      <c r="N1067">
        <v>2</v>
      </c>
    </row>
    <row r="1068" spans="1:14" ht="288" x14ac:dyDescent="0.55000000000000004">
      <c r="A1068" s="5" t="s">
        <v>3195</v>
      </c>
      <c r="B1068" s="5" t="s">
        <v>14</v>
      </c>
      <c r="C1068" s="6">
        <v>7000</v>
      </c>
      <c r="D1068" s="6">
        <v>29</v>
      </c>
      <c r="E1068" s="6" t="s">
        <v>3275</v>
      </c>
      <c r="F1068" s="6" t="s">
        <v>3276</v>
      </c>
      <c r="G1068" s="6" t="s">
        <v>59</v>
      </c>
      <c r="H1068" s="6" t="s">
        <v>30</v>
      </c>
      <c r="I1068" s="6" t="s">
        <v>17</v>
      </c>
      <c r="J1068" s="7">
        <v>318279</v>
      </c>
      <c r="K1068" s="6" t="s">
        <v>3219</v>
      </c>
      <c r="L1068" s="6" t="s">
        <v>3199</v>
      </c>
      <c r="M1068" s="6" t="s">
        <v>60</v>
      </c>
      <c r="N1068">
        <v>2</v>
      </c>
    </row>
    <row r="1069" spans="1:14" ht="144" x14ac:dyDescent="0.55000000000000004">
      <c r="A1069" s="5" t="s">
        <v>3195</v>
      </c>
      <c r="B1069" s="5" t="s">
        <v>14</v>
      </c>
      <c r="C1069" s="6">
        <v>7000</v>
      </c>
      <c r="D1069" s="6">
        <v>30</v>
      </c>
      <c r="E1069" s="6" t="s">
        <v>3277</v>
      </c>
      <c r="F1069" s="6" t="s">
        <v>3278</v>
      </c>
      <c r="G1069" s="6" t="s">
        <v>36</v>
      </c>
      <c r="H1069" s="6" t="s">
        <v>16</v>
      </c>
      <c r="I1069" s="6" t="s">
        <v>17</v>
      </c>
      <c r="J1069" s="7">
        <v>44000</v>
      </c>
      <c r="K1069" s="6" t="s">
        <v>3279</v>
      </c>
      <c r="L1069" s="6" t="s">
        <v>3280</v>
      </c>
      <c r="M1069" s="6" t="s">
        <v>56</v>
      </c>
      <c r="N1069">
        <v>2</v>
      </c>
    </row>
    <row r="1070" spans="1:14" ht="108" x14ac:dyDescent="0.55000000000000004">
      <c r="A1070" s="5" t="s">
        <v>3195</v>
      </c>
      <c r="B1070" s="5" t="s">
        <v>14</v>
      </c>
      <c r="C1070" s="6">
        <v>7000</v>
      </c>
      <c r="D1070" s="6">
        <v>31</v>
      </c>
      <c r="E1070" s="6" t="s">
        <v>3281</v>
      </c>
      <c r="F1070" s="6" t="s">
        <v>3282</v>
      </c>
      <c r="G1070" s="6" t="s">
        <v>59</v>
      </c>
      <c r="H1070" s="6" t="s">
        <v>55</v>
      </c>
      <c r="I1070" s="6" t="s">
        <v>17</v>
      </c>
      <c r="J1070" s="7">
        <v>217588</v>
      </c>
      <c r="K1070" s="6" t="s">
        <v>3283</v>
      </c>
      <c r="L1070" s="6" t="s">
        <v>3284</v>
      </c>
      <c r="M1070" s="6" t="s">
        <v>1675</v>
      </c>
      <c r="N1070">
        <v>2</v>
      </c>
    </row>
    <row r="1071" spans="1:14" ht="162" x14ac:dyDescent="0.55000000000000004">
      <c r="A1071" s="5" t="s">
        <v>3195</v>
      </c>
      <c r="B1071" s="5" t="s">
        <v>14</v>
      </c>
      <c r="C1071" s="6">
        <v>7000</v>
      </c>
      <c r="D1071" s="6">
        <v>32</v>
      </c>
      <c r="E1071" s="6" t="s">
        <v>3285</v>
      </c>
      <c r="F1071" s="6" t="s">
        <v>3286</v>
      </c>
      <c r="G1071" s="6" t="s">
        <v>22</v>
      </c>
      <c r="H1071" s="6" t="s">
        <v>55</v>
      </c>
      <c r="I1071" s="6" t="s">
        <v>17</v>
      </c>
      <c r="J1071" s="7">
        <v>117768</v>
      </c>
      <c r="K1071" s="6" t="s">
        <v>3287</v>
      </c>
      <c r="L1071" s="6" t="s">
        <v>3280</v>
      </c>
      <c r="M1071" s="6" t="s">
        <v>21</v>
      </c>
      <c r="N1071">
        <v>2</v>
      </c>
    </row>
    <row r="1072" spans="1:14" ht="180" x14ac:dyDescent="0.55000000000000004">
      <c r="A1072" s="5" t="s">
        <v>3195</v>
      </c>
      <c r="B1072" s="5" t="s">
        <v>14</v>
      </c>
      <c r="C1072" s="6">
        <v>7000</v>
      </c>
      <c r="D1072" s="6">
        <v>33</v>
      </c>
      <c r="E1072" s="6" t="s">
        <v>3288</v>
      </c>
      <c r="F1072" s="6" t="s">
        <v>3289</v>
      </c>
      <c r="G1072" s="6" t="s">
        <v>15</v>
      </c>
      <c r="H1072" s="6" t="s">
        <v>16</v>
      </c>
      <c r="I1072" s="6" t="s">
        <v>17</v>
      </c>
      <c r="J1072" s="7">
        <v>1993534</v>
      </c>
      <c r="K1072" s="6" t="s">
        <v>3290</v>
      </c>
      <c r="L1072" s="6" t="s">
        <v>3213</v>
      </c>
      <c r="M1072" s="6" t="s">
        <v>35</v>
      </c>
      <c r="N1072">
        <v>2</v>
      </c>
    </row>
    <row r="1073" spans="1:14" ht="108" x14ac:dyDescent="0.55000000000000004">
      <c r="A1073" s="5" t="s">
        <v>3195</v>
      </c>
      <c r="B1073" s="5" t="s">
        <v>14</v>
      </c>
      <c r="C1073" s="6">
        <v>7000</v>
      </c>
      <c r="D1073" s="6">
        <v>34</v>
      </c>
      <c r="E1073" s="6" t="s">
        <v>3291</v>
      </c>
      <c r="F1073" s="6" t="s">
        <v>3292</v>
      </c>
      <c r="G1073" s="6" t="s">
        <v>15</v>
      </c>
      <c r="H1073" s="6" t="s">
        <v>16</v>
      </c>
      <c r="I1073" s="6" t="s">
        <v>17</v>
      </c>
      <c r="J1073" s="7">
        <v>7030037</v>
      </c>
      <c r="K1073" s="6" t="s">
        <v>3293</v>
      </c>
      <c r="L1073" s="6" t="s">
        <v>655</v>
      </c>
      <c r="M1073" s="6" t="s">
        <v>19</v>
      </c>
      <c r="N1073">
        <v>2</v>
      </c>
    </row>
    <row r="1074" spans="1:14" ht="180" x14ac:dyDescent="0.55000000000000004">
      <c r="A1074" s="5" t="s">
        <v>3195</v>
      </c>
      <c r="B1074" s="5" t="s">
        <v>14</v>
      </c>
      <c r="C1074" s="6">
        <v>7000</v>
      </c>
      <c r="D1074" s="6">
        <v>35</v>
      </c>
      <c r="E1074" s="6" t="s">
        <v>3294</v>
      </c>
      <c r="F1074" s="6" t="s">
        <v>3197</v>
      </c>
      <c r="G1074" s="6" t="s">
        <v>33</v>
      </c>
      <c r="H1074" s="6" t="s">
        <v>16</v>
      </c>
      <c r="I1074" s="6" t="s">
        <v>17</v>
      </c>
      <c r="J1074" s="7">
        <v>52960</v>
      </c>
      <c r="K1074" s="6" t="s">
        <v>3198</v>
      </c>
      <c r="L1074" s="6" t="s">
        <v>3199</v>
      </c>
      <c r="M1074" s="6" t="s">
        <v>67</v>
      </c>
      <c r="N1074">
        <v>2</v>
      </c>
    </row>
    <row r="1075" spans="1:14" ht="234" x14ac:dyDescent="0.55000000000000004">
      <c r="A1075" s="5" t="s">
        <v>3195</v>
      </c>
      <c r="B1075" s="5" t="s">
        <v>14</v>
      </c>
      <c r="C1075" s="6">
        <v>7000</v>
      </c>
      <c r="D1075" s="6">
        <v>36</v>
      </c>
      <c r="E1075" s="6" t="s">
        <v>3295</v>
      </c>
      <c r="F1075" s="6" t="s">
        <v>3201</v>
      </c>
      <c r="G1075" s="6" t="s">
        <v>22</v>
      </c>
      <c r="H1075" s="6" t="s">
        <v>16</v>
      </c>
      <c r="I1075" s="6" t="s">
        <v>17</v>
      </c>
      <c r="J1075" s="7">
        <v>44921</v>
      </c>
      <c r="K1075" s="6" t="s">
        <v>3202</v>
      </c>
      <c r="L1075" s="6" t="s">
        <v>3199</v>
      </c>
      <c r="M1075" s="6" t="s">
        <v>21</v>
      </c>
      <c r="N1075">
        <v>2</v>
      </c>
    </row>
    <row r="1076" spans="1:14" ht="162" x14ac:dyDescent="0.55000000000000004">
      <c r="A1076" s="5" t="s">
        <v>3195</v>
      </c>
      <c r="B1076" s="5" t="s">
        <v>14</v>
      </c>
      <c r="C1076" s="6">
        <v>7000</v>
      </c>
      <c r="D1076" s="6">
        <v>37</v>
      </c>
      <c r="E1076" s="6" t="s">
        <v>3296</v>
      </c>
      <c r="F1076" s="6" t="s">
        <v>3204</v>
      </c>
      <c r="G1076" s="6" t="s">
        <v>15</v>
      </c>
      <c r="H1076" s="6" t="s">
        <v>16</v>
      </c>
      <c r="I1076" s="6" t="s">
        <v>17</v>
      </c>
      <c r="J1076" s="7">
        <v>196314</v>
      </c>
      <c r="K1076" s="6" t="s">
        <v>3205</v>
      </c>
      <c r="L1076" s="6" t="s">
        <v>3206</v>
      </c>
      <c r="M1076" s="6" t="s">
        <v>21</v>
      </c>
      <c r="N1076">
        <v>2</v>
      </c>
    </row>
    <row r="1077" spans="1:14" ht="162" x14ac:dyDescent="0.55000000000000004">
      <c r="A1077" s="5" t="s">
        <v>3195</v>
      </c>
      <c r="B1077" s="5" t="s">
        <v>14</v>
      </c>
      <c r="C1077" s="6">
        <v>7000</v>
      </c>
      <c r="D1077" s="6">
        <v>38</v>
      </c>
      <c r="E1077" s="6" t="s">
        <v>3297</v>
      </c>
      <c r="F1077" s="6" t="s">
        <v>3298</v>
      </c>
      <c r="G1077" s="6" t="s">
        <v>22</v>
      </c>
      <c r="H1077" s="6" t="s">
        <v>16</v>
      </c>
      <c r="I1077" s="6" t="s">
        <v>17</v>
      </c>
      <c r="J1077" s="7">
        <v>13206</v>
      </c>
      <c r="K1077" s="6" t="s">
        <v>3209</v>
      </c>
      <c r="L1077" s="6" t="s">
        <v>26</v>
      </c>
      <c r="M1077" s="6" t="s">
        <v>21</v>
      </c>
      <c r="N1077">
        <v>2</v>
      </c>
    </row>
    <row r="1078" spans="1:14" ht="162" x14ac:dyDescent="0.55000000000000004">
      <c r="A1078" s="5" t="s">
        <v>3195</v>
      </c>
      <c r="B1078" s="5" t="s">
        <v>14</v>
      </c>
      <c r="C1078" s="6">
        <v>7000</v>
      </c>
      <c r="D1078" s="6">
        <v>39</v>
      </c>
      <c r="E1078" s="6" t="s">
        <v>3299</v>
      </c>
      <c r="F1078" s="6" t="s">
        <v>3208</v>
      </c>
      <c r="G1078" s="6" t="s">
        <v>22</v>
      </c>
      <c r="H1078" s="6" t="s">
        <v>16</v>
      </c>
      <c r="I1078" s="6" t="s">
        <v>17</v>
      </c>
      <c r="J1078" s="7">
        <v>4372</v>
      </c>
      <c r="K1078" s="6" t="s">
        <v>3212</v>
      </c>
      <c r="L1078" s="6" t="s">
        <v>3300</v>
      </c>
      <c r="M1078" s="6" t="s">
        <v>21</v>
      </c>
      <c r="N1078">
        <v>2</v>
      </c>
    </row>
    <row r="1079" spans="1:14" ht="198" x14ac:dyDescent="0.55000000000000004">
      <c r="A1079" s="5" t="s">
        <v>3195</v>
      </c>
      <c r="B1079" s="5" t="s">
        <v>14</v>
      </c>
      <c r="C1079" s="6">
        <v>7000</v>
      </c>
      <c r="D1079" s="6">
        <v>40</v>
      </c>
      <c r="E1079" s="6" t="s">
        <v>3301</v>
      </c>
      <c r="F1079" s="6" t="s">
        <v>3215</v>
      </c>
      <c r="G1079" s="6" t="s">
        <v>15</v>
      </c>
      <c r="H1079" s="6" t="s">
        <v>16</v>
      </c>
      <c r="I1079" s="6" t="s">
        <v>17</v>
      </c>
      <c r="J1079" s="7">
        <v>176446</v>
      </c>
      <c r="K1079" s="6" t="s">
        <v>3216</v>
      </c>
      <c r="L1079" s="6" t="s">
        <v>3199</v>
      </c>
      <c r="M1079" s="6" t="s">
        <v>21</v>
      </c>
      <c r="N1079">
        <v>2</v>
      </c>
    </row>
    <row r="1080" spans="1:14" ht="378" x14ac:dyDescent="0.55000000000000004">
      <c r="A1080" s="5" t="s">
        <v>3195</v>
      </c>
      <c r="B1080" s="5" t="s">
        <v>14</v>
      </c>
      <c r="C1080" s="6">
        <v>7000</v>
      </c>
      <c r="D1080" s="6">
        <v>41</v>
      </c>
      <c r="E1080" s="6" t="s">
        <v>3302</v>
      </c>
      <c r="F1080" s="6" t="s">
        <v>3218</v>
      </c>
      <c r="G1080" s="6" t="s">
        <v>59</v>
      </c>
      <c r="H1080" s="6" t="s">
        <v>16</v>
      </c>
      <c r="I1080" s="6" t="s">
        <v>17</v>
      </c>
      <c r="J1080" s="7">
        <v>737613</v>
      </c>
      <c r="K1080" s="6" t="s">
        <v>3219</v>
      </c>
      <c r="L1080" s="6" t="s">
        <v>3199</v>
      </c>
      <c r="M1080" s="6" t="s">
        <v>60</v>
      </c>
      <c r="N1080">
        <v>2</v>
      </c>
    </row>
    <row r="1081" spans="1:14" ht="409.5" x14ac:dyDescent="0.55000000000000004">
      <c r="A1081" s="5" t="s">
        <v>3195</v>
      </c>
      <c r="B1081" s="5" t="s">
        <v>14</v>
      </c>
      <c r="C1081" s="6">
        <v>7000</v>
      </c>
      <c r="D1081" s="6">
        <v>42</v>
      </c>
      <c r="E1081" s="6" t="s">
        <v>3303</v>
      </c>
      <c r="F1081" s="6" t="s">
        <v>3221</v>
      </c>
      <c r="G1081" s="6" t="s">
        <v>59</v>
      </c>
      <c r="H1081" s="6" t="s">
        <v>16</v>
      </c>
      <c r="I1081" s="6" t="s">
        <v>17</v>
      </c>
      <c r="J1081" s="7">
        <v>193618</v>
      </c>
      <c r="K1081" s="6" t="s">
        <v>3222</v>
      </c>
      <c r="L1081" s="6" t="s">
        <v>3199</v>
      </c>
      <c r="M1081" s="6" t="s">
        <v>60</v>
      </c>
      <c r="N1081">
        <v>2</v>
      </c>
    </row>
    <row r="1082" spans="1:14" ht="216" x14ac:dyDescent="0.55000000000000004">
      <c r="A1082" s="5" t="s">
        <v>3195</v>
      </c>
      <c r="B1082" s="5" t="s">
        <v>14</v>
      </c>
      <c r="C1082" s="6">
        <v>7000</v>
      </c>
      <c r="D1082" s="6">
        <v>43</v>
      </c>
      <c r="E1082" s="6" t="s">
        <v>3304</v>
      </c>
      <c r="F1082" s="6" t="s">
        <v>3224</v>
      </c>
      <c r="G1082" s="6" t="s">
        <v>59</v>
      </c>
      <c r="H1082" s="6" t="s">
        <v>16</v>
      </c>
      <c r="I1082" s="6" t="s">
        <v>17</v>
      </c>
      <c r="J1082" s="7">
        <v>29500</v>
      </c>
      <c r="K1082" s="6" t="s">
        <v>3225</v>
      </c>
      <c r="L1082" s="6" t="s">
        <v>3199</v>
      </c>
      <c r="M1082" s="6" t="s">
        <v>60</v>
      </c>
      <c r="N1082">
        <v>2</v>
      </c>
    </row>
    <row r="1083" spans="1:14" ht="144" x14ac:dyDescent="0.55000000000000004">
      <c r="A1083" s="5" t="s">
        <v>3195</v>
      </c>
      <c r="B1083" s="5" t="s">
        <v>14</v>
      </c>
      <c r="C1083" s="6">
        <v>7000</v>
      </c>
      <c r="D1083" s="6">
        <v>44</v>
      </c>
      <c r="E1083" s="6" t="s">
        <v>3305</v>
      </c>
      <c r="F1083" s="6" t="s">
        <v>3227</v>
      </c>
      <c r="G1083" s="6" t="s">
        <v>15</v>
      </c>
      <c r="H1083" s="6" t="s">
        <v>16</v>
      </c>
      <c r="I1083" s="6" t="s">
        <v>17</v>
      </c>
      <c r="J1083" s="7">
        <v>2825085</v>
      </c>
      <c r="K1083" s="6" t="s">
        <v>3228</v>
      </c>
      <c r="L1083" s="6" t="s">
        <v>3213</v>
      </c>
      <c r="M1083" s="6" t="s">
        <v>21</v>
      </c>
      <c r="N1083">
        <v>2</v>
      </c>
    </row>
    <row r="1084" spans="1:14" ht="144" x14ac:dyDescent="0.55000000000000004">
      <c r="A1084" s="5" t="s">
        <v>3195</v>
      </c>
      <c r="B1084" s="5" t="s">
        <v>14</v>
      </c>
      <c r="C1084" s="6">
        <v>7000</v>
      </c>
      <c r="D1084" s="6">
        <v>45</v>
      </c>
      <c r="E1084" s="6" t="s">
        <v>3306</v>
      </c>
      <c r="F1084" s="6" t="s">
        <v>3230</v>
      </c>
      <c r="G1084" s="6" t="s">
        <v>15</v>
      </c>
      <c r="H1084" s="6" t="s">
        <v>16</v>
      </c>
      <c r="I1084" s="6" t="s">
        <v>17</v>
      </c>
      <c r="J1084" s="7">
        <v>867767</v>
      </c>
      <c r="K1084" s="6" t="s">
        <v>3231</v>
      </c>
      <c r="L1084" s="6" t="s">
        <v>3213</v>
      </c>
      <c r="M1084" s="6" t="s">
        <v>21</v>
      </c>
      <c r="N1084">
        <v>2</v>
      </c>
    </row>
    <row r="1085" spans="1:14" ht="162" x14ac:dyDescent="0.55000000000000004">
      <c r="A1085" s="5" t="s">
        <v>3195</v>
      </c>
      <c r="B1085" s="5" t="s">
        <v>14</v>
      </c>
      <c r="C1085" s="6">
        <v>7000</v>
      </c>
      <c r="D1085" s="6">
        <v>46</v>
      </c>
      <c r="E1085" s="6" t="s">
        <v>3307</v>
      </c>
      <c r="F1085" s="6" t="s">
        <v>3233</v>
      </c>
      <c r="G1085" s="6" t="s">
        <v>15</v>
      </c>
      <c r="H1085" s="6" t="s">
        <v>16</v>
      </c>
      <c r="I1085" s="6" t="s">
        <v>17</v>
      </c>
      <c r="J1085" s="7">
        <v>243815</v>
      </c>
      <c r="K1085" s="6" t="s">
        <v>3234</v>
      </c>
      <c r="L1085" s="6" t="s">
        <v>3213</v>
      </c>
      <c r="M1085" s="6" t="s">
        <v>21</v>
      </c>
      <c r="N1085">
        <v>2</v>
      </c>
    </row>
    <row r="1086" spans="1:14" ht="180" x14ac:dyDescent="0.55000000000000004">
      <c r="A1086" s="5" t="s">
        <v>3195</v>
      </c>
      <c r="B1086" s="5" t="s">
        <v>14</v>
      </c>
      <c r="C1086" s="6">
        <v>7000</v>
      </c>
      <c r="D1086" s="6">
        <v>47</v>
      </c>
      <c r="E1086" s="6" t="s">
        <v>3308</v>
      </c>
      <c r="F1086" s="6" t="s">
        <v>3236</v>
      </c>
      <c r="G1086" s="6" t="s">
        <v>15</v>
      </c>
      <c r="H1086" s="6" t="s">
        <v>16</v>
      </c>
      <c r="I1086" s="6" t="s">
        <v>17</v>
      </c>
      <c r="J1086" s="7">
        <v>186209</v>
      </c>
      <c r="K1086" s="6" t="s">
        <v>3237</v>
      </c>
      <c r="L1086" s="6" t="s">
        <v>3213</v>
      </c>
      <c r="M1086" s="6" t="s">
        <v>21</v>
      </c>
      <c r="N1086">
        <v>2</v>
      </c>
    </row>
    <row r="1087" spans="1:14" ht="198" x14ac:dyDescent="0.55000000000000004">
      <c r="A1087" s="5" t="s">
        <v>3195</v>
      </c>
      <c r="B1087" s="5" t="s">
        <v>14</v>
      </c>
      <c r="C1087" s="6">
        <v>7000</v>
      </c>
      <c r="D1087" s="6">
        <v>48</v>
      </c>
      <c r="E1087" s="6" t="s">
        <v>3309</v>
      </c>
      <c r="F1087" s="6" t="s">
        <v>3239</v>
      </c>
      <c r="G1087" s="6" t="s">
        <v>33</v>
      </c>
      <c r="H1087" s="6" t="s">
        <v>16</v>
      </c>
      <c r="I1087" s="6" t="s">
        <v>17</v>
      </c>
      <c r="J1087" s="7">
        <v>134976</v>
      </c>
      <c r="K1087" s="6" t="s">
        <v>3240</v>
      </c>
      <c r="L1087" s="6" t="s">
        <v>3213</v>
      </c>
      <c r="M1087" s="6" t="s">
        <v>67</v>
      </c>
      <c r="N1087">
        <v>2</v>
      </c>
    </row>
    <row r="1088" spans="1:14" ht="108" x14ac:dyDescent="0.55000000000000004">
      <c r="A1088" s="5" t="s">
        <v>3195</v>
      </c>
      <c r="B1088" s="5" t="s">
        <v>14</v>
      </c>
      <c r="C1088" s="6">
        <v>7000</v>
      </c>
      <c r="D1088" s="6">
        <v>49</v>
      </c>
      <c r="E1088" s="6" t="s">
        <v>3310</v>
      </c>
      <c r="F1088" s="6" t="s">
        <v>3242</v>
      </c>
      <c r="G1088" s="6" t="s">
        <v>33</v>
      </c>
      <c r="H1088" s="6" t="s">
        <v>16</v>
      </c>
      <c r="I1088" s="6" t="s">
        <v>17</v>
      </c>
      <c r="J1088" s="7">
        <v>1054</v>
      </c>
      <c r="K1088" s="6" t="s">
        <v>3243</v>
      </c>
      <c r="L1088" s="6" t="s">
        <v>3213</v>
      </c>
      <c r="M1088" s="6" t="s">
        <v>34</v>
      </c>
      <c r="N1088">
        <v>2</v>
      </c>
    </row>
    <row r="1089" spans="1:14" ht="126" x14ac:dyDescent="0.55000000000000004">
      <c r="A1089" s="5" t="s">
        <v>3195</v>
      </c>
      <c r="B1089" s="5" t="s">
        <v>14</v>
      </c>
      <c r="C1089" s="6">
        <v>7000</v>
      </c>
      <c r="D1089" s="6">
        <v>50</v>
      </c>
      <c r="E1089" s="6" t="s">
        <v>3311</v>
      </c>
      <c r="F1089" s="6" t="s">
        <v>3245</v>
      </c>
      <c r="G1089" s="6" t="s">
        <v>33</v>
      </c>
      <c r="H1089" s="6" t="s">
        <v>16</v>
      </c>
      <c r="I1089" s="6" t="s">
        <v>17</v>
      </c>
      <c r="J1089" s="7">
        <v>29782</v>
      </c>
      <c r="K1089" s="6" t="s">
        <v>3246</v>
      </c>
      <c r="L1089" s="6" t="s">
        <v>3213</v>
      </c>
      <c r="M1089" s="6" t="s">
        <v>34</v>
      </c>
      <c r="N1089">
        <v>2</v>
      </c>
    </row>
    <row r="1090" spans="1:14" ht="180" x14ac:dyDescent="0.55000000000000004">
      <c r="A1090" s="5" t="s">
        <v>3195</v>
      </c>
      <c r="B1090" s="5" t="s">
        <v>14</v>
      </c>
      <c r="C1090" s="6">
        <v>7000</v>
      </c>
      <c r="D1090" s="6">
        <v>51</v>
      </c>
      <c r="E1090" s="6" t="s">
        <v>3312</v>
      </c>
      <c r="F1090" s="6" t="s">
        <v>3248</v>
      </c>
      <c r="G1090" s="6" t="s">
        <v>25</v>
      </c>
      <c r="H1090" s="6" t="s">
        <v>23</v>
      </c>
      <c r="I1090" s="6" t="s">
        <v>53</v>
      </c>
      <c r="J1090" s="7">
        <v>504833</v>
      </c>
      <c r="K1090" s="6" t="s">
        <v>3249</v>
      </c>
      <c r="L1090" s="6" t="s">
        <v>3250</v>
      </c>
      <c r="M1090" s="6" t="s">
        <v>27</v>
      </c>
      <c r="N1090">
        <v>2</v>
      </c>
    </row>
    <row r="1091" spans="1:14" ht="180" x14ac:dyDescent="0.55000000000000004">
      <c r="A1091" s="5" t="s">
        <v>3195</v>
      </c>
      <c r="B1091" s="5" t="s">
        <v>14</v>
      </c>
      <c r="C1091" s="6">
        <v>7000</v>
      </c>
      <c r="D1091" s="6">
        <v>52</v>
      </c>
      <c r="E1091" s="6" t="s">
        <v>3313</v>
      </c>
      <c r="F1091" s="6" t="s">
        <v>3252</v>
      </c>
      <c r="G1091" s="6" t="s">
        <v>22</v>
      </c>
      <c r="H1091" s="6" t="s">
        <v>55</v>
      </c>
      <c r="I1091" s="6" t="s">
        <v>17</v>
      </c>
      <c r="J1091" s="7">
        <v>71257</v>
      </c>
      <c r="K1091" s="6" t="s">
        <v>3253</v>
      </c>
      <c r="L1091" s="6" t="s">
        <v>26</v>
      </c>
      <c r="M1091" s="6" t="s">
        <v>24</v>
      </c>
      <c r="N1091">
        <v>2</v>
      </c>
    </row>
    <row r="1092" spans="1:14" ht="198" x14ac:dyDescent="0.55000000000000004">
      <c r="A1092" s="5" t="s">
        <v>3195</v>
      </c>
      <c r="B1092" s="5" t="s">
        <v>14</v>
      </c>
      <c r="C1092" s="6">
        <v>7000</v>
      </c>
      <c r="D1092" s="6">
        <v>53</v>
      </c>
      <c r="E1092" s="6" t="s">
        <v>3314</v>
      </c>
      <c r="F1092" s="6" t="s">
        <v>3255</v>
      </c>
      <c r="G1092" s="6" t="s">
        <v>33</v>
      </c>
      <c r="H1092" s="6" t="s">
        <v>16</v>
      </c>
      <c r="I1092" s="6" t="s">
        <v>17</v>
      </c>
      <c r="J1092" s="7">
        <v>65673</v>
      </c>
      <c r="K1092" s="6" t="s">
        <v>3256</v>
      </c>
      <c r="L1092" s="6" t="s">
        <v>3199</v>
      </c>
      <c r="M1092" s="6" t="s">
        <v>133</v>
      </c>
      <c r="N1092">
        <v>2</v>
      </c>
    </row>
    <row r="1093" spans="1:14" ht="252" x14ac:dyDescent="0.55000000000000004">
      <c r="A1093" s="5" t="s">
        <v>3195</v>
      </c>
      <c r="B1093" s="5" t="s">
        <v>14</v>
      </c>
      <c r="C1093" s="6">
        <v>7000</v>
      </c>
      <c r="D1093" s="6">
        <v>54</v>
      </c>
      <c r="E1093" s="6" t="s">
        <v>3315</v>
      </c>
      <c r="F1093" s="6" t="s">
        <v>3258</v>
      </c>
      <c r="G1093" s="6" t="s">
        <v>36</v>
      </c>
      <c r="H1093" s="6" t="s">
        <v>71</v>
      </c>
      <c r="I1093" s="6" t="s">
        <v>17</v>
      </c>
      <c r="J1093" s="7">
        <v>679875</v>
      </c>
      <c r="K1093" s="6" t="s">
        <v>3259</v>
      </c>
      <c r="L1093" s="6" t="s">
        <v>3260</v>
      </c>
      <c r="M1093" s="6" t="s">
        <v>56</v>
      </c>
      <c r="N1093">
        <v>2</v>
      </c>
    </row>
    <row r="1094" spans="1:14" ht="234" x14ac:dyDescent="0.55000000000000004">
      <c r="A1094" s="5" t="s">
        <v>3195</v>
      </c>
      <c r="B1094" s="5" t="s">
        <v>14</v>
      </c>
      <c r="C1094" s="6">
        <v>7000</v>
      </c>
      <c r="D1094" s="6">
        <v>55</v>
      </c>
      <c r="E1094" s="6" t="s">
        <v>3316</v>
      </c>
      <c r="F1094" s="6" t="s">
        <v>3262</v>
      </c>
      <c r="G1094" s="6" t="s">
        <v>59</v>
      </c>
      <c r="H1094" s="6" t="s">
        <v>30</v>
      </c>
      <c r="I1094" s="6" t="s">
        <v>17</v>
      </c>
      <c r="J1094" s="7">
        <v>14402</v>
      </c>
      <c r="K1094" s="6" t="s">
        <v>3263</v>
      </c>
      <c r="L1094" s="6" t="s">
        <v>3264</v>
      </c>
      <c r="M1094" s="6" t="s">
        <v>60</v>
      </c>
      <c r="N1094">
        <v>2</v>
      </c>
    </row>
    <row r="1095" spans="1:14" ht="162" x14ac:dyDescent="0.55000000000000004">
      <c r="A1095" s="5" t="s">
        <v>3195</v>
      </c>
      <c r="B1095" s="5" t="s">
        <v>14</v>
      </c>
      <c r="C1095" s="6">
        <v>7000</v>
      </c>
      <c r="D1095" s="6">
        <v>56</v>
      </c>
      <c r="E1095" s="6" t="s">
        <v>3317</v>
      </c>
      <c r="F1095" s="6" t="s">
        <v>3266</v>
      </c>
      <c r="G1095" s="6" t="s">
        <v>59</v>
      </c>
      <c r="H1095" s="6" t="s">
        <v>30</v>
      </c>
      <c r="I1095" s="6" t="s">
        <v>17</v>
      </c>
      <c r="J1095" s="7">
        <v>45619</v>
      </c>
      <c r="K1095" s="6" t="s">
        <v>3267</v>
      </c>
      <c r="L1095" s="6" t="s">
        <v>3264</v>
      </c>
      <c r="M1095" s="6" t="s">
        <v>60</v>
      </c>
      <c r="N1095">
        <v>2</v>
      </c>
    </row>
    <row r="1096" spans="1:14" ht="144" x14ac:dyDescent="0.55000000000000004">
      <c r="A1096" s="5" t="s">
        <v>3195</v>
      </c>
      <c r="B1096" s="5" t="s">
        <v>14</v>
      </c>
      <c r="C1096" s="6">
        <v>7000</v>
      </c>
      <c r="D1096" s="6">
        <v>57</v>
      </c>
      <c r="E1096" s="6" t="s">
        <v>3318</v>
      </c>
      <c r="F1096" s="6" t="s">
        <v>3269</v>
      </c>
      <c r="G1096" s="6" t="s">
        <v>59</v>
      </c>
      <c r="H1096" s="6" t="s">
        <v>41</v>
      </c>
      <c r="I1096" s="6" t="s">
        <v>17</v>
      </c>
      <c r="J1096" s="7">
        <v>125000</v>
      </c>
      <c r="K1096" s="6" t="s">
        <v>3270</v>
      </c>
      <c r="L1096" s="6" t="s">
        <v>3271</v>
      </c>
      <c r="M1096" s="6" t="s">
        <v>60</v>
      </c>
      <c r="N1096">
        <v>2</v>
      </c>
    </row>
    <row r="1097" spans="1:14" ht="324" x14ac:dyDescent="0.55000000000000004">
      <c r="A1097" s="5" t="s">
        <v>3195</v>
      </c>
      <c r="B1097" s="5" t="s">
        <v>14</v>
      </c>
      <c r="C1097" s="6">
        <v>7000</v>
      </c>
      <c r="D1097" s="6">
        <v>58</v>
      </c>
      <c r="E1097" s="6" t="s">
        <v>3319</v>
      </c>
      <c r="F1097" s="6" t="s">
        <v>3273</v>
      </c>
      <c r="G1097" s="6" t="s">
        <v>59</v>
      </c>
      <c r="H1097" s="6" t="s">
        <v>30</v>
      </c>
      <c r="I1097" s="6" t="s">
        <v>17</v>
      </c>
      <c r="J1097" s="7">
        <v>30420</v>
      </c>
      <c r="K1097" s="6" t="s">
        <v>3274</v>
      </c>
      <c r="L1097" s="6" t="s">
        <v>3264</v>
      </c>
      <c r="M1097" s="6" t="s">
        <v>60</v>
      </c>
      <c r="N1097">
        <v>2</v>
      </c>
    </row>
    <row r="1098" spans="1:14" ht="288" x14ac:dyDescent="0.55000000000000004">
      <c r="A1098" s="5" t="s">
        <v>3195</v>
      </c>
      <c r="B1098" s="5" t="s">
        <v>14</v>
      </c>
      <c r="C1098" s="6">
        <v>7000</v>
      </c>
      <c r="D1098" s="6">
        <v>59</v>
      </c>
      <c r="E1098" s="6" t="s">
        <v>3320</v>
      </c>
      <c r="F1098" s="6" t="s">
        <v>3276</v>
      </c>
      <c r="G1098" s="6" t="s">
        <v>59</v>
      </c>
      <c r="H1098" s="6" t="s">
        <v>30</v>
      </c>
      <c r="I1098" s="6" t="s">
        <v>17</v>
      </c>
      <c r="J1098" s="7">
        <v>318279</v>
      </c>
      <c r="K1098" s="6" t="s">
        <v>3219</v>
      </c>
      <c r="L1098" s="6" t="s">
        <v>3199</v>
      </c>
      <c r="M1098" s="6" t="s">
        <v>60</v>
      </c>
      <c r="N1098">
        <v>2</v>
      </c>
    </row>
    <row r="1099" spans="1:14" ht="144" x14ac:dyDescent="0.55000000000000004">
      <c r="A1099" s="5" t="s">
        <v>3195</v>
      </c>
      <c r="B1099" s="5" t="s">
        <v>14</v>
      </c>
      <c r="C1099" s="6">
        <v>7000</v>
      </c>
      <c r="D1099" s="6">
        <v>60</v>
      </c>
      <c r="E1099" s="6" t="s">
        <v>3321</v>
      </c>
      <c r="F1099" s="6" t="s">
        <v>3278</v>
      </c>
      <c r="G1099" s="6" t="s">
        <v>36</v>
      </c>
      <c r="H1099" s="6" t="s">
        <v>16</v>
      </c>
      <c r="I1099" s="6" t="s">
        <v>17</v>
      </c>
      <c r="J1099" s="7">
        <v>44000</v>
      </c>
      <c r="K1099" s="6" t="s">
        <v>3279</v>
      </c>
      <c r="L1099" s="6" t="s">
        <v>3280</v>
      </c>
      <c r="M1099" s="6" t="s">
        <v>56</v>
      </c>
      <c r="N1099">
        <v>2</v>
      </c>
    </row>
    <row r="1100" spans="1:14" ht="108" x14ac:dyDescent="0.55000000000000004">
      <c r="A1100" s="5" t="s">
        <v>3195</v>
      </c>
      <c r="B1100" s="5" t="s">
        <v>14</v>
      </c>
      <c r="C1100" s="6">
        <v>7000</v>
      </c>
      <c r="D1100" s="6">
        <v>61</v>
      </c>
      <c r="E1100" s="6" t="s">
        <v>3322</v>
      </c>
      <c r="F1100" s="6" t="s">
        <v>3282</v>
      </c>
      <c r="G1100" s="6" t="s">
        <v>59</v>
      </c>
      <c r="H1100" s="6" t="s">
        <v>55</v>
      </c>
      <c r="I1100" s="6" t="s">
        <v>17</v>
      </c>
      <c r="J1100" s="7">
        <v>217588</v>
      </c>
      <c r="K1100" s="6" t="s">
        <v>3283</v>
      </c>
      <c r="L1100" s="6" t="s">
        <v>3284</v>
      </c>
      <c r="M1100" s="6" t="s">
        <v>1675</v>
      </c>
      <c r="N1100">
        <v>2</v>
      </c>
    </row>
    <row r="1101" spans="1:14" ht="162" x14ac:dyDescent="0.55000000000000004">
      <c r="A1101" s="5" t="s">
        <v>3195</v>
      </c>
      <c r="B1101" s="5" t="s">
        <v>14</v>
      </c>
      <c r="C1101" s="6">
        <v>7000</v>
      </c>
      <c r="D1101" s="6">
        <v>62</v>
      </c>
      <c r="E1101" s="6" t="s">
        <v>3323</v>
      </c>
      <c r="F1101" s="6" t="s">
        <v>3286</v>
      </c>
      <c r="G1101" s="6" t="s">
        <v>22</v>
      </c>
      <c r="H1101" s="6" t="s">
        <v>55</v>
      </c>
      <c r="I1101" s="6" t="s">
        <v>17</v>
      </c>
      <c r="J1101" s="7">
        <v>117768</v>
      </c>
      <c r="K1101" s="6" t="s">
        <v>3287</v>
      </c>
      <c r="L1101" s="6" t="s">
        <v>3280</v>
      </c>
      <c r="M1101" s="6" t="s">
        <v>21</v>
      </c>
      <c r="N1101">
        <v>2</v>
      </c>
    </row>
    <row r="1102" spans="1:14" ht="180" x14ac:dyDescent="0.55000000000000004">
      <c r="A1102" s="5" t="s">
        <v>3195</v>
      </c>
      <c r="B1102" s="5" t="s">
        <v>14</v>
      </c>
      <c r="C1102" s="6">
        <v>7000</v>
      </c>
      <c r="D1102" s="6">
        <v>63</v>
      </c>
      <c r="E1102" s="6" t="s">
        <v>3324</v>
      </c>
      <c r="F1102" s="6" t="s">
        <v>3289</v>
      </c>
      <c r="G1102" s="6" t="s">
        <v>15</v>
      </c>
      <c r="H1102" s="6" t="s">
        <v>16</v>
      </c>
      <c r="I1102" s="6" t="s">
        <v>17</v>
      </c>
      <c r="J1102" s="7">
        <v>1993534</v>
      </c>
      <c r="K1102" s="6" t="s">
        <v>3290</v>
      </c>
      <c r="L1102" s="6" t="s">
        <v>3213</v>
      </c>
      <c r="M1102" s="6" t="s">
        <v>35</v>
      </c>
      <c r="N1102">
        <v>2</v>
      </c>
    </row>
    <row r="1103" spans="1:14" ht="108" x14ac:dyDescent="0.55000000000000004">
      <c r="A1103" s="5" t="s">
        <v>3195</v>
      </c>
      <c r="B1103" s="5" t="s">
        <v>14</v>
      </c>
      <c r="C1103" s="6">
        <v>7000</v>
      </c>
      <c r="D1103" s="6">
        <v>64</v>
      </c>
      <c r="E1103" s="6" t="s">
        <v>3325</v>
      </c>
      <c r="F1103" s="6" t="s">
        <v>3292</v>
      </c>
      <c r="G1103" s="6" t="s">
        <v>15</v>
      </c>
      <c r="H1103" s="6" t="s">
        <v>16</v>
      </c>
      <c r="I1103" s="6" t="s">
        <v>17</v>
      </c>
      <c r="J1103" s="7">
        <v>7030037</v>
      </c>
      <c r="K1103" s="6" t="s">
        <v>3293</v>
      </c>
      <c r="L1103" s="6" t="s">
        <v>655</v>
      </c>
      <c r="M1103" s="6" t="s">
        <v>19</v>
      </c>
      <c r="N1103">
        <v>2</v>
      </c>
    </row>
    <row r="1104" spans="1:14" ht="360" x14ac:dyDescent="0.55000000000000004">
      <c r="A1104" s="5" t="s">
        <v>3195</v>
      </c>
      <c r="B1104" s="5" t="s">
        <v>14</v>
      </c>
      <c r="C1104" s="6">
        <v>7000</v>
      </c>
      <c r="D1104" s="6">
        <v>65</v>
      </c>
      <c r="E1104" s="6" t="s">
        <v>3326</v>
      </c>
      <c r="F1104" s="6" t="s">
        <v>3327</v>
      </c>
      <c r="G1104" s="6" t="s">
        <v>44</v>
      </c>
      <c r="H1104" s="6" t="s">
        <v>16</v>
      </c>
      <c r="I1104" s="6" t="s">
        <v>45</v>
      </c>
      <c r="J1104" s="7">
        <v>117889</v>
      </c>
      <c r="K1104" s="6" t="s">
        <v>3328</v>
      </c>
      <c r="L1104" s="6" t="s">
        <v>3329</v>
      </c>
      <c r="M1104" s="6" t="s">
        <v>47</v>
      </c>
      <c r="N1104">
        <v>2</v>
      </c>
    </row>
    <row r="1105" spans="1:14" ht="360" x14ac:dyDescent="0.55000000000000004">
      <c r="A1105" s="5" t="s">
        <v>3195</v>
      </c>
      <c r="B1105" s="5" t="s">
        <v>14</v>
      </c>
      <c r="C1105" s="6">
        <v>7000</v>
      </c>
      <c r="D1105" s="6">
        <v>66</v>
      </c>
      <c r="E1105" s="6" t="s">
        <v>3330</v>
      </c>
      <c r="F1105" s="6" t="s">
        <v>3331</v>
      </c>
      <c r="G1105" s="6" t="s">
        <v>44</v>
      </c>
      <c r="H1105" s="6" t="s">
        <v>16</v>
      </c>
      <c r="I1105" s="6" t="s">
        <v>23</v>
      </c>
      <c r="J1105" s="7">
        <v>1422837</v>
      </c>
      <c r="K1105" s="6" t="s">
        <v>3332</v>
      </c>
      <c r="L1105" s="6" t="s">
        <v>3333</v>
      </c>
      <c r="M1105" s="6" t="s">
        <v>19</v>
      </c>
      <c r="N1105">
        <v>2</v>
      </c>
    </row>
    <row r="1106" spans="1:14" ht="144" x14ac:dyDescent="0.55000000000000004">
      <c r="A1106" s="5" t="s">
        <v>3195</v>
      </c>
      <c r="B1106" s="5" t="s">
        <v>14</v>
      </c>
      <c r="C1106" s="6">
        <v>7000</v>
      </c>
      <c r="D1106" s="6">
        <v>67</v>
      </c>
      <c r="E1106" s="6" t="s">
        <v>3334</v>
      </c>
      <c r="F1106" s="6" t="s">
        <v>3335</v>
      </c>
      <c r="G1106" s="6" t="s">
        <v>44</v>
      </c>
      <c r="H1106" s="6" t="s">
        <v>16</v>
      </c>
      <c r="I1106" s="6" t="s">
        <v>23</v>
      </c>
      <c r="J1106" s="7">
        <v>113922</v>
      </c>
      <c r="K1106" s="6" t="s">
        <v>3336</v>
      </c>
      <c r="L1106" s="6" t="s">
        <v>3337</v>
      </c>
      <c r="M1106" s="6" t="s">
        <v>19</v>
      </c>
      <c r="N1106">
        <v>2</v>
      </c>
    </row>
    <row r="1107" spans="1:14" ht="234" x14ac:dyDescent="0.55000000000000004">
      <c r="A1107" s="5" t="s">
        <v>3195</v>
      </c>
      <c r="B1107" s="5" t="s">
        <v>14</v>
      </c>
      <c r="C1107" s="6">
        <v>7000</v>
      </c>
      <c r="D1107" s="6">
        <v>68</v>
      </c>
      <c r="E1107" s="6" t="s">
        <v>3338</v>
      </c>
      <c r="F1107" s="6" t="s">
        <v>3339</v>
      </c>
      <c r="G1107" s="6" t="s">
        <v>22</v>
      </c>
      <c r="H1107" s="6" t="s">
        <v>16</v>
      </c>
      <c r="I1107" s="6" t="s">
        <v>17</v>
      </c>
      <c r="J1107" s="7">
        <v>1211489</v>
      </c>
      <c r="K1107" s="6" t="s">
        <v>3340</v>
      </c>
      <c r="L1107" s="6" t="s">
        <v>3250</v>
      </c>
      <c r="M1107" s="6" t="s">
        <v>21</v>
      </c>
      <c r="N1107">
        <v>2</v>
      </c>
    </row>
    <row r="1108" spans="1:14" ht="90" x14ac:dyDescent="0.55000000000000004">
      <c r="A1108" s="5" t="s">
        <v>3195</v>
      </c>
      <c r="B1108" s="5" t="s">
        <v>14</v>
      </c>
      <c r="C1108" s="6">
        <v>7000</v>
      </c>
      <c r="D1108" s="6">
        <v>69</v>
      </c>
      <c r="E1108" s="6" t="s">
        <v>3341</v>
      </c>
      <c r="F1108" s="6" t="s">
        <v>3342</v>
      </c>
      <c r="G1108" s="6" t="s">
        <v>22</v>
      </c>
      <c r="H1108" s="6" t="s">
        <v>16</v>
      </c>
      <c r="I1108" s="6" t="s">
        <v>53</v>
      </c>
      <c r="J1108" s="7">
        <v>662800</v>
      </c>
      <c r="K1108" s="6" t="s">
        <v>3343</v>
      </c>
      <c r="L1108" s="6" t="s">
        <v>26</v>
      </c>
      <c r="M1108" s="6" t="s">
        <v>21</v>
      </c>
      <c r="N1108">
        <v>2</v>
      </c>
    </row>
    <row r="1109" spans="1:14" ht="162" x14ac:dyDescent="0.55000000000000004">
      <c r="A1109" s="5" t="s">
        <v>3195</v>
      </c>
      <c r="B1109" s="5" t="s">
        <v>14</v>
      </c>
      <c r="C1109" s="6">
        <v>7000</v>
      </c>
      <c r="D1109" s="6">
        <v>70</v>
      </c>
      <c r="E1109" s="6" t="s">
        <v>3344</v>
      </c>
      <c r="F1109" s="6" t="s">
        <v>3345</v>
      </c>
      <c r="G1109" s="6" t="s">
        <v>25</v>
      </c>
      <c r="H1109" s="6" t="s">
        <v>16</v>
      </c>
      <c r="I1109" s="6" t="s">
        <v>55</v>
      </c>
      <c r="J1109" s="7">
        <v>180237</v>
      </c>
      <c r="K1109" s="6" t="s">
        <v>3249</v>
      </c>
      <c r="L1109" s="6" t="s">
        <v>3250</v>
      </c>
      <c r="M1109" s="6" t="s">
        <v>27</v>
      </c>
      <c r="N1109">
        <v>2</v>
      </c>
    </row>
    <row r="1110" spans="1:14" ht="162" x14ac:dyDescent="0.55000000000000004">
      <c r="A1110" s="5" t="s">
        <v>3195</v>
      </c>
      <c r="B1110" s="5" t="s">
        <v>14</v>
      </c>
      <c r="C1110" s="6">
        <v>7000</v>
      </c>
      <c r="D1110" s="6">
        <v>71</v>
      </c>
      <c r="E1110" s="6" t="s">
        <v>3346</v>
      </c>
      <c r="F1110" s="6" t="s">
        <v>3347</v>
      </c>
      <c r="G1110" s="6" t="s">
        <v>22</v>
      </c>
      <c r="H1110" s="6" t="s">
        <v>16</v>
      </c>
      <c r="I1110" s="6" t="s">
        <v>46</v>
      </c>
      <c r="J1110" s="7">
        <v>77260</v>
      </c>
      <c r="K1110" s="6" t="s">
        <v>3253</v>
      </c>
      <c r="L1110" s="6" t="s">
        <v>26</v>
      </c>
      <c r="M1110" s="6" t="s">
        <v>24</v>
      </c>
      <c r="N1110">
        <v>2</v>
      </c>
    </row>
    <row r="1111" spans="1:14" ht="162" x14ac:dyDescent="0.55000000000000004">
      <c r="A1111" s="5" t="s">
        <v>3195</v>
      </c>
      <c r="B1111" s="5" t="s">
        <v>14</v>
      </c>
      <c r="C1111" s="6">
        <v>7000</v>
      </c>
      <c r="D1111" s="6">
        <v>72</v>
      </c>
      <c r="E1111" s="6" t="s">
        <v>3348</v>
      </c>
      <c r="F1111" s="6" t="s">
        <v>3349</v>
      </c>
      <c r="G1111" s="6" t="s">
        <v>59</v>
      </c>
      <c r="H1111" s="6" t="s">
        <v>16</v>
      </c>
      <c r="I1111" s="6" t="s">
        <v>55</v>
      </c>
      <c r="J1111" s="7">
        <v>80470</v>
      </c>
      <c r="K1111" s="6" t="s">
        <v>3267</v>
      </c>
      <c r="L1111" s="6" t="s">
        <v>3264</v>
      </c>
      <c r="M1111" s="6" t="s">
        <v>60</v>
      </c>
      <c r="N1111">
        <v>2</v>
      </c>
    </row>
    <row r="1112" spans="1:14" ht="216" x14ac:dyDescent="0.55000000000000004">
      <c r="A1112" s="5" t="s">
        <v>3195</v>
      </c>
      <c r="B1112" s="5" t="s">
        <v>3350</v>
      </c>
      <c r="C1112" s="6">
        <v>7201</v>
      </c>
      <c r="D1112" s="6">
        <v>1</v>
      </c>
      <c r="E1112" s="6" t="s">
        <v>3351</v>
      </c>
      <c r="F1112" s="6" t="s">
        <v>3352</v>
      </c>
      <c r="G1112" s="6" t="s">
        <v>28</v>
      </c>
      <c r="H1112" s="6" t="s">
        <v>62</v>
      </c>
      <c r="I1112" s="6" t="s">
        <v>30</v>
      </c>
      <c r="J1112" s="7">
        <v>439046</v>
      </c>
      <c r="K1112" s="6" t="s">
        <v>38</v>
      </c>
      <c r="L1112" s="6" t="s">
        <v>73</v>
      </c>
      <c r="M1112" s="6" t="s">
        <v>21</v>
      </c>
      <c r="N1112">
        <v>2</v>
      </c>
    </row>
    <row r="1113" spans="1:14" ht="360" x14ac:dyDescent="0.55000000000000004">
      <c r="A1113" s="5" t="s">
        <v>3195</v>
      </c>
      <c r="B1113" s="5" t="s">
        <v>3350</v>
      </c>
      <c r="C1113" s="6">
        <v>7201</v>
      </c>
      <c r="D1113" s="6">
        <v>5</v>
      </c>
      <c r="E1113" s="6" t="s">
        <v>3353</v>
      </c>
      <c r="F1113" s="6" t="s">
        <v>3354</v>
      </c>
      <c r="G1113" s="6" t="s">
        <v>33</v>
      </c>
      <c r="H1113" s="6" t="s">
        <v>16</v>
      </c>
      <c r="I1113" s="6" t="s">
        <v>17</v>
      </c>
      <c r="J1113" s="7">
        <v>164713</v>
      </c>
      <c r="K1113" s="6" t="s">
        <v>3355</v>
      </c>
      <c r="L1113" s="6" t="s">
        <v>3356</v>
      </c>
      <c r="M1113" s="6" t="s">
        <v>34</v>
      </c>
      <c r="N1113">
        <v>2</v>
      </c>
    </row>
    <row r="1114" spans="1:14" ht="252" x14ac:dyDescent="0.55000000000000004">
      <c r="A1114" s="5" t="s">
        <v>3195</v>
      </c>
      <c r="B1114" s="5" t="s">
        <v>3350</v>
      </c>
      <c r="C1114" s="6">
        <v>7201</v>
      </c>
      <c r="D1114" s="6">
        <v>6</v>
      </c>
      <c r="E1114" s="6" t="s">
        <v>3357</v>
      </c>
      <c r="F1114" s="6" t="s">
        <v>3358</v>
      </c>
      <c r="G1114" s="6" t="s">
        <v>33</v>
      </c>
      <c r="H1114" s="6" t="s">
        <v>16</v>
      </c>
      <c r="I1114" s="6" t="s">
        <v>17</v>
      </c>
      <c r="J1114" s="7">
        <v>6000</v>
      </c>
      <c r="K1114" s="6" t="s">
        <v>3359</v>
      </c>
      <c r="L1114" s="6" t="s">
        <v>3356</v>
      </c>
      <c r="M1114" s="6" t="s">
        <v>34</v>
      </c>
      <c r="N1114">
        <v>2</v>
      </c>
    </row>
    <row r="1115" spans="1:14" ht="342" x14ac:dyDescent="0.55000000000000004">
      <c r="A1115" s="5" t="s">
        <v>3195</v>
      </c>
      <c r="B1115" s="5" t="s">
        <v>3350</v>
      </c>
      <c r="C1115" s="6">
        <v>7201</v>
      </c>
      <c r="D1115" s="6">
        <v>7</v>
      </c>
      <c r="E1115" s="6" t="s">
        <v>49</v>
      </c>
      <c r="F1115" s="6" t="s">
        <v>3360</v>
      </c>
      <c r="G1115" s="6" t="s">
        <v>44</v>
      </c>
      <c r="H1115" s="6" t="s">
        <v>58</v>
      </c>
      <c r="I1115" s="6" t="s">
        <v>17</v>
      </c>
      <c r="J1115" s="7">
        <v>29788</v>
      </c>
      <c r="K1115" s="6" t="s">
        <v>3361</v>
      </c>
      <c r="L1115" s="6" t="s">
        <v>3356</v>
      </c>
      <c r="M1115" s="6" t="s">
        <v>50</v>
      </c>
      <c r="N1115">
        <v>2</v>
      </c>
    </row>
    <row r="1116" spans="1:14" ht="216" x14ac:dyDescent="0.55000000000000004">
      <c r="A1116" s="5" t="s">
        <v>3195</v>
      </c>
      <c r="B1116" s="5" t="s">
        <v>3362</v>
      </c>
      <c r="C1116" s="6">
        <v>7202</v>
      </c>
      <c r="D1116" s="6">
        <v>1</v>
      </c>
      <c r="E1116" s="6" t="s">
        <v>3363</v>
      </c>
      <c r="F1116" s="6" t="s">
        <v>3364</v>
      </c>
      <c r="G1116" s="6" t="s">
        <v>28</v>
      </c>
      <c r="H1116" s="6" t="s">
        <v>37</v>
      </c>
      <c r="I1116" s="6" t="s">
        <v>30</v>
      </c>
      <c r="J1116" s="7">
        <v>338719</v>
      </c>
      <c r="K1116" s="6" t="s">
        <v>38</v>
      </c>
      <c r="L1116" s="6" t="s">
        <v>39</v>
      </c>
      <c r="M1116" s="6" t="s">
        <v>21</v>
      </c>
      <c r="N1116">
        <v>2</v>
      </c>
    </row>
    <row r="1117" spans="1:14" ht="108" x14ac:dyDescent="0.55000000000000004">
      <c r="A1117" s="5" t="s">
        <v>3195</v>
      </c>
      <c r="B1117" s="5" t="s">
        <v>3362</v>
      </c>
      <c r="C1117" s="6">
        <v>7202</v>
      </c>
      <c r="D1117" s="6">
        <v>5</v>
      </c>
      <c r="E1117" s="6" t="s">
        <v>3365</v>
      </c>
      <c r="F1117" s="6" t="s">
        <v>3366</v>
      </c>
      <c r="G1117" s="6" t="s">
        <v>44</v>
      </c>
      <c r="H1117" s="6" t="s">
        <v>55</v>
      </c>
      <c r="I1117" s="6" t="s">
        <v>17</v>
      </c>
      <c r="J1117" s="7">
        <v>31883</v>
      </c>
      <c r="K1117" s="6" t="s">
        <v>3367</v>
      </c>
      <c r="L1117" s="6" t="s">
        <v>3368</v>
      </c>
      <c r="M1117" s="6" t="s">
        <v>50</v>
      </c>
      <c r="N1117">
        <v>2</v>
      </c>
    </row>
    <row r="1118" spans="1:14" ht="126" x14ac:dyDescent="0.55000000000000004">
      <c r="A1118" s="5" t="s">
        <v>3195</v>
      </c>
      <c r="B1118" s="5" t="s">
        <v>3362</v>
      </c>
      <c r="C1118" s="6">
        <v>7202</v>
      </c>
      <c r="D1118" s="6">
        <v>6</v>
      </c>
      <c r="E1118" s="6" t="s">
        <v>3369</v>
      </c>
      <c r="F1118" s="6" t="s">
        <v>3370</v>
      </c>
      <c r="G1118" s="6" t="s">
        <v>22</v>
      </c>
      <c r="H1118" s="6" t="s">
        <v>17</v>
      </c>
      <c r="I1118" s="6" t="s">
        <v>17</v>
      </c>
      <c r="J1118" s="7">
        <v>2617</v>
      </c>
      <c r="K1118" s="6" t="s">
        <v>3371</v>
      </c>
      <c r="L1118" s="6" t="s">
        <v>3372</v>
      </c>
      <c r="M1118" s="6" t="s">
        <v>21</v>
      </c>
      <c r="N1118">
        <v>2</v>
      </c>
    </row>
    <row r="1119" spans="1:14" ht="108" x14ac:dyDescent="0.55000000000000004">
      <c r="A1119" s="5" t="s">
        <v>3195</v>
      </c>
      <c r="B1119" s="5" t="s">
        <v>3362</v>
      </c>
      <c r="C1119" s="6">
        <v>7202</v>
      </c>
      <c r="D1119" s="6">
        <v>7</v>
      </c>
      <c r="E1119" s="6" t="s">
        <v>3373</v>
      </c>
      <c r="F1119" s="6" t="s">
        <v>3374</v>
      </c>
      <c r="G1119" s="6" t="s">
        <v>22</v>
      </c>
      <c r="H1119" s="6" t="s">
        <v>17</v>
      </c>
      <c r="I1119" s="6" t="s">
        <v>17</v>
      </c>
      <c r="J1119" s="7">
        <v>1355</v>
      </c>
      <c r="K1119" s="6" t="s">
        <v>3375</v>
      </c>
      <c r="L1119" s="6" t="s">
        <v>3376</v>
      </c>
      <c r="M1119" s="6" t="s">
        <v>21</v>
      </c>
      <c r="N1119">
        <v>2</v>
      </c>
    </row>
    <row r="1120" spans="1:14" ht="198" x14ac:dyDescent="0.55000000000000004">
      <c r="A1120" s="5" t="s">
        <v>3195</v>
      </c>
      <c r="B1120" s="5" t="s">
        <v>3362</v>
      </c>
      <c r="C1120" s="6">
        <v>7202</v>
      </c>
      <c r="D1120" s="6">
        <v>8</v>
      </c>
      <c r="E1120" s="6" t="s">
        <v>3377</v>
      </c>
      <c r="F1120" s="6" t="s">
        <v>3378</v>
      </c>
      <c r="G1120" s="6" t="s">
        <v>59</v>
      </c>
      <c r="H1120" s="6" t="s">
        <v>30</v>
      </c>
      <c r="I1120" s="6" t="s">
        <v>17</v>
      </c>
      <c r="J1120" s="7">
        <v>16800</v>
      </c>
      <c r="K1120" s="6" t="s">
        <v>3379</v>
      </c>
      <c r="L1120" s="6" t="s">
        <v>3376</v>
      </c>
      <c r="M1120" s="6" t="s">
        <v>1675</v>
      </c>
      <c r="N1120">
        <v>2</v>
      </c>
    </row>
    <row r="1121" spans="1:14" ht="90" x14ac:dyDescent="0.55000000000000004">
      <c r="A1121" s="5" t="s">
        <v>3195</v>
      </c>
      <c r="B1121" s="5" t="s">
        <v>3362</v>
      </c>
      <c r="C1121" s="6">
        <v>7202</v>
      </c>
      <c r="D1121" s="6">
        <v>9</v>
      </c>
      <c r="E1121" s="6" t="s">
        <v>3380</v>
      </c>
      <c r="F1121" s="6" t="s">
        <v>3381</v>
      </c>
      <c r="G1121" s="6" t="s">
        <v>59</v>
      </c>
      <c r="H1121" s="6" t="s">
        <v>58</v>
      </c>
      <c r="I1121" s="6" t="s">
        <v>17</v>
      </c>
      <c r="J1121" s="7">
        <v>3056</v>
      </c>
      <c r="K1121" s="6" t="s">
        <v>3382</v>
      </c>
      <c r="L1121" s="6" t="s">
        <v>3383</v>
      </c>
      <c r="M1121" s="6" t="s">
        <v>60</v>
      </c>
      <c r="N1121">
        <v>2</v>
      </c>
    </row>
    <row r="1122" spans="1:14" ht="108" x14ac:dyDescent="0.55000000000000004">
      <c r="A1122" s="5" t="s">
        <v>3195</v>
      </c>
      <c r="B1122" s="5" t="s">
        <v>3362</v>
      </c>
      <c r="C1122" s="6">
        <v>7202</v>
      </c>
      <c r="D1122" s="6">
        <v>10</v>
      </c>
      <c r="E1122" s="6" t="s">
        <v>3384</v>
      </c>
      <c r="F1122" s="6" t="s">
        <v>3385</v>
      </c>
      <c r="G1122" s="6" t="s">
        <v>22</v>
      </c>
      <c r="H1122" s="6" t="s">
        <v>17</v>
      </c>
      <c r="I1122" s="6" t="s">
        <v>17</v>
      </c>
      <c r="J1122" s="7">
        <v>3224</v>
      </c>
      <c r="K1122" s="6" t="s">
        <v>3386</v>
      </c>
      <c r="L1122" s="6" t="s">
        <v>3372</v>
      </c>
      <c r="M1122" s="6" t="s">
        <v>21</v>
      </c>
      <c r="N1122">
        <v>2</v>
      </c>
    </row>
    <row r="1123" spans="1:14" ht="270" x14ac:dyDescent="0.55000000000000004">
      <c r="A1123" s="5" t="s">
        <v>3195</v>
      </c>
      <c r="B1123" s="5" t="s">
        <v>3362</v>
      </c>
      <c r="C1123" s="6">
        <v>7202</v>
      </c>
      <c r="D1123" s="6">
        <v>11</v>
      </c>
      <c r="E1123" s="6" t="s">
        <v>3387</v>
      </c>
      <c r="F1123" s="6" t="s">
        <v>3388</v>
      </c>
      <c r="G1123" s="6" t="s">
        <v>15</v>
      </c>
      <c r="H1123" s="6" t="s">
        <v>16</v>
      </c>
      <c r="I1123" s="6" t="s">
        <v>17</v>
      </c>
      <c r="J1123" s="7">
        <v>11467</v>
      </c>
      <c r="K1123" s="6" t="s">
        <v>3389</v>
      </c>
      <c r="L1123" s="6" t="s">
        <v>732</v>
      </c>
      <c r="M1123" s="6" t="s">
        <v>35</v>
      </c>
      <c r="N1123">
        <v>2</v>
      </c>
    </row>
    <row r="1124" spans="1:14" ht="144" x14ac:dyDescent="0.55000000000000004">
      <c r="A1124" s="5" t="s">
        <v>3195</v>
      </c>
      <c r="B1124" s="5" t="s">
        <v>3362</v>
      </c>
      <c r="C1124" s="6">
        <v>7202</v>
      </c>
      <c r="D1124" s="6">
        <v>12</v>
      </c>
      <c r="E1124" s="6" t="s">
        <v>3390</v>
      </c>
      <c r="F1124" s="6" t="s">
        <v>3391</v>
      </c>
      <c r="G1124" s="6" t="s">
        <v>22</v>
      </c>
      <c r="H1124" s="6" t="s">
        <v>17</v>
      </c>
      <c r="I1124" s="6" t="s">
        <v>17</v>
      </c>
      <c r="J1124" s="7">
        <v>1452</v>
      </c>
      <c r="K1124" s="6" t="s">
        <v>3392</v>
      </c>
      <c r="L1124" s="6" t="s">
        <v>3372</v>
      </c>
      <c r="M1124" s="6" t="s">
        <v>21</v>
      </c>
      <c r="N1124">
        <v>2</v>
      </c>
    </row>
    <row r="1125" spans="1:14" ht="126" x14ac:dyDescent="0.55000000000000004">
      <c r="A1125" s="5" t="s">
        <v>3195</v>
      </c>
      <c r="B1125" s="5" t="s">
        <v>3362</v>
      </c>
      <c r="C1125" s="6">
        <v>7202</v>
      </c>
      <c r="D1125" s="6">
        <v>13</v>
      </c>
      <c r="E1125" s="6" t="s">
        <v>3393</v>
      </c>
      <c r="F1125" s="6" t="s">
        <v>3394</v>
      </c>
      <c r="G1125" s="6" t="s">
        <v>22</v>
      </c>
      <c r="H1125" s="6" t="s">
        <v>17</v>
      </c>
      <c r="I1125" s="6" t="s">
        <v>17</v>
      </c>
      <c r="J1125" s="7">
        <v>6327</v>
      </c>
      <c r="K1125" s="6" t="s">
        <v>3395</v>
      </c>
      <c r="L1125" s="6" t="s">
        <v>3372</v>
      </c>
      <c r="M1125" s="6" t="s">
        <v>21</v>
      </c>
      <c r="N1125">
        <v>2</v>
      </c>
    </row>
    <row r="1126" spans="1:14" ht="126" x14ac:dyDescent="0.55000000000000004">
      <c r="A1126" s="5" t="s">
        <v>3195</v>
      </c>
      <c r="B1126" s="5" t="s">
        <v>3362</v>
      </c>
      <c r="C1126" s="6">
        <v>7202</v>
      </c>
      <c r="D1126" s="6">
        <v>14</v>
      </c>
      <c r="E1126" s="6" t="s">
        <v>3396</v>
      </c>
      <c r="F1126" s="6" t="s">
        <v>3397</v>
      </c>
      <c r="G1126" s="6" t="s">
        <v>22</v>
      </c>
      <c r="H1126" s="6" t="s">
        <v>17</v>
      </c>
      <c r="I1126" s="6" t="s">
        <v>17</v>
      </c>
      <c r="J1126" s="7">
        <v>4862</v>
      </c>
      <c r="K1126" s="6" t="s">
        <v>3398</v>
      </c>
      <c r="L1126" s="6" t="s">
        <v>3372</v>
      </c>
      <c r="M1126" s="6" t="s">
        <v>21</v>
      </c>
      <c r="N1126">
        <v>2</v>
      </c>
    </row>
    <row r="1127" spans="1:14" ht="126" x14ac:dyDescent="0.55000000000000004">
      <c r="A1127" s="5" t="s">
        <v>3195</v>
      </c>
      <c r="B1127" s="5" t="s">
        <v>3362</v>
      </c>
      <c r="C1127" s="6">
        <v>7202</v>
      </c>
      <c r="D1127" s="6">
        <v>15</v>
      </c>
      <c r="E1127" s="6" t="s">
        <v>3399</v>
      </c>
      <c r="F1127" s="6" t="s">
        <v>3400</v>
      </c>
      <c r="G1127" s="6" t="s">
        <v>22</v>
      </c>
      <c r="H1127" s="6" t="s">
        <v>17</v>
      </c>
      <c r="I1127" s="6" t="s">
        <v>17</v>
      </c>
      <c r="J1127" s="7">
        <v>9931</v>
      </c>
      <c r="K1127" s="6" t="s">
        <v>3401</v>
      </c>
      <c r="L1127" s="6" t="s">
        <v>3372</v>
      </c>
      <c r="M1127" s="6" t="s">
        <v>21</v>
      </c>
      <c r="N1127">
        <v>2</v>
      </c>
    </row>
    <row r="1128" spans="1:14" ht="216" x14ac:dyDescent="0.55000000000000004">
      <c r="A1128" s="5" t="s">
        <v>3195</v>
      </c>
      <c r="B1128" s="5" t="s">
        <v>3402</v>
      </c>
      <c r="C1128" s="6">
        <v>7203</v>
      </c>
      <c r="D1128" s="6">
        <v>1</v>
      </c>
      <c r="E1128" s="6" t="s">
        <v>3403</v>
      </c>
      <c r="F1128" s="6" t="s">
        <v>3404</v>
      </c>
      <c r="G1128" s="6" t="s">
        <v>28</v>
      </c>
      <c r="H1128" s="6" t="s">
        <v>62</v>
      </c>
      <c r="I1128" s="6" t="s">
        <v>17</v>
      </c>
      <c r="J1128" s="7">
        <v>694800</v>
      </c>
      <c r="K1128" s="6" t="s">
        <v>38</v>
      </c>
      <c r="L1128" s="6" t="s">
        <v>32</v>
      </c>
      <c r="M1128" s="6" t="s">
        <v>21</v>
      </c>
      <c r="N1128">
        <v>2</v>
      </c>
    </row>
    <row r="1129" spans="1:14" ht="162" x14ac:dyDescent="0.55000000000000004">
      <c r="A1129" s="5" t="s">
        <v>3195</v>
      </c>
      <c r="B1129" s="5" t="s">
        <v>3402</v>
      </c>
      <c r="C1129" s="6">
        <v>7203</v>
      </c>
      <c r="D1129" s="6">
        <v>5</v>
      </c>
      <c r="E1129" s="6" t="s">
        <v>3405</v>
      </c>
      <c r="F1129" s="6" t="s">
        <v>3406</v>
      </c>
      <c r="G1129" s="6" t="s">
        <v>33</v>
      </c>
      <c r="H1129" s="6" t="s">
        <v>23</v>
      </c>
      <c r="I1129" s="6" t="s">
        <v>17</v>
      </c>
      <c r="J1129" s="7">
        <v>106318</v>
      </c>
      <c r="K1129" s="6" t="s">
        <v>3407</v>
      </c>
      <c r="L1129" s="6" t="s">
        <v>32</v>
      </c>
      <c r="M1129" s="6" t="s">
        <v>21</v>
      </c>
      <c r="N1129">
        <v>2</v>
      </c>
    </row>
    <row r="1130" spans="1:14" ht="108" x14ac:dyDescent="0.55000000000000004">
      <c r="A1130" s="5" t="s">
        <v>3195</v>
      </c>
      <c r="B1130" s="5" t="s">
        <v>3402</v>
      </c>
      <c r="C1130" s="6">
        <v>7203</v>
      </c>
      <c r="D1130" s="6">
        <v>6</v>
      </c>
      <c r="E1130" s="6" t="s">
        <v>3408</v>
      </c>
      <c r="F1130" s="6" t="s">
        <v>3409</v>
      </c>
      <c r="G1130" s="6" t="s">
        <v>33</v>
      </c>
      <c r="H1130" s="6" t="s">
        <v>16</v>
      </c>
      <c r="I1130" s="6" t="s">
        <v>17</v>
      </c>
      <c r="J1130" s="7">
        <v>147825</v>
      </c>
      <c r="K1130" s="6" t="s">
        <v>3410</v>
      </c>
      <c r="L1130" s="6" t="s">
        <v>43</v>
      </c>
      <c r="M1130" s="6" t="s">
        <v>34</v>
      </c>
      <c r="N1130">
        <v>2</v>
      </c>
    </row>
    <row r="1131" spans="1:14" ht="108" x14ac:dyDescent="0.55000000000000004">
      <c r="A1131" s="5" t="s">
        <v>3195</v>
      </c>
      <c r="B1131" s="5" t="s">
        <v>3402</v>
      </c>
      <c r="C1131" s="6">
        <v>7203</v>
      </c>
      <c r="D1131" s="6">
        <v>7</v>
      </c>
      <c r="E1131" s="6" t="s">
        <v>3411</v>
      </c>
      <c r="F1131" s="6" t="s">
        <v>3412</v>
      </c>
      <c r="G1131" s="6" t="s">
        <v>33</v>
      </c>
      <c r="H1131" s="6" t="s">
        <v>16</v>
      </c>
      <c r="I1131" s="6" t="s">
        <v>17</v>
      </c>
      <c r="J1131" s="7">
        <v>854100</v>
      </c>
      <c r="K1131" s="6" t="s">
        <v>3413</v>
      </c>
      <c r="L1131" s="6" t="s">
        <v>43</v>
      </c>
      <c r="M1131" s="6" t="s">
        <v>34</v>
      </c>
      <c r="N1131">
        <v>2</v>
      </c>
    </row>
    <row r="1132" spans="1:14" ht="216" x14ac:dyDescent="0.55000000000000004">
      <c r="A1132" s="5" t="s">
        <v>3195</v>
      </c>
      <c r="B1132" s="5" t="s">
        <v>3414</v>
      </c>
      <c r="C1132" s="6">
        <v>7204</v>
      </c>
      <c r="D1132" s="6">
        <v>1</v>
      </c>
      <c r="E1132" s="6" t="s">
        <v>3415</v>
      </c>
      <c r="F1132" s="6" t="s">
        <v>3416</v>
      </c>
      <c r="G1132" s="6" t="s">
        <v>28</v>
      </c>
      <c r="H1132" s="6" t="s">
        <v>29</v>
      </c>
      <c r="I1132" s="6" t="s">
        <v>17</v>
      </c>
      <c r="J1132" s="7">
        <v>517626</v>
      </c>
      <c r="K1132" s="6" t="s">
        <v>31</v>
      </c>
      <c r="L1132" s="6" t="s">
        <v>43</v>
      </c>
      <c r="M1132" s="6" t="s">
        <v>21</v>
      </c>
      <c r="N1132">
        <v>2</v>
      </c>
    </row>
    <row r="1133" spans="1:14" ht="126" x14ac:dyDescent="0.55000000000000004">
      <c r="A1133" s="5" t="s">
        <v>3195</v>
      </c>
      <c r="B1133" s="5" t="s">
        <v>3414</v>
      </c>
      <c r="C1133" s="6">
        <v>7204</v>
      </c>
      <c r="D1133" s="6">
        <v>5</v>
      </c>
      <c r="E1133" s="6" t="s">
        <v>3417</v>
      </c>
      <c r="F1133" s="6" t="s">
        <v>3418</v>
      </c>
      <c r="G1133" s="6" t="s">
        <v>33</v>
      </c>
      <c r="H1133" s="6" t="s">
        <v>16</v>
      </c>
      <c r="I1133" s="6" t="s">
        <v>17</v>
      </c>
      <c r="J1133" s="7">
        <v>12699</v>
      </c>
      <c r="K1133" s="6" t="s">
        <v>3419</v>
      </c>
      <c r="L1133" s="6" t="s">
        <v>3420</v>
      </c>
      <c r="M1133" s="6" t="s">
        <v>50</v>
      </c>
      <c r="N1133">
        <v>2</v>
      </c>
    </row>
    <row r="1134" spans="1:14" ht="216" x14ac:dyDescent="0.55000000000000004">
      <c r="A1134" s="5" t="s">
        <v>3195</v>
      </c>
      <c r="B1134" s="5" t="s">
        <v>3414</v>
      </c>
      <c r="C1134" s="6">
        <v>7204</v>
      </c>
      <c r="D1134" s="6">
        <v>6</v>
      </c>
      <c r="E1134" s="6" t="s">
        <v>3421</v>
      </c>
      <c r="F1134" s="6" t="s">
        <v>3422</v>
      </c>
      <c r="G1134" s="6" t="s">
        <v>33</v>
      </c>
      <c r="H1134" s="6" t="s">
        <v>16</v>
      </c>
      <c r="I1134" s="6" t="s">
        <v>17</v>
      </c>
      <c r="J1134" s="7">
        <v>22268</v>
      </c>
      <c r="K1134" s="6" t="s">
        <v>3423</v>
      </c>
      <c r="L1134" s="6" t="s">
        <v>76</v>
      </c>
      <c r="M1134" s="6" t="s">
        <v>50</v>
      </c>
      <c r="N1134">
        <v>2</v>
      </c>
    </row>
    <row r="1135" spans="1:14" ht="180" x14ac:dyDescent="0.55000000000000004">
      <c r="A1135" s="5" t="s">
        <v>3195</v>
      </c>
      <c r="B1135" s="5" t="s">
        <v>3414</v>
      </c>
      <c r="C1135" s="6">
        <v>7204</v>
      </c>
      <c r="D1135" s="6">
        <v>7</v>
      </c>
      <c r="E1135" s="6" t="s">
        <v>3424</v>
      </c>
      <c r="F1135" s="6" t="s">
        <v>3425</v>
      </c>
      <c r="G1135" s="6" t="s">
        <v>59</v>
      </c>
      <c r="H1135" s="6" t="s">
        <v>55</v>
      </c>
      <c r="I1135" s="6" t="s">
        <v>17</v>
      </c>
      <c r="J1135" s="7">
        <v>40887</v>
      </c>
      <c r="K1135" s="6" t="s">
        <v>3426</v>
      </c>
      <c r="L1135" s="6" t="s">
        <v>63</v>
      </c>
      <c r="M1135" s="6" t="s">
        <v>60</v>
      </c>
      <c r="N1135">
        <v>2</v>
      </c>
    </row>
    <row r="1136" spans="1:14" ht="216" x14ac:dyDescent="0.55000000000000004">
      <c r="A1136" s="5" t="s">
        <v>3195</v>
      </c>
      <c r="B1136" s="5" t="s">
        <v>3414</v>
      </c>
      <c r="C1136" s="6">
        <v>7204</v>
      </c>
      <c r="D1136" s="6">
        <v>8</v>
      </c>
      <c r="E1136" s="6" t="s">
        <v>3427</v>
      </c>
      <c r="F1136" s="6" t="s">
        <v>3428</v>
      </c>
      <c r="G1136" s="6" t="s">
        <v>59</v>
      </c>
      <c r="H1136" s="6" t="s">
        <v>45</v>
      </c>
      <c r="I1136" s="6" t="s">
        <v>23</v>
      </c>
      <c r="J1136" s="7">
        <v>23335</v>
      </c>
      <c r="K1136" s="6" t="s">
        <v>3429</v>
      </c>
      <c r="L1136" s="6" t="s">
        <v>63</v>
      </c>
      <c r="M1136" s="6" t="s">
        <v>60</v>
      </c>
      <c r="N1136">
        <v>2</v>
      </c>
    </row>
    <row r="1137" spans="1:14" ht="108" x14ac:dyDescent="0.55000000000000004">
      <c r="A1137" s="5" t="s">
        <v>3195</v>
      </c>
      <c r="B1137" s="5" t="s">
        <v>3414</v>
      </c>
      <c r="C1137" s="6">
        <v>7204</v>
      </c>
      <c r="D1137" s="6">
        <v>9</v>
      </c>
      <c r="E1137" s="6" t="s">
        <v>3430</v>
      </c>
      <c r="F1137" s="6" t="s">
        <v>3431</v>
      </c>
      <c r="G1137" s="6" t="s">
        <v>59</v>
      </c>
      <c r="H1137" s="6" t="s">
        <v>16</v>
      </c>
      <c r="I1137" s="6" t="s">
        <v>17</v>
      </c>
      <c r="J1137" s="7">
        <v>37360</v>
      </c>
      <c r="K1137" s="6" t="s">
        <v>3432</v>
      </c>
      <c r="L1137" s="6" t="s">
        <v>1826</v>
      </c>
      <c r="M1137" s="6" t="s">
        <v>60</v>
      </c>
      <c r="N1137">
        <v>2</v>
      </c>
    </row>
    <row r="1138" spans="1:14" ht="162" x14ac:dyDescent="0.55000000000000004">
      <c r="A1138" s="5" t="s">
        <v>3195</v>
      </c>
      <c r="B1138" s="5" t="s">
        <v>3414</v>
      </c>
      <c r="C1138" s="6">
        <v>7204</v>
      </c>
      <c r="D1138" s="6">
        <v>10</v>
      </c>
      <c r="E1138" s="6" t="s">
        <v>3433</v>
      </c>
      <c r="F1138" s="6" t="s">
        <v>3434</v>
      </c>
      <c r="G1138" s="6" t="s">
        <v>36</v>
      </c>
      <c r="H1138" s="6" t="s">
        <v>16</v>
      </c>
      <c r="I1138" s="6" t="s">
        <v>17</v>
      </c>
      <c r="J1138" s="7">
        <v>1655</v>
      </c>
      <c r="K1138" s="6" t="s">
        <v>3435</v>
      </c>
      <c r="L1138" s="6" t="s">
        <v>63</v>
      </c>
      <c r="M1138" s="6" t="s">
        <v>56</v>
      </c>
      <c r="N1138">
        <v>2</v>
      </c>
    </row>
    <row r="1139" spans="1:14" ht="180" x14ac:dyDescent="0.55000000000000004">
      <c r="A1139" s="5" t="s">
        <v>3195</v>
      </c>
      <c r="B1139" s="5" t="s">
        <v>3414</v>
      </c>
      <c r="C1139" s="6">
        <v>7204</v>
      </c>
      <c r="D1139" s="6">
        <v>11</v>
      </c>
      <c r="E1139" s="6" t="s">
        <v>3436</v>
      </c>
      <c r="F1139" s="6" t="s">
        <v>3437</v>
      </c>
      <c r="G1139" s="6" t="s">
        <v>36</v>
      </c>
      <c r="H1139" s="6" t="s">
        <v>45</v>
      </c>
      <c r="I1139" s="6" t="s">
        <v>58</v>
      </c>
      <c r="J1139" s="7">
        <v>20961</v>
      </c>
      <c r="K1139" s="6" t="s">
        <v>3438</v>
      </c>
      <c r="L1139" s="6" t="s">
        <v>1826</v>
      </c>
      <c r="M1139" s="6" t="s">
        <v>56</v>
      </c>
      <c r="N1139">
        <v>2</v>
      </c>
    </row>
    <row r="1140" spans="1:14" ht="144" x14ac:dyDescent="0.55000000000000004">
      <c r="A1140" s="5" t="s">
        <v>3195</v>
      </c>
      <c r="B1140" s="5" t="s">
        <v>3414</v>
      </c>
      <c r="C1140" s="6">
        <v>7204</v>
      </c>
      <c r="D1140" s="6">
        <v>12</v>
      </c>
      <c r="E1140" s="6" t="s">
        <v>3439</v>
      </c>
      <c r="F1140" s="6" t="s">
        <v>3440</v>
      </c>
      <c r="G1140" s="6" t="s">
        <v>22</v>
      </c>
      <c r="H1140" s="6" t="s">
        <v>45</v>
      </c>
      <c r="I1140" s="6" t="s">
        <v>53</v>
      </c>
      <c r="J1140" s="7">
        <v>55253</v>
      </c>
      <c r="K1140" s="6" t="s">
        <v>3441</v>
      </c>
      <c r="L1140" s="6" t="s">
        <v>3442</v>
      </c>
      <c r="M1140" s="6" t="s">
        <v>56</v>
      </c>
      <c r="N1140">
        <v>2</v>
      </c>
    </row>
    <row r="1141" spans="1:14" ht="198" x14ac:dyDescent="0.55000000000000004">
      <c r="A1141" s="5" t="s">
        <v>3195</v>
      </c>
      <c r="B1141" s="5" t="s">
        <v>3414</v>
      </c>
      <c r="C1141" s="6">
        <v>7204</v>
      </c>
      <c r="D1141" s="6">
        <v>13</v>
      </c>
      <c r="E1141" s="6" t="s">
        <v>3443</v>
      </c>
      <c r="F1141" s="6" t="s">
        <v>3444</v>
      </c>
      <c r="G1141" s="6" t="s">
        <v>22</v>
      </c>
      <c r="H1141" s="6" t="s">
        <v>16</v>
      </c>
      <c r="I1141" s="6" t="s">
        <v>17</v>
      </c>
      <c r="J1141" s="7">
        <v>7674</v>
      </c>
      <c r="K1141" s="6" t="s">
        <v>3445</v>
      </c>
      <c r="L1141" s="6" t="s">
        <v>3442</v>
      </c>
      <c r="M1141" s="6" t="s">
        <v>21</v>
      </c>
      <c r="N1141">
        <v>2</v>
      </c>
    </row>
    <row r="1142" spans="1:14" ht="144" x14ac:dyDescent="0.55000000000000004">
      <c r="A1142" s="5" t="s">
        <v>3195</v>
      </c>
      <c r="B1142" s="5" t="s">
        <v>3414</v>
      </c>
      <c r="C1142" s="6">
        <v>7204</v>
      </c>
      <c r="D1142" s="6">
        <v>14</v>
      </c>
      <c r="E1142" s="6" t="s">
        <v>3446</v>
      </c>
      <c r="F1142" s="6" t="s">
        <v>3447</v>
      </c>
      <c r="G1142" s="6" t="s">
        <v>36</v>
      </c>
      <c r="H1142" s="6" t="s">
        <v>57</v>
      </c>
      <c r="I1142" s="6" t="s">
        <v>17</v>
      </c>
      <c r="J1142" s="7">
        <v>107240</v>
      </c>
      <c r="K1142" s="6" t="s">
        <v>3448</v>
      </c>
      <c r="L1142" s="6" t="s">
        <v>3449</v>
      </c>
      <c r="M1142" s="6" t="s">
        <v>56</v>
      </c>
      <c r="N1142">
        <v>2</v>
      </c>
    </row>
    <row r="1143" spans="1:14" ht="216" x14ac:dyDescent="0.55000000000000004">
      <c r="A1143" s="5" t="s">
        <v>3195</v>
      </c>
      <c r="B1143" s="5" t="s">
        <v>3414</v>
      </c>
      <c r="C1143" s="6">
        <v>7204</v>
      </c>
      <c r="D1143" s="6">
        <v>15</v>
      </c>
      <c r="E1143" s="6" t="s">
        <v>3450</v>
      </c>
      <c r="F1143" s="6" t="s">
        <v>3451</v>
      </c>
      <c r="G1143" s="6" t="s">
        <v>36</v>
      </c>
      <c r="H1143" s="6" t="s">
        <v>16</v>
      </c>
      <c r="I1143" s="6" t="s">
        <v>17</v>
      </c>
      <c r="J1143" s="7">
        <v>36950</v>
      </c>
      <c r="K1143" s="6" t="s">
        <v>3452</v>
      </c>
      <c r="L1143" s="6" t="s">
        <v>63</v>
      </c>
      <c r="M1143" s="6" t="s">
        <v>56</v>
      </c>
      <c r="N1143">
        <v>2</v>
      </c>
    </row>
    <row r="1144" spans="1:14" ht="216" x14ac:dyDescent="0.55000000000000004">
      <c r="A1144" s="5" t="s">
        <v>3195</v>
      </c>
      <c r="B1144" s="5" t="s">
        <v>3414</v>
      </c>
      <c r="C1144" s="6">
        <v>7204</v>
      </c>
      <c r="D1144" s="6">
        <v>16</v>
      </c>
      <c r="E1144" s="6" t="s">
        <v>3453</v>
      </c>
      <c r="F1144" s="6" t="s">
        <v>3454</v>
      </c>
      <c r="G1144" s="6" t="s">
        <v>33</v>
      </c>
      <c r="H1144" s="6" t="s">
        <v>16</v>
      </c>
      <c r="I1144" s="6" t="s">
        <v>17</v>
      </c>
      <c r="J1144" s="7">
        <v>321330</v>
      </c>
      <c r="K1144" s="6" t="s">
        <v>3455</v>
      </c>
      <c r="L1144" s="6" t="s">
        <v>76</v>
      </c>
      <c r="M1144" s="6" t="s">
        <v>34</v>
      </c>
      <c r="N1144">
        <v>2</v>
      </c>
    </row>
    <row r="1145" spans="1:14" ht="144" x14ac:dyDescent="0.55000000000000004">
      <c r="A1145" s="5" t="s">
        <v>3195</v>
      </c>
      <c r="B1145" s="5" t="s">
        <v>3414</v>
      </c>
      <c r="C1145" s="6">
        <v>7204</v>
      </c>
      <c r="D1145" s="6">
        <v>17</v>
      </c>
      <c r="E1145" s="6" t="s">
        <v>3456</v>
      </c>
      <c r="F1145" s="6" t="s">
        <v>3457</v>
      </c>
      <c r="G1145" s="6" t="s">
        <v>33</v>
      </c>
      <c r="H1145" s="6" t="s">
        <v>16</v>
      </c>
      <c r="I1145" s="6" t="s">
        <v>17</v>
      </c>
      <c r="J1145" s="7">
        <v>421545</v>
      </c>
      <c r="K1145" s="6" t="s">
        <v>3458</v>
      </c>
      <c r="L1145" s="6" t="s">
        <v>76</v>
      </c>
      <c r="M1145" s="6" t="s">
        <v>34</v>
      </c>
      <c r="N1145">
        <v>2</v>
      </c>
    </row>
    <row r="1146" spans="1:14" ht="216" x14ac:dyDescent="0.55000000000000004">
      <c r="A1146" s="5" t="s">
        <v>3195</v>
      </c>
      <c r="B1146" s="5" t="s">
        <v>3414</v>
      </c>
      <c r="C1146" s="6">
        <v>7204</v>
      </c>
      <c r="D1146" s="6">
        <v>18</v>
      </c>
      <c r="E1146" s="6" t="s">
        <v>3459</v>
      </c>
      <c r="F1146" s="6" t="s">
        <v>3460</v>
      </c>
      <c r="G1146" s="6" t="s">
        <v>25</v>
      </c>
      <c r="H1146" s="6" t="s">
        <v>57</v>
      </c>
      <c r="I1146" s="6" t="s">
        <v>55</v>
      </c>
      <c r="J1146" s="7">
        <v>219228</v>
      </c>
      <c r="K1146" s="6" t="s">
        <v>3461</v>
      </c>
      <c r="L1146" s="6" t="s">
        <v>76</v>
      </c>
      <c r="M1146" s="6" t="s">
        <v>21</v>
      </c>
      <c r="N1146">
        <v>2</v>
      </c>
    </row>
    <row r="1147" spans="1:14" ht="216" x14ac:dyDescent="0.55000000000000004">
      <c r="A1147" s="5" t="s">
        <v>3195</v>
      </c>
      <c r="B1147" s="5" t="s">
        <v>3462</v>
      </c>
      <c r="C1147" s="6">
        <v>7205</v>
      </c>
      <c r="D1147" s="6">
        <v>1</v>
      </c>
      <c r="E1147" s="6" t="s">
        <v>3463</v>
      </c>
      <c r="F1147" s="6" t="s">
        <v>3464</v>
      </c>
      <c r="G1147" s="6" t="s">
        <v>28</v>
      </c>
      <c r="H1147" s="6" t="s">
        <v>62</v>
      </c>
      <c r="I1147" s="6" t="s">
        <v>17</v>
      </c>
      <c r="J1147" s="7">
        <v>152446</v>
      </c>
      <c r="K1147" s="6" t="s">
        <v>38</v>
      </c>
      <c r="L1147" s="6" t="s">
        <v>32</v>
      </c>
      <c r="M1147" s="6" t="s">
        <v>21</v>
      </c>
      <c r="N1147">
        <v>2</v>
      </c>
    </row>
    <row r="1148" spans="1:14" ht="306" x14ac:dyDescent="0.55000000000000004">
      <c r="A1148" s="5" t="s">
        <v>3195</v>
      </c>
      <c r="B1148" s="5" t="s">
        <v>3462</v>
      </c>
      <c r="C1148" s="6">
        <v>7205</v>
      </c>
      <c r="D1148" s="6">
        <v>5</v>
      </c>
      <c r="E1148" s="6" t="s">
        <v>3465</v>
      </c>
      <c r="F1148" s="6" t="s">
        <v>3466</v>
      </c>
      <c r="G1148" s="6" t="s">
        <v>33</v>
      </c>
      <c r="H1148" s="6" t="s">
        <v>16</v>
      </c>
      <c r="I1148" s="6" t="s">
        <v>17</v>
      </c>
      <c r="J1148" s="7">
        <v>55566</v>
      </c>
      <c r="K1148" s="6" t="s">
        <v>3467</v>
      </c>
      <c r="L1148" s="6" t="s">
        <v>26</v>
      </c>
      <c r="M1148" s="6" t="s">
        <v>34</v>
      </c>
      <c r="N1148">
        <v>2</v>
      </c>
    </row>
    <row r="1149" spans="1:14" ht="198" x14ac:dyDescent="0.55000000000000004">
      <c r="A1149" s="5" t="s">
        <v>3195</v>
      </c>
      <c r="B1149" s="5" t="s">
        <v>3462</v>
      </c>
      <c r="C1149" s="6">
        <v>7205</v>
      </c>
      <c r="D1149" s="6">
        <v>6</v>
      </c>
      <c r="E1149" s="6" t="s">
        <v>3468</v>
      </c>
      <c r="F1149" s="6" t="s">
        <v>3469</v>
      </c>
      <c r="G1149" s="6" t="s">
        <v>25</v>
      </c>
      <c r="H1149" s="6" t="s">
        <v>16</v>
      </c>
      <c r="I1149" s="6" t="s">
        <v>41</v>
      </c>
      <c r="J1149" s="7">
        <v>112074</v>
      </c>
      <c r="K1149" s="6" t="s">
        <v>3470</v>
      </c>
      <c r="L1149" s="6" t="s">
        <v>3471</v>
      </c>
      <c r="M1149" s="6" t="s">
        <v>21</v>
      </c>
      <c r="N1149">
        <v>2</v>
      </c>
    </row>
    <row r="1150" spans="1:14" ht="180" x14ac:dyDescent="0.55000000000000004">
      <c r="A1150" s="5" t="s">
        <v>3195</v>
      </c>
      <c r="B1150" s="5" t="s">
        <v>3462</v>
      </c>
      <c r="C1150" s="6">
        <v>7205</v>
      </c>
      <c r="D1150" s="6">
        <v>7</v>
      </c>
      <c r="E1150" s="6" t="s">
        <v>3472</v>
      </c>
      <c r="F1150" s="6" t="s">
        <v>3473</v>
      </c>
      <c r="G1150" s="6" t="s">
        <v>25</v>
      </c>
      <c r="H1150" s="6" t="s">
        <v>16</v>
      </c>
      <c r="I1150" s="6" t="s">
        <v>41</v>
      </c>
      <c r="J1150" s="7">
        <v>17119</v>
      </c>
      <c r="K1150" s="6" t="s">
        <v>3470</v>
      </c>
      <c r="L1150" s="6" t="s">
        <v>3471</v>
      </c>
      <c r="M1150" s="6" t="s">
        <v>21</v>
      </c>
      <c r="N1150">
        <v>2</v>
      </c>
    </row>
    <row r="1151" spans="1:14" ht="144" x14ac:dyDescent="0.55000000000000004">
      <c r="A1151" s="5" t="s">
        <v>3195</v>
      </c>
      <c r="B1151" s="5" t="s">
        <v>3462</v>
      </c>
      <c r="C1151" s="6">
        <v>7205</v>
      </c>
      <c r="D1151" s="6">
        <v>8</v>
      </c>
      <c r="E1151" s="6" t="s">
        <v>3474</v>
      </c>
      <c r="F1151" s="6" t="s">
        <v>3475</v>
      </c>
      <c r="G1151" s="6" t="s">
        <v>59</v>
      </c>
      <c r="H1151" s="6" t="s">
        <v>16</v>
      </c>
      <c r="I1151" s="6" t="s">
        <v>17</v>
      </c>
      <c r="J1151" s="7">
        <v>19000</v>
      </c>
      <c r="K1151" s="6" t="s">
        <v>3476</v>
      </c>
      <c r="L1151" s="6" t="s">
        <v>3477</v>
      </c>
      <c r="M1151" s="6" t="s">
        <v>60</v>
      </c>
      <c r="N1151">
        <v>2</v>
      </c>
    </row>
    <row r="1152" spans="1:14" ht="90" x14ac:dyDescent="0.55000000000000004">
      <c r="A1152" s="5" t="s">
        <v>3195</v>
      </c>
      <c r="B1152" s="5" t="s">
        <v>3462</v>
      </c>
      <c r="C1152" s="6">
        <v>7205</v>
      </c>
      <c r="D1152" s="6">
        <v>9</v>
      </c>
      <c r="E1152" s="6" t="s">
        <v>3478</v>
      </c>
      <c r="F1152" s="6" t="s">
        <v>3479</v>
      </c>
      <c r="G1152" s="6" t="s">
        <v>33</v>
      </c>
      <c r="H1152" s="6" t="s">
        <v>16</v>
      </c>
      <c r="I1152" s="6" t="s">
        <v>17</v>
      </c>
      <c r="J1152" s="7">
        <v>20450</v>
      </c>
      <c r="K1152" s="6" t="s">
        <v>3480</v>
      </c>
      <c r="L1152" s="6" t="s">
        <v>26</v>
      </c>
      <c r="M1152" s="6" t="s">
        <v>21</v>
      </c>
      <c r="N1152">
        <v>2</v>
      </c>
    </row>
    <row r="1153" spans="1:14" ht="216" x14ac:dyDescent="0.55000000000000004">
      <c r="A1153" s="5" t="s">
        <v>3195</v>
      </c>
      <c r="B1153" s="5" t="s">
        <v>3481</v>
      </c>
      <c r="C1153" s="6">
        <v>7207</v>
      </c>
      <c r="D1153" s="6">
        <v>1</v>
      </c>
      <c r="E1153" s="6" t="s">
        <v>3482</v>
      </c>
      <c r="F1153" s="6" t="s">
        <v>3483</v>
      </c>
      <c r="G1153" s="6" t="s">
        <v>28</v>
      </c>
      <c r="H1153" s="6" t="s">
        <v>29</v>
      </c>
      <c r="I1153" s="6" t="s">
        <v>41</v>
      </c>
      <c r="J1153" s="7">
        <v>93215</v>
      </c>
      <c r="K1153" s="6" t="s">
        <v>31</v>
      </c>
      <c r="L1153" s="6" t="s">
        <v>43</v>
      </c>
      <c r="M1153" s="6" t="s">
        <v>21</v>
      </c>
      <c r="N1153">
        <v>2</v>
      </c>
    </row>
    <row r="1154" spans="1:14" ht="162" x14ac:dyDescent="0.55000000000000004">
      <c r="A1154" s="5" t="s">
        <v>3195</v>
      </c>
      <c r="B1154" s="5" t="s">
        <v>3481</v>
      </c>
      <c r="C1154" s="6">
        <v>7207</v>
      </c>
      <c r="D1154" s="6">
        <v>5</v>
      </c>
      <c r="E1154" s="6" t="s">
        <v>3484</v>
      </c>
      <c r="F1154" s="6" t="s">
        <v>3485</v>
      </c>
      <c r="G1154" s="6" t="s">
        <v>33</v>
      </c>
      <c r="H1154" s="6" t="s">
        <v>16</v>
      </c>
      <c r="I1154" s="6" t="s">
        <v>45</v>
      </c>
      <c r="J1154" s="7">
        <v>37317</v>
      </c>
      <c r="K1154" s="6" t="s">
        <v>3486</v>
      </c>
      <c r="L1154" s="6" t="s">
        <v>43</v>
      </c>
      <c r="M1154" s="6" t="s">
        <v>34</v>
      </c>
      <c r="N1154">
        <v>2</v>
      </c>
    </row>
    <row r="1155" spans="1:14" ht="270" x14ac:dyDescent="0.55000000000000004">
      <c r="A1155" s="5" t="s">
        <v>3195</v>
      </c>
      <c r="B1155" s="5" t="s">
        <v>3481</v>
      </c>
      <c r="C1155" s="6">
        <v>7207</v>
      </c>
      <c r="D1155" s="6">
        <v>6</v>
      </c>
      <c r="E1155" s="6" t="s">
        <v>3487</v>
      </c>
      <c r="F1155" s="6" t="s">
        <v>3488</v>
      </c>
      <c r="G1155" s="6" t="s">
        <v>33</v>
      </c>
      <c r="H1155" s="6" t="s">
        <v>57</v>
      </c>
      <c r="I1155" s="6" t="s">
        <v>30</v>
      </c>
      <c r="J1155" s="7">
        <v>35253</v>
      </c>
      <c r="K1155" s="6" t="s">
        <v>3489</v>
      </c>
      <c r="L1155" s="6" t="s">
        <v>43</v>
      </c>
      <c r="M1155" s="6" t="s">
        <v>21</v>
      </c>
      <c r="N1155">
        <v>2</v>
      </c>
    </row>
    <row r="1156" spans="1:14" ht="216" x14ac:dyDescent="0.55000000000000004">
      <c r="A1156" s="5" t="s">
        <v>3195</v>
      </c>
      <c r="B1156" s="5" t="s">
        <v>3490</v>
      </c>
      <c r="C1156" s="6">
        <v>7208</v>
      </c>
      <c r="D1156" s="6">
        <v>1</v>
      </c>
      <c r="E1156" s="6" t="s">
        <v>3491</v>
      </c>
      <c r="F1156" s="6" t="s">
        <v>3492</v>
      </c>
      <c r="G1156" s="6" t="s">
        <v>28</v>
      </c>
      <c r="H1156" s="6" t="s">
        <v>37</v>
      </c>
      <c r="I1156" s="6" t="s">
        <v>17</v>
      </c>
      <c r="J1156" s="7">
        <v>188134</v>
      </c>
      <c r="K1156" s="6" t="s">
        <v>42</v>
      </c>
      <c r="L1156" s="6" t="s">
        <v>73</v>
      </c>
      <c r="M1156" s="6" t="s">
        <v>21</v>
      </c>
      <c r="N1156">
        <v>2</v>
      </c>
    </row>
    <row r="1157" spans="1:14" ht="198" x14ac:dyDescent="0.55000000000000004">
      <c r="A1157" s="5" t="s">
        <v>3195</v>
      </c>
      <c r="B1157" s="5" t="s">
        <v>3490</v>
      </c>
      <c r="C1157" s="6">
        <v>7208</v>
      </c>
      <c r="D1157" s="6">
        <v>5</v>
      </c>
      <c r="E1157" s="6" t="s">
        <v>3493</v>
      </c>
      <c r="F1157" s="6" t="s">
        <v>3494</v>
      </c>
      <c r="G1157" s="6" t="s">
        <v>44</v>
      </c>
      <c r="H1157" s="6" t="s">
        <v>46</v>
      </c>
      <c r="I1157" s="6" t="s">
        <v>41</v>
      </c>
      <c r="J1157" s="7">
        <v>456</v>
      </c>
      <c r="K1157" s="6" t="s">
        <v>3495</v>
      </c>
      <c r="L1157" s="6" t="s">
        <v>73</v>
      </c>
      <c r="M1157" s="6" t="s">
        <v>47</v>
      </c>
      <c r="N1157">
        <v>2</v>
      </c>
    </row>
    <row r="1158" spans="1:14" ht="234" x14ac:dyDescent="0.55000000000000004">
      <c r="A1158" s="5" t="s">
        <v>3195</v>
      </c>
      <c r="B1158" s="5" t="s">
        <v>3490</v>
      </c>
      <c r="C1158" s="6">
        <v>7208</v>
      </c>
      <c r="D1158" s="6">
        <v>6</v>
      </c>
      <c r="E1158" s="6" t="s">
        <v>3496</v>
      </c>
      <c r="F1158" s="6" t="s">
        <v>3497</v>
      </c>
      <c r="G1158" s="6" t="s">
        <v>44</v>
      </c>
      <c r="H1158" s="6" t="s">
        <v>46</v>
      </c>
      <c r="I1158" s="6" t="s">
        <v>41</v>
      </c>
      <c r="J1158" s="7">
        <v>2005</v>
      </c>
      <c r="K1158" s="6" t="s">
        <v>3498</v>
      </c>
      <c r="L1158" s="6" t="s">
        <v>73</v>
      </c>
      <c r="M1158" s="6" t="s">
        <v>50</v>
      </c>
      <c r="N1158">
        <v>2</v>
      </c>
    </row>
    <row r="1159" spans="1:14" ht="234" x14ac:dyDescent="0.55000000000000004">
      <c r="A1159" s="5" t="s">
        <v>3195</v>
      </c>
      <c r="B1159" s="5" t="s">
        <v>3490</v>
      </c>
      <c r="C1159" s="6">
        <v>7208</v>
      </c>
      <c r="D1159" s="6">
        <v>7</v>
      </c>
      <c r="E1159" s="6" t="s">
        <v>3499</v>
      </c>
      <c r="F1159" s="6" t="s">
        <v>3500</v>
      </c>
      <c r="G1159" s="6" t="s">
        <v>44</v>
      </c>
      <c r="H1159" s="6" t="s">
        <v>46</v>
      </c>
      <c r="I1159" s="6" t="s">
        <v>41</v>
      </c>
      <c r="J1159" s="7">
        <v>3598</v>
      </c>
      <c r="K1159" s="6" t="s">
        <v>3501</v>
      </c>
      <c r="L1159" s="6" t="s">
        <v>73</v>
      </c>
      <c r="M1159" s="6" t="s">
        <v>48</v>
      </c>
      <c r="N1159">
        <v>2</v>
      </c>
    </row>
    <row r="1160" spans="1:14" ht="378" x14ac:dyDescent="0.55000000000000004">
      <c r="A1160" s="5" t="s">
        <v>3195</v>
      </c>
      <c r="B1160" s="5" t="s">
        <v>3490</v>
      </c>
      <c r="C1160" s="6">
        <v>7208</v>
      </c>
      <c r="D1160" s="6">
        <v>8</v>
      </c>
      <c r="E1160" s="6" t="s">
        <v>3502</v>
      </c>
      <c r="F1160" s="6" t="s">
        <v>3503</v>
      </c>
      <c r="G1160" s="6" t="s">
        <v>44</v>
      </c>
      <c r="H1160" s="6" t="s">
        <v>46</v>
      </c>
      <c r="I1160" s="6" t="s">
        <v>41</v>
      </c>
      <c r="J1160" s="7">
        <v>5078</v>
      </c>
      <c r="K1160" s="6" t="s">
        <v>3504</v>
      </c>
      <c r="L1160" s="6" t="s">
        <v>73</v>
      </c>
      <c r="M1160" s="6" t="s">
        <v>19</v>
      </c>
      <c r="N1160">
        <v>2</v>
      </c>
    </row>
    <row r="1161" spans="1:14" ht="409.5" x14ac:dyDescent="0.55000000000000004">
      <c r="A1161" s="5" t="s">
        <v>3195</v>
      </c>
      <c r="B1161" s="5" t="s">
        <v>3490</v>
      </c>
      <c r="C1161" s="6">
        <v>7208</v>
      </c>
      <c r="D1161" s="6">
        <v>9</v>
      </c>
      <c r="E1161" s="6" t="s">
        <v>3505</v>
      </c>
      <c r="F1161" s="6" t="s">
        <v>3506</v>
      </c>
      <c r="G1161" s="6" t="s">
        <v>22</v>
      </c>
      <c r="H1161" s="6" t="s">
        <v>46</v>
      </c>
      <c r="I1161" s="6" t="s">
        <v>17</v>
      </c>
      <c r="J1161" s="7">
        <v>15564</v>
      </c>
      <c r="K1161" s="6" t="s">
        <v>3507</v>
      </c>
      <c r="L1161" s="6" t="s">
        <v>73</v>
      </c>
      <c r="M1161" s="6" t="s">
        <v>56</v>
      </c>
      <c r="N1161">
        <v>2</v>
      </c>
    </row>
    <row r="1162" spans="1:14" ht="216" x14ac:dyDescent="0.55000000000000004">
      <c r="A1162" s="5" t="s">
        <v>3195</v>
      </c>
      <c r="B1162" s="5" t="s">
        <v>3508</v>
      </c>
      <c r="C1162" s="6">
        <v>7209</v>
      </c>
      <c r="D1162" s="6">
        <v>1</v>
      </c>
      <c r="E1162" s="6" t="s">
        <v>3509</v>
      </c>
      <c r="F1162" s="6" t="s">
        <v>3510</v>
      </c>
      <c r="G1162" s="6" t="s">
        <v>28</v>
      </c>
      <c r="H1162" s="6" t="s">
        <v>37</v>
      </c>
      <c r="I1162" s="6" t="s">
        <v>41</v>
      </c>
      <c r="J1162" s="7">
        <v>76439</v>
      </c>
      <c r="K1162" s="6" t="s">
        <v>31</v>
      </c>
      <c r="L1162" s="6" t="s">
        <v>39</v>
      </c>
      <c r="M1162" s="6" t="s">
        <v>21</v>
      </c>
      <c r="N1162">
        <v>2</v>
      </c>
    </row>
    <row r="1163" spans="1:14" ht="270" x14ac:dyDescent="0.55000000000000004">
      <c r="A1163" s="5" t="s">
        <v>3195</v>
      </c>
      <c r="B1163" s="5" t="s">
        <v>3508</v>
      </c>
      <c r="C1163" s="6">
        <v>7209</v>
      </c>
      <c r="D1163" s="6">
        <v>5</v>
      </c>
      <c r="E1163" s="6" t="s">
        <v>3511</v>
      </c>
      <c r="F1163" s="6" t="s">
        <v>3512</v>
      </c>
      <c r="G1163" s="6" t="s">
        <v>15</v>
      </c>
      <c r="H1163" s="6" t="s">
        <v>16</v>
      </c>
      <c r="I1163" s="6" t="s">
        <v>17</v>
      </c>
      <c r="J1163" s="7">
        <v>18405</v>
      </c>
      <c r="K1163" s="6" t="s">
        <v>3513</v>
      </c>
      <c r="L1163" s="6" t="s">
        <v>39</v>
      </c>
      <c r="M1163" s="6" t="s">
        <v>21</v>
      </c>
      <c r="N1163">
        <v>2</v>
      </c>
    </row>
    <row r="1164" spans="1:14" ht="409.5" x14ac:dyDescent="0.55000000000000004">
      <c r="A1164" s="5" t="s">
        <v>3195</v>
      </c>
      <c r="B1164" s="5" t="s">
        <v>3508</v>
      </c>
      <c r="C1164" s="6">
        <v>7209</v>
      </c>
      <c r="D1164" s="6">
        <v>6</v>
      </c>
      <c r="E1164" s="6" t="s">
        <v>3514</v>
      </c>
      <c r="F1164" s="6" t="s">
        <v>3515</v>
      </c>
      <c r="G1164" s="6" t="s">
        <v>44</v>
      </c>
      <c r="H1164" s="6" t="s">
        <v>46</v>
      </c>
      <c r="I1164" s="6" t="s">
        <v>17</v>
      </c>
      <c r="J1164" s="7">
        <v>14327</v>
      </c>
      <c r="K1164" s="6" t="s">
        <v>3516</v>
      </c>
      <c r="L1164" s="6" t="s">
        <v>39</v>
      </c>
      <c r="M1164" s="6" t="s">
        <v>21</v>
      </c>
      <c r="N1164">
        <v>2</v>
      </c>
    </row>
    <row r="1165" spans="1:14" ht="144" x14ac:dyDescent="0.55000000000000004">
      <c r="A1165" s="5" t="s">
        <v>3195</v>
      </c>
      <c r="B1165" s="5" t="s">
        <v>3508</v>
      </c>
      <c r="C1165" s="6">
        <v>7209</v>
      </c>
      <c r="D1165" s="6">
        <v>7</v>
      </c>
      <c r="E1165" s="6" t="s">
        <v>3517</v>
      </c>
      <c r="F1165" s="6" t="s">
        <v>3518</v>
      </c>
      <c r="G1165" s="6" t="s">
        <v>44</v>
      </c>
      <c r="H1165" s="6" t="s">
        <v>71</v>
      </c>
      <c r="I1165" s="6" t="s">
        <v>17</v>
      </c>
      <c r="J1165" s="7">
        <v>992</v>
      </c>
      <c r="K1165" s="6" t="s">
        <v>3519</v>
      </c>
      <c r="L1165" s="6" t="s">
        <v>39</v>
      </c>
      <c r="M1165" s="6" t="s">
        <v>34</v>
      </c>
      <c r="N1165">
        <v>2</v>
      </c>
    </row>
    <row r="1166" spans="1:14" ht="216" x14ac:dyDescent="0.55000000000000004">
      <c r="A1166" s="5" t="s">
        <v>3195</v>
      </c>
      <c r="B1166" s="5" t="s">
        <v>3520</v>
      </c>
      <c r="C1166" s="6">
        <v>7210</v>
      </c>
      <c r="D1166" s="6">
        <v>1</v>
      </c>
      <c r="E1166" s="6" t="s">
        <v>3521</v>
      </c>
      <c r="F1166" s="6" t="s">
        <v>3522</v>
      </c>
      <c r="G1166" s="6" t="s">
        <v>28</v>
      </c>
      <c r="H1166" s="6" t="s">
        <v>29</v>
      </c>
      <c r="I1166" s="6" t="s">
        <v>17</v>
      </c>
      <c r="J1166" s="7">
        <v>181336</v>
      </c>
      <c r="K1166" s="6" t="s">
        <v>31</v>
      </c>
      <c r="L1166" s="6" t="s">
        <v>39</v>
      </c>
      <c r="M1166" s="6" t="s">
        <v>21</v>
      </c>
      <c r="N1166">
        <v>2</v>
      </c>
    </row>
    <row r="1167" spans="1:14" ht="126" x14ac:dyDescent="0.55000000000000004">
      <c r="A1167" s="5" t="s">
        <v>3195</v>
      </c>
      <c r="B1167" s="5" t="s">
        <v>3520</v>
      </c>
      <c r="C1167" s="6">
        <v>7210</v>
      </c>
      <c r="D1167" s="6">
        <v>5</v>
      </c>
      <c r="E1167" s="6" t="s">
        <v>3523</v>
      </c>
      <c r="F1167" s="6" t="s">
        <v>3524</v>
      </c>
      <c r="G1167" s="6" t="s">
        <v>22</v>
      </c>
      <c r="H1167" s="6" t="s">
        <v>55</v>
      </c>
      <c r="I1167" s="6" t="s">
        <v>17</v>
      </c>
      <c r="J1167" s="7">
        <v>15000</v>
      </c>
      <c r="K1167" s="6" t="s">
        <v>3525</v>
      </c>
      <c r="L1167" s="6" t="s">
        <v>39</v>
      </c>
      <c r="M1167" s="6" t="s">
        <v>21</v>
      </c>
      <c r="N1167">
        <v>2</v>
      </c>
    </row>
    <row r="1168" spans="1:14" ht="144" x14ac:dyDescent="0.55000000000000004">
      <c r="A1168" s="5" t="s">
        <v>3195</v>
      </c>
      <c r="B1168" s="5" t="s">
        <v>3520</v>
      </c>
      <c r="C1168" s="6">
        <v>7210</v>
      </c>
      <c r="D1168" s="6">
        <v>6</v>
      </c>
      <c r="E1168" s="6" t="s">
        <v>3526</v>
      </c>
      <c r="F1168" s="6" t="s">
        <v>3527</v>
      </c>
      <c r="G1168" s="6" t="s">
        <v>22</v>
      </c>
      <c r="H1168" s="6" t="s">
        <v>55</v>
      </c>
      <c r="I1168" s="6" t="s">
        <v>30</v>
      </c>
      <c r="J1168" s="7">
        <v>2100</v>
      </c>
      <c r="K1168" s="6" t="s">
        <v>3528</v>
      </c>
      <c r="L1168" s="6" t="s">
        <v>39</v>
      </c>
      <c r="M1168" s="6" t="s">
        <v>21</v>
      </c>
      <c r="N1168">
        <v>2</v>
      </c>
    </row>
    <row r="1169" spans="1:14" ht="270" x14ac:dyDescent="0.55000000000000004">
      <c r="A1169" s="5" t="s">
        <v>3195</v>
      </c>
      <c r="B1169" s="5" t="s">
        <v>3520</v>
      </c>
      <c r="C1169" s="6">
        <v>7210</v>
      </c>
      <c r="D1169" s="6">
        <v>7</v>
      </c>
      <c r="E1169" s="6" t="s">
        <v>3529</v>
      </c>
      <c r="F1169" s="6" t="s">
        <v>3530</v>
      </c>
      <c r="G1169" s="6" t="s">
        <v>25</v>
      </c>
      <c r="H1169" s="6" t="s">
        <v>55</v>
      </c>
      <c r="I1169" s="6" t="s">
        <v>53</v>
      </c>
      <c r="J1169" s="7">
        <v>4600</v>
      </c>
      <c r="K1169" s="6" t="s">
        <v>3531</v>
      </c>
      <c r="L1169" s="6" t="s">
        <v>39</v>
      </c>
      <c r="M1169" s="6" t="s">
        <v>21</v>
      </c>
      <c r="N1169">
        <v>2</v>
      </c>
    </row>
    <row r="1170" spans="1:14" ht="162" x14ac:dyDescent="0.55000000000000004">
      <c r="A1170" s="5" t="s">
        <v>3195</v>
      </c>
      <c r="B1170" s="5" t="s">
        <v>3520</v>
      </c>
      <c r="C1170" s="6">
        <v>7210</v>
      </c>
      <c r="D1170" s="6">
        <v>8</v>
      </c>
      <c r="E1170" s="6" t="s">
        <v>3532</v>
      </c>
      <c r="F1170" s="6" t="s">
        <v>3533</v>
      </c>
      <c r="G1170" s="6" t="s">
        <v>36</v>
      </c>
      <c r="H1170" s="6" t="s">
        <v>55</v>
      </c>
      <c r="I1170" s="6" t="s">
        <v>53</v>
      </c>
      <c r="J1170" s="7">
        <v>462</v>
      </c>
      <c r="K1170" s="6" t="s">
        <v>3534</v>
      </c>
      <c r="L1170" s="6" t="s">
        <v>39</v>
      </c>
      <c r="M1170" s="6" t="s">
        <v>56</v>
      </c>
      <c r="N1170">
        <v>2</v>
      </c>
    </row>
    <row r="1171" spans="1:14" ht="144" x14ac:dyDescent="0.55000000000000004">
      <c r="A1171" s="5" t="s">
        <v>3195</v>
      </c>
      <c r="B1171" s="5" t="s">
        <v>3520</v>
      </c>
      <c r="C1171" s="6">
        <v>7210</v>
      </c>
      <c r="D1171" s="6">
        <v>9</v>
      </c>
      <c r="E1171" s="6" t="s">
        <v>3535</v>
      </c>
      <c r="F1171" s="6" t="s">
        <v>3536</v>
      </c>
      <c r="G1171" s="6" t="s">
        <v>36</v>
      </c>
      <c r="H1171" s="6" t="s">
        <v>55</v>
      </c>
      <c r="I1171" s="6" t="s">
        <v>41</v>
      </c>
      <c r="J1171" s="7">
        <v>630</v>
      </c>
      <c r="K1171" s="6" t="s">
        <v>3537</v>
      </c>
      <c r="L1171" s="6" t="s">
        <v>39</v>
      </c>
      <c r="M1171" s="6" t="s">
        <v>56</v>
      </c>
      <c r="N1171">
        <v>2</v>
      </c>
    </row>
    <row r="1172" spans="1:14" ht="216" x14ac:dyDescent="0.55000000000000004">
      <c r="A1172" s="5" t="s">
        <v>3195</v>
      </c>
      <c r="B1172" s="5" t="s">
        <v>3520</v>
      </c>
      <c r="C1172" s="6">
        <v>7210</v>
      </c>
      <c r="D1172" s="6">
        <v>10</v>
      </c>
      <c r="E1172" s="6" t="s">
        <v>3538</v>
      </c>
      <c r="F1172" s="6" t="s">
        <v>3539</v>
      </c>
      <c r="G1172" s="6" t="s">
        <v>36</v>
      </c>
      <c r="H1172" s="6" t="s">
        <v>55</v>
      </c>
      <c r="I1172" s="6" t="s">
        <v>30</v>
      </c>
      <c r="J1172" s="7">
        <v>4545</v>
      </c>
      <c r="K1172" s="6" t="s">
        <v>3540</v>
      </c>
      <c r="L1172" s="6" t="s">
        <v>39</v>
      </c>
      <c r="M1172" s="6" t="s">
        <v>56</v>
      </c>
      <c r="N1172">
        <v>2</v>
      </c>
    </row>
    <row r="1173" spans="1:14" ht="162" x14ac:dyDescent="0.55000000000000004">
      <c r="A1173" s="5" t="s">
        <v>3195</v>
      </c>
      <c r="B1173" s="5" t="s">
        <v>3541</v>
      </c>
      <c r="C1173" s="6">
        <v>7211</v>
      </c>
      <c r="D1173" s="6">
        <v>1</v>
      </c>
      <c r="E1173" s="6" t="s">
        <v>3542</v>
      </c>
      <c r="F1173" s="6" t="s">
        <v>3543</v>
      </c>
      <c r="G1173" s="6" t="s">
        <v>28</v>
      </c>
      <c r="H1173" s="6" t="s">
        <v>37</v>
      </c>
      <c r="I1173" s="6" t="s">
        <v>17</v>
      </c>
      <c r="J1173" s="7">
        <v>3134</v>
      </c>
      <c r="K1173" s="6" t="s">
        <v>91</v>
      </c>
      <c r="L1173" s="6" t="s">
        <v>39</v>
      </c>
      <c r="M1173" s="6" t="s">
        <v>21</v>
      </c>
      <c r="N1173">
        <v>2</v>
      </c>
    </row>
    <row r="1174" spans="1:14" ht="162" x14ac:dyDescent="0.55000000000000004">
      <c r="A1174" s="5" t="s">
        <v>3195</v>
      </c>
      <c r="B1174" s="5" t="s">
        <v>3541</v>
      </c>
      <c r="C1174" s="6">
        <v>7211</v>
      </c>
      <c r="D1174" s="6">
        <v>5</v>
      </c>
      <c r="E1174" s="6" t="s">
        <v>3544</v>
      </c>
      <c r="F1174" s="6" t="s">
        <v>3545</v>
      </c>
      <c r="G1174" s="6" t="s">
        <v>44</v>
      </c>
      <c r="H1174" s="6" t="s">
        <v>16</v>
      </c>
      <c r="I1174" s="6" t="s">
        <v>17</v>
      </c>
      <c r="J1174" s="7">
        <v>2100</v>
      </c>
      <c r="K1174" s="6" t="s">
        <v>3546</v>
      </c>
      <c r="L1174" s="6" t="s">
        <v>39</v>
      </c>
      <c r="M1174" s="6" t="s">
        <v>50</v>
      </c>
      <c r="N1174">
        <v>2</v>
      </c>
    </row>
    <row r="1175" spans="1:14" ht="252" x14ac:dyDescent="0.55000000000000004">
      <c r="A1175" s="5" t="s">
        <v>3195</v>
      </c>
      <c r="B1175" s="5" t="s">
        <v>3541</v>
      </c>
      <c r="C1175" s="6">
        <v>7211</v>
      </c>
      <c r="D1175" s="6">
        <v>6</v>
      </c>
      <c r="E1175" s="6" t="s">
        <v>3547</v>
      </c>
      <c r="F1175" s="6" t="s">
        <v>3548</v>
      </c>
      <c r="G1175" s="6" t="s">
        <v>44</v>
      </c>
      <c r="H1175" s="6" t="s">
        <v>16</v>
      </c>
      <c r="I1175" s="6" t="s">
        <v>17</v>
      </c>
      <c r="J1175" s="7">
        <v>9610</v>
      </c>
      <c r="K1175" s="6" t="s">
        <v>3549</v>
      </c>
      <c r="L1175" s="6" t="s">
        <v>39</v>
      </c>
      <c r="M1175" s="6" t="s">
        <v>19</v>
      </c>
      <c r="N1175">
        <v>2</v>
      </c>
    </row>
    <row r="1176" spans="1:14" ht="252" x14ac:dyDescent="0.55000000000000004">
      <c r="A1176" s="5" t="s">
        <v>3195</v>
      </c>
      <c r="B1176" s="5" t="s">
        <v>3541</v>
      </c>
      <c r="C1176" s="6">
        <v>7211</v>
      </c>
      <c r="D1176" s="6">
        <v>7</v>
      </c>
      <c r="E1176" s="6" t="s">
        <v>3550</v>
      </c>
      <c r="F1176" s="6" t="s">
        <v>3551</v>
      </c>
      <c r="G1176" s="6" t="s">
        <v>44</v>
      </c>
      <c r="H1176" s="6" t="s">
        <v>16</v>
      </c>
      <c r="I1176" s="6" t="s">
        <v>17</v>
      </c>
      <c r="J1176" s="7">
        <v>2100</v>
      </c>
      <c r="K1176" s="6" t="s">
        <v>3552</v>
      </c>
      <c r="L1176" s="6" t="s">
        <v>39</v>
      </c>
      <c r="M1176" s="6" t="s">
        <v>47</v>
      </c>
      <c r="N1176">
        <v>2</v>
      </c>
    </row>
    <row r="1177" spans="1:14" ht="270" x14ac:dyDescent="0.55000000000000004">
      <c r="A1177" s="5" t="s">
        <v>3195</v>
      </c>
      <c r="B1177" s="5" t="s">
        <v>3541</v>
      </c>
      <c r="C1177" s="6">
        <v>7211</v>
      </c>
      <c r="D1177" s="6">
        <v>8</v>
      </c>
      <c r="E1177" s="6" t="s">
        <v>3553</v>
      </c>
      <c r="F1177" s="6" t="s">
        <v>3554</v>
      </c>
      <c r="G1177" s="6" t="s">
        <v>44</v>
      </c>
      <c r="H1177" s="6" t="s">
        <v>16</v>
      </c>
      <c r="I1177" s="6" t="s">
        <v>17</v>
      </c>
      <c r="J1177" s="7">
        <v>7100</v>
      </c>
      <c r="K1177" s="6" t="s">
        <v>3555</v>
      </c>
      <c r="L1177" s="6" t="s">
        <v>39</v>
      </c>
      <c r="M1177" s="6" t="s">
        <v>48</v>
      </c>
      <c r="N1177">
        <v>2</v>
      </c>
    </row>
    <row r="1178" spans="1:14" ht="216" x14ac:dyDescent="0.55000000000000004">
      <c r="A1178" s="5" t="s">
        <v>3195</v>
      </c>
      <c r="B1178" s="5" t="s">
        <v>3556</v>
      </c>
      <c r="C1178" s="6">
        <v>7212</v>
      </c>
      <c r="D1178" s="6">
        <v>1</v>
      </c>
      <c r="E1178" s="6" t="s">
        <v>3557</v>
      </c>
      <c r="F1178" s="6" t="s">
        <v>3558</v>
      </c>
      <c r="G1178" s="6" t="s">
        <v>28</v>
      </c>
      <c r="H1178" s="6" t="s">
        <v>57</v>
      </c>
      <c r="I1178" s="6" t="s">
        <v>17</v>
      </c>
      <c r="J1178" s="7">
        <v>157789</v>
      </c>
      <c r="K1178" s="6" t="s">
        <v>42</v>
      </c>
      <c r="L1178" s="6" t="s">
        <v>43</v>
      </c>
      <c r="M1178" s="6" t="s">
        <v>21</v>
      </c>
      <c r="N1178">
        <v>2</v>
      </c>
    </row>
    <row r="1179" spans="1:14" ht="126" x14ac:dyDescent="0.55000000000000004">
      <c r="A1179" s="5" t="s">
        <v>3195</v>
      </c>
      <c r="B1179" s="5" t="s">
        <v>3556</v>
      </c>
      <c r="C1179" s="6">
        <v>7212</v>
      </c>
      <c r="D1179" s="6">
        <v>5</v>
      </c>
      <c r="E1179" s="6" t="s">
        <v>3559</v>
      </c>
      <c r="F1179" s="6" t="s">
        <v>3560</v>
      </c>
      <c r="G1179" s="6" t="s">
        <v>44</v>
      </c>
      <c r="H1179" s="6" t="s">
        <v>16</v>
      </c>
      <c r="I1179" s="6" t="s">
        <v>17</v>
      </c>
      <c r="J1179" s="7">
        <v>3704</v>
      </c>
      <c r="K1179" s="6" t="s">
        <v>3561</v>
      </c>
      <c r="L1179" s="6" t="s">
        <v>43</v>
      </c>
      <c r="M1179" s="6" t="s">
        <v>121</v>
      </c>
      <c r="N1179">
        <v>2</v>
      </c>
    </row>
    <row r="1180" spans="1:14" ht="162" x14ac:dyDescent="0.55000000000000004">
      <c r="A1180" s="5" t="s">
        <v>3195</v>
      </c>
      <c r="B1180" s="5" t="s">
        <v>3556</v>
      </c>
      <c r="C1180" s="6">
        <v>7212</v>
      </c>
      <c r="D1180" s="6">
        <v>6</v>
      </c>
      <c r="E1180" s="6" t="s">
        <v>3562</v>
      </c>
      <c r="F1180" s="6" t="s">
        <v>3563</v>
      </c>
      <c r="G1180" s="6" t="s">
        <v>33</v>
      </c>
      <c r="H1180" s="6" t="s">
        <v>57</v>
      </c>
      <c r="I1180" s="6" t="s">
        <v>17</v>
      </c>
      <c r="J1180" s="7">
        <v>191694</v>
      </c>
      <c r="K1180" s="6" t="s">
        <v>3564</v>
      </c>
      <c r="L1180" s="6" t="s">
        <v>43</v>
      </c>
      <c r="M1180" s="6" t="s">
        <v>34</v>
      </c>
      <c r="N1180">
        <v>2</v>
      </c>
    </row>
    <row r="1181" spans="1:14" ht="216" x14ac:dyDescent="0.55000000000000004">
      <c r="A1181" s="5" t="s">
        <v>3195</v>
      </c>
      <c r="B1181" s="5" t="s">
        <v>85</v>
      </c>
      <c r="C1181" s="6">
        <v>7213</v>
      </c>
      <c r="D1181" s="6">
        <v>1</v>
      </c>
      <c r="E1181" s="6" t="s">
        <v>3565</v>
      </c>
      <c r="F1181" s="6" t="s">
        <v>3566</v>
      </c>
      <c r="G1181" s="6" t="s">
        <v>28</v>
      </c>
      <c r="H1181" s="6" t="s">
        <v>37</v>
      </c>
      <c r="I1181" s="6" t="s">
        <v>41</v>
      </c>
      <c r="J1181" s="7">
        <v>186295</v>
      </c>
      <c r="K1181" s="6" t="s">
        <v>31</v>
      </c>
      <c r="L1181" s="6" t="s">
        <v>32</v>
      </c>
      <c r="M1181" s="6" t="s">
        <v>21</v>
      </c>
      <c r="N1181">
        <v>2</v>
      </c>
    </row>
    <row r="1182" spans="1:14" ht="144" x14ac:dyDescent="0.55000000000000004">
      <c r="A1182" s="5" t="s">
        <v>3195</v>
      </c>
      <c r="B1182" s="5" t="s">
        <v>85</v>
      </c>
      <c r="C1182" s="6">
        <v>7213</v>
      </c>
      <c r="D1182" s="6">
        <v>5</v>
      </c>
      <c r="E1182" s="6" t="s">
        <v>3567</v>
      </c>
      <c r="F1182" s="6" t="s">
        <v>3568</v>
      </c>
      <c r="G1182" s="6" t="s">
        <v>59</v>
      </c>
      <c r="H1182" s="6" t="s">
        <v>16</v>
      </c>
      <c r="I1182" s="6" t="s">
        <v>30</v>
      </c>
      <c r="J1182" s="7">
        <v>5000</v>
      </c>
      <c r="K1182" s="6" t="s">
        <v>3569</v>
      </c>
      <c r="L1182" s="6" t="s">
        <v>73</v>
      </c>
      <c r="M1182" s="6" t="s">
        <v>60</v>
      </c>
      <c r="N1182">
        <v>2</v>
      </c>
    </row>
    <row r="1183" spans="1:14" ht="162" x14ac:dyDescent="0.55000000000000004">
      <c r="A1183" s="5" t="s">
        <v>3195</v>
      </c>
      <c r="B1183" s="5" t="s">
        <v>85</v>
      </c>
      <c r="C1183" s="6">
        <v>7213</v>
      </c>
      <c r="D1183" s="6">
        <v>6</v>
      </c>
      <c r="E1183" s="6" t="s">
        <v>3570</v>
      </c>
      <c r="F1183" s="6" t="s">
        <v>3571</v>
      </c>
      <c r="G1183" s="6" t="s">
        <v>22</v>
      </c>
      <c r="H1183" s="6" t="s">
        <v>57</v>
      </c>
      <c r="I1183" s="6" t="s">
        <v>17</v>
      </c>
      <c r="J1183" s="7">
        <v>4580</v>
      </c>
      <c r="K1183" s="6" t="s">
        <v>3572</v>
      </c>
      <c r="L1183" s="6" t="s">
        <v>73</v>
      </c>
      <c r="M1183" s="6" t="s">
        <v>50</v>
      </c>
      <c r="N1183">
        <v>2</v>
      </c>
    </row>
    <row r="1184" spans="1:14" ht="180" x14ac:dyDescent="0.55000000000000004">
      <c r="A1184" s="5" t="s">
        <v>3195</v>
      </c>
      <c r="B1184" s="5" t="s">
        <v>85</v>
      </c>
      <c r="C1184" s="6">
        <v>7213</v>
      </c>
      <c r="D1184" s="6">
        <v>7</v>
      </c>
      <c r="E1184" s="6" t="s">
        <v>83</v>
      </c>
      <c r="F1184" s="6" t="s">
        <v>3573</v>
      </c>
      <c r="G1184" s="6" t="s">
        <v>33</v>
      </c>
      <c r="H1184" s="6" t="s">
        <v>16</v>
      </c>
      <c r="I1184" s="6" t="s">
        <v>17</v>
      </c>
      <c r="J1184" s="7">
        <v>6929</v>
      </c>
      <c r="K1184" s="6" t="s">
        <v>3574</v>
      </c>
      <c r="L1184" s="6" t="s">
        <v>73</v>
      </c>
      <c r="M1184" s="6" t="s">
        <v>34</v>
      </c>
      <c r="N1184">
        <v>2</v>
      </c>
    </row>
    <row r="1185" spans="1:14" ht="144" x14ac:dyDescent="0.55000000000000004">
      <c r="A1185" s="5" t="s">
        <v>3195</v>
      </c>
      <c r="B1185" s="5" t="s">
        <v>85</v>
      </c>
      <c r="C1185" s="6">
        <v>7213</v>
      </c>
      <c r="D1185" s="6">
        <v>8</v>
      </c>
      <c r="E1185" s="6" t="s">
        <v>3575</v>
      </c>
      <c r="F1185" s="6" t="s">
        <v>3576</v>
      </c>
      <c r="G1185" s="6" t="s">
        <v>59</v>
      </c>
      <c r="H1185" s="6" t="s">
        <v>16</v>
      </c>
      <c r="I1185" s="6" t="s">
        <v>30</v>
      </c>
      <c r="J1185" s="7">
        <v>8000</v>
      </c>
      <c r="K1185" s="6" t="s">
        <v>3569</v>
      </c>
      <c r="L1185" s="6" t="s">
        <v>73</v>
      </c>
      <c r="M1185" s="6" t="s">
        <v>60</v>
      </c>
      <c r="N1185">
        <v>2</v>
      </c>
    </row>
    <row r="1186" spans="1:14" ht="162" x14ac:dyDescent="0.55000000000000004">
      <c r="A1186" s="5" t="s">
        <v>3195</v>
      </c>
      <c r="B1186" s="5" t="s">
        <v>85</v>
      </c>
      <c r="C1186" s="6">
        <v>7213</v>
      </c>
      <c r="D1186" s="6">
        <v>9</v>
      </c>
      <c r="E1186" s="6" t="s">
        <v>3577</v>
      </c>
      <c r="F1186" s="6" t="s">
        <v>3578</v>
      </c>
      <c r="G1186" s="6" t="s">
        <v>59</v>
      </c>
      <c r="H1186" s="6" t="s">
        <v>58</v>
      </c>
      <c r="I1186" s="6" t="s">
        <v>30</v>
      </c>
      <c r="J1186" s="7">
        <v>6406</v>
      </c>
      <c r="K1186" s="6" t="s">
        <v>3569</v>
      </c>
      <c r="L1186" s="6" t="s">
        <v>73</v>
      </c>
      <c r="M1186" s="6" t="s">
        <v>60</v>
      </c>
      <c r="N1186">
        <v>2</v>
      </c>
    </row>
    <row r="1187" spans="1:14" ht="216" x14ac:dyDescent="0.55000000000000004">
      <c r="A1187" s="5" t="s">
        <v>3195</v>
      </c>
      <c r="B1187" s="5" t="s">
        <v>3579</v>
      </c>
      <c r="C1187" s="6">
        <v>7214</v>
      </c>
      <c r="D1187" s="6">
        <v>1</v>
      </c>
      <c r="E1187" s="6" t="s">
        <v>3580</v>
      </c>
      <c r="F1187" s="6" t="s">
        <v>3581</v>
      </c>
      <c r="G1187" s="6" t="s">
        <v>28</v>
      </c>
      <c r="H1187" s="6" t="s">
        <v>57</v>
      </c>
      <c r="I1187" s="6" t="s">
        <v>71</v>
      </c>
      <c r="J1187" s="7">
        <v>61903</v>
      </c>
      <c r="K1187" s="6" t="s">
        <v>42</v>
      </c>
      <c r="L1187" s="6" t="s">
        <v>43</v>
      </c>
      <c r="M1187" s="6" t="s">
        <v>21</v>
      </c>
      <c r="N1187">
        <v>2</v>
      </c>
    </row>
    <row r="1188" spans="1:14" ht="198" x14ac:dyDescent="0.55000000000000004">
      <c r="A1188" s="5" t="s">
        <v>3195</v>
      </c>
      <c r="B1188" s="5" t="s">
        <v>3579</v>
      </c>
      <c r="C1188" s="6">
        <v>7214</v>
      </c>
      <c r="D1188" s="6">
        <v>5</v>
      </c>
      <c r="E1188" s="6" t="s">
        <v>66</v>
      </c>
      <c r="F1188" s="6" t="s">
        <v>3582</v>
      </c>
      <c r="G1188" s="6" t="s">
        <v>33</v>
      </c>
      <c r="H1188" s="6" t="s">
        <v>16</v>
      </c>
      <c r="I1188" s="6" t="s">
        <v>17</v>
      </c>
      <c r="J1188" s="7">
        <v>104994</v>
      </c>
      <c r="K1188" s="6" t="s">
        <v>3583</v>
      </c>
      <c r="L1188" s="6" t="s">
        <v>43</v>
      </c>
      <c r="M1188" s="6" t="s">
        <v>34</v>
      </c>
      <c r="N1188">
        <v>2</v>
      </c>
    </row>
    <row r="1189" spans="1:14" ht="144" x14ac:dyDescent="0.55000000000000004">
      <c r="A1189" s="5" t="s">
        <v>3195</v>
      </c>
      <c r="B1189" s="5" t="s">
        <v>3579</v>
      </c>
      <c r="C1189" s="6">
        <v>7214</v>
      </c>
      <c r="D1189" s="6">
        <v>6</v>
      </c>
      <c r="E1189" s="6" t="s">
        <v>3584</v>
      </c>
      <c r="F1189" s="6" t="s">
        <v>3585</v>
      </c>
      <c r="G1189" s="6" t="s">
        <v>33</v>
      </c>
      <c r="H1189" s="6" t="s">
        <v>16</v>
      </c>
      <c r="I1189" s="6" t="s">
        <v>17</v>
      </c>
      <c r="J1189" s="7">
        <v>9403</v>
      </c>
      <c r="K1189" s="6" t="s">
        <v>3583</v>
      </c>
      <c r="L1189" s="6" t="s">
        <v>43</v>
      </c>
      <c r="M1189" s="6" t="s">
        <v>50</v>
      </c>
      <c r="N1189">
        <v>2</v>
      </c>
    </row>
    <row r="1190" spans="1:14" ht="180" x14ac:dyDescent="0.55000000000000004">
      <c r="A1190" s="5" t="s">
        <v>3195</v>
      </c>
      <c r="B1190" s="5" t="s">
        <v>3586</v>
      </c>
      <c r="C1190" s="6">
        <v>7301</v>
      </c>
      <c r="D1190" s="6">
        <v>1</v>
      </c>
      <c r="E1190" s="6" t="s">
        <v>3587</v>
      </c>
      <c r="F1190" s="6" t="s">
        <v>3588</v>
      </c>
      <c r="G1190" s="6" t="s">
        <v>28</v>
      </c>
      <c r="H1190" s="6" t="s">
        <v>82</v>
      </c>
      <c r="I1190" s="6" t="s">
        <v>17</v>
      </c>
      <c r="J1190" s="7">
        <v>2042</v>
      </c>
      <c r="K1190" s="6" t="s">
        <v>42</v>
      </c>
      <c r="L1190" s="6" t="s">
        <v>32</v>
      </c>
      <c r="M1190" s="6" t="s">
        <v>21</v>
      </c>
      <c r="N1190">
        <v>2</v>
      </c>
    </row>
    <row r="1191" spans="1:14" ht="234" x14ac:dyDescent="0.55000000000000004">
      <c r="A1191" s="5" t="s">
        <v>3195</v>
      </c>
      <c r="B1191" s="5" t="s">
        <v>3586</v>
      </c>
      <c r="C1191" s="6">
        <v>7301</v>
      </c>
      <c r="D1191" s="6">
        <v>5</v>
      </c>
      <c r="E1191" s="6" t="s">
        <v>3589</v>
      </c>
      <c r="F1191" s="6" t="s">
        <v>3590</v>
      </c>
      <c r="G1191" s="6" t="s">
        <v>15</v>
      </c>
      <c r="H1191" s="6" t="s">
        <v>16</v>
      </c>
      <c r="I1191" s="6" t="s">
        <v>17</v>
      </c>
      <c r="J1191" s="7">
        <v>13200</v>
      </c>
      <c r="K1191" s="6" t="s">
        <v>3591</v>
      </c>
      <c r="L1191" s="6" t="s">
        <v>32</v>
      </c>
      <c r="M1191" s="6" t="s">
        <v>21</v>
      </c>
      <c r="N1191">
        <v>2</v>
      </c>
    </row>
    <row r="1192" spans="1:14" ht="270" x14ac:dyDescent="0.55000000000000004">
      <c r="A1192" s="5" t="s">
        <v>3195</v>
      </c>
      <c r="B1192" s="5" t="s">
        <v>3586</v>
      </c>
      <c r="C1192" s="6">
        <v>7301</v>
      </c>
      <c r="D1192" s="6">
        <v>6</v>
      </c>
      <c r="E1192" s="6" t="s">
        <v>83</v>
      </c>
      <c r="F1192" s="6" t="s">
        <v>3592</v>
      </c>
      <c r="G1192" s="6" t="s">
        <v>33</v>
      </c>
      <c r="H1192" s="6" t="s">
        <v>16</v>
      </c>
      <c r="I1192" s="6" t="s">
        <v>17</v>
      </c>
      <c r="J1192" s="7">
        <v>4233</v>
      </c>
      <c r="K1192" s="6" t="s">
        <v>3593</v>
      </c>
      <c r="L1192" s="6" t="s">
        <v>73</v>
      </c>
      <c r="M1192" s="6" t="s">
        <v>34</v>
      </c>
      <c r="N1192">
        <v>2</v>
      </c>
    </row>
    <row r="1193" spans="1:14" ht="360" x14ac:dyDescent="0.55000000000000004">
      <c r="A1193" s="5" t="s">
        <v>3195</v>
      </c>
      <c r="B1193" s="5" t="s">
        <v>3586</v>
      </c>
      <c r="C1193" s="6">
        <v>7301</v>
      </c>
      <c r="D1193" s="6">
        <v>7</v>
      </c>
      <c r="E1193" s="6" t="s">
        <v>3594</v>
      </c>
      <c r="F1193" s="6" t="s">
        <v>3595</v>
      </c>
      <c r="G1193" s="6" t="s">
        <v>44</v>
      </c>
      <c r="H1193" s="6" t="s">
        <v>57</v>
      </c>
      <c r="I1193" s="6" t="s">
        <v>55</v>
      </c>
      <c r="J1193" s="7">
        <v>5010</v>
      </c>
      <c r="K1193" s="6" t="s">
        <v>3596</v>
      </c>
      <c r="L1193" s="6" t="s">
        <v>73</v>
      </c>
      <c r="M1193" s="6" t="s">
        <v>48</v>
      </c>
      <c r="N1193">
        <v>2</v>
      </c>
    </row>
    <row r="1194" spans="1:14" ht="198" x14ac:dyDescent="0.55000000000000004">
      <c r="A1194" s="5" t="s">
        <v>3195</v>
      </c>
      <c r="B1194" s="5" t="s">
        <v>3586</v>
      </c>
      <c r="C1194" s="6">
        <v>7301</v>
      </c>
      <c r="D1194" s="6">
        <v>8</v>
      </c>
      <c r="E1194" s="6" t="s">
        <v>3597</v>
      </c>
      <c r="F1194" s="6" t="s">
        <v>3598</v>
      </c>
      <c r="G1194" s="6" t="s">
        <v>44</v>
      </c>
      <c r="H1194" s="6" t="s">
        <v>57</v>
      </c>
      <c r="I1194" s="6" t="s">
        <v>55</v>
      </c>
      <c r="J1194" s="7">
        <v>720</v>
      </c>
      <c r="K1194" s="6" t="s">
        <v>3596</v>
      </c>
      <c r="L1194" s="6" t="s">
        <v>73</v>
      </c>
      <c r="M1194" s="6" t="s">
        <v>50</v>
      </c>
      <c r="N1194">
        <v>2</v>
      </c>
    </row>
    <row r="1195" spans="1:14" ht="144" x14ac:dyDescent="0.55000000000000004">
      <c r="A1195" s="5" t="s">
        <v>3195</v>
      </c>
      <c r="B1195" s="5" t="s">
        <v>3586</v>
      </c>
      <c r="C1195" s="6">
        <v>7301</v>
      </c>
      <c r="D1195" s="6">
        <v>9</v>
      </c>
      <c r="E1195" s="6" t="s">
        <v>3599</v>
      </c>
      <c r="F1195" s="6" t="s">
        <v>3600</v>
      </c>
      <c r="G1195" s="6" t="s">
        <v>33</v>
      </c>
      <c r="H1195" s="6" t="s">
        <v>71</v>
      </c>
      <c r="I1195" s="6" t="s">
        <v>17</v>
      </c>
      <c r="J1195" s="7">
        <v>1692</v>
      </c>
      <c r="K1195" s="6" t="s">
        <v>1550</v>
      </c>
      <c r="L1195" s="6" t="s">
        <v>73</v>
      </c>
      <c r="M1195" s="6" t="s">
        <v>67</v>
      </c>
      <c r="N1195">
        <v>2</v>
      </c>
    </row>
    <row r="1196" spans="1:14" ht="216" x14ac:dyDescent="0.55000000000000004">
      <c r="A1196" s="5" t="s">
        <v>3195</v>
      </c>
      <c r="B1196" s="5" t="s">
        <v>3601</v>
      </c>
      <c r="C1196" s="6">
        <v>7303</v>
      </c>
      <c r="D1196" s="6">
        <v>1</v>
      </c>
      <c r="E1196" s="6" t="s">
        <v>3602</v>
      </c>
      <c r="F1196" s="6" t="s">
        <v>3603</v>
      </c>
      <c r="G1196" s="6" t="s">
        <v>28</v>
      </c>
      <c r="H1196" s="6" t="s">
        <v>82</v>
      </c>
      <c r="I1196" s="6" t="s">
        <v>17</v>
      </c>
      <c r="J1196" s="7">
        <v>17344</v>
      </c>
      <c r="K1196" s="6" t="s">
        <v>38</v>
      </c>
      <c r="L1196" s="6" t="s">
        <v>43</v>
      </c>
      <c r="M1196" s="6" t="s">
        <v>21</v>
      </c>
      <c r="N1196">
        <v>2</v>
      </c>
    </row>
    <row r="1197" spans="1:14" ht="108" x14ac:dyDescent="0.55000000000000004">
      <c r="A1197" s="5" t="s">
        <v>3195</v>
      </c>
      <c r="B1197" s="5" t="s">
        <v>3601</v>
      </c>
      <c r="C1197" s="6">
        <v>7303</v>
      </c>
      <c r="D1197" s="6">
        <v>5</v>
      </c>
      <c r="E1197" s="6" t="s">
        <v>3604</v>
      </c>
      <c r="F1197" s="6" t="s">
        <v>3605</v>
      </c>
      <c r="G1197" s="6" t="s">
        <v>59</v>
      </c>
      <c r="H1197" s="6" t="s">
        <v>16</v>
      </c>
      <c r="I1197" s="6" t="s">
        <v>17</v>
      </c>
      <c r="J1197" s="7">
        <v>3500</v>
      </c>
      <c r="K1197" s="6" t="s">
        <v>3606</v>
      </c>
      <c r="L1197" s="6" t="s">
        <v>43</v>
      </c>
      <c r="M1197" s="6" t="s">
        <v>60</v>
      </c>
      <c r="N1197">
        <v>2</v>
      </c>
    </row>
    <row r="1198" spans="1:14" ht="108" x14ac:dyDescent="0.55000000000000004">
      <c r="A1198" s="5" t="s">
        <v>3195</v>
      </c>
      <c r="B1198" s="5" t="s">
        <v>3601</v>
      </c>
      <c r="C1198" s="6">
        <v>7303</v>
      </c>
      <c r="D1198" s="6">
        <v>6</v>
      </c>
      <c r="E1198" s="6" t="s">
        <v>3607</v>
      </c>
      <c r="F1198" s="6" t="s">
        <v>3608</v>
      </c>
      <c r="G1198" s="6" t="s">
        <v>59</v>
      </c>
      <c r="H1198" s="6" t="s">
        <v>16</v>
      </c>
      <c r="I1198" s="6" t="s">
        <v>17</v>
      </c>
      <c r="J1198" s="7">
        <v>1200</v>
      </c>
      <c r="K1198" s="6" t="s">
        <v>3609</v>
      </c>
      <c r="L1198" s="6" t="s">
        <v>43</v>
      </c>
      <c r="M1198" s="6" t="s">
        <v>60</v>
      </c>
      <c r="N1198">
        <v>2</v>
      </c>
    </row>
    <row r="1199" spans="1:14" ht="108" x14ac:dyDescent="0.55000000000000004">
      <c r="A1199" s="5" t="s">
        <v>3195</v>
      </c>
      <c r="B1199" s="5" t="s">
        <v>3601</v>
      </c>
      <c r="C1199" s="6">
        <v>7303</v>
      </c>
      <c r="D1199" s="6">
        <v>7</v>
      </c>
      <c r="E1199" s="6" t="s">
        <v>3610</v>
      </c>
      <c r="F1199" s="6" t="s">
        <v>3611</v>
      </c>
      <c r="G1199" s="6" t="s">
        <v>59</v>
      </c>
      <c r="H1199" s="6" t="s">
        <v>16</v>
      </c>
      <c r="I1199" s="6" t="s">
        <v>17</v>
      </c>
      <c r="J1199" s="7">
        <v>3000</v>
      </c>
      <c r="K1199" s="6" t="s">
        <v>3609</v>
      </c>
      <c r="L1199" s="6" t="s">
        <v>43</v>
      </c>
      <c r="M1199" s="6" t="s">
        <v>60</v>
      </c>
      <c r="N1199">
        <v>2</v>
      </c>
    </row>
    <row r="1200" spans="1:14" ht="216" x14ac:dyDescent="0.55000000000000004">
      <c r="A1200" s="5" t="s">
        <v>3195</v>
      </c>
      <c r="B1200" s="5" t="s">
        <v>3612</v>
      </c>
      <c r="C1200" s="6">
        <v>7308</v>
      </c>
      <c r="D1200" s="6">
        <v>1</v>
      </c>
      <c r="E1200" s="6" t="s">
        <v>3613</v>
      </c>
      <c r="F1200" s="6" t="s">
        <v>3614</v>
      </c>
      <c r="G1200" s="6" t="s">
        <v>28</v>
      </c>
      <c r="H1200" s="6" t="s">
        <v>23</v>
      </c>
      <c r="I1200" s="6" t="s">
        <v>41</v>
      </c>
      <c r="J1200" s="7">
        <v>33584</v>
      </c>
      <c r="K1200" s="6" t="s">
        <v>42</v>
      </c>
      <c r="L1200" s="6" t="s">
        <v>43</v>
      </c>
      <c r="M1200" s="6" t="s">
        <v>21</v>
      </c>
      <c r="N1200">
        <v>2</v>
      </c>
    </row>
    <row r="1201" spans="1:14" ht="306" x14ac:dyDescent="0.55000000000000004">
      <c r="A1201" s="5" t="s">
        <v>3195</v>
      </c>
      <c r="B1201" s="5" t="s">
        <v>3612</v>
      </c>
      <c r="C1201" s="6">
        <v>7308</v>
      </c>
      <c r="D1201" s="6">
        <v>5</v>
      </c>
      <c r="E1201" s="6" t="s">
        <v>3613</v>
      </c>
      <c r="F1201" s="6" t="s">
        <v>3615</v>
      </c>
      <c r="G1201" s="6" t="s">
        <v>33</v>
      </c>
      <c r="H1201" s="6" t="s">
        <v>23</v>
      </c>
      <c r="I1201" s="6" t="s">
        <v>41</v>
      </c>
      <c r="J1201" s="7">
        <v>11223</v>
      </c>
      <c r="K1201" s="6" t="s">
        <v>42</v>
      </c>
      <c r="L1201" s="6" t="s">
        <v>43</v>
      </c>
      <c r="M1201" s="6" t="s">
        <v>21</v>
      </c>
      <c r="N1201">
        <v>2</v>
      </c>
    </row>
    <row r="1202" spans="1:14" ht="216" x14ac:dyDescent="0.55000000000000004">
      <c r="A1202" s="5" t="s">
        <v>3195</v>
      </c>
      <c r="B1202" s="5" t="s">
        <v>3616</v>
      </c>
      <c r="C1202" s="6">
        <v>7322</v>
      </c>
      <c r="D1202" s="6">
        <v>1</v>
      </c>
      <c r="E1202" s="6" t="s">
        <v>107</v>
      </c>
      <c r="F1202" s="6" t="s">
        <v>3617</v>
      </c>
      <c r="G1202" s="6" t="s">
        <v>28</v>
      </c>
      <c r="H1202" s="6" t="s">
        <v>62</v>
      </c>
      <c r="I1202" s="6" t="s">
        <v>17</v>
      </c>
      <c r="J1202" s="7">
        <v>31730</v>
      </c>
      <c r="K1202" s="6" t="s">
        <v>72</v>
      </c>
      <c r="L1202" s="6" t="s">
        <v>43</v>
      </c>
      <c r="M1202" s="6" t="s">
        <v>21</v>
      </c>
      <c r="N1202">
        <v>2</v>
      </c>
    </row>
    <row r="1203" spans="1:14" ht="216" x14ac:dyDescent="0.55000000000000004">
      <c r="A1203" s="5" t="s">
        <v>3195</v>
      </c>
      <c r="B1203" s="5" t="s">
        <v>3616</v>
      </c>
      <c r="C1203" s="6">
        <v>7322</v>
      </c>
      <c r="D1203" s="6">
        <v>5</v>
      </c>
      <c r="E1203" s="6" t="s">
        <v>3618</v>
      </c>
      <c r="F1203" s="6" t="s">
        <v>3619</v>
      </c>
      <c r="G1203" s="6" t="s">
        <v>33</v>
      </c>
      <c r="H1203" s="6" t="s">
        <v>16</v>
      </c>
      <c r="I1203" s="6" t="s">
        <v>17</v>
      </c>
      <c r="J1203" s="7">
        <v>11693</v>
      </c>
      <c r="K1203" s="6" t="s">
        <v>3620</v>
      </c>
      <c r="L1203" s="6" t="s">
        <v>43</v>
      </c>
      <c r="M1203" s="6" t="s">
        <v>34</v>
      </c>
      <c r="N1203">
        <v>2</v>
      </c>
    </row>
    <row r="1204" spans="1:14" ht="342" x14ac:dyDescent="0.55000000000000004">
      <c r="A1204" s="5" t="s">
        <v>3195</v>
      </c>
      <c r="B1204" s="5" t="s">
        <v>3616</v>
      </c>
      <c r="C1204" s="6">
        <v>7322</v>
      </c>
      <c r="D1204" s="6">
        <v>6</v>
      </c>
      <c r="E1204" s="6" t="s">
        <v>3621</v>
      </c>
      <c r="F1204" s="6" t="s">
        <v>3622</v>
      </c>
      <c r="G1204" s="6" t="s">
        <v>33</v>
      </c>
      <c r="H1204" s="6" t="s">
        <v>16</v>
      </c>
      <c r="I1204" s="6" t="s">
        <v>17</v>
      </c>
      <c r="J1204" s="7">
        <v>23149</v>
      </c>
      <c r="K1204" s="6" t="s">
        <v>3620</v>
      </c>
      <c r="L1204" s="6" t="s">
        <v>43</v>
      </c>
      <c r="M1204" s="6" t="s">
        <v>34</v>
      </c>
      <c r="N1204">
        <v>2</v>
      </c>
    </row>
    <row r="1205" spans="1:14" ht="216" x14ac:dyDescent="0.55000000000000004">
      <c r="A1205" s="5" t="s">
        <v>3195</v>
      </c>
      <c r="B1205" s="5" t="s">
        <v>3623</v>
      </c>
      <c r="C1205" s="6">
        <v>7342</v>
      </c>
      <c r="D1205" s="6">
        <v>1</v>
      </c>
      <c r="E1205" s="6" t="s">
        <v>3624</v>
      </c>
      <c r="F1205" s="6" t="s">
        <v>3625</v>
      </c>
      <c r="G1205" s="6" t="s">
        <v>28</v>
      </c>
      <c r="H1205" s="6" t="s">
        <v>29</v>
      </c>
      <c r="I1205" s="6" t="s">
        <v>17</v>
      </c>
      <c r="J1205" s="7">
        <v>27370</v>
      </c>
      <c r="K1205" s="6" t="s">
        <v>31</v>
      </c>
      <c r="L1205" s="6" t="s">
        <v>32</v>
      </c>
      <c r="M1205" s="6" t="s">
        <v>21</v>
      </c>
      <c r="N1205">
        <v>2</v>
      </c>
    </row>
    <row r="1206" spans="1:14" ht="108" x14ac:dyDescent="0.55000000000000004">
      <c r="A1206" s="5" t="s">
        <v>3195</v>
      </c>
      <c r="B1206" s="5" t="s">
        <v>3623</v>
      </c>
      <c r="C1206" s="6">
        <v>7342</v>
      </c>
      <c r="D1206" s="6">
        <v>2</v>
      </c>
      <c r="E1206" s="6" t="s">
        <v>3626</v>
      </c>
      <c r="F1206" s="6" t="s">
        <v>3627</v>
      </c>
      <c r="G1206" s="6" t="s">
        <v>28</v>
      </c>
      <c r="H1206" s="6" t="s">
        <v>57</v>
      </c>
      <c r="I1206" s="6" t="s">
        <v>17</v>
      </c>
      <c r="J1206" s="7">
        <v>1500</v>
      </c>
      <c r="K1206" s="6" t="s">
        <v>3628</v>
      </c>
      <c r="L1206" s="6" t="s">
        <v>32</v>
      </c>
      <c r="M1206" s="6" t="s">
        <v>21</v>
      </c>
      <c r="N1206">
        <v>2</v>
      </c>
    </row>
    <row r="1207" spans="1:14" ht="126" x14ac:dyDescent="0.55000000000000004">
      <c r="A1207" s="5" t="s">
        <v>3195</v>
      </c>
      <c r="B1207" s="5" t="s">
        <v>3623</v>
      </c>
      <c r="C1207" s="6">
        <v>7342</v>
      </c>
      <c r="D1207" s="6">
        <v>5</v>
      </c>
      <c r="E1207" s="6" t="s">
        <v>92</v>
      </c>
      <c r="F1207" s="6" t="s">
        <v>3629</v>
      </c>
      <c r="G1207" s="6" t="s">
        <v>25</v>
      </c>
      <c r="H1207" s="6" t="s">
        <v>58</v>
      </c>
      <c r="I1207" s="6" t="s">
        <v>17</v>
      </c>
      <c r="J1207" s="7">
        <v>35000</v>
      </c>
      <c r="K1207" s="6" t="s">
        <v>3630</v>
      </c>
      <c r="L1207" s="6" t="s">
        <v>32</v>
      </c>
      <c r="M1207" s="6" t="s">
        <v>21</v>
      </c>
      <c r="N1207">
        <v>2</v>
      </c>
    </row>
    <row r="1208" spans="1:14" ht="180" x14ac:dyDescent="0.55000000000000004">
      <c r="A1208" s="5" t="s">
        <v>3195</v>
      </c>
      <c r="B1208" s="5" t="s">
        <v>3631</v>
      </c>
      <c r="C1208" s="6">
        <v>7344</v>
      </c>
      <c r="D1208" s="6">
        <v>1</v>
      </c>
      <c r="E1208" s="6" t="s">
        <v>3632</v>
      </c>
      <c r="F1208" s="6" t="s">
        <v>3633</v>
      </c>
      <c r="G1208" s="6" t="s">
        <v>28</v>
      </c>
      <c r="H1208" s="6" t="s">
        <v>29</v>
      </c>
      <c r="I1208" s="6" t="s">
        <v>55</v>
      </c>
      <c r="J1208" s="7">
        <v>2049</v>
      </c>
      <c r="K1208" s="6" t="s">
        <v>42</v>
      </c>
      <c r="L1208" s="6" t="s">
        <v>32</v>
      </c>
      <c r="M1208" s="6" t="s">
        <v>21</v>
      </c>
      <c r="N1208">
        <v>2</v>
      </c>
    </row>
    <row r="1209" spans="1:14" ht="324" x14ac:dyDescent="0.55000000000000004">
      <c r="A1209" s="5" t="s">
        <v>3195</v>
      </c>
      <c r="B1209" s="5" t="s">
        <v>3631</v>
      </c>
      <c r="C1209" s="6">
        <v>7344</v>
      </c>
      <c r="D1209" s="6">
        <v>5</v>
      </c>
      <c r="E1209" s="6" t="s">
        <v>3634</v>
      </c>
      <c r="F1209" s="6" t="s">
        <v>3635</v>
      </c>
      <c r="G1209" s="6" t="s">
        <v>36</v>
      </c>
      <c r="H1209" s="6" t="s">
        <v>58</v>
      </c>
      <c r="I1209" s="6" t="s">
        <v>17</v>
      </c>
      <c r="J1209" s="7">
        <v>6700</v>
      </c>
      <c r="K1209" s="6" t="s">
        <v>3636</v>
      </c>
      <c r="L1209" s="6" t="s">
        <v>32</v>
      </c>
      <c r="M1209" s="6" t="s">
        <v>56</v>
      </c>
      <c r="N1209">
        <v>2</v>
      </c>
    </row>
    <row r="1210" spans="1:14" ht="234" x14ac:dyDescent="0.55000000000000004">
      <c r="A1210" s="5" t="s">
        <v>3195</v>
      </c>
      <c r="B1210" s="5" t="s">
        <v>3637</v>
      </c>
      <c r="C1210" s="6">
        <v>7362</v>
      </c>
      <c r="D1210" s="6">
        <v>1</v>
      </c>
      <c r="E1210" s="6" t="s">
        <v>443</v>
      </c>
      <c r="F1210" s="6" t="s">
        <v>3638</v>
      </c>
      <c r="G1210" s="6" t="s">
        <v>28</v>
      </c>
      <c r="H1210" s="6" t="s">
        <v>57</v>
      </c>
      <c r="I1210" s="6" t="s">
        <v>17</v>
      </c>
      <c r="J1210" s="7">
        <v>13185</v>
      </c>
      <c r="K1210" s="6" t="s">
        <v>72</v>
      </c>
      <c r="L1210" s="6" t="s">
        <v>97</v>
      </c>
      <c r="M1210" s="6" t="s">
        <v>21</v>
      </c>
      <c r="N1210">
        <v>2</v>
      </c>
    </row>
    <row r="1211" spans="1:14" ht="216" x14ac:dyDescent="0.55000000000000004">
      <c r="A1211" s="5" t="s">
        <v>3195</v>
      </c>
      <c r="B1211" s="5" t="s">
        <v>3637</v>
      </c>
      <c r="C1211" s="6">
        <v>7362</v>
      </c>
      <c r="D1211" s="6">
        <v>5</v>
      </c>
      <c r="E1211" s="6" t="s">
        <v>3639</v>
      </c>
      <c r="F1211" s="6" t="s">
        <v>3640</v>
      </c>
      <c r="G1211" s="6" t="s">
        <v>33</v>
      </c>
      <c r="H1211" s="6" t="s">
        <v>23</v>
      </c>
      <c r="I1211" s="6" t="s">
        <v>17</v>
      </c>
      <c r="J1211" s="7">
        <v>5250</v>
      </c>
      <c r="K1211" s="6" t="s">
        <v>3641</v>
      </c>
      <c r="L1211" s="6" t="s">
        <v>97</v>
      </c>
      <c r="M1211" s="6" t="s">
        <v>21</v>
      </c>
      <c r="N1211">
        <v>2</v>
      </c>
    </row>
    <row r="1212" spans="1:14" ht="126" x14ac:dyDescent="0.55000000000000004">
      <c r="A1212" s="5" t="s">
        <v>3195</v>
      </c>
      <c r="B1212" s="5" t="s">
        <v>3642</v>
      </c>
      <c r="C1212" s="6">
        <v>7364</v>
      </c>
      <c r="D1212" s="6">
        <v>5</v>
      </c>
      <c r="E1212" s="6" t="s">
        <v>3643</v>
      </c>
      <c r="F1212" s="6" t="s">
        <v>3644</v>
      </c>
      <c r="G1212" s="6" t="s">
        <v>25</v>
      </c>
      <c r="H1212" s="6" t="s">
        <v>41</v>
      </c>
      <c r="I1212" s="6" t="s">
        <v>53</v>
      </c>
      <c r="J1212" s="7">
        <v>1000</v>
      </c>
      <c r="K1212" s="6" t="s">
        <v>3645</v>
      </c>
      <c r="L1212" s="6" t="s">
        <v>3646</v>
      </c>
      <c r="M1212" s="6" t="s">
        <v>79</v>
      </c>
      <c r="N1212">
        <v>2</v>
      </c>
    </row>
    <row r="1213" spans="1:14" ht="180" x14ac:dyDescent="0.55000000000000004">
      <c r="A1213" s="5" t="s">
        <v>3195</v>
      </c>
      <c r="B1213" s="5" t="s">
        <v>3647</v>
      </c>
      <c r="C1213" s="6">
        <v>7367</v>
      </c>
      <c r="D1213" s="6">
        <v>1</v>
      </c>
      <c r="E1213" s="6" t="s">
        <v>3648</v>
      </c>
      <c r="F1213" s="6" t="s">
        <v>3649</v>
      </c>
      <c r="G1213" s="6" t="s">
        <v>28</v>
      </c>
      <c r="H1213" s="6" t="s">
        <v>29</v>
      </c>
      <c r="I1213" s="6" t="s">
        <v>17</v>
      </c>
      <c r="J1213" s="7">
        <v>3301</v>
      </c>
      <c r="K1213" s="6" t="s">
        <v>31</v>
      </c>
      <c r="L1213" s="6" t="s">
        <v>39</v>
      </c>
      <c r="M1213" s="6" t="s">
        <v>21</v>
      </c>
      <c r="N1213">
        <v>2</v>
      </c>
    </row>
    <row r="1214" spans="1:14" ht="198" x14ac:dyDescent="0.55000000000000004">
      <c r="A1214" s="5" t="s">
        <v>3195</v>
      </c>
      <c r="B1214" s="5" t="s">
        <v>3647</v>
      </c>
      <c r="C1214" s="6">
        <v>7367</v>
      </c>
      <c r="D1214" s="6">
        <v>5</v>
      </c>
      <c r="E1214" s="6" t="s">
        <v>92</v>
      </c>
      <c r="F1214" s="6" t="s">
        <v>3650</v>
      </c>
      <c r="G1214" s="6" t="s">
        <v>25</v>
      </c>
      <c r="H1214" s="6" t="s">
        <v>57</v>
      </c>
      <c r="I1214" s="6" t="s">
        <v>71</v>
      </c>
      <c r="J1214" s="7">
        <v>13100</v>
      </c>
      <c r="K1214" s="6" t="s">
        <v>3651</v>
      </c>
      <c r="L1214" s="6" t="s">
        <v>39</v>
      </c>
      <c r="M1214" s="6" t="s">
        <v>21</v>
      </c>
      <c r="N1214">
        <v>2</v>
      </c>
    </row>
    <row r="1215" spans="1:14" ht="162" x14ac:dyDescent="0.55000000000000004">
      <c r="A1215" s="5" t="s">
        <v>3195</v>
      </c>
      <c r="B1215" s="5" t="s">
        <v>3652</v>
      </c>
      <c r="C1215" s="6">
        <v>7368</v>
      </c>
      <c r="D1215" s="6">
        <v>1</v>
      </c>
      <c r="E1215" s="6" t="s">
        <v>3653</v>
      </c>
      <c r="F1215" s="6" t="s">
        <v>3654</v>
      </c>
      <c r="G1215" s="6" t="s">
        <v>28</v>
      </c>
      <c r="H1215" s="6" t="s">
        <v>29</v>
      </c>
      <c r="I1215" s="6" t="s">
        <v>17</v>
      </c>
      <c r="J1215" s="7">
        <v>43175</v>
      </c>
      <c r="K1215" s="6" t="s">
        <v>38</v>
      </c>
      <c r="L1215" s="6" t="s">
        <v>43</v>
      </c>
      <c r="M1215" s="6" t="s">
        <v>21</v>
      </c>
      <c r="N1215">
        <v>2</v>
      </c>
    </row>
    <row r="1216" spans="1:14" ht="396" x14ac:dyDescent="0.55000000000000004">
      <c r="A1216" s="5" t="s">
        <v>3195</v>
      </c>
      <c r="B1216" s="5" t="s">
        <v>3652</v>
      </c>
      <c r="C1216" s="6">
        <v>7368</v>
      </c>
      <c r="D1216" s="6">
        <v>6</v>
      </c>
      <c r="E1216" s="6" t="s">
        <v>3655</v>
      </c>
      <c r="F1216" s="6" t="s">
        <v>3656</v>
      </c>
      <c r="G1216" s="6" t="s">
        <v>33</v>
      </c>
      <c r="H1216" s="6" t="s">
        <v>41</v>
      </c>
      <c r="I1216" s="6" t="s">
        <v>17</v>
      </c>
      <c r="J1216" s="7">
        <v>12319</v>
      </c>
      <c r="K1216" s="6" t="s">
        <v>3657</v>
      </c>
      <c r="L1216" s="6" t="s">
        <v>43</v>
      </c>
      <c r="M1216" s="6" t="s">
        <v>34</v>
      </c>
      <c r="N1216">
        <v>2</v>
      </c>
    </row>
    <row r="1217" spans="1:14" ht="180" x14ac:dyDescent="0.55000000000000004">
      <c r="A1217" s="5" t="s">
        <v>3195</v>
      </c>
      <c r="B1217" s="5" t="s">
        <v>3658</v>
      </c>
      <c r="C1217" s="6">
        <v>7402</v>
      </c>
      <c r="D1217" s="6">
        <v>1</v>
      </c>
      <c r="E1217" s="6" t="s">
        <v>3143</v>
      </c>
      <c r="F1217" s="6" t="s">
        <v>3659</v>
      </c>
      <c r="G1217" s="6" t="s">
        <v>28</v>
      </c>
      <c r="H1217" s="6" t="s">
        <v>29</v>
      </c>
      <c r="I1217" s="6" t="s">
        <v>17</v>
      </c>
      <c r="J1217" s="7">
        <v>1897</v>
      </c>
      <c r="K1217" s="6" t="s">
        <v>42</v>
      </c>
      <c r="L1217" s="6" t="s">
        <v>73</v>
      </c>
      <c r="M1217" s="6" t="s">
        <v>21</v>
      </c>
      <c r="N1217">
        <v>2</v>
      </c>
    </row>
    <row r="1218" spans="1:14" ht="252" x14ac:dyDescent="0.55000000000000004">
      <c r="A1218" s="5" t="s">
        <v>3195</v>
      </c>
      <c r="B1218" s="5" t="s">
        <v>3658</v>
      </c>
      <c r="C1218" s="6">
        <v>7402</v>
      </c>
      <c r="D1218" s="6">
        <v>5</v>
      </c>
      <c r="E1218" s="6" t="s">
        <v>3660</v>
      </c>
      <c r="F1218" s="6" t="s">
        <v>3661</v>
      </c>
      <c r="G1218" s="6" t="s">
        <v>33</v>
      </c>
      <c r="H1218" s="6" t="s">
        <v>16</v>
      </c>
      <c r="I1218" s="6" t="s">
        <v>17</v>
      </c>
      <c r="J1218" s="7">
        <v>9995</v>
      </c>
      <c r="K1218" s="6" t="s">
        <v>3662</v>
      </c>
      <c r="L1218" s="6" t="s">
        <v>26</v>
      </c>
      <c r="M1218" s="6" t="s">
        <v>34</v>
      </c>
      <c r="N1218">
        <v>2</v>
      </c>
    </row>
    <row r="1219" spans="1:14" ht="162" x14ac:dyDescent="0.55000000000000004">
      <c r="A1219" s="5" t="s">
        <v>3195</v>
      </c>
      <c r="B1219" s="5" t="s">
        <v>3658</v>
      </c>
      <c r="C1219" s="6">
        <v>7402</v>
      </c>
      <c r="D1219" s="6">
        <v>6</v>
      </c>
      <c r="E1219" s="6" t="s">
        <v>3663</v>
      </c>
      <c r="F1219" s="6" t="s">
        <v>3664</v>
      </c>
      <c r="G1219" s="6" t="s">
        <v>36</v>
      </c>
      <c r="H1219" s="6" t="s">
        <v>16</v>
      </c>
      <c r="I1219" s="6" t="s">
        <v>17</v>
      </c>
      <c r="J1219" s="7">
        <v>770</v>
      </c>
      <c r="K1219" s="6" t="s">
        <v>3665</v>
      </c>
      <c r="L1219" s="6" t="s">
        <v>26</v>
      </c>
      <c r="M1219" s="6" t="s">
        <v>56</v>
      </c>
      <c r="N1219">
        <v>2</v>
      </c>
    </row>
    <row r="1220" spans="1:14" ht="180" x14ac:dyDescent="0.55000000000000004">
      <c r="A1220" s="5" t="s">
        <v>3195</v>
      </c>
      <c r="B1220" s="5" t="s">
        <v>3658</v>
      </c>
      <c r="C1220" s="6">
        <v>7402</v>
      </c>
      <c r="D1220" s="6">
        <v>7</v>
      </c>
      <c r="E1220" s="6" t="s">
        <v>3666</v>
      </c>
      <c r="F1220" s="6" t="s">
        <v>3667</v>
      </c>
      <c r="G1220" s="6" t="s">
        <v>36</v>
      </c>
      <c r="H1220" s="6" t="s">
        <v>16</v>
      </c>
      <c r="I1220" s="6" t="s">
        <v>17</v>
      </c>
      <c r="J1220" s="7">
        <v>3465</v>
      </c>
      <c r="K1220" s="6" t="s">
        <v>3665</v>
      </c>
      <c r="L1220" s="6" t="s">
        <v>26</v>
      </c>
      <c r="M1220" s="6" t="s">
        <v>56</v>
      </c>
      <c r="N1220">
        <v>2</v>
      </c>
    </row>
    <row r="1221" spans="1:14" ht="162" x14ac:dyDescent="0.55000000000000004">
      <c r="A1221" s="5" t="s">
        <v>3195</v>
      </c>
      <c r="B1221" s="5" t="s">
        <v>3668</v>
      </c>
      <c r="C1221" s="6">
        <v>7405</v>
      </c>
      <c r="D1221" s="6">
        <v>1</v>
      </c>
      <c r="E1221" s="6" t="s">
        <v>3669</v>
      </c>
      <c r="F1221" s="6" t="s">
        <v>3670</v>
      </c>
      <c r="G1221" s="6" t="s">
        <v>28</v>
      </c>
      <c r="H1221" s="6" t="s">
        <v>29</v>
      </c>
      <c r="I1221" s="6" t="s">
        <v>17</v>
      </c>
      <c r="J1221" s="7">
        <v>333</v>
      </c>
      <c r="K1221" s="6" t="s">
        <v>38</v>
      </c>
      <c r="L1221" s="6" t="s">
        <v>32</v>
      </c>
      <c r="M1221" s="6" t="s">
        <v>21</v>
      </c>
      <c r="N1221">
        <v>2</v>
      </c>
    </row>
    <row r="1222" spans="1:14" ht="288" x14ac:dyDescent="0.55000000000000004">
      <c r="A1222" s="5" t="s">
        <v>3195</v>
      </c>
      <c r="B1222" s="5" t="s">
        <v>3668</v>
      </c>
      <c r="C1222" s="6">
        <v>7405</v>
      </c>
      <c r="D1222" s="6">
        <v>5</v>
      </c>
      <c r="E1222" s="6" t="s">
        <v>3671</v>
      </c>
      <c r="F1222" s="6" t="s">
        <v>3672</v>
      </c>
      <c r="G1222" s="6" t="s">
        <v>59</v>
      </c>
      <c r="H1222" s="6" t="s">
        <v>45</v>
      </c>
      <c r="I1222" s="6" t="s">
        <v>58</v>
      </c>
      <c r="J1222" s="7">
        <v>2393</v>
      </c>
      <c r="K1222" s="6" t="s">
        <v>3673</v>
      </c>
      <c r="L1222" s="6" t="s">
        <v>32</v>
      </c>
      <c r="M1222" s="6" t="s">
        <v>60</v>
      </c>
      <c r="N1222">
        <v>2</v>
      </c>
    </row>
    <row r="1223" spans="1:14" ht="180" x14ac:dyDescent="0.55000000000000004">
      <c r="A1223" s="5" t="s">
        <v>3195</v>
      </c>
      <c r="B1223" s="5" t="s">
        <v>3668</v>
      </c>
      <c r="C1223" s="6">
        <v>7405</v>
      </c>
      <c r="D1223" s="6">
        <v>6</v>
      </c>
      <c r="E1223" s="6" t="s">
        <v>3674</v>
      </c>
      <c r="F1223" s="6" t="s">
        <v>3675</v>
      </c>
      <c r="G1223" s="6" t="s">
        <v>33</v>
      </c>
      <c r="H1223" s="6" t="s">
        <v>16</v>
      </c>
      <c r="I1223" s="6" t="s">
        <v>17</v>
      </c>
      <c r="J1223" s="7">
        <v>120</v>
      </c>
      <c r="K1223" s="6" t="s">
        <v>3676</v>
      </c>
      <c r="L1223" s="6" t="s">
        <v>32</v>
      </c>
      <c r="M1223" s="6" t="s">
        <v>50</v>
      </c>
      <c r="N1223">
        <v>2</v>
      </c>
    </row>
    <row r="1224" spans="1:14" ht="162" x14ac:dyDescent="0.55000000000000004">
      <c r="A1224" s="5" t="s">
        <v>3195</v>
      </c>
      <c r="B1224" s="5" t="s">
        <v>3668</v>
      </c>
      <c r="C1224" s="6">
        <v>7405</v>
      </c>
      <c r="D1224" s="6">
        <v>7</v>
      </c>
      <c r="E1224" s="6" t="s">
        <v>3677</v>
      </c>
      <c r="F1224" s="6" t="s">
        <v>3678</v>
      </c>
      <c r="G1224" s="6" t="s">
        <v>36</v>
      </c>
      <c r="H1224" s="6" t="s">
        <v>16</v>
      </c>
      <c r="I1224" s="6" t="s">
        <v>17</v>
      </c>
      <c r="J1224" s="7">
        <v>1073</v>
      </c>
      <c r="K1224" s="6" t="s">
        <v>3679</v>
      </c>
      <c r="L1224" s="6" t="s">
        <v>32</v>
      </c>
      <c r="M1224" s="6" t="s">
        <v>56</v>
      </c>
      <c r="N1224">
        <v>2</v>
      </c>
    </row>
    <row r="1225" spans="1:14" ht="409.5" x14ac:dyDescent="0.55000000000000004">
      <c r="A1225" s="5" t="s">
        <v>3195</v>
      </c>
      <c r="B1225" s="5" t="s">
        <v>3668</v>
      </c>
      <c r="C1225" s="6">
        <v>7405</v>
      </c>
      <c r="D1225" s="6">
        <v>8</v>
      </c>
      <c r="E1225" s="6" t="s">
        <v>3680</v>
      </c>
      <c r="F1225" s="6" t="s">
        <v>3681</v>
      </c>
      <c r="G1225" s="6" t="s">
        <v>44</v>
      </c>
      <c r="H1225" s="6" t="s">
        <v>16</v>
      </c>
      <c r="I1225" s="6" t="s">
        <v>17</v>
      </c>
      <c r="J1225" s="7">
        <v>2412</v>
      </c>
      <c r="K1225" s="6" t="s">
        <v>3682</v>
      </c>
      <c r="L1225" s="6" t="s">
        <v>32</v>
      </c>
      <c r="M1225" s="6" t="s">
        <v>48</v>
      </c>
      <c r="N1225">
        <v>2</v>
      </c>
    </row>
    <row r="1226" spans="1:14" ht="306" x14ac:dyDescent="0.55000000000000004">
      <c r="A1226" s="5" t="s">
        <v>3195</v>
      </c>
      <c r="B1226" s="5" t="s">
        <v>3668</v>
      </c>
      <c r="C1226" s="6">
        <v>7405</v>
      </c>
      <c r="D1226" s="6">
        <v>9</v>
      </c>
      <c r="E1226" s="6" t="s">
        <v>3683</v>
      </c>
      <c r="F1226" s="6" t="s">
        <v>3684</v>
      </c>
      <c r="G1226" s="6" t="s">
        <v>22</v>
      </c>
      <c r="H1226" s="6" t="s">
        <v>16</v>
      </c>
      <c r="I1226" s="6" t="s">
        <v>17</v>
      </c>
      <c r="J1226" s="7">
        <v>10000</v>
      </c>
      <c r="K1226" s="6" t="s">
        <v>3685</v>
      </c>
      <c r="L1226" s="6" t="s">
        <v>32</v>
      </c>
      <c r="M1226" s="6" t="s">
        <v>21</v>
      </c>
      <c r="N1226">
        <v>2</v>
      </c>
    </row>
    <row r="1227" spans="1:14" ht="162" x14ac:dyDescent="0.55000000000000004">
      <c r="A1227" s="5" t="s">
        <v>3195</v>
      </c>
      <c r="B1227" s="5" t="s">
        <v>3686</v>
      </c>
      <c r="C1227" s="6">
        <v>7407</v>
      </c>
      <c r="D1227" s="6">
        <v>1</v>
      </c>
      <c r="E1227" s="6" t="s">
        <v>3687</v>
      </c>
      <c r="F1227" s="6" t="s">
        <v>3688</v>
      </c>
      <c r="G1227" s="6" t="s">
        <v>28</v>
      </c>
      <c r="H1227" s="6" t="s">
        <v>16</v>
      </c>
      <c r="I1227" s="6" t="s">
        <v>41</v>
      </c>
      <c r="J1227" s="7">
        <v>4139</v>
      </c>
      <c r="K1227" s="6" t="s">
        <v>42</v>
      </c>
      <c r="L1227" s="6" t="s">
        <v>43</v>
      </c>
      <c r="M1227" s="6" t="s">
        <v>21</v>
      </c>
      <c r="N1227">
        <v>2</v>
      </c>
    </row>
    <row r="1228" spans="1:14" ht="162" x14ac:dyDescent="0.55000000000000004">
      <c r="A1228" s="5" t="s">
        <v>3195</v>
      </c>
      <c r="B1228" s="5" t="s">
        <v>3686</v>
      </c>
      <c r="C1228" s="6">
        <v>7407</v>
      </c>
      <c r="D1228" s="6">
        <v>5</v>
      </c>
      <c r="E1228" s="6" t="s">
        <v>3689</v>
      </c>
      <c r="F1228" s="6" t="s">
        <v>3690</v>
      </c>
      <c r="G1228" s="6" t="s">
        <v>59</v>
      </c>
      <c r="H1228" s="6" t="s">
        <v>16</v>
      </c>
      <c r="I1228" s="6" t="s">
        <v>17</v>
      </c>
      <c r="J1228" s="7">
        <v>1600</v>
      </c>
      <c r="K1228" s="6" t="s">
        <v>3691</v>
      </c>
      <c r="L1228" s="6" t="s">
        <v>43</v>
      </c>
      <c r="M1228" s="6" t="s">
        <v>60</v>
      </c>
      <c r="N1228">
        <v>2</v>
      </c>
    </row>
    <row r="1229" spans="1:14" ht="144" x14ac:dyDescent="0.55000000000000004">
      <c r="A1229" s="5" t="s">
        <v>3195</v>
      </c>
      <c r="B1229" s="5" t="s">
        <v>3686</v>
      </c>
      <c r="C1229" s="6">
        <v>7407</v>
      </c>
      <c r="D1229" s="6">
        <v>6</v>
      </c>
      <c r="E1229" s="6" t="s">
        <v>3692</v>
      </c>
      <c r="F1229" s="6" t="s">
        <v>3693</v>
      </c>
      <c r="G1229" s="6" t="s">
        <v>25</v>
      </c>
      <c r="H1229" s="6" t="s">
        <v>16</v>
      </c>
      <c r="I1229" s="6" t="s">
        <v>17</v>
      </c>
      <c r="J1229" s="7">
        <v>17000</v>
      </c>
      <c r="K1229" s="6" t="s">
        <v>3694</v>
      </c>
      <c r="L1229" s="6" t="s">
        <v>43</v>
      </c>
      <c r="M1229" s="6" t="s">
        <v>21</v>
      </c>
      <c r="N1229">
        <v>2</v>
      </c>
    </row>
    <row r="1230" spans="1:14" ht="180" x14ac:dyDescent="0.55000000000000004">
      <c r="A1230" s="5" t="s">
        <v>3195</v>
      </c>
      <c r="B1230" s="5" t="s">
        <v>3695</v>
      </c>
      <c r="C1230" s="6">
        <v>7408</v>
      </c>
      <c r="D1230" s="6">
        <v>1</v>
      </c>
      <c r="E1230" s="6" t="s">
        <v>3696</v>
      </c>
      <c r="F1230" s="6" t="s">
        <v>3697</v>
      </c>
      <c r="G1230" s="6" t="s">
        <v>28</v>
      </c>
      <c r="H1230" s="6" t="s">
        <v>29</v>
      </c>
      <c r="I1230" s="6" t="s">
        <v>17</v>
      </c>
      <c r="J1230" s="7">
        <v>1960</v>
      </c>
      <c r="K1230" s="6" t="s">
        <v>38</v>
      </c>
      <c r="L1230" s="6" t="s">
        <v>73</v>
      </c>
      <c r="M1230" s="6" t="s">
        <v>21</v>
      </c>
      <c r="N1230">
        <v>2</v>
      </c>
    </row>
    <row r="1231" spans="1:14" ht="378" x14ac:dyDescent="0.55000000000000004">
      <c r="A1231" s="5" t="s">
        <v>3195</v>
      </c>
      <c r="B1231" s="5" t="s">
        <v>3695</v>
      </c>
      <c r="C1231" s="6">
        <v>7408</v>
      </c>
      <c r="D1231" s="6">
        <v>5</v>
      </c>
      <c r="E1231" s="6" t="s">
        <v>3698</v>
      </c>
      <c r="F1231" s="6" t="s">
        <v>3699</v>
      </c>
      <c r="G1231" s="6" t="s">
        <v>36</v>
      </c>
      <c r="H1231" s="6" t="s">
        <v>23</v>
      </c>
      <c r="I1231" s="6" t="s">
        <v>17</v>
      </c>
      <c r="J1231" s="7">
        <v>12450</v>
      </c>
      <c r="K1231" s="6" t="s">
        <v>3700</v>
      </c>
      <c r="L1231" s="6" t="s">
        <v>73</v>
      </c>
      <c r="M1231" s="6" t="s">
        <v>56</v>
      </c>
      <c r="N1231">
        <v>2</v>
      </c>
    </row>
    <row r="1232" spans="1:14" ht="180" x14ac:dyDescent="0.55000000000000004">
      <c r="A1232" s="5" t="s">
        <v>3195</v>
      </c>
      <c r="B1232" s="5" t="s">
        <v>3701</v>
      </c>
      <c r="C1232" s="6">
        <v>7421</v>
      </c>
      <c r="D1232" s="6">
        <v>1</v>
      </c>
      <c r="E1232" s="6" t="s">
        <v>3702</v>
      </c>
      <c r="F1232" s="6" t="s">
        <v>3703</v>
      </c>
      <c r="G1232" s="6" t="s">
        <v>28</v>
      </c>
      <c r="H1232" s="6" t="s">
        <v>29</v>
      </c>
      <c r="I1232" s="6" t="s">
        <v>17</v>
      </c>
      <c r="J1232" s="7">
        <v>20077</v>
      </c>
      <c r="K1232" s="6" t="s">
        <v>42</v>
      </c>
      <c r="L1232" s="6" t="s">
        <v>43</v>
      </c>
      <c r="M1232" s="6" t="s">
        <v>21</v>
      </c>
      <c r="N1232">
        <v>2</v>
      </c>
    </row>
    <row r="1233" spans="1:14" ht="396" x14ac:dyDescent="0.55000000000000004">
      <c r="A1233" s="5" t="s">
        <v>3195</v>
      </c>
      <c r="B1233" s="5" t="s">
        <v>3701</v>
      </c>
      <c r="C1233" s="6">
        <v>7421</v>
      </c>
      <c r="D1233" s="6">
        <v>5</v>
      </c>
      <c r="E1233" s="6" t="s">
        <v>1044</v>
      </c>
      <c r="F1233" s="6" t="s">
        <v>3704</v>
      </c>
      <c r="G1233" s="6" t="s">
        <v>15</v>
      </c>
      <c r="H1233" s="6" t="s">
        <v>16</v>
      </c>
      <c r="I1233" s="6" t="s">
        <v>17</v>
      </c>
      <c r="J1233" s="7">
        <v>69087</v>
      </c>
      <c r="K1233" s="6" t="s">
        <v>3705</v>
      </c>
      <c r="L1233" s="6" t="s">
        <v>3706</v>
      </c>
      <c r="M1233" s="6" t="s">
        <v>105</v>
      </c>
      <c r="N1233">
        <v>2</v>
      </c>
    </row>
    <row r="1234" spans="1:14" ht="409.5" x14ac:dyDescent="0.55000000000000004">
      <c r="A1234" s="5" t="s">
        <v>3195</v>
      </c>
      <c r="B1234" s="5" t="s">
        <v>3701</v>
      </c>
      <c r="C1234" s="6">
        <v>7421</v>
      </c>
      <c r="D1234" s="6">
        <v>6</v>
      </c>
      <c r="E1234" s="6" t="s">
        <v>3707</v>
      </c>
      <c r="F1234" s="6" t="s">
        <v>3708</v>
      </c>
      <c r="G1234" s="6" t="s">
        <v>15</v>
      </c>
      <c r="H1234" s="6" t="s">
        <v>16</v>
      </c>
      <c r="I1234" s="6" t="s">
        <v>17</v>
      </c>
      <c r="J1234" s="7">
        <v>3804</v>
      </c>
      <c r="K1234" s="6" t="s">
        <v>3709</v>
      </c>
      <c r="L1234" s="6" t="s">
        <v>3706</v>
      </c>
      <c r="M1234" s="6" t="s">
        <v>21</v>
      </c>
      <c r="N1234">
        <v>2</v>
      </c>
    </row>
    <row r="1235" spans="1:14" ht="409.5" x14ac:dyDescent="0.55000000000000004">
      <c r="A1235" s="5" t="s">
        <v>3195</v>
      </c>
      <c r="B1235" s="5" t="s">
        <v>3701</v>
      </c>
      <c r="C1235" s="6">
        <v>7421</v>
      </c>
      <c r="D1235" s="6">
        <v>7</v>
      </c>
      <c r="E1235" s="6" t="s">
        <v>3710</v>
      </c>
      <c r="F1235" s="6" t="s">
        <v>3711</v>
      </c>
      <c r="G1235" s="6" t="s">
        <v>15</v>
      </c>
      <c r="H1235" s="6" t="s">
        <v>23</v>
      </c>
      <c r="I1235" s="6" t="s">
        <v>17</v>
      </c>
      <c r="J1235" s="7">
        <v>12500</v>
      </c>
      <c r="K1235" s="6" t="s">
        <v>3712</v>
      </c>
      <c r="L1235" s="6" t="s">
        <v>3706</v>
      </c>
      <c r="M1235" s="6" t="s">
        <v>105</v>
      </c>
      <c r="N1235">
        <v>2</v>
      </c>
    </row>
    <row r="1236" spans="1:14" ht="342" x14ac:dyDescent="0.55000000000000004">
      <c r="A1236" s="5" t="s">
        <v>3195</v>
      </c>
      <c r="B1236" s="5" t="s">
        <v>3701</v>
      </c>
      <c r="C1236" s="6">
        <v>7421</v>
      </c>
      <c r="D1236" s="6">
        <v>8</v>
      </c>
      <c r="E1236" s="6" t="s">
        <v>3713</v>
      </c>
      <c r="F1236" s="6" t="s">
        <v>3714</v>
      </c>
      <c r="G1236" s="6" t="s">
        <v>15</v>
      </c>
      <c r="H1236" s="6" t="s">
        <v>23</v>
      </c>
      <c r="I1236" s="6" t="s">
        <v>17</v>
      </c>
      <c r="J1236" s="7">
        <v>931</v>
      </c>
      <c r="K1236" s="6" t="s">
        <v>3709</v>
      </c>
      <c r="L1236" s="6" t="s">
        <v>3706</v>
      </c>
      <c r="M1236" s="6" t="s">
        <v>21</v>
      </c>
      <c r="N1236">
        <v>2</v>
      </c>
    </row>
    <row r="1237" spans="1:14" ht="162" x14ac:dyDescent="0.55000000000000004">
      <c r="A1237" s="5" t="s">
        <v>3195</v>
      </c>
      <c r="B1237" s="5" t="s">
        <v>3715</v>
      </c>
      <c r="C1237" s="6">
        <v>7422</v>
      </c>
      <c r="D1237" s="6">
        <v>1</v>
      </c>
      <c r="E1237" s="6" t="s">
        <v>3716</v>
      </c>
      <c r="F1237" s="6" t="s">
        <v>3717</v>
      </c>
      <c r="G1237" s="6" t="s">
        <v>28</v>
      </c>
      <c r="H1237" s="6" t="s">
        <v>45</v>
      </c>
      <c r="I1237" s="6" t="s">
        <v>17</v>
      </c>
      <c r="J1237" s="7">
        <v>2326</v>
      </c>
      <c r="K1237" s="6" t="s">
        <v>72</v>
      </c>
      <c r="L1237" s="6" t="s">
        <v>43</v>
      </c>
      <c r="M1237" s="6" t="s">
        <v>21</v>
      </c>
      <c r="N1237">
        <v>2</v>
      </c>
    </row>
    <row r="1238" spans="1:14" ht="306" x14ac:dyDescent="0.55000000000000004">
      <c r="A1238" s="5" t="s">
        <v>3195</v>
      </c>
      <c r="B1238" s="5" t="s">
        <v>3715</v>
      </c>
      <c r="C1238" s="6">
        <v>7422</v>
      </c>
      <c r="D1238" s="6">
        <v>5</v>
      </c>
      <c r="E1238" s="6" t="s">
        <v>3718</v>
      </c>
      <c r="F1238" s="6" t="s">
        <v>3719</v>
      </c>
      <c r="G1238" s="6" t="s">
        <v>15</v>
      </c>
      <c r="H1238" s="6" t="s">
        <v>55</v>
      </c>
      <c r="I1238" s="6" t="s">
        <v>17</v>
      </c>
      <c r="J1238" s="7">
        <v>3800</v>
      </c>
      <c r="K1238" s="6" t="s">
        <v>3720</v>
      </c>
      <c r="L1238" s="6" t="s">
        <v>43</v>
      </c>
      <c r="M1238" s="6" t="s">
        <v>21</v>
      </c>
      <c r="N1238">
        <v>2</v>
      </c>
    </row>
    <row r="1239" spans="1:14" ht="162" x14ac:dyDescent="0.55000000000000004">
      <c r="A1239" s="5" t="s">
        <v>3195</v>
      </c>
      <c r="B1239" s="5" t="s">
        <v>3721</v>
      </c>
      <c r="C1239" s="6">
        <v>7423</v>
      </c>
      <c r="D1239" s="6">
        <v>1</v>
      </c>
      <c r="E1239" s="6" t="s">
        <v>3722</v>
      </c>
      <c r="F1239" s="6" t="s">
        <v>3723</v>
      </c>
      <c r="G1239" s="6" t="s">
        <v>28</v>
      </c>
      <c r="H1239" s="6" t="s">
        <v>16</v>
      </c>
      <c r="I1239" s="6" t="s">
        <v>17</v>
      </c>
      <c r="J1239" s="7">
        <v>1690</v>
      </c>
      <c r="K1239" s="6" t="s">
        <v>99</v>
      </c>
      <c r="L1239" s="6" t="s">
        <v>73</v>
      </c>
      <c r="M1239" s="6" t="s">
        <v>21</v>
      </c>
      <c r="N1239">
        <v>2</v>
      </c>
    </row>
    <row r="1240" spans="1:14" ht="144" x14ac:dyDescent="0.55000000000000004">
      <c r="A1240" s="5" t="s">
        <v>3195</v>
      </c>
      <c r="B1240" s="5" t="s">
        <v>3721</v>
      </c>
      <c r="C1240" s="6">
        <v>7423</v>
      </c>
      <c r="D1240" s="6">
        <v>5</v>
      </c>
      <c r="E1240" s="6" t="s">
        <v>86</v>
      </c>
      <c r="F1240" s="6" t="s">
        <v>3724</v>
      </c>
      <c r="G1240" s="6" t="s">
        <v>25</v>
      </c>
      <c r="H1240" s="6" t="s">
        <v>45</v>
      </c>
      <c r="I1240" s="6" t="s">
        <v>55</v>
      </c>
      <c r="J1240" s="7">
        <v>22400</v>
      </c>
      <c r="K1240" s="6" t="s">
        <v>3725</v>
      </c>
      <c r="L1240" s="6" t="s">
        <v>73</v>
      </c>
      <c r="M1240" s="6" t="s">
        <v>21</v>
      </c>
      <c r="N1240">
        <v>2</v>
      </c>
    </row>
    <row r="1241" spans="1:14" ht="162" x14ac:dyDescent="0.55000000000000004">
      <c r="A1241" s="5" t="s">
        <v>3195</v>
      </c>
      <c r="B1241" s="5" t="s">
        <v>3721</v>
      </c>
      <c r="C1241" s="6">
        <v>7423</v>
      </c>
      <c r="D1241" s="6">
        <v>6</v>
      </c>
      <c r="E1241" s="6" t="s">
        <v>3726</v>
      </c>
      <c r="F1241" s="6" t="s">
        <v>3727</v>
      </c>
      <c r="G1241" s="6" t="s">
        <v>33</v>
      </c>
      <c r="H1241" s="6" t="s">
        <v>71</v>
      </c>
      <c r="I1241" s="6" t="s">
        <v>17</v>
      </c>
      <c r="J1241" s="7">
        <v>3381</v>
      </c>
      <c r="K1241" s="6" t="s">
        <v>89</v>
      </c>
      <c r="L1241" s="6" t="s">
        <v>73</v>
      </c>
      <c r="M1241" s="6" t="s">
        <v>21</v>
      </c>
      <c r="N1241">
        <v>2</v>
      </c>
    </row>
    <row r="1242" spans="1:14" ht="198" x14ac:dyDescent="0.55000000000000004">
      <c r="A1242" s="5" t="s">
        <v>3195</v>
      </c>
      <c r="B1242" s="5" t="s">
        <v>3728</v>
      </c>
      <c r="C1242" s="6">
        <v>7444</v>
      </c>
      <c r="D1242" s="6">
        <v>1</v>
      </c>
      <c r="E1242" s="6" t="s">
        <v>3729</v>
      </c>
      <c r="F1242" s="6" t="s">
        <v>3730</v>
      </c>
      <c r="G1242" s="6" t="s">
        <v>28</v>
      </c>
      <c r="H1242" s="6" t="s">
        <v>37</v>
      </c>
      <c r="I1242" s="6" t="s">
        <v>41</v>
      </c>
      <c r="J1242" s="7">
        <v>2300</v>
      </c>
      <c r="K1242" s="6" t="s">
        <v>78</v>
      </c>
      <c r="L1242" s="6" t="s">
        <v>97</v>
      </c>
      <c r="M1242" s="6" t="s">
        <v>21</v>
      </c>
      <c r="N1242">
        <v>2</v>
      </c>
    </row>
    <row r="1243" spans="1:14" ht="198" x14ac:dyDescent="0.55000000000000004">
      <c r="A1243" s="5" t="s">
        <v>3195</v>
      </c>
      <c r="B1243" s="5" t="s">
        <v>3728</v>
      </c>
      <c r="C1243" s="6">
        <v>7444</v>
      </c>
      <c r="D1243" s="6">
        <v>5</v>
      </c>
      <c r="E1243" s="6" t="s">
        <v>3731</v>
      </c>
      <c r="F1243" s="6" t="s">
        <v>3732</v>
      </c>
      <c r="G1243" s="6" t="s">
        <v>25</v>
      </c>
      <c r="H1243" s="6" t="s">
        <v>16</v>
      </c>
      <c r="I1243" s="6" t="s">
        <v>17</v>
      </c>
      <c r="J1243" s="7">
        <v>8100</v>
      </c>
      <c r="K1243" s="6" t="s">
        <v>3733</v>
      </c>
      <c r="L1243" s="6" t="s">
        <v>97</v>
      </c>
      <c r="M1243" s="6" t="s">
        <v>21</v>
      </c>
      <c r="N1243">
        <v>2</v>
      </c>
    </row>
    <row r="1244" spans="1:14" ht="180" x14ac:dyDescent="0.55000000000000004">
      <c r="A1244" s="5" t="s">
        <v>3195</v>
      </c>
      <c r="B1244" s="5" t="s">
        <v>2969</v>
      </c>
      <c r="C1244" s="6">
        <v>7445</v>
      </c>
      <c r="D1244" s="6">
        <v>1</v>
      </c>
      <c r="E1244" s="6" t="s">
        <v>3734</v>
      </c>
      <c r="F1244" s="6" t="s">
        <v>3735</v>
      </c>
      <c r="G1244" s="6" t="s">
        <v>28</v>
      </c>
      <c r="H1244" s="6" t="s">
        <v>16</v>
      </c>
      <c r="I1244" s="6" t="s">
        <v>41</v>
      </c>
      <c r="J1244" s="7">
        <v>2023</v>
      </c>
      <c r="K1244" s="6" t="s">
        <v>78</v>
      </c>
      <c r="L1244" s="6" t="s">
        <v>43</v>
      </c>
      <c r="M1244" s="6" t="s">
        <v>21</v>
      </c>
      <c r="N1244">
        <v>2</v>
      </c>
    </row>
    <row r="1245" spans="1:14" ht="162" x14ac:dyDescent="0.55000000000000004">
      <c r="A1245" s="5" t="s">
        <v>3195</v>
      </c>
      <c r="B1245" s="5" t="s">
        <v>2969</v>
      </c>
      <c r="C1245" s="6">
        <v>7445</v>
      </c>
      <c r="D1245" s="6">
        <v>5</v>
      </c>
      <c r="E1245" s="6" t="s">
        <v>3736</v>
      </c>
      <c r="F1245" s="6" t="s">
        <v>3737</v>
      </c>
      <c r="G1245" s="6" t="s">
        <v>33</v>
      </c>
      <c r="H1245" s="6" t="s">
        <v>55</v>
      </c>
      <c r="I1245" s="6" t="s">
        <v>41</v>
      </c>
      <c r="J1245" s="7">
        <v>1996</v>
      </c>
      <c r="K1245" s="6" t="s">
        <v>64</v>
      </c>
      <c r="L1245" s="6" t="s">
        <v>43</v>
      </c>
      <c r="M1245" s="6" t="s">
        <v>21</v>
      </c>
      <c r="N1245">
        <v>2</v>
      </c>
    </row>
    <row r="1246" spans="1:14" ht="162" x14ac:dyDescent="0.55000000000000004">
      <c r="A1246" s="5" t="s">
        <v>3195</v>
      </c>
      <c r="B1246" s="5" t="s">
        <v>3738</v>
      </c>
      <c r="C1246" s="6">
        <v>7446</v>
      </c>
      <c r="D1246" s="6">
        <v>1</v>
      </c>
      <c r="E1246" s="6" t="s">
        <v>108</v>
      </c>
      <c r="F1246" s="6" t="s">
        <v>3739</v>
      </c>
      <c r="G1246" s="6" t="s">
        <v>28</v>
      </c>
      <c r="H1246" s="6" t="s">
        <v>16</v>
      </c>
      <c r="I1246" s="6" t="s">
        <v>71</v>
      </c>
      <c r="J1246" s="7">
        <v>370</v>
      </c>
      <c r="K1246" s="6" t="s">
        <v>91</v>
      </c>
      <c r="L1246" s="6" t="s">
        <v>32</v>
      </c>
      <c r="M1246" s="6" t="s">
        <v>21</v>
      </c>
      <c r="N1246">
        <v>2</v>
      </c>
    </row>
    <row r="1247" spans="1:14" ht="108" x14ac:dyDescent="0.55000000000000004">
      <c r="A1247" s="5" t="s">
        <v>3195</v>
      </c>
      <c r="B1247" s="5" t="s">
        <v>3738</v>
      </c>
      <c r="C1247" s="6">
        <v>7446</v>
      </c>
      <c r="D1247" s="6">
        <v>5</v>
      </c>
      <c r="E1247" s="6" t="s">
        <v>3740</v>
      </c>
      <c r="F1247" s="6" t="s">
        <v>3741</v>
      </c>
      <c r="G1247" s="6" t="s">
        <v>33</v>
      </c>
      <c r="H1247" s="6" t="s">
        <v>58</v>
      </c>
      <c r="I1247" s="6" t="s">
        <v>17</v>
      </c>
      <c r="J1247" s="7">
        <v>1580</v>
      </c>
      <c r="K1247" s="6" t="s">
        <v>3742</v>
      </c>
      <c r="L1247" s="6" t="s">
        <v>32</v>
      </c>
      <c r="M1247" s="6" t="s">
        <v>21</v>
      </c>
      <c r="N1247">
        <v>2</v>
      </c>
    </row>
    <row r="1248" spans="1:14" ht="216" x14ac:dyDescent="0.55000000000000004">
      <c r="A1248" s="5" t="s">
        <v>3195</v>
      </c>
      <c r="B1248" s="5" t="s">
        <v>3743</v>
      </c>
      <c r="C1248" s="6">
        <v>7447</v>
      </c>
      <c r="D1248" s="6">
        <v>1</v>
      </c>
      <c r="E1248" s="6" t="s">
        <v>3744</v>
      </c>
      <c r="F1248" s="6" t="s">
        <v>3745</v>
      </c>
      <c r="G1248" s="6" t="s">
        <v>28</v>
      </c>
      <c r="H1248" s="6" t="s">
        <v>29</v>
      </c>
      <c r="I1248" s="6" t="s">
        <v>30</v>
      </c>
      <c r="J1248" s="7">
        <v>62030</v>
      </c>
      <c r="K1248" s="6" t="s">
        <v>42</v>
      </c>
      <c r="L1248" s="6" t="s">
        <v>32</v>
      </c>
      <c r="M1248" s="6" t="s">
        <v>21</v>
      </c>
      <c r="N1248">
        <v>2</v>
      </c>
    </row>
    <row r="1249" spans="1:14" ht="216" x14ac:dyDescent="0.55000000000000004">
      <c r="A1249" s="5" t="s">
        <v>3195</v>
      </c>
      <c r="B1249" s="5" t="s">
        <v>3743</v>
      </c>
      <c r="C1249" s="6">
        <v>7447</v>
      </c>
      <c r="D1249" s="6">
        <v>5</v>
      </c>
      <c r="E1249" s="6" t="s">
        <v>3746</v>
      </c>
      <c r="F1249" s="6" t="s">
        <v>3747</v>
      </c>
      <c r="G1249" s="6" t="s">
        <v>15</v>
      </c>
      <c r="H1249" s="6" t="s">
        <v>23</v>
      </c>
      <c r="I1249" s="6" t="s">
        <v>58</v>
      </c>
      <c r="J1249" s="7">
        <v>51430</v>
      </c>
      <c r="K1249" s="6" t="s">
        <v>3748</v>
      </c>
      <c r="L1249" s="6" t="s">
        <v>32</v>
      </c>
      <c r="M1249" s="6" t="s">
        <v>21</v>
      </c>
      <c r="N1249">
        <v>2</v>
      </c>
    </row>
    <row r="1250" spans="1:14" ht="306" x14ac:dyDescent="0.55000000000000004">
      <c r="A1250" s="5" t="s">
        <v>3195</v>
      </c>
      <c r="B1250" s="5" t="s">
        <v>3743</v>
      </c>
      <c r="C1250" s="6">
        <v>7447</v>
      </c>
      <c r="D1250" s="6">
        <v>6</v>
      </c>
      <c r="E1250" s="6" t="s">
        <v>3749</v>
      </c>
      <c r="F1250" s="6" t="s">
        <v>3750</v>
      </c>
      <c r="G1250" s="6" t="s">
        <v>15</v>
      </c>
      <c r="H1250" s="6" t="s">
        <v>23</v>
      </c>
      <c r="I1250" s="6" t="s">
        <v>58</v>
      </c>
      <c r="J1250" s="7">
        <v>25074</v>
      </c>
      <c r="K1250" s="6" t="s">
        <v>3751</v>
      </c>
      <c r="L1250" s="6" t="s">
        <v>32</v>
      </c>
      <c r="M1250" s="6" t="s">
        <v>21</v>
      </c>
      <c r="N1250">
        <v>2</v>
      </c>
    </row>
    <row r="1251" spans="1:14" ht="180" x14ac:dyDescent="0.55000000000000004">
      <c r="A1251" s="5" t="s">
        <v>3195</v>
      </c>
      <c r="B1251" s="5" t="s">
        <v>3743</v>
      </c>
      <c r="C1251" s="6">
        <v>7447</v>
      </c>
      <c r="D1251" s="6">
        <v>7</v>
      </c>
      <c r="E1251" s="6" t="s">
        <v>3752</v>
      </c>
      <c r="F1251" s="6" t="s">
        <v>3753</v>
      </c>
      <c r="G1251" s="6" t="s">
        <v>15</v>
      </c>
      <c r="H1251" s="6" t="s">
        <v>55</v>
      </c>
      <c r="I1251" s="6" t="s">
        <v>55</v>
      </c>
      <c r="J1251" s="7">
        <v>17015</v>
      </c>
      <c r="K1251" s="6" t="s">
        <v>3751</v>
      </c>
      <c r="L1251" s="6" t="s">
        <v>32</v>
      </c>
      <c r="M1251" s="6" t="s">
        <v>21</v>
      </c>
      <c r="N1251">
        <v>2</v>
      </c>
    </row>
    <row r="1252" spans="1:14" ht="306" x14ac:dyDescent="0.55000000000000004">
      <c r="A1252" s="5" t="s">
        <v>3195</v>
      </c>
      <c r="B1252" s="5" t="s">
        <v>3743</v>
      </c>
      <c r="C1252" s="6">
        <v>7447</v>
      </c>
      <c r="D1252" s="6">
        <v>8</v>
      </c>
      <c r="E1252" s="6" t="s">
        <v>3754</v>
      </c>
      <c r="F1252" s="6" t="s">
        <v>3755</v>
      </c>
      <c r="G1252" s="6" t="s">
        <v>15</v>
      </c>
      <c r="H1252" s="6" t="s">
        <v>55</v>
      </c>
      <c r="I1252" s="6" t="s">
        <v>55</v>
      </c>
      <c r="J1252" s="7">
        <v>8357</v>
      </c>
      <c r="K1252" s="6" t="s">
        <v>3751</v>
      </c>
      <c r="L1252" s="6" t="s">
        <v>32</v>
      </c>
      <c r="M1252" s="6" t="s">
        <v>21</v>
      </c>
      <c r="N1252">
        <v>2</v>
      </c>
    </row>
    <row r="1253" spans="1:14" ht="252" x14ac:dyDescent="0.55000000000000004">
      <c r="A1253" s="5" t="s">
        <v>3195</v>
      </c>
      <c r="B1253" s="5" t="s">
        <v>3756</v>
      </c>
      <c r="C1253" s="6">
        <v>7461</v>
      </c>
      <c r="D1253" s="6">
        <v>1</v>
      </c>
      <c r="E1253" s="6" t="s">
        <v>3757</v>
      </c>
      <c r="F1253" s="6" t="s">
        <v>3758</v>
      </c>
      <c r="G1253" s="6" t="s">
        <v>28</v>
      </c>
      <c r="H1253" s="6" t="s">
        <v>29</v>
      </c>
      <c r="I1253" s="6" t="s">
        <v>17</v>
      </c>
      <c r="J1253" s="7">
        <v>73657</v>
      </c>
      <c r="K1253" s="6" t="s">
        <v>87</v>
      </c>
      <c r="L1253" s="6" t="s">
        <v>32</v>
      </c>
      <c r="M1253" s="6" t="s">
        <v>21</v>
      </c>
      <c r="N1253">
        <v>2</v>
      </c>
    </row>
    <row r="1254" spans="1:14" ht="270" x14ac:dyDescent="0.55000000000000004">
      <c r="A1254" s="5" t="s">
        <v>3195</v>
      </c>
      <c r="B1254" s="5" t="s">
        <v>3756</v>
      </c>
      <c r="C1254" s="6">
        <v>7461</v>
      </c>
      <c r="D1254" s="6">
        <v>5</v>
      </c>
      <c r="E1254" s="6" t="s">
        <v>3759</v>
      </c>
      <c r="F1254" s="6" t="s">
        <v>3760</v>
      </c>
      <c r="G1254" s="6" t="s">
        <v>44</v>
      </c>
      <c r="H1254" s="6" t="s">
        <v>16</v>
      </c>
      <c r="I1254" s="6" t="s">
        <v>17</v>
      </c>
      <c r="J1254" s="7">
        <v>18720</v>
      </c>
      <c r="K1254" s="6" t="s">
        <v>3761</v>
      </c>
      <c r="L1254" s="6" t="s">
        <v>3762</v>
      </c>
      <c r="M1254" s="6" t="s">
        <v>50</v>
      </c>
      <c r="N1254">
        <v>2</v>
      </c>
    </row>
    <row r="1255" spans="1:14" ht="252" x14ac:dyDescent="0.55000000000000004">
      <c r="A1255" s="5" t="s">
        <v>3195</v>
      </c>
      <c r="B1255" s="5" t="s">
        <v>3756</v>
      </c>
      <c r="C1255" s="6">
        <v>7461</v>
      </c>
      <c r="D1255" s="6">
        <v>6</v>
      </c>
      <c r="E1255" s="6" t="s">
        <v>3763</v>
      </c>
      <c r="F1255" s="6" t="s">
        <v>3764</v>
      </c>
      <c r="G1255" s="6" t="s">
        <v>33</v>
      </c>
      <c r="H1255" s="6" t="s">
        <v>46</v>
      </c>
      <c r="I1255" s="6" t="s">
        <v>17</v>
      </c>
      <c r="J1255" s="7">
        <v>22750</v>
      </c>
      <c r="K1255" s="6" t="s">
        <v>3765</v>
      </c>
      <c r="L1255" s="6" t="s">
        <v>3766</v>
      </c>
      <c r="M1255" s="6" t="s">
        <v>60</v>
      </c>
      <c r="N1255">
        <v>2</v>
      </c>
    </row>
    <row r="1256" spans="1:14" ht="216" x14ac:dyDescent="0.55000000000000004">
      <c r="A1256" s="5" t="s">
        <v>3195</v>
      </c>
      <c r="B1256" s="5" t="s">
        <v>3767</v>
      </c>
      <c r="C1256" s="6">
        <v>7464</v>
      </c>
      <c r="D1256" s="6">
        <v>1</v>
      </c>
      <c r="E1256" s="6" t="s">
        <v>3768</v>
      </c>
      <c r="F1256" s="6" t="s">
        <v>3769</v>
      </c>
      <c r="G1256" s="6" t="s">
        <v>28</v>
      </c>
      <c r="H1256" s="6" t="s">
        <v>29</v>
      </c>
      <c r="I1256" s="6" t="s">
        <v>17</v>
      </c>
      <c r="J1256" s="7">
        <v>19981</v>
      </c>
      <c r="K1256" s="6" t="s">
        <v>31</v>
      </c>
      <c r="L1256" s="6" t="s">
        <v>73</v>
      </c>
      <c r="M1256" s="6" t="s">
        <v>21</v>
      </c>
      <c r="N1256">
        <v>2</v>
      </c>
    </row>
    <row r="1257" spans="1:14" ht="252" x14ac:dyDescent="0.55000000000000004">
      <c r="A1257" s="5" t="s">
        <v>3195</v>
      </c>
      <c r="B1257" s="5" t="s">
        <v>3767</v>
      </c>
      <c r="C1257" s="6">
        <v>7464</v>
      </c>
      <c r="D1257" s="6">
        <v>5</v>
      </c>
      <c r="E1257" s="6" t="s">
        <v>3770</v>
      </c>
      <c r="F1257" s="6" t="s">
        <v>3771</v>
      </c>
      <c r="G1257" s="6" t="s">
        <v>36</v>
      </c>
      <c r="H1257" s="6" t="s">
        <v>58</v>
      </c>
      <c r="I1257" s="6" t="s">
        <v>17</v>
      </c>
      <c r="J1257" s="7">
        <v>4000</v>
      </c>
      <c r="K1257" s="6" t="s">
        <v>3772</v>
      </c>
      <c r="L1257" s="6" t="s">
        <v>73</v>
      </c>
      <c r="M1257" s="6" t="s">
        <v>56</v>
      </c>
      <c r="N1257">
        <v>2</v>
      </c>
    </row>
    <row r="1258" spans="1:14" ht="198" x14ac:dyDescent="0.55000000000000004">
      <c r="A1258" s="5" t="s">
        <v>3195</v>
      </c>
      <c r="B1258" s="5" t="s">
        <v>3773</v>
      </c>
      <c r="C1258" s="6">
        <v>7465</v>
      </c>
      <c r="D1258" s="6">
        <v>1</v>
      </c>
      <c r="E1258" s="6" t="s">
        <v>3774</v>
      </c>
      <c r="F1258" s="6" t="s">
        <v>3775</v>
      </c>
      <c r="G1258" s="6" t="s">
        <v>28</v>
      </c>
      <c r="H1258" s="6" t="s">
        <v>82</v>
      </c>
      <c r="I1258" s="6" t="s">
        <v>71</v>
      </c>
      <c r="J1258" s="7">
        <v>3948</v>
      </c>
      <c r="K1258" s="6" t="s">
        <v>42</v>
      </c>
      <c r="L1258" s="6" t="s">
        <v>73</v>
      </c>
      <c r="M1258" s="6" t="s">
        <v>21</v>
      </c>
      <c r="N1258">
        <v>2</v>
      </c>
    </row>
    <row r="1259" spans="1:14" ht="108" x14ac:dyDescent="0.55000000000000004">
      <c r="A1259" s="5" t="s">
        <v>3195</v>
      </c>
      <c r="B1259" s="5" t="s">
        <v>3773</v>
      </c>
      <c r="C1259" s="6">
        <v>7465</v>
      </c>
      <c r="D1259" s="6">
        <v>5</v>
      </c>
      <c r="E1259" s="6" t="s">
        <v>3776</v>
      </c>
      <c r="F1259" s="6" t="s">
        <v>3777</v>
      </c>
      <c r="G1259" s="6" t="s">
        <v>36</v>
      </c>
      <c r="H1259" s="6" t="s">
        <v>16</v>
      </c>
      <c r="I1259" s="6" t="s">
        <v>17</v>
      </c>
      <c r="J1259" s="7">
        <v>436</v>
      </c>
      <c r="K1259" s="6" t="s">
        <v>3778</v>
      </c>
      <c r="L1259" s="6" t="s">
        <v>73</v>
      </c>
      <c r="M1259" s="6" t="s">
        <v>56</v>
      </c>
      <c r="N1259">
        <v>2</v>
      </c>
    </row>
    <row r="1260" spans="1:14" ht="144" x14ac:dyDescent="0.55000000000000004">
      <c r="A1260" s="5" t="s">
        <v>3195</v>
      </c>
      <c r="B1260" s="5" t="s">
        <v>3773</v>
      </c>
      <c r="C1260" s="6">
        <v>7465</v>
      </c>
      <c r="D1260" s="6">
        <v>6</v>
      </c>
      <c r="E1260" s="6" t="s">
        <v>3779</v>
      </c>
      <c r="F1260" s="6" t="s">
        <v>3780</v>
      </c>
      <c r="G1260" s="6" t="s">
        <v>15</v>
      </c>
      <c r="H1260" s="6" t="s">
        <v>16</v>
      </c>
      <c r="I1260" s="6" t="s">
        <v>17</v>
      </c>
      <c r="J1260" s="7">
        <v>505</v>
      </c>
      <c r="K1260" s="6" t="s">
        <v>3781</v>
      </c>
      <c r="L1260" s="6" t="s">
        <v>73</v>
      </c>
      <c r="M1260" s="6" t="s">
        <v>35</v>
      </c>
      <c r="N1260">
        <v>2</v>
      </c>
    </row>
    <row r="1261" spans="1:14" ht="144" x14ac:dyDescent="0.55000000000000004">
      <c r="A1261" s="5" t="s">
        <v>3195</v>
      </c>
      <c r="B1261" s="5" t="s">
        <v>3773</v>
      </c>
      <c r="C1261" s="6">
        <v>7465</v>
      </c>
      <c r="D1261" s="6">
        <v>7</v>
      </c>
      <c r="E1261" s="6" t="s">
        <v>3782</v>
      </c>
      <c r="F1261" s="6" t="s">
        <v>3783</v>
      </c>
      <c r="G1261" s="6" t="s">
        <v>15</v>
      </c>
      <c r="H1261" s="6" t="s">
        <v>16</v>
      </c>
      <c r="I1261" s="6" t="s">
        <v>17</v>
      </c>
      <c r="J1261" s="7">
        <v>1296</v>
      </c>
      <c r="K1261" s="6" t="s">
        <v>3781</v>
      </c>
      <c r="L1261" s="6" t="s">
        <v>73</v>
      </c>
      <c r="M1261" s="6" t="s">
        <v>34</v>
      </c>
      <c r="N1261">
        <v>2</v>
      </c>
    </row>
    <row r="1262" spans="1:14" ht="144" x14ac:dyDescent="0.55000000000000004">
      <c r="A1262" s="5" t="s">
        <v>3195</v>
      </c>
      <c r="B1262" s="5" t="s">
        <v>3773</v>
      </c>
      <c r="C1262" s="6">
        <v>7465</v>
      </c>
      <c r="D1262" s="6">
        <v>8</v>
      </c>
      <c r="E1262" s="6" t="s">
        <v>3784</v>
      </c>
      <c r="F1262" s="6" t="s">
        <v>3785</v>
      </c>
      <c r="G1262" s="6" t="s">
        <v>22</v>
      </c>
      <c r="H1262" s="6" t="s">
        <v>16</v>
      </c>
      <c r="I1262" s="6" t="s">
        <v>17</v>
      </c>
      <c r="J1262" s="7">
        <v>1341</v>
      </c>
      <c r="K1262" s="6" t="s">
        <v>3786</v>
      </c>
      <c r="L1262" s="6" t="s">
        <v>73</v>
      </c>
      <c r="M1262" s="6" t="s">
        <v>3787</v>
      </c>
      <c r="N1262">
        <v>2</v>
      </c>
    </row>
    <row r="1263" spans="1:14" ht="288" x14ac:dyDescent="0.55000000000000004">
      <c r="A1263" s="5" t="s">
        <v>3195</v>
      </c>
      <c r="B1263" s="5" t="s">
        <v>3773</v>
      </c>
      <c r="C1263" s="6">
        <v>7465</v>
      </c>
      <c r="D1263" s="6">
        <v>9</v>
      </c>
      <c r="E1263" s="6" t="s">
        <v>3788</v>
      </c>
      <c r="F1263" s="6" t="s">
        <v>3789</v>
      </c>
      <c r="G1263" s="6" t="s">
        <v>44</v>
      </c>
      <c r="H1263" s="6" t="s">
        <v>16</v>
      </c>
      <c r="I1263" s="6" t="s">
        <v>17</v>
      </c>
      <c r="J1263" s="7">
        <v>3243</v>
      </c>
      <c r="K1263" s="6" t="s">
        <v>3790</v>
      </c>
      <c r="L1263" s="6" t="s">
        <v>73</v>
      </c>
      <c r="M1263" s="6" t="s">
        <v>34</v>
      </c>
      <c r="N1263">
        <v>2</v>
      </c>
    </row>
    <row r="1264" spans="1:14" ht="216" x14ac:dyDescent="0.55000000000000004">
      <c r="A1264" s="5" t="s">
        <v>3195</v>
      </c>
      <c r="B1264" s="5" t="s">
        <v>3791</v>
      </c>
      <c r="C1264" s="6">
        <v>7466</v>
      </c>
      <c r="D1264" s="6">
        <v>1</v>
      </c>
      <c r="E1264" s="6" t="s">
        <v>3792</v>
      </c>
      <c r="F1264" s="6" t="s">
        <v>3793</v>
      </c>
      <c r="G1264" s="6" t="s">
        <v>28</v>
      </c>
      <c r="H1264" s="6" t="s">
        <v>29</v>
      </c>
      <c r="I1264" s="6" t="s">
        <v>58</v>
      </c>
      <c r="J1264" s="7">
        <v>23136</v>
      </c>
      <c r="K1264" s="6" t="s">
        <v>42</v>
      </c>
      <c r="L1264" s="6" t="s">
        <v>73</v>
      </c>
      <c r="M1264" s="6" t="s">
        <v>21</v>
      </c>
      <c r="N1264">
        <v>2</v>
      </c>
    </row>
    <row r="1265" spans="1:14" ht="409.5" x14ac:dyDescent="0.55000000000000004">
      <c r="A1265" s="5" t="s">
        <v>3195</v>
      </c>
      <c r="B1265" s="5" t="s">
        <v>3791</v>
      </c>
      <c r="C1265" s="6">
        <v>7466</v>
      </c>
      <c r="D1265" s="6">
        <v>5</v>
      </c>
      <c r="E1265" s="6" t="s">
        <v>3794</v>
      </c>
      <c r="F1265" s="6" t="s">
        <v>3795</v>
      </c>
      <c r="G1265" s="6" t="s">
        <v>59</v>
      </c>
      <c r="H1265" s="6" t="s">
        <v>23</v>
      </c>
      <c r="I1265" s="6" t="s">
        <v>17</v>
      </c>
      <c r="J1265" s="7">
        <v>8000</v>
      </c>
      <c r="K1265" s="6" t="s">
        <v>3796</v>
      </c>
      <c r="L1265" s="6" t="s">
        <v>3797</v>
      </c>
      <c r="M1265" s="6" t="s">
        <v>60</v>
      </c>
      <c r="N1265">
        <v>2</v>
      </c>
    </row>
    <row r="1266" spans="1:14" ht="180" x14ac:dyDescent="0.55000000000000004">
      <c r="A1266" s="5" t="s">
        <v>3195</v>
      </c>
      <c r="B1266" s="5" t="s">
        <v>3791</v>
      </c>
      <c r="C1266" s="6">
        <v>7466</v>
      </c>
      <c r="D1266" s="6">
        <v>6</v>
      </c>
      <c r="E1266" s="6" t="s">
        <v>3798</v>
      </c>
      <c r="F1266" s="6" t="s">
        <v>3799</v>
      </c>
      <c r="G1266" s="6" t="s">
        <v>33</v>
      </c>
      <c r="H1266" s="6" t="s">
        <v>16</v>
      </c>
      <c r="I1266" s="6" t="s">
        <v>17</v>
      </c>
      <c r="J1266" s="7">
        <v>7582</v>
      </c>
      <c r="K1266" s="6" t="s">
        <v>3800</v>
      </c>
      <c r="L1266" s="6" t="s">
        <v>3801</v>
      </c>
      <c r="M1266" s="6" t="s">
        <v>34</v>
      </c>
      <c r="N1266">
        <v>2</v>
      </c>
    </row>
    <row r="1267" spans="1:14" ht="162" x14ac:dyDescent="0.55000000000000004">
      <c r="A1267" s="5" t="s">
        <v>3195</v>
      </c>
      <c r="B1267" s="5" t="s">
        <v>3791</v>
      </c>
      <c r="C1267" s="6">
        <v>7466</v>
      </c>
      <c r="D1267" s="6">
        <v>7</v>
      </c>
      <c r="E1267" s="6" t="s">
        <v>3802</v>
      </c>
      <c r="F1267" s="6" t="s">
        <v>3803</v>
      </c>
      <c r="G1267" s="6" t="s">
        <v>33</v>
      </c>
      <c r="H1267" s="6" t="s">
        <v>16</v>
      </c>
      <c r="I1267" s="6" t="s">
        <v>17</v>
      </c>
      <c r="J1267" s="7">
        <v>1700</v>
      </c>
      <c r="K1267" s="6" t="s">
        <v>3804</v>
      </c>
      <c r="L1267" s="6" t="s">
        <v>73</v>
      </c>
      <c r="M1267" s="6" t="s">
        <v>50</v>
      </c>
      <c r="N1267">
        <v>2</v>
      </c>
    </row>
    <row r="1268" spans="1:14" ht="144" x14ac:dyDescent="0.55000000000000004">
      <c r="A1268" s="5" t="s">
        <v>3195</v>
      </c>
      <c r="B1268" s="5" t="s">
        <v>3791</v>
      </c>
      <c r="C1268" s="6">
        <v>7466</v>
      </c>
      <c r="D1268" s="6">
        <v>8</v>
      </c>
      <c r="E1268" s="6" t="s">
        <v>3805</v>
      </c>
      <c r="F1268" s="6" t="s">
        <v>3806</v>
      </c>
      <c r="G1268" s="6" t="s">
        <v>33</v>
      </c>
      <c r="H1268" s="6" t="s">
        <v>16</v>
      </c>
      <c r="I1268" s="6" t="s">
        <v>17</v>
      </c>
      <c r="J1268" s="7">
        <v>551</v>
      </c>
      <c r="K1268" s="6" t="s">
        <v>3807</v>
      </c>
      <c r="L1268" s="6" t="s">
        <v>73</v>
      </c>
      <c r="M1268" s="6" t="s">
        <v>50</v>
      </c>
      <c r="N1268">
        <v>2</v>
      </c>
    </row>
    <row r="1269" spans="1:14" ht="126" x14ac:dyDescent="0.55000000000000004">
      <c r="A1269" s="5" t="s">
        <v>3195</v>
      </c>
      <c r="B1269" s="5" t="s">
        <v>3791</v>
      </c>
      <c r="C1269" s="6">
        <v>7466</v>
      </c>
      <c r="D1269" s="6">
        <v>9</v>
      </c>
      <c r="E1269" s="6" t="s">
        <v>3808</v>
      </c>
      <c r="F1269" s="6" t="s">
        <v>3809</v>
      </c>
      <c r="G1269" s="6" t="s">
        <v>33</v>
      </c>
      <c r="H1269" s="6" t="s">
        <v>16</v>
      </c>
      <c r="I1269" s="6" t="s">
        <v>17</v>
      </c>
      <c r="J1269" s="7">
        <v>6000</v>
      </c>
      <c r="K1269" s="6" t="s">
        <v>3480</v>
      </c>
      <c r="L1269" s="6" t="s">
        <v>73</v>
      </c>
      <c r="M1269" s="6" t="s">
        <v>21</v>
      </c>
      <c r="N1269">
        <v>2</v>
      </c>
    </row>
    <row r="1270" spans="1:14" ht="234" x14ac:dyDescent="0.55000000000000004">
      <c r="A1270" s="5" t="s">
        <v>3195</v>
      </c>
      <c r="B1270" s="5" t="s">
        <v>3791</v>
      </c>
      <c r="C1270" s="6">
        <v>7466</v>
      </c>
      <c r="D1270" s="6">
        <v>10</v>
      </c>
      <c r="E1270" s="6" t="s">
        <v>3810</v>
      </c>
      <c r="F1270" s="6" t="s">
        <v>3811</v>
      </c>
      <c r="G1270" s="6" t="s">
        <v>15</v>
      </c>
      <c r="H1270" s="6" t="s">
        <v>16</v>
      </c>
      <c r="I1270" s="6" t="s">
        <v>17</v>
      </c>
      <c r="J1270" s="7">
        <v>8300</v>
      </c>
      <c r="K1270" s="6" t="s">
        <v>3812</v>
      </c>
      <c r="L1270" s="6" t="s">
        <v>73</v>
      </c>
      <c r="M1270" s="6" t="s">
        <v>35</v>
      </c>
      <c r="N1270">
        <v>2</v>
      </c>
    </row>
    <row r="1271" spans="1:14" ht="234" x14ac:dyDescent="0.55000000000000004">
      <c r="A1271" s="5" t="s">
        <v>3195</v>
      </c>
      <c r="B1271" s="5" t="s">
        <v>3791</v>
      </c>
      <c r="C1271" s="6">
        <v>7466</v>
      </c>
      <c r="D1271" s="6">
        <v>11</v>
      </c>
      <c r="E1271" s="6" t="s">
        <v>3813</v>
      </c>
      <c r="F1271" s="6" t="s">
        <v>3814</v>
      </c>
      <c r="G1271" s="6" t="s">
        <v>15</v>
      </c>
      <c r="H1271" s="6" t="s">
        <v>16</v>
      </c>
      <c r="I1271" s="6" t="s">
        <v>17</v>
      </c>
      <c r="J1271" s="7">
        <v>3910</v>
      </c>
      <c r="K1271" s="6" t="s">
        <v>3815</v>
      </c>
      <c r="L1271" s="6" t="s">
        <v>73</v>
      </c>
      <c r="M1271" s="6" t="s">
        <v>21</v>
      </c>
      <c r="N1271">
        <v>2</v>
      </c>
    </row>
    <row r="1272" spans="1:14" ht="234" x14ac:dyDescent="0.55000000000000004">
      <c r="A1272" s="5" t="s">
        <v>3195</v>
      </c>
      <c r="B1272" s="5" t="s">
        <v>3791</v>
      </c>
      <c r="C1272" s="6">
        <v>7466</v>
      </c>
      <c r="D1272" s="6">
        <v>12</v>
      </c>
      <c r="E1272" s="6" t="s">
        <v>3816</v>
      </c>
      <c r="F1272" s="6" t="s">
        <v>3817</v>
      </c>
      <c r="G1272" s="6" t="s">
        <v>25</v>
      </c>
      <c r="H1272" s="6" t="s">
        <v>16</v>
      </c>
      <c r="I1272" s="6" t="s">
        <v>17</v>
      </c>
      <c r="J1272" s="7">
        <v>6600</v>
      </c>
      <c r="K1272" s="6" t="s">
        <v>3818</v>
      </c>
      <c r="L1272" s="6" t="s">
        <v>73</v>
      </c>
      <c r="M1272" s="6" t="s">
        <v>21</v>
      </c>
      <c r="N1272">
        <v>2</v>
      </c>
    </row>
    <row r="1273" spans="1:14" ht="162" x14ac:dyDescent="0.55000000000000004">
      <c r="A1273" s="5" t="s">
        <v>3195</v>
      </c>
      <c r="B1273" s="5" t="s">
        <v>3791</v>
      </c>
      <c r="C1273" s="6">
        <v>7466</v>
      </c>
      <c r="D1273" s="6">
        <v>13</v>
      </c>
      <c r="E1273" s="6" t="s">
        <v>3819</v>
      </c>
      <c r="F1273" s="6" t="s">
        <v>3820</v>
      </c>
      <c r="G1273" s="6" t="s">
        <v>25</v>
      </c>
      <c r="H1273" s="6" t="s">
        <v>55</v>
      </c>
      <c r="I1273" s="6" t="s">
        <v>17</v>
      </c>
      <c r="J1273" s="7">
        <v>1200</v>
      </c>
      <c r="K1273" s="6" t="s">
        <v>3821</v>
      </c>
      <c r="L1273" s="6" t="s">
        <v>73</v>
      </c>
      <c r="M1273" s="6" t="s">
        <v>21</v>
      </c>
      <c r="N1273">
        <v>2</v>
      </c>
    </row>
    <row r="1274" spans="1:14" ht="180" x14ac:dyDescent="0.55000000000000004">
      <c r="A1274" s="5" t="s">
        <v>3195</v>
      </c>
      <c r="B1274" s="5" t="s">
        <v>3791</v>
      </c>
      <c r="C1274" s="6">
        <v>7466</v>
      </c>
      <c r="D1274" s="6">
        <v>14</v>
      </c>
      <c r="E1274" s="6" t="s">
        <v>3822</v>
      </c>
      <c r="F1274" s="6" t="s">
        <v>3823</v>
      </c>
      <c r="G1274" s="6" t="s">
        <v>15</v>
      </c>
      <c r="H1274" s="6" t="s">
        <v>16</v>
      </c>
      <c r="I1274" s="6" t="s">
        <v>17</v>
      </c>
      <c r="J1274" s="7">
        <v>7265</v>
      </c>
      <c r="K1274" s="6" t="s">
        <v>3824</v>
      </c>
      <c r="L1274" s="6" t="s">
        <v>73</v>
      </c>
      <c r="M1274" s="6" t="s">
        <v>21</v>
      </c>
      <c r="N1274">
        <v>2</v>
      </c>
    </row>
    <row r="1275" spans="1:14" ht="162" x14ac:dyDescent="0.55000000000000004">
      <c r="A1275" s="5" t="s">
        <v>3195</v>
      </c>
      <c r="B1275" s="5" t="s">
        <v>3825</v>
      </c>
      <c r="C1275" s="6">
        <v>7481</v>
      </c>
      <c r="D1275" s="6">
        <v>1</v>
      </c>
      <c r="E1275" s="6" t="s">
        <v>3826</v>
      </c>
      <c r="F1275" s="6" t="s">
        <v>3827</v>
      </c>
      <c r="G1275" s="6" t="s">
        <v>28</v>
      </c>
      <c r="H1275" s="6" t="s">
        <v>62</v>
      </c>
      <c r="I1275" s="6" t="s">
        <v>30</v>
      </c>
      <c r="J1275" s="7">
        <v>32580</v>
      </c>
      <c r="K1275" s="6" t="s">
        <v>38</v>
      </c>
      <c r="L1275" s="6" t="s">
        <v>39</v>
      </c>
      <c r="M1275" s="6" t="s">
        <v>21</v>
      </c>
      <c r="N1275">
        <v>2</v>
      </c>
    </row>
    <row r="1276" spans="1:14" ht="252" x14ac:dyDescent="0.55000000000000004">
      <c r="A1276" s="5" t="s">
        <v>3195</v>
      </c>
      <c r="B1276" s="5" t="s">
        <v>3825</v>
      </c>
      <c r="C1276" s="6">
        <v>7481</v>
      </c>
      <c r="D1276" s="6">
        <v>5</v>
      </c>
      <c r="E1276" s="6" t="s">
        <v>3828</v>
      </c>
      <c r="F1276" s="6" t="s">
        <v>3829</v>
      </c>
      <c r="G1276" s="6" t="s">
        <v>15</v>
      </c>
      <c r="H1276" s="6" t="s">
        <v>23</v>
      </c>
      <c r="I1276" s="6" t="s">
        <v>41</v>
      </c>
      <c r="J1276" s="7">
        <v>8021</v>
      </c>
      <c r="K1276" s="6" t="s">
        <v>3830</v>
      </c>
      <c r="L1276" s="6" t="s">
        <v>32</v>
      </c>
      <c r="M1276" s="6" t="s">
        <v>21</v>
      </c>
      <c r="N1276">
        <v>2</v>
      </c>
    </row>
    <row r="1277" spans="1:14" ht="180" x14ac:dyDescent="0.55000000000000004">
      <c r="A1277" s="5" t="s">
        <v>3195</v>
      </c>
      <c r="B1277" s="5" t="s">
        <v>3831</v>
      </c>
      <c r="C1277" s="6">
        <v>7482</v>
      </c>
      <c r="D1277" s="6">
        <v>1</v>
      </c>
      <c r="E1277" s="6" t="s">
        <v>3832</v>
      </c>
      <c r="F1277" s="6" t="s">
        <v>3833</v>
      </c>
      <c r="G1277" s="6" t="s">
        <v>28</v>
      </c>
      <c r="H1277" s="6" t="s">
        <v>37</v>
      </c>
      <c r="I1277" s="6" t="s">
        <v>41</v>
      </c>
      <c r="J1277" s="7">
        <v>1048</v>
      </c>
      <c r="K1277" s="6" t="s">
        <v>38</v>
      </c>
      <c r="L1277" s="6" t="s">
        <v>43</v>
      </c>
      <c r="M1277" s="6" t="s">
        <v>21</v>
      </c>
      <c r="N1277">
        <v>2</v>
      </c>
    </row>
    <row r="1278" spans="1:14" ht="216" x14ac:dyDescent="0.55000000000000004">
      <c r="A1278" s="5" t="s">
        <v>3195</v>
      </c>
      <c r="B1278" s="5" t="s">
        <v>3831</v>
      </c>
      <c r="C1278" s="6">
        <v>7482</v>
      </c>
      <c r="D1278" s="6">
        <v>5</v>
      </c>
      <c r="E1278" s="6" t="s">
        <v>3834</v>
      </c>
      <c r="F1278" s="6" t="s">
        <v>3835</v>
      </c>
      <c r="G1278" s="6" t="s">
        <v>33</v>
      </c>
      <c r="H1278" s="6" t="s">
        <v>58</v>
      </c>
      <c r="I1278" s="6" t="s">
        <v>41</v>
      </c>
      <c r="J1278" s="7">
        <v>5000</v>
      </c>
      <c r="K1278" s="6" t="s">
        <v>3836</v>
      </c>
      <c r="L1278" s="6" t="s">
        <v>32</v>
      </c>
      <c r="M1278" s="6" t="s">
        <v>21</v>
      </c>
      <c r="N1278">
        <v>2</v>
      </c>
    </row>
    <row r="1279" spans="1:14" ht="216" x14ac:dyDescent="0.55000000000000004">
      <c r="A1279" s="5" t="s">
        <v>3195</v>
      </c>
      <c r="B1279" s="5" t="s">
        <v>3837</v>
      </c>
      <c r="C1279" s="6">
        <v>7483</v>
      </c>
      <c r="D1279" s="6">
        <v>1</v>
      </c>
      <c r="E1279" s="6" t="s">
        <v>3838</v>
      </c>
      <c r="F1279" s="6" t="s">
        <v>3839</v>
      </c>
      <c r="G1279" s="6" t="s">
        <v>28</v>
      </c>
      <c r="H1279" s="6" t="s">
        <v>62</v>
      </c>
      <c r="I1279" s="6" t="s">
        <v>30</v>
      </c>
      <c r="J1279" s="7">
        <v>39585</v>
      </c>
      <c r="K1279" s="6" t="s">
        <v>38</v>
      </c>
      <c r="L1279" s="6" t="s">
        <v>43</v>
      </c>
      <c r="M1279" s="6" t="s">
        <v>21</v>
      </c>
      <c r="N1279">
        <v>2</v>
      </c>
    </row>
    <row r="1280" spans="1:14" ht="162" x14ac:dyDescent="0.55000000000000004">
      <c r="A1280" s="5" t="s">
        <v>3195</v>
      </c>
      <c r="B1280" s="5" t="s">
        <v>3837</v>
      </c>
      <c r="C1280" s="6">
        <v>7483</v>
      </c>
      <c r="D1280" s="6">
        <v>5</v>
      </c>
      <c r="E1280" s="6" t="s">
        <v>3840</v>
      </c>
      <c r="F1280" s="6" t="s">
        <v>3841</v>
      </c>
      <c r="G1280" s="6" t="s">
        <v>36</v>
      </c>
      <c r="H1280" s="6" t="s">
        <v>16</v>
      </c>
      <c r="I1280" s="6" t="s">
        <v>17</v>
      </c>
      <c r="J1280" s="7">
        <v>7800</v>
      </c>
      <c r="K1280" s="6" t="s">
        <v>3842</v>
      </c>
      <c r="L1280" s="6" t="s">
        <v>43</v>
      </c>
      <c r="M1280" s="6" t="s">
        <v>21</v>
      </c>
      <c r="N1280">
        <v>2</v>
      </c>
    </row>
    <row r="1281" spans="1:14" ht="216" x14ac:dyDescent="0.55000000000000004">
      <c r="A1281" s="5" t="s">
        <v>3195</v>
      </c>
      <c r="B1281" s="5" t="s">
        <v>3843</v>
      </c>
      <c r="C1281" s="6">
        <v>7484</v>
      </c>
      <c r="D1281" s="6">
        <v>1</v>
      </c>
      <c r="E1281" s="6" t="s">
        <v>3844</v>
      </c>
      <c r="F1281" s="6" t="s">
        <v>3845</v>
      </c>
      <c r="G1281" s="6" t="s">
        <v>28</v>
      </c>
      <c r="H1281" s="6" t="s">
        <v>16</v>
      </c>
      <c r="I1281" s="6" t="s">
        <v>41</v>
      </c>
      <c r="J1281" s="7">
        <v>11470</v>
      </c>
      <c r="K1281" s="6" t="s">
        <v>42</v>
      </c>
      <c r="L1281" s="6" t="s">
        <v>73</v>
      </c>
      <c r="M1281" s="6" t="s">
        <v>21</v>
      </c>
      <c r="N1281">
        <v>2</v>
      </c>
    </row>
    <row r="1282" spans="1:14" ht="162" x14ac:dyDescent="0.55000000000000004">
      <c r="A1282" s="5" t="s">
        <v>3195</v>
      </c>
      <c r="B1282" s="5" t="s">
        <v>3843</v>
      </c>
      <c r="C1282" s="6">
        <v>7484</v>
      </c>
      <c r="D1282" s="6">
        <v>5</v>
      </c>
      <c r="E1282" s="6" t="s">
        <v>3846</v>
      </c>
      <c r="F1282" s="6" t="s">
        <v>3847</v>
      </c>
      <c r="G1282" s="6" t="s">
        <v>25</v>
      </c>
      <c r="H1282" s="6" t="s">
        <v>45</v>
      </c>
      <c r="I1282" s="6" t="s">
        <v>41</v>
      </c>
      <c r="J1282" s="7">
        <v>29740</v>
      </c>
      <c r="K1282" s="6" t="s">
        <v>3848</v>
      </c>
      <c r="L1282" s="6" t="s">
        <v>43</v>
      </c>
      <c r="M1282" s="6" t="s">
        <v>21</v>
      </c>
      <c r="N1282">
        <v>2</v>
      </c>
    </row>
    <row r="1283" spans="1:14" ht="108" x14ac:dyDescent="0.55000000000000004">
      <c r="A1283" s="5" t="s">
        <v>3195</v>
      </c>
      <c r="B1283" s="5" t="s">
        <v>3843</v>
      </c>
      <c r="C1283" s="6">
        <v>7484</v>
      </c>
      <c r="D1283" s="6">
        <v>6</v>
      </c>
      <c r="E1283" s="6" t="s">
        <v>3849</v>
      </c>
      <c r="F1283" s="6" t="s">
        <v>3850</v>
      </c>
      <c r="G1283" s="6" t="s">
        <v>33</v>
      </c>
      <c r="H1283" s="6" t="s">
        <v>58</v>
      </c>
      <c r="I1283" s="6" t="s">
        <v>17</v>
      </c>
      <c r="J1283" s="7">
        <v>3433</v>
      </c>
      <c r="K1283" s="6" t="s">
        <v>3851</v>
      </c>
      <c r="L1283" s="6" t="s">
        <v>43</v>
      </c>
      <c r="M1283" s="6" t="s">
        <v>21</v>
      </c>
      <c r="N1283">
        <v>2</v>
      </c>
    </row>
    <row r="1284" spans="1:14" ht="216" x14ac:dyDescent="0.55000000000000004">
      <c r="A1284" s="5" t="s">
        <v>3195</v>
      </c>
      <c r="B1284" s="5" t="s">
        <v>3852</v>
      </c>
      <c r="C1284" s="6">
        <v>7501</v>
      </c>
      <c r="D1284" s="6">
        <v>1</v>
      </c>
      <c r="E1284" s="6" t="s">
        <v>3853</v>
      </c>
      <c r="F1284" s="6" t="s">
        <v>3854</v>
      </c>
      <c r="G1284" s="6" t="s">
        <v>28</v>
      </c>
      <c r="H1284" s="6" t="s">
        <v>29</v>
      </c>
      <c r="I1284" s="6" t="s">
        <v>17</v>
      </c>
      <c r="J1284" s="7">
        <v>53723</v>
      </c>
      <c r="K1284" s="6" t="s">
        <v>42</v>
      </c>
      <c r="L1284" s="6" t="s">
        <v>73</v>
      </c>
      <c r="M1284" s="6" t="s">
        <v>21</v>
      </c>
      <c r="N1284">
        <v>2</v>
      </c>
    </row>
    <row r="1285" spans="1:14" ht="108" x14ac:dyDescent="0.55000000000000004">
      <c r="A1285" s="5" t="s">
        <v>3195</v>
      </c>
      <c r="B1285" s="5" t="s">
        <v>3852</v>
      </c>
      <c r="C1285" s="6">
        <v>7501</v>
      </c>
      <c r="D1285" s="6">
        <v>5</v>
      </c>
      <c r="E1285" s="6" t="s">
        <v>3855</v>
      </c>
      <c r="F1285" s="6" t="s">
        <v>3856</v>
      </c>
      <c r="G1285" s="6" t="s">
        <v>33</v>
      </c>
      <c r="H1285" s="6" t="s">
        <v>23</v>
      </c>
      <c r="I1285" s="6" t="s">
        <v>58</v>
      </c>
      <c r="J1285" s="7">
        <v>7866</v>
      </c>
      <c r="K1285" s="6" t="s">
        <v>3857</v>
      </c>
      <c r="L1285" s="6" t="s">
        <v>73</v>
      </c>
      <c r="M1285" s="6" t="s">
        <v>21</v>
      </c>
      <c r="N1285">
        <v>2</v>
      </c>
    </row>
    <row r="1286" spans="1:14" ht="162" x14ac:dyDescent="0.55000000000000004">
      <c r="A1286" s="5" t="s">
        <v>3195</v>
      </c>
      <c r="B1286" s="5" t="s">
        <v>3852</v>
      </c>
      <c r="C1286" s="6">
        <v>7501</v>
      </c>
      <c r="D1286" s="6">
        <v>6</v>
      </c>
      <c r="E1286" s="6" t="s">
        <v>3858</v>
      </c>
      <c r="F1286" s="6" t="s">
        <v>3859</v>
      </c>
      <c r="G1286" s="6" t="s">
        <v>33</v>
      </c>
      <c r="H1286" s="6" t="s">
        <v>16</v>
      </c>
      <c r="I1286" s="6" t="s">
        <v>17</v>
      </c>
      <c r="J1286" s="7">
        <v>50787</v>
      </c>
      <c r="K1286" s="6" t="s">
        <v>3860</v>
      </c>
      <c r="L1286" s="6" t="s">
        <v>73</v>
      </c>
      <c r="M1286" s="6" t="s">
        <v>34</v>
      </c>
      <c r="N1286">
        <v>2</v>
      </c>
    </row>
    <row r="1287" spans="1:14" ht="198" x14ac:dyDescent="0.55000000000000004">
      <c r="A1287" s="5" t="s">
        <v>3195</v>
      </c>
      <c r="B1287" s="5" t="s">
        <v>3861</v>
      </c>
      <c r="C1287" s="6">
        <v>7502</v>
      </c>
      <c r="D1287" s="6">
        <v>1</v>
      </c>
      <c r="E1287" s="6" t="s">
        <v>547</v>
      </c>
      <c r="F1287" s="6" t="s">
        <v>3862</v>
      </c>
      <c r="G1287" s="6" t="s">
        <v>28</v>
      </c>
      <c r="H1287" s="6" t="s">
        <v>23</v>
      </c>
      <c r="I1287" s="6" t="s">
        <v>17</v>
      </c>
      <c r="J1287" s="7">
        <v>4965</v>
      </c>
      <c r="K1287" s="6" t="s">
        <v>87</v>
      </c>
      <c r="L1287" s="6" t="s">
        <v>43</v>
      </c>
      <c r="M1287" s="6" t="s">
        <v>21</v>
      </c>
      <c r="N1287">
        <v>2</v>
      </c>
    </row>
    <row r="1288" spans="1:14" ht="90" x14ac:dyDescent="0.55000000000000004">
      <c r="A1288" s="5" t="s">
        <v>3195</v>
      </c>
      <c r="B1288" s="5" t="s">
        <v>3861</v>
      </c>
      <c r="C1288" s="6">
        <v>7502</v>
      </c>
      <c r="D1288" s="6">
        <v>5</v>
      </c>
      <c r="E1288" s="6" t="s">
        <v>3863</v>
      </c>
      <c r="F1288" s="6" t="s">
        <v>3864</v>
      </c>
      <c r="G1288" s="6" t="s">
        <v>15</v>
      </c>
      <c r="H1288" s="6" t="s">
        <v>46</v>
      </c>
      <c r="I1288" s="6" t="s">
        <v>58</v>
      </c>
      <c r="J1288" s="7">
        <v>1123</v>
      </c>
      <c r="K1288" s="6" t="s">
        <v>3865</v>
      </c>
      <c r="L1288" s="6" t="s">
        <v>43</v>
      </c>
      <c r="M1288" s="6" t="s">
        <v>21</v>
      </c>
      <c r="N1288">
        <v>2</v>
      </c>
    </row>
    <row r="1289" spans="1:14" ht="126" x14ac:dyDescent="0.55000000000000004">
      <c r="A1289" s="5" t="s">
        <v>3195</v>
      </c>
      <c r="B1289" s="5" t="s">
        <v>3861</v>
      </c>
      <c r="C1289" s="6">
        <v>7502</v>
      </c>
      <c r="D1289" s="6">
        <v>6</v>
      </c>
      <c r="E1289" s="6" t="s">
        <v>3866</v>
      </c>
      <c r="F1289" s="6" t="s">
        <v>3867</v>
      </c>
      <c r="G1289" s="6" t="s">
        <v>33</v>
      </c>
      <c r="H1289" s="6" t="s">
        <v>46</v>
      </c>
      <c r="I1289" s="6" t="s">
        <v>17</v>
      </c>
      <c r="J1289" s="7">
        <v>3200</v>
      </c>
      <c r="K1289" s="6" t="s">
        <v>3868</v>
      </c>
      <c r="L1289" s="6" t="s">
        <v>43</v>
      </c>
      <c r="M1289" s="6" t="s">
        <v>21</v>
      </c>
      <c r="N1289">
        <v>2</v>
      </c>
    </row>
    <row r="1290" spans="1:14" ht="126" x14ac:dyDescent="0.55000000000000004">
      <c r="A1290" s="5" t="s">
        <v>3195</v>
      </c>
      <c r="B1290" s="5" t="s">
        <v>3861</v>
      </c>
      <c r="C1290" s="6">
        <v>7502</v>
      </c>
      <c r="D1290" s="6">
        <v>7</v>
      </c>
      <c r="E1290" s="6" t="s">
        <v>3869</v>
      </c>
      <c r="F1290" s="6" t="s">
        <v>3870</v>
      </c>
      <c r="G1290" s="6" t="s">
        <v>22</v>
      </c>
      <c r="H1290" s="6" t="s">
        <v>16</v>
      </c>
      <c r="I1290" s="6" t="s">
        <v>17</v>
      </c>
      <c r="J1290" s="7">
        <v>532</v>
      </c>
      <c r="K1290" s="6" t="s">
        <v>3871</v>
      </c>
      <c r="L1290" s="6" t="s">
        <v>43</v>
      </c>
      <c r="M1290" s="6" t="s">
        <v>21</v>
      </c>
      <c r="N1290">
        <v>2</v>
      </c>
    </row>
    <row r="1291" spans="1:14" ht="234" x14ac:dyDescent="0.55000000000000004">
      <c r="A1291" s="5" t="s">
        <v>3195</v>
      </c>
      <c r="B1291" s="5" t="s">
        <v>3872</v>
      </c>
      <c r="C1291" s="6">
        <v>7503</v>
      </c>
      <c r="D1291" s="6">
        <v>1</v>
      </c>
      <c r="E1291" s="6" t="s">
        <v>3873</v>
      </c>
      <c r="F1291" s="6" t="s">
        <v>3874</v>
      </c>
      <c r="G1291" s="6" t="s">
        <v>28</v>
      </c>
      <c r="H1291" s="6" t="s">
        <v>16</v>
      </c>
      <c r="I1291" s="6" t="s">
        <v>41</v>
      </c>
      <c r="J1291" s="7">
        <v>16810</v>
      </c>
      <c r="K1291" s="6" t="s">
        <v>87</v>
      </c>
      <c r="L1291" s="6" t="s">
        <v>73</v>
      </c>
      <c r="M1291" s="6" t="s">
        <v>21</v>
      </c>
      <c r="N1291">
        <v>2</v>
      </c>
    </row>
    <row r="1292" spans="1:14" ht="216" x14ac:dyDescent="0.55000000000000004">
      <c r="A1292" s="5" t="s">
        <v>3195</v>
      </c>
      <c r="B1292" s="5" t="s">
        <v>3872</v>
      </c>
      <c r="C1292" s="6">
        <v>7503</v>
      </c>
      <c r="D1292" s="6">
        <v>5</v>
      </c>
      <c r="E1292" s="6" t="s">
        <v>3875</v>
      </c>
      <c r="F1292" s="6" t="s">
        <v>3876</v>
      </c>
      <c r="G1292" s="6" t="s">
        <v>33</v>
      </c>
      <c r="H1292" s="6" t="s">
        <v>23</v>
      </c>
      <c r="I1292" s="6" t="s">
        <v>58</v>
      </c>
      <c r="J1292" s="7">
        <v>3105</v>
      </c>
      <c r="K1292" s="6" t="s">
        <v>42</v>
      </c>
      <c r="L1292" s="6" t="s">
        <v>3877</v>
      </c>
      <c r="M1292" s="6" t="s">
        <v>21</v>
      </c>
      <c r="N1292">
        <v>2</v>
      </c>
    </row>
    <row r="1293" spans="1:14" ht="162" x14ac:dyDescent="0.55000000000000004">
      <c r="A1293" s="5" t="s">
        <v>3195</v>
      </c>
      <c r="B1293" s="5" t="s">
        <v>3872</v>
      </c>
      <c r="C1293" s="6">
        <v>7503</v>
      </c>
      <c r="D1293" s="6">
        <v>6</v>
      </c>
      <c r="E1293" s="6" t="s">
        <v>3878</v>
      </c>
      <c r="F1293" s="6" t="s">
        <v>3879</v>
      </c>
      <c r="G1293" s="6" t="s">
        <v>33</v>
      </c>
      <c r="H1293" s="6" t="s">
        <v>16</v>
      </c>
      <c r="I1293" s="6" t="s">
        <v>17</v>
      </c>
      <c r="J1293" s="7">
        <v>2852</v>
      </c>
      <c r="K1293" s="6" t="s">
        <v>3880</v>
      </c>
      <c r="L1293" s="6" t="s">
        <v>3877</v>
      </c>
      <c r="M1293" s="6" t="s">
        <v>21</v>
      </c>
      <c r="N1293">
        <v>2</v>
      </c>
    </row>
    <row r="1294" spans="1:14" ht="216" x14ac:dyDescent="0.55000000000000004">
      <c r="A1294" s="5" t="s">
        <v>3195</v>
      </c>
      <c r="B1294" s="5" t="s">
        <v>3881</v>
      </c>
      <c r="C1294" s="6">
        <v>7504</v>
      </c>
      <c r="D1294" s="6">
        <v>1</v>
      </c>
      <c r="E1294" s="6" t="s">
        <v>1392</v>
      </c>
      <c r="F1294" s="6" t="s">
        <v>3882</v>
      </c>
      <c r="G1294" s="6" t="s">
        <v>28</v>
      </c>
      <c r="H1294" s="6" t="s">
        <v>23</v>
      </c>
      <c r="I1294" s="6" t="s">
        <v>41</v>
      </c>
      <c r="J1294" s="7">
        <v>16994</v>
      </c>
      <c r="K1294" s="6" t="s">
        <v>42</v>
      </c>
      <c r="L1294" s="6" t="s">
        <v>43</v>
      </c>
      <c r="M1294" s="6" t="s">
        <v>21</v>
      </c>
      <c r="N1294">
        <v>2</v>
      </c>
    </row>
    <row r="1295" spans="1:14" ht="198" x14ac:dyDescent="0.55000000000000004">
      <c r="A1295" s="5" t="s">
        <v>3195</v>
      </c>
      <c r="B1295" s="5" t="s">
        <v>3881</v>
      </c>
      <c r="C1295" s="6">
        <v>7504</v>
      </c>
      <c r="D1295" s="6">
        <v>5</v>
      </c>
      <c r="E1295" s="6" t="s">
        <v>3883</v>
      </c>
      <c r="F1295" s="6" t="s">
        <v>3884</v>
      </c>
      <c r="G1295" s="6" t="s">
        <v>61</v>
      </c>
      <c r="H1295" s="6" t="s">
        <v>23</v>
      </c>
      <c r="I1295" s="6" t="s">
        <v>17</v>
      </c>
      <c r="J1295" s="7">
        <v>2500</v>
      </c>
      <c r="K1295" s="6" t="s">
        <v>3885</v>
      </c>
      <c r="L1295" s="6" t="s">
        <v>3886</v>
      </c>
      <c r="M1295" s="6" t="s">
        <v>69</v>
      </c>
      <c r="N1295">
        <v>2</v>
      </c>
    </row>
    <row r="1296" spans="1:14" ht="288" x14ac:dyDescent="0.55000000000000004">
      <c r="A1296" s="5" t="s">
        <v>3195</v>
      </c>
      <c r="B1296" s="5" t="s">
        <v>3881</v>
      </c>
      <c r="C1296" s="6">
        <v>7504</v>
      </c>
      <c r="D1296" s="6">
        <v>6</v>
      </c>
      <c r="E1296" s="6" t="s">
        <v>3887</v>
      </c>
      <c r="F1296" s="6" t="s">
        <v>3888</v>
      </c>
      <c r="G1296" s="6" t="s">
        <v>33</v>
      </c>
      <c r="H1296" s="6" t="s">
        <v>16</v>
      </c>
      <c r="I1296" s="6" t="s">
        <v>17</v>
      </c>
      <c r="J1296" s="7">
        <v>34867</v>
      </c>
      <c r="K1296" s="6" t="s">
        <v>3889</v>
      </c>
      <c r="L1296" s="6" t="s">
        <v>3890</v>
      </c>
      <c r="M1296" s="6" t="s">
        <v>34</v>
      </c>
      <c r="N1296">
        <v>2</v>
      </c>
    </row>
    <row r="1297" spans="1:14" ht="216" x14ac:dyDescent="0.55000000000000004">
      <c r="A1297" s="5" t="s">
        <v>3195</v>
      </c>
      <c r="B1297" s="5" t="s">
        <v>3891</v>
      </c>
      <c r="C1297" s="6">
        <v>7505</v>
      </c>
      <c r="D1297" s="6">
        <v>1</v>
      </c>
      <c r="E1297" s="6" t="s">
        <v>3892</v>
      </c>
      <c r="F1297" s="6" t="s">
        <v>3893</v>
      </c>
      <c r="G1297" s="6" t="s">
        <v>28</v>
      </c>
      <c r="H1297" s="6" t="s">
        <v>62</v>
      </c>
      <c r="I1297" s="6" t="s">
        <v>17</v>
      </c>
      <c r="J1297" s="7">
        <v>12333</v>
      </c>
      <c r="K1297" s="6" t="s">
        <v>38</v>
      </c>
      <c r="L1297" s="6" t="s">
        <v>73</v>
      </c>
      <c r="M1297" s="6" t="s">
        <v>21</v>
      </c>
      <c r="N1297">
        <v>2</v>
      </c>
    </row>
    <row r="1298" spans="1:14" ht="162" x14ac:dyDescent="0.55000000000000004">
      <c r="A1298" s="5" t="s">
        <v>3195</v>
      </c>
      <c r="B1298" s="5" t="s">
        <v>3891</v>
      </c>
      <c r="C1298" s="6">
        <v>7505</v>
      </c>
      <c r="D1298" s="6">
        <v>5</v>
      </c>
      <c r="E1298" s="6" t="s">
        <v>3894</v>
      </c>
      <c r="F1298" s="6" t="s">
        <v>3895</v>
      </c>
      <c r="G1298" s="6" t="s">
        <v>22</v>
      </c>
      <c r="H1298" s="6" t="s">
        <v>16</v>
      </c>
      <c r="I1298" s="6" t="s">
        <v>17</v>
      </c>
      <c r="J1298" s="7">
        <v>4938</v>
      </c>
      <c r="K1298" s="6" t="s">
        <v>3896</v>
      </c>
      <c r="L1298" s="6" t="s">
        <v>73</v>
      </c>
      <c r="M1298" s="6" t="s">
        <v>21</v>
      </c>
      <c r="N1298">
        <v>2</v>
      </c>
    </row>
    <row r="1299" spans="1:14" ht="216" x14ac:dyDescent="0.55000000000000004">
      <c r="A1299" s="5" t="s">
        <v>3195</v>
      </c>
      <c r="B1299" s="5" t="s">
        <v>3897</v>
      </c>
      <c r="C1299" s="6">
        <v>7521</v>
      </c>
      <c r="D1299" s="6">
        <v>1</v>
      </c>
      <c r="E1299" s="6" t="s">
        <v>3898</v>
      </c>
      <c r="F1299" s="6" t="s">
        <v>3899</v>
      </c>
      <c r="G1299" s="6" t="s">
        <v>28</v>
      </c>
      <c r="H1299" s="6" t="s">
        <v>16</v>
      </c>
      <c r="I1299" s="6" t="s">
        <v>17</v>
      </c>
      <c r="J1299" s="7">
        <v>56667</v>
      </c>
      <c r="K1299" s="6" t="s">
        <v>42</v>
      </c>
      <c r="L1299" s="6" t="s">
        <v>39</v>
      </c>
      <c r="M1299" s="6" t="s">
        <v>21</v>
      </c>
      <c r="N1299">
        <v>2</v>
      </c>
    </row>
    <row r="1300" spans="1:14" ht="198" x14ac:dyDescent="0.55000000000000004">
      <c r="A1300" s="5" t="s">
        <v>3195</v>
      </c>
      <c r="B1300" s="5" t="s">
        <v>3897</v>
      </c>
      <c r="C1300" s="6">
        <v>7521</v>
      </c>
      <c r="D1300" s="6">
        <v>5</v>
      </c>
      <c r="E1300" s="6" t="s">
        <v>3900</v>
      </c>
      <c r="F1300" s="6" t="s">
        <v>3901</v>
      </c>
      <c r="G1300" s="6" t="s">
        <v>33</v>
      </c>
      <c r="H1300" s="6" t="s">
        <v>23</v>
      </c>
      <c r="I1300" s="6" t="s">
        <v>17</v>
      </c>
      <c r="J1300" s="7">
        <v>7130</v>
      </c>
      <c r="K1300" s="6" t="s">
        <v>3902</v>
      </c>
      <c r="L1300" s="6" t="s">
        <v>3903</v>
      </c>
      <c r="M1300" s="6" t="s">
        <v>67</v>
      </c>
      <c r="N1300">
        <v>2</v>
      </c>
    </row>
    <row r="1301" spans="1:14" ht="162" x14ac:dyDescent="0.55000000000000004">
      <c r="A1301" s="5" t="s">
        <v>3195</v>
      </c>
      <c r="B1301" s="5" t="s">
        <v>3897</v>
      </c>
      <c r="C1301" s="6">
        <v>7521</v>
      </c>
      <c r="D1301" s="6">
        <v>6</v>
      </c>
      <c r="E1301" s="6" t="s">
        <v>3904</v>
      </c>
      <c r="F1301" s="6" t="s">
        <v>3905</v>
      </c>
      <c r="G1301" s="6" t="s">
        <v>33</v>
      </c>
      <c r="H1301" s="6" t="s">
        <v>41</v>
      </c>
      <c r="I1301" s="6" t="s">
        <v>17</v>
      </c>
      <c r="J1301" s="7">
        <v>600</v>
      </c>
      <c r="K1301" s="6" t="s">
        <v>3906</v>
      </c>
      <c r="L1301" s="6" t="s">
        <v>3903</v>
      </c>
      <c r="M1301" s="6" t="s">
        <v>34</v>
      </c>
      <c r="N1301">
        <v>2</v>
      </c>
    </row>
    <row r="1302" spans="1:14" ht="162" x14ac:dyDescent="0.55000000000000004">
      <c r="A1302" s="5" t="s">
        <v>3195</v>
      </c>
      <c r="B1302" s="5" t="s">
        <v>3897</v>
      </c>
      <c r="C1302" s="6">
        <v>7521</v>
      </c>
      <c r="D1302" s="6">
        <v>7</v>
      </c>
      <c r="E1302" s="6" t="s">
        <v>3907</v>
      </c>
      <c r="F1302" s="6" t="s">
        <v>3908</v>
      </c>
      <c r="G1302" s="6" t="s">
        <v>33</v>
      </c>
      <c r="H1302" s="6" t="s">
        <v>41</v>
      </c>
      <c r="I1302" s="6" t="s">
        <v>17</v>
      </c>
      <c r="J1302" s="7">
        <v>2700</v>
      </c>
      <c r="K1302" s="6" t="s">
        <v>3909</v>
      </c>
      <c r="L1302" s="6" t="s">
        <v>3903</v>
      </c>
      <c r="M1302" s="6" t="s">
        <v>34</v>
      </c>
      <c r="N1302">
        <v>2</v>
      </c>
    </row>
    <row r="1303" spans="1:14" ht="144" x14ac:dyDescent="0.55000000000000004">
      <c r="A1303" s="5" t="s">
        <v>3195</v>
      </c>
      <c r="B1303" s="5" t="s">
        <v>3897</v>
      </c>
      <c r="C1303" s="6">
        <v>7521</v>
      </c>
      <c r="D1303" s="6">
        <v>8</v>
      </c>
      <c r="E1303" s="6" t="s">
        <v>3910</v>
      </c>
      <c r="F1303" s="6" t="s">
        <v>3911</v>
      </c>
      <c r="G1303" s="6" t="s">
        <v>44</v>
      </c>
      <c r="H1303" s="6" t="s">
        <v>23</v>
      </c>
      <c r="I1303" s="6" t="s">
        <v>17</v>
      </c>
      <c r="J1303" s="7">
        <v>3070</v>
      </c>
      <c r="K1303" s="6" t="s">
        <v>3912</v>
      </c>
      <c r="L1303" s="6" t="s">
        <v>3903</v>
      </c>
      <c r="M1303" s="6" t="s">
        <v>48</v>
      </c>
      <c r="N1303">
        <v>2</v>
      </c>
    </row>
    <row r="1304" spans="1:14" ht="144" x14ac:dyDescent="0.55000000000000004">
      <c r="A1304" s="5" t="s">
        <v>3195</v>
      </c>
      <c r="B1304" s="5" t="s">
        <v>3897</v>
      </c>
      <c r="C1304" s="6">
        <v>7521</v>
      </c>
      <c r="D1304" s="6">
        <v>9</v>
      </c>
      <c r="E1304" s="6" t="s">
        <v>3913</v>
      </c>
      <c r="F1304" s="6" t="s">
        <v>3914</v>
      </c>
      <c r="G1304" s="6" t="s">
        <v>33</v>
      </c>
      <c r="H1304" s="6" t="s">
        <v>23</v>
      </c>
      <c r="I1304" s="6" t="s">
        <v>17</v>
      </c>
      <c r="J1304" s="7">
        <v>400</v>
      </c>
      <c r="K1304" s="6" t="s">
        <v>3912</v>
      </c>
      <c r="L1304" s="6" t="s">
        <v>3903</v>
      </c>
      <c r="M1304" s="6" t="s">
        <v>47</v>
      </c>
      <c r="N1304">
        <v>2</v>
      </c>
    </row>
    <row r="1305" spans="1:14" ht="180" x14ac:dyDescent="0.55000000000000004">
      <c r="A1305" s="5" t="s">
        <v>3195</v>
      </c>
      <c r="B1305" s="5" t="s">
        <v>3915</v>
      </c>
      <c r="C1305" s="6">
        <v>7522</v>
      </c>
      <c r="D1305" s="6">
        <v>1</v>
      </c>
      <c r="E1305" s="6" t="s">
        <v>3916</v>
      </c>
      <c r="F1305" s="6" t="s">
        <v>3917</v>
      </c>
      <c r="G1305" s="6" t="s">
        <v>28</v>
      </c>
      <c r="H1305" s="6" t="s">
        <v>29</v>
      </c>
      <c r="I1305" s="6" t="s">
        <v>17</v>
      </c>
      <c r="J1305" s="7">
        <v>2463</v>
      </c>
      <c r="K1305" s="6" t="s">
        <v>42</v>
      </c>
      <c r="L1305" s="6" t="s">
        <v>39</v>
      </c>
      <c r="M1305" s="6" t="s">
        <v>21</v>
      </c>
      <c r="N1305">
        <v>2</v>
      </c>
    </row>
    <row r="1306" spans="1:14" ht="162" x14ac:dyDescent="0.55000000000000004">
      <c r="A1306" s="5" t="s">
        <v>3195</v>
      </c>
      <c r="B1306" s="5" t="s">
        <v>3915</v>
      </c>
      <c r="C1306" s="6">
        <v>7522</v>
      </c>
      <c r="D1306" s="6">
        <v>5</v>
      </c>
      <c r="E1306" s="6" t="s">
        <v>3918</v>
      </c>
      <c r="F1306" s="6" t="s">
        <v>3919</v>
      </c>
      <c r="G1306" s="6" t="s">
        <v>33</v>
      </c>
      <c r="H1306" s="6" t="s">
        <v>16</v>
      </c>
      <c r="I1306" s="6" t="s">
        <v>17</v>
      </c>
      <c r="J1306" s="7">
        <v>5333</v>
      </c>
      <c r="K1306" s="6" t="s">
        <v>3920</v>
      </c>
      <c r="L1306" s="6" t="s">
        <v>75</v>
      </c>
      <c r="M1306" s="6" t="s">
        <v>21</v>
      </c>
      <c r="N1306">
        <v>2</v>
      </c>
    </row>
    <row r="1307" spans="1:14" ht="252" x14ac:dyDescent="0.55000000000000004">
      <c r="A1307" s="5" t="s">
        <v>3195</v>
      </c>
      <c r="B1307" s="5" t="s">
        <v>3915</v>
      </c>
      <c r="C1307" s="6">
        <v>7522</v>
      </c>
      <c r="D1307" s="6">
        <v>6</v>
      </c>
      <c r="E1307" s="6" t="s">
        <v>3921</v>
      </c>
      <c r="F1307" s="6" t="s">
        <v>3922</v>
      </c>
      <c r="G1307" s="6" t="s">
        <v>44</v>
      </c>
      <c r="H1307" s="6" t="s">
        <v>46</v>
      </c>
      <c r="I1307" s="6" t="s">
        <v>17</v>
      </c>
      <c r="J1307" s="7">
        <v>5200</v>
      </c>
      <c r="K1307" s="6" t="s">
        <v>3923</v>
      </c>
      <c r="L1307" s="6" t="s">
        <v>75</v>
      </c>
      <c r="M1307" s="6" t="s">
        <v>21</v>
      </c>
      <c r="N1307">
        <v>2</v>
      </c>
    </row>
    <row r="1308" spans="1:14" ht="216" x14ac:dyDescent="0.55000000000000004">
      <c r="A1308" s="5" t="s">
        <v>3195</v>
      </c>
      <c r="B1308" s="5" t="s">
        <v>3915</v>
      </c>
      <c r="C1308" s="6">
        <v>7522</v>
      </c>
      <c r="D1308" s="6">
        <v>7</v>
      </c>
      <c r="E1308" s="6" t="s">
        <v>3924</v>
      </c>
      <c r="F1308" s="6" t="s">
        <v>3925</v>
      </c>
      <c r="G1308" s="6" t="s">
        <v>33</v>
      </c>
      <c r="H1308" s="6" t="s">
        <v>55</v>
      </c>
      <c r="I1308" s="6" t="s">
        <v>17</v>
      </c>
      <c r="J1308" s="7">
        <v>2065</v>
      </c>
      <c r="K1308" s="6" t="s">
        <v>3926</v>
      </c>
      <c r="L1308" s="6" t="s">
        <v>75</v>
      </c>
      <c r="M1308" s="6" t="s">
        <v>21</v>
      </c>
      <c r="N1308">
        <v>2</v>
      </c>
    </row>
    <row r="1309" spans="1:14" ht="234" x14ac:dyDescent="0.55000000000000004">
      <c r="A1309" s="5" t="s">
        <v>3195</v>
      </c>
      <c r="B1309" s="5" t="s">
        <v>3927</v>
      </c>
      <c r="C1309" s="6">
        <v>7541</v>
      </c>
      <c r="D1309" s="6">
        <v>1</v>
      </c>
      <c r="E1309" s="6" t="s">
        <v>98</v>
      </c>
      <c r="F1309" s="6" t="s">
        <v>3928</v>
      </c>
      <c r="G1309" s="6" t="s">
        <v>28</v>
      </c>
      <c r="H1309" s="6" t="s">
        <v>82</v>
      </c>
      <c r="I1309" s="6" t="s">
        <v>17</v>
      </c>
      <c r="J1309" s="7">
        <v>5692</v>
      </c>
      <c r="K1309" s="6" t="s">
        <v>96</v>
      </c>
      <c r="L1309" s="6" t="s">
        <v>43</v>
      </c>
      <c r="M1309" s="6" t="s">
        <v>21</v>
      </c>
      <c r="N1309">
        <v>2</v>
      </c>
    </row>
    <row r="1310" spans="1:14" ht="144" x14ac:dyDescent="0.55000000000000004">
      <c r="A1310" s="5" t="s">
        <v>3195</v>
      </c>
      <c r="B1310" s="5" t="s">
        <v>3927</v>
      </c>
      <c r="C1310" s="6">
        <v>7541</v>
      </c>
      <c r="D1310" s="6">
        <v>5</v>
      </c>
      <c r="E1310" s="6" t="s">
        <v>3929</v>
      </c>
      <c r="F1310" s="6" t="s">
        <v>3930</v>
      </c>
      <c r="G1310" s="6" t="s">
        <v>22</v>
      </c>
      <c r="H1310" s="6" t="s">
        <v>57</v>
      </c>
      <c r="I1310" s="6" t="s">
        <v>17</v>
      </c>
      <c r="J1310" s="7">
        <v>7200</v>
      </c>
      <c r="K1310" s="6" t="s">
        <v>3931</v>
      </c>
      <c r="L1310" s="6" t="s">
        <v>43</v>
      </c>
      <c r="M1310" s="6" t="s">
        <v>21</v>
      </c>
      <c r="N1310">
        <v>2</v>
      </c>
    </row>
    <row r="1311" spans="1:14" ht="108" x14ac:dyDescent="0.55000000000000004">
      <c r="A1311" s="5" t="s">
        <v>3195</v>
      </c>
      <c r="B1311" s="5" t="s">
        <v>3927</v>
      </c>
      <c r="C1311" s="6">
        <v>7541</v>
      </c>
      <c r="D1311" s="6">
        <v>6</v>
      </c>
      <c r="E1311" s="6" t="s">
        <v>3932</v>
      </c>
      <c r="F1311" s="6" t="s">
        <v>3933</v>
      </c>
      <c r="G1311" s="6" t="s">
        <v>36</v>
      </c>
      <c r="H1311" s="6" t="s">
        <v>16</v>
      </c>
      <c r="I1311" s="6" t="s">
        <v>17</v>
      </c>
      <c r="J1311" s="7">
        <v>222</v>
      </c>
      <c r="K1311" s="6" t="s">
        <v>3934</v>
      </c>
      <c r="L1311" s="6" t="s">
        <v>43</v>
      </c>
      <c r="M1311" s="6" t="s">
        <v>56</v>
      </c>
      <c r="N1311">
        <v>2</v>
      </c>
    </row>
    <row r="1312" spans="1:14" ht="126" x14ac:dyDescent="0.55000000000000004">
      <c r="A1312" s="5" t="s">
        <v>3195</v>
      </c>
      <c r="B1312" s="5" t="s">
        <v>3927</v>
      </c>
      <c r="C1312" s="6">
        <v>7541</v>
      </c>
      <c r="D1312" s="6">
        <v>7</v>
      </c>
      <c r="E1312" s="6" t="s">
        <v>3932</v>
      </c>
      <c r="F1312" s="6" t="s">
        <v>3935</v>
      </c>
      <c r="G1312" s="6" t="s">
        <v>36</v>
      </c>
      <c r="H1312" s="6" t="s">
        <v>16</v>
      </c>
      <c r="I1312" s="6" t="s">
        <v>17</v>
      </c>
      <c r="J1312" s="7">
        <v>3042</v>
      </c>
      <c r="K1312" s="6" t="s">
        <v>3934</v>
      </c>
      <c r="L1312" s="6" t="s">
        <v>43</v>
      </c>
      <c r="M1312" s="6" t="s">
        <v>56</v>
      </c>
      <c r="N1312">
        <v>2</v>
      </c>
    </row>
    <row r="1313" spans="1:14" ht="198" x14ac:dyDescent="0.55000000000000004">
      <c r="A1313" s="5" t="s">
        <v>3195</v>
      </c>
      <c r="B1313" s="5" t="s">
        <v>3936</v>
      </c>
      <c r="C1313" s="6">
        <v>7542</v>
      </c>
      <c r="D1313" s="6">
        <v>1</v>
      </c>
      <c r="E1313" s="6" t="s">
        <v>3937</v>
      </c>
      <c r="F1313" s="6" t="s">
        <v>3938</v>
      </c>
      <c r="G1313" s="6" t="s">
        <v>28</v>
      </c>
      <c r="H1313" s="6" t="s">
        <v>57</v>
      </c>
      <c r="I1313" s="6" t="s">
        <v>17</v>
      </c>
      <c r="J1313" s="7">
        <v>5198</v>
      </c>
      <c r="K1313" s="6" t="s">
        <v>31</v>
      </c>
      <c r="L1313" s="6" t="s">
        <v>39</v>
      </c>
      <c r="M1313" s="6" t="s">
        <v>21</v>
      </c>
      <c r="N1313">
        <v>2</v>
      </c>
    </row>
    <row r="1314" spans="1:14" ht="216" x14ac:dyDescent="0.55000000000000004">
      <c r="A1314" s="5" t="s">
        <v>3195</v>
      </c>
      <c r="B1314" s="5" t="s">
        <v>3936</v>
      </c>
      <c r="C1314" s="6">
        <v>7542</v>
      </c>
      <c r="D1314" s="6">
        <v>5</v>
      </c>
      <c r="E1314" s="6" t="s">
        <v>3939</v>
      </c>
      <c r="F1314" s="6" t="s">
        <v>3940</v>
      </c>
      <c r="G1314" s="6" t="s">
        <v>22</v>
      </c>
      <c r="H1314" s="6" t="s">
        <v>23</v>
      </c>
      <c r="I1314" s="6" t="s">
        <v>17</v>
      </c>
      <c r="J1314" s="7">
        <v>3860</v>
      </c>
      <c r="K1314" s="6" t="s">
        <v>3941</v>
      </c>
      <c r="L1314" s="6" t="s">
        <v>3942</v>
      </c>
      <c r="M1314" s="6" t="s">
        <v>21</v>
      </c>
      <c r="N1314">
        <v>2</v>
      </c>
    </row>
    <row r="1315" spans="1:14" ht="216" x14ac:dyDescent="0.55000000000000004">
      <c r="A1315" s="5" t="s">
        <v>3195</v>
      </c>
      <c r="B1315" s="5" t="s">
        <v>3936</v>
      </c>
      <c r="C1315" s="6">
        <v>7542</v>
      </c>
      <c r="D1315" s="6">
        <v>6</v>
      </c>
      <c r="E1315" s="6" t="s">
        <v>3943</v>
      </c>
      <c r="F1315" s="6" t="s">
        <v>3944</v>
      </c>
      <c r="G1315" s="6" t="s">
        <v>22</v>
      </c>
      <c r="H1315" s="6" t="s">
        <v>57</v>
      </c>
      <c r="I1315" s="6" t="s">
        <v>17</v>
      </c>
      <c r="J1315" s="7">
        <v>4719</v>
      </c>
      <c r="K1315" s="6" t="s">
        <v>3945</v>
      </c>
      <c r="L1315" s="6" t="s">
        <v>3942</v>
      </c>
      <c r="M1315" s="6" t="s">
        <v>51</v>
      </c>
      <c r="N1315">
        <v>2</v>
      </c>
    </row>
    <row r="1316" spans="1:14" ht="108" x14ac:dyDescent="0.55000000000000004">
      <c r="A1316" s="5" t="s">
        <v>3195</v>
      </c>
      <c r="B1316" s="5" t="s">
        <v>3936</v>
      </c>
      <c r="C1316" s="6">
        <v>7542</v>
      </c>
      <c r="D1316" s="6">
        <v>7</v>
      </c>
      <c r="E1316" s="6" t="s">
        <v>3946</v>
      </c>
      <c r="F1316" s="6" t="s">
        <v>3947</v>
      </c>
      <c r="G1316" s="6" t="s">
        <v>59</v>
      </c>
      <c r="H1316" s="6" t="s">
        <v>58</v>
      </c>
      <c r="I1316" s="6" t="s">
        <v>17</v>
      </c>
      <c r="J1316" s="7">
        <v>4800</v>
      </c>
      <c r="K1316" s="6" t="s">
        <v>3948</v>
      </c>
      <c r="L1316" s="6" t="s">
        <v>3949</v>
      </c>
      <c r="M1316" s="6" t="s">
        <v>70</v>
      </c>
      <c r="N1316">
        <v>2</v>
      </c>
    </row>
    <row r="1317" spans="1:14" ht="180" x14ac:dyDescent="0.55000000000000004">
      <c r="A1317" s="5" t="s">
        <v>3195</v>
      </c>
      <c r="B1317" s="5" t="s">
        <v>3936</v>
      </c>
      <c r="C1317" s="6">
        <v>7542</v>
      </c>
      <c r="D1317" s="6">
        <v>8</v>
      </c>
      <c r="E1317" s="6" t="s">
        <v>3950</v>
      </c>
      <c r="F1317" s="6" t="s">
        <v>3951</v>
      </c>
      <c r="G1317" s="6" t="s">
        <v>25</v>
      </c>
      <c r="H1317" s="6" t="s">
        <v>58</v>
      </c>
      <c r="I1317" s="6" t="s">
        <v>17</v>
      </c>
      <c r="J1317" s="7">
        <v>4</v>
      </c>
      <c r="K1317" s="6" t="s">
        <v>3952</v>
      </c>
      <c r="L1317" s="6" t="s">
        <v>3942</v>
      </c>
      <c r="M1317" s="6" t="s">
        <v>21</v>
      </c>
      <c r="N1317">
        <v>2</v>
      </c>
    </row>
    <row r="1318" spans="1:14" ht="180" x14ac:dyDescent="0.55000000000000004">
      <c r="A1318" s="5" t="s">
        <v>3195</v>
      </c>
      <c r="B1318" s="5" t="s">
        <v>3936</v>
      </c>
      <c r="C1318" s="6">
        <v>7542</v>
      </c>
      <c r="D1318" s="6">
        <v>9</v>
      </c>
      <c r="E1318" s="6" t="s">
        <v>3953</v>
      </c>
      <c r="F1318" s="6" t="s">
        <v>3954</v>
      </c>
      <c r="G1318" s="6" t="s">
        <v>25</v>
      </c>
      <c r="H1318" s="6" t="s">
        <v>58</v>
      </c>
      <c r="I1318" s="6" t="s">
        <v>17</v>
      </c>
      <c r="J1318" s="7">
        <v>3996</v>
      </c>
      <c r="K1318" s="6" t="s">
        <v>3952</v>
      </c>
      <c r="L1318" s="6" t="s">
        <v>3942</v>
      </c>
      <c r="M1318" s="6" t="s">
        <v>21</v>
      </c>
      <c r="N1318">
        <v>2</v>
      </c>
    </row>
    <row r="1319" spans="1:14" ht="216" x14ac:dyDescent="0.55000000000000004">
      <c r="A1319" s="5" t="s">
        <v>3195</v>
      </c>
      <c r="B1319" s="5" t="s">
        <v>3955</v>
      </c>
      <c r="C1319" s="6">
        <v>7543</v>
      </c>
      <c r="D1319" s="6">
        <v>1</v>
      </c>
      <c r="E1319" s="6" t="s">
        <v>3956</v>
      </c>
      <c r="F1319" s="6" t="s">
        <v>3957</v>
      </c>
      <c r="G1319" s="6" t="s">
        <v>28</v>
      </c>
      <c r="H1319" s="6" t="s">
        <v>82</v>
      </c>
      <c r="I1319" s="6" t="s">
        <v>41</v>
      </c>
      <c r="J1319" s="7">
        <v>25434</v>
      </c>
      <c r="K1319" s="6" t="s">
        <v>72</v>
      </c>
      <c r="L1319" s="6" t="s">
        <v>73</v>
      </c>
      <c r="M1319" s="6" t="s">
        <v>21</v>
      </c>
      <c r="N1319">
        <v>2</v>
      </c>
    </row>
    <row r="1320" spans="1:14" ht="270" x14ac:dyDescent="0.55000000000000004">
      <c r="A1320" s="5" t="s">
        <v>3195</v>
      </c>
      <c r="B1320" s="5" t="s">
        <v>3955</v>
      </c>
      <c r="C1320" s="6">
        <v>7543</v>
      </c>
      <c r="D1320" s="6">
        <v>5</v>
      </c>
      <c r="E1320" s="6" t="s">
        <v>3958</v>
      </c>
      <c r="F1320" s="6" t="s">
        <v>3959</v>
      </c>
      <c r="G1320" s="6" t="s">
        <v>25</v>
      </c>
      <c r="H1320" s="6" t="s">
        <v>16</v>
      </c>
      <c r="I1320" s="6" t="s">
        <v>17</v>
      </c>
      <c r="J1320" s="7">
        <v>60000</v>
      </c>
      <c r="K1320" s="6" t="s">
        <v>3960</v>
      </c>
      <c r="L1320" s="6" t="s">
        <v>73</v>
      </c>
      <c r="M1320" s="6" t="s">
        <v>21</v>
      </c>
      <c r="N1320">
        <v>2</v>
      </c>
    </row>
    <row r="1321" spans="1:14" ht="234" x14ac:dyDescent="0.55000000000000004">
      <c r="A1321" s="5" t="s">
        <v>3195</v>
      </c>
      <c r="B1321" s="5" t="s">
        <v>3955</v>
      </c>
      <c r="C1321" s="6">
        <v>7543</v>
      </c>
      <c r="D1321" s="6">
        <v>6</v>
      </c>
      <c r="E1321" s="6" t="s">
        <v>3961</v>
      </c>
      <c r="F1321" s="6" t="s">
        <v>3962</v>
      </c>
      <c r="G1321" s="6" t="s">
        <v>25</v>
      </c>
      <c r="H1321" s="6" t="s">
        <v>16</v>
      </c>
      <c r="I1321" s="6" t="s">
        <v>17</v>
      </c>
      <c r="J1321" s="7">
        <v>10353</v>
      </c>
      <c r="K1321" s="6" t="s">
        <v>3960</v>
      </c>
      <c r="L1321" s="6" t="s">
        <v>73</v>
      </c>
      <c r="M1321" s="6" t="s">
        <v>21</v>
      </c>
      <c r="N1321">
        <v>2</v>
      </c>
    </row>
    <row r="1322" spans="1:14" ht="198" x14ac:dyDescent="0.55000000000000004">
      <c r="A1322" s="5" t="s">
        <v>3195</v>
      </c>
      <c r="B1322" s="5" t="s">
        <v>3963</v>
      </c>
      <c r="C1322" s="6">
        <v>7544</v>
      </c>
      <c r="D1322" s="6">
        <v>1</v>
      </c>
      <c r="E1322" s="6" t="s">
        <v>3964</v>
      </c>
      <c r="F1322" s="6" t="s">
        <v>3965</v>
      </c>
      <c r="G1322" s="6" t="s">
        <v>28</v>
      </c>
      <c r="H1322" s="6" t="s">
        <v>37</v>
      </c>
      <c r="I1322" s="6" t="s">
        <v>17</v>
      </c>
      <c r="J1322" s="7">
        <v>8862</v>
      </c>
      <c r="K1322" s="6" t="s">
        <v>42</v>
      </c>
      <c r="L1322" s="6" t="s">
        <v>43</v>
      </c>
      <c r="M1322" s="6" t="s">
        <v>21</v>
      </c>
      <c r="N1322">
        <v>2</v>
      </c>
    </row>
    <row r="1323" spans="1:14" ht="144" x14ac:dyDescent="0.55000000000000004">
      <c r="A1323" s="5" t="s">
        <v>3195</v>
      </c>
      <c r="B1323" s="5" t="s">
        <v>3963</v>
      </c>
      <c r="C1323" s="6">
        <v>7544</v>
      </c>
      <c r="D1323" s="6">
        <v>5</v>
      </c>
      <c r="E1323" s="6" t="s">
        <v>3966</v>
      </c>
      <c r="F1323" s="6" t="s">
        <v>3967</v>
      </c>
      <c r="G1323" s="6" t="s">
        <v>25</v>
      </c>
      <c r="H1323" s="6" t="s">
        <v>58</v>
      </c>
      <c r="I1323" s="6" t="s">
        <v>17</v>
      </c>
      <c r="J1323" s="7">
        <v>24800</v>
      </c>
      <c r="K1323" s="6" t="s">
        <v>3968</v>
      </c>
      <c r="L1323" s="6" t="s">
        <v>43</v>
      </c>
      <c r="M1323" s="6" t="s">
        <v>21</v>
      </c>
      <c r="N1323">
        <v>2</v>
      </c>
    </row>
    <row r="1324" spans="1:14" ht="234" x14ac:dyDescent="0.55000000000000004">
      <c r="A1324" s="5" t="s">
        <v>3195</v>
      </c>
      <c r="B1324" s="5" t="s">
        <v>3969</v>
      </c>
      <c r="C1324" s="6">
        <v>7545</v>
      </c>
      <c r="D1324" s="6">
        <v>1</v>
      </c>
      <c r="E1324" s="6" t="s">
        <v>3970</v>
      </c>
      <c r="F1324" s="6" t="s">
        <v>3971</v>
      </c>
      <c r="G1324" s="6" t="s">
        <v>28</v>
      </c>
      <c r="H1324" s="6" t="s">
        <v>16</v>
      </c>
      <c r="I1324" s="6" t="s">
        <v>17</v>
      </c>
      <c r="J1324" s="7">
        <v>131734</v>
      </c>
      <c r="K1324" s="6" t="s">
        <v>78</v>
      </c>
      <c r="L1324" s="6" t="s">
        <v>32</v>
      </c>
      <c r="M1324" s="6" t="s">
        <v>21</v>
      </c>
      <c r="N1324">
        <v>2</v>
      </c>
    </row>
    <row r="1325" spans="1:14" ht="180" x14ac:dyDescent="0.55000000000000004">
      <c r="A1325" s="5" t="s">
        <v>3195</v>
      </c>
      <c r="B1325" s="5" t="s">
        <v>3969</v>
      </c>
      <c r="C1325" s="6">
        <v>7545</v>
      </c>
      <c r="D1325" s="6">
        <v>5</v>
      </c>
      <c r="E1325" s="6" t="s">
        <v>3972</v>
      </c>
      <c r="F1325" s="6" t="s">
        <v>3973</v>
      </c>
      <c r="G1325" s="6" t="s">
        <v>54</v>
      </c>
      <c r="H1325" s="6" t="s">
        <v>57</v>
      </c>
      <c r="I1325" s="6" t="s">
        <v>17</v>
      </c>
      <c r="J1325" s="7">
        <v>15736</v>
      </c>
      <c r="K1325" s="6" t="s">
        <v>64</v>
      </c>
      <c r="L1325" s="6" t="s">
        <v>32</v>
      </c>
      <c r="M1325" s="6" t="s">
        <v>21</v>
      </c>
      <c r="N1325">
        <v>2</v>
      </c>
    </row>
    <row r="1326" spans="1:14" ht="162" x14ac:dyDescent="0.55000000000000004">
      <c r="A1326" s="5" t="s">
        <v>3195</v>
      </c>
      <c r="B1326" s="5" t="s">
        <v>3969</v>
      </c>
      <c r="C1326" s="6">
        <v>7545</v>
      </c>
      <c r="D1326" s="6">
        <v>6</v>
      </c>
      <c r="E1326" s="6" t="s">
        <v>3974</v>
      </c>
      <c r="F1326" s="6" t="s">
        <v>3975</v>
      </c>
      <c r="G1326" s="6" t="s">
        <v>15</v>
      </c>
      <c r="H1326" s="6" t="s">
        <v>16</v>
      </c>
      <c r="I1326" s="6" t="s">
        <v>53</v>
      </c>
      <c r="J1326" s="7">
        <v>2625</v>
      </c>
      <c r="K1326" s="6" t="s">
        <v>3976</v>
      </c>
      <c r="L1326" s="6" t="s">
        <v>73</v>
      </c>
      <c r="M1326" s="6" t="s">
        <v>21</v>
      </c>
      <c r="N1326">
        <v>2</v>
      </c>
    </row>
    <row r="1327" spans="1:14" ht="234" x14ac:dyDescent="0.55000000000000004">
      <c r="A1327" s="5" t="s">
        <v>3195</v>
      </c>
      <c r="B1327" s="5" t="s">
        <v>3977</v>
      </c>
      <c r="C1327" s="6">
        <v>7546</v>
      </c>
      <c r="D1327" s="6">
        <v>1</v>
      </c>
      <c r="E1327" s="6" t="s">
        <v>3978</v>
      </c>
      <c r="F1327" s="6" t="s">
        <v>3979</v>
      </c>
      <c r="G1327" s="6" t="s">
        <v>28</v>
      </c>
      <c r="H1327" s="6" t="s">
        <v>23</v>
      </c>
      <c r="I1327" s="6" t="s">
        <v>41</v>
      </c>
      <c r="J1327" s="7">
        <v>20847</v>
      </c>
      <c r="K1327" s="6" t="s">
        <v>72</v>
      </c>
      <c r="L1327" s="6" t="s">
        <v>43</v>
      </c>
      <c r="M1327" s="6" t="s">
        <v>21</v>
      </c>
      <c r="N1327">
        <v>2</v>
      </c>
    </row>
    <row r="1328" spans="1:14" ht="126" x14ac:dyDescent="0.55000000000000004">
      <c r="A1328" s="5" t="s">
        <v>3195</v>
      </c>
      <c r="B1328" s="5" t="s">
        <v>3977</v>
      </c>
      <c r="C1328" s="6">
        <v>7546</v>
      </c>
      <c r="D1328" s="6">
        <v>5</v>
      </c>
      <c r="E1328" s="6" t="s">
        <v>3980</v>
      </c>
      <c r="F1328" s="6" t="s">
        <v>3981</v>
      </c>
      <c r="G1328" s="6" t="s">
        <v>33</v>
      </c>
      <c r="H1328" s="6" t="s">
        <v>55</v>
      </c>
      <c r="I1328" s="6" t="s">
        <v>41</v>
      </c>
      <c r="J1328" s="7">
        <v>3612</v>
      </c>
      <c r="K1328" s="6" t="s">
        <v>102</v>
      </c>
      <c r="L1328" s="6" t="s">
        <v>43</v>
      </c>
      <c r="M1328" s="6" t="s">
        <v>21</v>
      </c>
      <c r="N1328">
        <v>2</v>
      </c>
    </row>
    <row r="1329" spans="1:14" ht="126" x14ac:dyDescent="0.55000000000000004">
      <c r="A1329" s="5" t="s">
        <v>3195</v>
      </c>
      <c r="B1329" s="5" t="s">
        <v>3977</v>
      </c>
      <c r="C1329" s="6">
        <v>7546</v>
      </c>
      <c r="D1329" s="6">
        <v>6</v>
      </c>
      <c r="E1329" s="6" t="s">
        <v>3982</v>
      </c>
      <c r="F1329" s="6" t="s">
        <v>3981</v>
      </c>
      <c r="G1329" s="6" t="s">
        <v>33</v>
      </c>
      <c r="H1329" s="6" t="s">
        <v>55</v>
      </c>
      <c r="I1329" s="6" t="s">
        <v>41</v>
      </c>
      <c r="J1329" s="7">
        <v>3496</v>
      </c>
      <c r="K1329" s="6" t="s">
        <v>64</v>
      </c>
      <c r="L1329" s="6" t="s">
        <v>43</v>
      </c>
      <c r="M1329" s="6" t="s">
        <v>21</v>
      </c>
      <c r="N1329">
        <v>2</v>
      </c>
    </row>
    <row r="1330" spans="1:14" ht="216" x14ac:dyDescent="0.55000000000000004">
      <c r="A1330" s="5" t="s">
        <v>3195</v>
      </c>
      <c r="B1330" s="5" t="s">
        <v>3983</v>
      </c>
      <c r="C1330" s="6">
        <v>7547</v>
      </c>
      <c r="D1330" s="6">
        <v>1</v>
      </c>
      <c r="E1330" s="6" t="s">
        <v>3984</v>
      </c>
      <c r="F1330" s="6" t="s">
        <v>3985</v>
      </c>
      <c r="G1330" s="6" t="s">
        <v>28</v>
      </c>
      <c r="H1330" s="6" t="s">
        <v>37</v>
      </c>
      <c r="I1330" s="6" t="s">
        <v>17</v>
      </c>
      <c r="J1330" s="7">
        <v>41003</v>
      </c>
      <c r="K1330" s="6" t="s">
        <v>38</v>
      </c>
      <c r="L1330" s="6" t="s">
        <v>39</v>
      </c>
      <c r="M1330" s="6" t="s">
        <v>21</v>
      </c>
      <c r="N1330">
        <v>2</v>
      </c>
    </row>
    <row r="1331" spans="1:14" ht="162" x14ac:dyDescent="0.55000000000000004">
      <c r="A1331" s="5" t="s">
        <v>3195</v>
      </c>
      <c r="B1331" s="5" t="s">
        <v>3983</v>
      </c>
      <c r="C1331" s="6">
        <v>7547</v>
      </c>
      <c r="D1331" s="6">
        <v>5</v>
      </c>
      <c r="E1331" s="6" t="s">
        <v>3986</v>
      </c>
      <c r="F1331" s="6" t="s">
        <v>3987</v>
      </c>
      <c r="G1331" s="6" t="s">
        <v>22</v>
      </c>
      <c r="H1331" s="6" t="s">
        <v>46</v>
      </c>
      <c r="I1331" s="6" t="s">
        <v>17</v>
      </c>
      <c r="J1331" s="7">
        <v>9032</v>
      </c>
      <c r="K1331" s="6" t="s">
        <v>3988</v>
      </c>
      <c r="L1331" s="6" t="s">
        <v>39</v>
      </c>
      <c r="M1331" s="6" t="s">
        <v>21</v>
      </c>
      <c r="N1331">
        <v>2</v>
      </c>
    </row>
    <row r="1332" spans="1:14" ht="216" x14ac:dyDescent="0.55000000000000004">
      <c r="A1332" s="5" t="s">
        <v>3195</v>
      </c>
      <c r="B1332" s="5" t="s">
        <v>3989</v>
      </c>
      <c r="C1332" s="6">
        <v>7548</v>
      </c>
      <c r="D1332" s="6">
        <v>1</v>
      </c>
      <c r="E1332" s="6" t="s">
        <v>3990</v>
      </c>
      <c r="F1332" s="6" t="s">
        <v>3991</v>
      </c>
      <c r="G1332" s="6" t="s">
        <v>28</v>
      </c>
      <c r="H1332" s="6" t="s">
        <v>46</v>
      </c>
      <c r="I1332" s="6" t="s">
        <v>17</v>
      </c>
      <c r="J1332" s="7">
        <v>3264</v>
      </c>
      <c r="K1332" s="6" t="s">
        <v>42</v>
      </c>
      <c r="L1332" s="6" t="s">
        <v>73</v>
      </c>
      <c r="M1332" s="6" t="s">
        <v>21</v>
      </c>
      <c r="N1332">
        <v>2</v>
      </c>
    </row>
    <row r="1333" spans="1:14" ht="126" x14ac:dyDescent="0.55000000000000004">
      <c r="A1333" s="5" t="s">
        <v>3195</v>
      </c>
      <c r="B1333" s="5" t="s">
        <v>3989</v>
      </c>
      <c r="C1333" s="6">
        <v>7548</v>
      </c>
      <c r="D1333" s="6">
        <v>5</v>
      </c>
      <c r="E1333" s="6" t="s">
        <v>3992</v>
      </c>
      <c r="F1333" s="6" t="s">
        <v>3993</v>
      </c>
      <c r="G1333" s="6" t="s">
        <v>54</v>
      </c>
      <c r="H1333" s="6" t="s">
        <v>46</v>
      </c>
      <c r="I1333" s="6" t="s">
        <v>17</v>
      </c>
      <c r="J1333" s="7">
        <v>1667</v>
      </c>
      <c r="K1333" s="6" t="s">
        <v>42</v>
      </c>
      <c r="L1333" s="6" t="s">
        <v>43</v>
      </c>
      <c r="M1333" s="6" t="s">
        <v>21</v>
      </c>
      <c r="N1333">
        <v>2</v>
      </c>
    </row>
    <row r="1334" spans="1:14" ht="216" x14ac:dyDescent="0.55000000000000004">
      <c r="A1334" s="5" t="s">
        <v>3195</v>
      </c>
      <c r="B1334" s="5" t="s">
        <v>3994</v>
      </c>
      <c r="C1334" s="6">
        <v>7561</v>
      </c>
      <c r="D1334" s="6">
        <v>1</v>
      </c>
      <c r="E1334" s="6" t="s">
        <v>3995</v>
      </c>
      <c r="F1334" s="6" t="s">
        <v>3996</v>
      </c>
      <c r="G1334" s="6" t="s">
        <v>28</v>
      </c>
      <c r="H1334" s="6" t="s">
        <v>37</v>
      </c>
      <c r="I1334" s="6" t="s">
        <v>71</v>
      </c>
      <c r="J1334" s="7">
        <v>29715</v>
      </c>
      <c r="K1334" s="6" t="s">
        <v>38</v>
      </c>
      <c r="L1334" s="6" t="s">
        <v>32</v>
      </c>
      <c r="M1334" s="6" t="s">
        <v>21</v>
      </c>
      <c r="N1334">
        <v>2</v>
      </c>
    </row>
    <row r="1335" spans="1:14" ht="180" x14ac:dyDescent="0.55000000000000004">
      <c r="A1335" s="5" t="s">
        <v>3195</v>
      </c>
      <c r="B1335" s="5" t="s">
        <v>3994</v>
      </c>
      <c r="C1335" s="6">
        <v>7561</v>
      </c>
      <c r="D1335" s="6">
        <v>5</v>
      </c>
      <c r="E1335" s="6" t="s">
        <v>3997</v>
      </c>
      <c r="F1335" s="6" t="s">
        <v>3998</v>
      </c>
      <c r="G1335" s="6" t="s">
        <v>44</v>
      </c>
      <c r="H1335" s="6" t="s">
        <v>16</v>
      </c>
      <c r="I1335" s="6" t="s">
        <v>17</v>
      </c>
      <c r="J1335" s="7">
        <v>1437</v>
      </c>
      <c r="K1335" s="6" t="s">
        <v>3999</v>
      </c>
      <c r="L1335" s="6" t="s">
        <v>32</v>
      </c>
      <c r="M1335" s="6" t="s">
        <v>34</v>
      </c>
      <c r="N1335">
        <v>2</v>
      </c>
    </row>
    <row r="1336" spans="1:14" ht="216" x14ac:dyDescent="0.55000000000000004">
      <c r="A1336" s="5" t="s">
        <v>3195</v>
      </c>
      <c r="B1336" s="5" t="s">
        <v>3994</v>
      </c>
      <c r="C1336" s="6">
        <v>7561</v>
      </c>
      <c r="D1336" s="6">
        <v>6</v>
      </c>
      <c r="E1336" s="6" t="s">
        <v>4000</v>
      </c>
      <c r="F1336" s="6" t="s">
        <v>4001</v>
      </c>
      <c r="G1336" s="6" t="s">
        <v>15</v>
      </c>
      <c r="H1336" s="6" t="s">
        <v>16</v>
      </c>
      <c r="I1336" s="6" t="s">
        <v>17</v>
      </c>
      <c r="J1336" s="7">
        <v>222</v>
      </c>
      <c r="K1336" s="6" t="s">
        <v>4002</v>
      </c>
      <c r="L1336" s="6" t="s">
        <v>32</v>
      </c>
      <c r="M1336" s="6" t="s">
        <v>79</v>
      </c>
      <c r="N1336">
        <v>2</v>
      </c>
    </row>
    <row r="1337" spans="1:14" ht="234" x14ac:dyDescent="0.55000000000000004">
      <c r="A1337" s="5" t="s">
        <v>3195</v>
      </c>
      <c r="B1337" s="5" t="s">
        <v>3994</v>
      </c>
      <c r="C1337" s="6">
        <v>7561</v>
      </c>
      <c r="D1337" s="6">
        <v>7</v>
      </c>
      <c r="E1337" s="6" t="s">
        <v>4003</v>
      </c>
      <c r="F1337" s="6" t="s">
        <v>4004</v>
      </c>
      <c r="G1337" s="6" t="s">
        <v>15</v>
      </c>
      <c r="H1337" s="6" t="s">
        <v>16</v>
      </c>
      <c r="I1337" s="6" t="s">
        <v>17</v>
      </c>
      <c r="J1337" s="7">
        <v>1600</v>
      </c>
      <c r="K1337" s="6" t="s">
        <v>4005</v>
      </c>
      <c r="L1337" s="6" t="s">
        <v>32</v>
      </c>
      <c r="M1337" s="6" t="s">
        <v>21</v>
      </c>
      <c r="N1337">
        <v>2</v>
      </c>
    </row>
    <row r="1338" spans="1:14" ht="252" x14ac:dyDescent="0.55000000000000004">
      <c r="A1338" s="5" t="s">
        <v>3195</v>
      </c>
      <c r="B1338" s="5" t="s">
        <v>3994</v>
      </c>
      <c r="C1338" s="6">
        <v>7561</v>
      </c>
      <c r="D1338" s="6">
        <v>8</v>
      </c>
      <c r="E1338" s="6" t="s">
        <v>4006</v>
      </c>
      <c r="F1338" s="6" t="s">
        <v>4007</v>
      </c>
      <c r="G1338" s="6" t="s">
        <v>22</v>
      </c>
      <c r="H1338" s="6" t="s">
        <v>16</v>
      </c>
      <c r="I1338" s="6" t="s">
        <v>17</v>
      </c>
      <c r="J1338" s="7">
        <v>1839</v>
      </c>
      <c r="K1338" s="6" t="s">
        <v>4008</v>
      </c>
      <c r="L1338" s="6" t="s">
        <v>32</v>
      </c>
      <c r="M1338" s="6" t="s">
        <v>105</v>
      </c>
      <c r="N1338">
        <v>2</v>
      </c>
    </row>
    <row r="1339" spans="1:14" ht="234" x14ac:dyDescent="0.55000000000000004">
      <c r="A1339" s="5" t="s">
        <v>3195</v>
      </c>
      <c r="B1339" s="5" t="s">
        <v>4009</v>
      </c>
      <c r="C1339" s="6">
        <v>7564</v>
      </c>
      <c r="D1339" s="6">
        <v>1</v>
      </c>
      <c r="E1339" s="6" t="s">
        <v>4010</v>
      </c>
      <c r="F1339" s="6" t="s">
        <v>4011</v>
      </c>
      <c r="G1339" s="6" t="s">
        <v>28</v>
      </c>
      <c r="H1339" s="6" t="s">
        <v>23</v>
      </c>
      <c r="I1339" s="6" t="s">
        <v>41</v>
      </c>
      <c r="J1339" s="7">
        <v>19169</v>
      </c>
      <c r="K1339" s="6" t="s">
        <v>72</v>
      </c>
      <c r="L1339" s="6" t="s">
        <v>97</v>
      </c>
      <c r="M1339" s="6" t="s">
        <v>21</v>
      </c>
      <c r="N1339">
        <v>2</v>
      </c>
    </row>
    <row r="1340" spans="1:14" ht="144" x14ac:dyDescent="0.55000000000000004">
      <c r="A1340" s="5" t="s">
        <v>3195</v>
      </c>
      <c r="B1340" s="5" t="s">
        <v>4009</v>
      </c>
      <c r="C1340" s="6">
        <v>7564</v>
      </c>
      <c r="D1340" s="6">
        <v>5</v>
      </c>
      <c r="E1340" s="6" t="s">
        <v>119</v>
      </c>
      <c r="F1340" s="6" t="s">
        <v>4012</v>
      </c>
      <c r="G1340" s="6" t="s">
        <v>25</v>
      </c>
      <c r="H1340" s="6" t="s">
        <v>16</v>
      </c>
      <c r="I1340" s="6" t="s">
        <v>41</v>
      </c>
      <c r="J1340" s="7">
        <v>8268</v>
      </c>
      <c r="K1340" s="6" t="s">
        <v>4013</v>
      </c>
      <c r="L1340" s="6" t="s">
        <v>97</v>
      </c>
      <c r="M1340" s="6" t="s">
        <v>21</v>
      </c>
      <c r="N1340">
        <v>2</v>
      </c>
    </row>
  </sheetData>
  <autoFilter ref="A1:N1340" xr:uid="{BFC4875E-2FCE-4392-A6F2-DE11E1982CDA}"/>
  <phoneticPr fontId="3"/>
  <pageMargins left="0.7" right="0.7" top="0.75" bottom="0.75" header="0.3" footer="0.3"/>
  <pageSetup paperSize="9" scale="1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HP掲載用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安達 駿介(ADACHI Shunsuke)</dc:creator>
  <cp:lastModifiedBy>安達 駿介(ADACHI Shunsuke)</cp:lastModifiedBy>
  <dcterms:created xsi:type="dcterms:W3CDTF">2025-12-02T08:38:31Z</dcterms:created>
  <dcterms:modified xsi:type="dcterms:W3CDTF">2025-12-02T08:45:16Z</dcterms:modified>
</cp:coreProperties>
</file>