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947B207E-06A6-415A-A34D-609C74356533}" xr6:coauthVersionLast="47" xr6:coauthVersionMax="47" xr10:uidLastSave="{00000000-0000-0000-0000-000000000000}"/>
  <bookViews>
    <workbookView xWindow="-110" yWindow="-110" windowWidth="19420" windowHeight="10300" xr2:uid="{D362484A-8465-4C63-81D1-99D09CBFD59B}"/>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HP掲載用!$A$1:$N$2299</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<sst xmlns="http://schemas.openxmlformats.org/spreadsheetml/2006/main" count="22994" uniqueCount="6790">
  <si>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</si>
  <si>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</si>
  <si>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</si>
  <si>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</si>
  <si>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</si>
  <si>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</si>
  <si>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</si>
  <si>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</si>
  <si>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</si>
  <si>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</si>
  <si>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</si>
  <si>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</si>
  <si>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</si>
  <si>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</si>
  <si>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</si>
  <si>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</si>
  <si>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</si>
  <si>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</si>
  <si>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</si>
  <si>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</si>
  <si>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ＨＰ等</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</si>
  <si>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</si>
  <si>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</si>
  <si>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</si>
  <si>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</si>
  <si>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</si>
  <si>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</si>
  <si>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</si>
  <si>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</si>
  <si>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</si>
  <si>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</si>
  <si>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</si>
  <si>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</si>
  <si>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</si>
  <si>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</si>
  <si>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</si>
  <si>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</si>
  <si>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</si>
  <si>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</si>
  <si>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</si>
  <si>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R7.12</t>
  </si>
  <si>
    <t>対象世帯に対して令和7年8月までに支給を開始する</t>
  </si>
  <si>
    <t>ホームページ等</t>
  </si>
  <si>
    <t>⑤医療・介護・保育施設、学校施設、公衆浴場等に対する物価高騰対策支援</t>
  </si>
  <si>
    <t>R7.5</t>
  </si>
  <si>
    <t>R7.8</t>
  </si>
  <si>
    <t>市HPで周知</t>
  </si>
  <si>
    <t>障害福祉サービス事業所・施設等</t>
  </si>
  <si>
    <t>介護サービス事業所・施設等</t>
  </si>
  <si>
    <t>保育施設等物価高騰対策支援事業</t>
  </si>
  <si>
    <t>保育所・幼稚園・認定こども園等</t>
  </si>
  <si>
    <t>生活衛生関係営業者</t>
  </si>
  <si>
    <t>学校給食費保護者負担軽減事業</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</si>
  <si>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</si>
  <si>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</si>
  <si>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</si>
  <si>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</si>
  <si>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</si>
  <si>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</si>
  <si>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</si>
  <si>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</si>
  <si>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</si>
  <si>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</si>
  <si>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</si>
  <si>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市HP、広報誌</t>
  </si>
  <si>
    <t>保育施設物価高騰対策支援事業</t>
  </si>
  <si>
    <t>学用品費・実験資材等</t>
  </si>
  <si>
    <t>省エネ家電買い替え等</t>
  </si>
  <si>
    <t>肥料等農業資材</t>
  </si>
  <si>
    <t>R7.11</t>
  </si>
  <si>
    <t>対象世帯に対して令和7年7月までに支給を開始する</t>
  </si>
  <si>
    <t>ホームページ</t>
  </si>
  <si>
    <t>ホームページ、広報紙</t>
  </si>
  <si>
    <t>市HP等</t>
  </si>
  <si>
    <t>低所得のひとり親世帯への給付金等</t>
  </si>
  <si>
    <t>対象世帯に対して令和7年4月までに支給を開始する</t>
  </si>
  <si>
    <t>灯油</t>
  </si>
  <si>
    <t>水道事業者</t>
  </si>
  <si>
    <t>物価高騰対策給付金給付事業</t>
  </si>
  <si>
    <t>R6.12</t>
  </si>
  <si>
    <t>対象世帯に対して令和7年1月までに支給を開始する</t>
  </si>
  <si>
    <t>HPにて公表</t>
  </si>
  <si>
    <t>対象世帯に対して令和7年12月までに支給を開始する</t>
  </si>
  <si>
    <t>定額減税不足額給付金</t>
  </si>
  <si>
    <t>対象世帯に対して令和7年5月までに支給を開始する</t>
  </si>
  <si>
    <t>プレミアム商品券発行事業</t>
  </si>
  <si>
    <t>価格高騰緊急支援給付金事業</t>
  </si>
  <si>
    <t>ＨＰ</t>
  </si>
  <si>
    <t>ホームページ、広報等</t>
  </si>
  <si>
    <t>ホームページ、広報紙等</t>
  </si>
  <si>
    <t>対象世帯に対して令和6年12月までに支給を開始する</t>
  </si>
  <si>
    <t>広報誌等</t>
  </si>
  <si>
    <t>定額減税補足給付金不足額給付事業</t>
  </si>
  <si>
    <t>対象世帯に対して令和7年6月までに支給を開始する</t>
  </si>
  <si>
    <t>学校給食費無償化事業</t>
  </si>
  <si>
    <t>町ホームページ</t>
  </si>
  <si>
    <t>地域振興券交付事業</t>
  </si>
  <si>
    <t>対象世帯に対して令和7年8月までに支給を開始する。</t>
  </si>
  <si>
    <t>定額減税補足給付金（不足額給付）給付事業</t>
  </si>
  <si>
    <t>定額減税補足給付金支給事業</t>
  </si>
  <si>
    <t>対象世帯に対して令和7年7月までに支給を開始する。</t>
  </si>
  <si>
    <t>広報紙等</t>
  </si>
  <si>
    <t>ホームページへの掲載</t>
  </si>
  <si>
    <t>HP、広報誌</t>
  </si>
  <si>
    <t>町ＨＰ</t>
  </si>
  <si>
    <t>公営企業のとりまとめ（水道・下水等）</t>
  </si>
  <si>
    <t>水道基本料金免除事業</t>
  </si>
  <si>
    <t>物価高騰重点支援給付金給付事業</t>
  </si>
  <si>
    <t>物価高騰対応重点支援給付金</t>
  </si>
  <si>
    <t>HP、広報誌等</t>
  </si>
  <si>
    <t>小中学校給食費補助事業</t>
  </si>
  <si>
    <t>公共調達</t>
  </si>
  <si>
    <t>ホームページ・広報誌</t>
  </si>
  <si>
    <t>学校給食物価高騰対策事業</t>
  </si>
  <si>
    <t>支援率100％</t>
  </si>
  <si>
    <t>町HP</t>
  </si>
  <si>
    <t>キャッシュレス決済ポイント還元事業</t>
  </si>
  <si>
    <t>水道基本料金減免事業</t>
  </si>
  <si>
    <t>ホームページ・広報誌等</t>
  </si>
  <si>
    <t>医療（食材費関係）</t>
  </si>
  <si>
    <t>私立学校</t>
  </si>
  <si>
    <t>児童養護施設等</t>
  </si>
  <si>
    <t>ホームページ、広報</t>
  </si>
  <si>
    <t>給付率100％</t>
  </si>
  <si>
    <t>対象世帯・事業者の水道基本料金減免実施率100％</t>
  </si>
  <si>
    <t>広報誌</t>
  </si>
  <si>
    <t>定額減税補足給付金給付事業</t>
  </si>
  <si>
    <t>市ホームページ</t>
  </si>
  <si>
    <t>学校給食費負担軽減事業</t>
  </si>
  <si>
    <t>定額減税調整給付金（不足額給付）</t>
  </si>
  <si>
    <t>下水道事業者</t>
  </si>
  <si>
    <t>民間委託の運用</t>
  </si>
  <si>
    <t>支給率100％</t>
  </si>
  <si>
    <t>給食材料費高騰対策事業</t>
  </si>
  <si>
    <t>水道料金負担軽減事業</t>
  </si>
  <si>
    <t>物価高騰対策給付金</t>
  </si>
  <si>
    <t>公共施設エネルギー価格高騰対策事業</t>
  </si>
  <si>
    <t>対象者に対して令和7年9月までに支給を開始する</t>
  </si>
  <si>
    <t>対象施設：1施設</t>
  </si>
  <si>
    <t>ホームページ、チラシ</t>
  </si>
  <si>
    <t>酒蔵</t>
  </si>
  <si>
    <t>美里町</t>
  </si>
  <si>
    <t>市ＨＰ</t>
  </si>
  <si>
    <t>市HP、広報紙</t>
  </si>
  <si>
    <t>補助件数：5件</t>
  </si>
  <si>
    <t>エネルギー価格高騰対策支援事業</t>
  </si>
  <si>
    <t>学校給食費物価高騰対策補助金</t>
  </si>
  <si>
    <t>飼料価格高騰対策支援事業</t>
  </si>
  <si>
    <t>省エネ家電購入支援事業</t>
  </si>
  <si>
    <t>学校給食費物価高騰対策事業</t>
  </si>
  <si>
    <t>保育所等物価高騰対策支援事業</t>
  </si>
  <si>
    <t>保育所等物価高騰対策事業</t>
  </si>
  <si>
    <t>ホームページ、市広報等</t>
  </si>
  <si>
    <t>学校給食費の無償化</t>
  </si>
  <si>
    <t>HPで周知</t>
  </si>
  <si>
    <t>交付率100％</t>
  </si>
  <si>
    <t>地方公共団体発注の公共調達における価格転嫁の促進（公共調達）</t>
  </si>
  <si>
    <t>防犯カメラ設置補助事業</t>
  </si>
  <si>
    <t>対象者への交付率100％</t>
  </si>
  <si>
    <t>工業用水</t>
  </si>
  <si>
    <t>定額減税補足給付金</t>
  </si>
  <si>
    <t>申請者への支給率100％</t>
  </si>
  <si>
    <t>物価高騰重点支援給付金事業</t>
  </si>
  <si>
    <t>昭和村</t>
  </si>
  <si>
    <t>農業集落排水事業者</t>
  </si>
  <si>
    <t>物価高騰対策給付金事業</t>
  </si>
  <si>
    <t>ホームページ、個別通知</t>
  </si>
  <si>
    <t>町HPへの掲載</t>
  </si>
  <si>
    <t>茨城県</t>
  </si>
  <si>
    <t>新たなご当地グルメの県内外へのプロモーションによる観光業及び飲食事業者緊急支援事業</t>
  </si>
  <si>
    <t>①目的：魅力ある新たな「食」の観光資源を創出し、地域振興の起爆剤とすること。
　効果：シン・いばらきメシ総選挙グランプリ受賞グルメ等の県内外へのプロモーションを通じて、新たな食の観光資源の創出及び物価高騰の影響を強く受けている飲食店事業者の支援に繋げること。
②シン・いばらきメシ総選挙実行委員会への負担金、会計年度任用職員人件費、広報活動経費
③
　・首都圏商業施設等でのシン・いばらきメシフェアの開催　31,000千円
　・シン・いばらきメシ総選挙グランプリ受賞グルメ等の県内展開支援　15,000千円
　・グルメのブラッシュアップ支援　9,002千円
　・メディアや雑誌、広報媒体等を活用したプロモーション　5,000千円
　・会計年度任用職員人件費　3,455千円
　・SNS等による広報活動（職員出張旅費・ETC使用料）　495千円
　・（補助対象外経費）会計年度任用職員雇用保険自己負担徴収分　17千円
④県内飲食店事業者</t>
  </si>
  <si>
    <t>首都圏商業施設等２会場以上でのシン・いばらきメシフェアの開催</t>
  </si>
  <si>
    <t>県HP</t>
  </si>
  <si>
    <t>メキシコフードフェスタ開催事業（物価高騰対策事業）</t>
  </si>
  <si>
    <t>①茨城県大洗沖で実施する「IBARAKI INTERNATIONAL FISHING FESTIVAL」で関係を構築しているメキシコと連携し、同大会と開催時期を合わせてメキシコフードフェスタを実施することで、イベントへの誘客促進を図り、地域での消費喚起を促進することにより、物価高騰の影響を受ける県内観光事業者、飲食事業者等の支援に繋げる。 
②メキシコフードフェスタ実施等に係る委託料
③メキシコフードフェスタ実施等に係る企画、調整等に係る委託料　2,050千円
④県内観光事業者、飲食事業者等</t>
  </si>
  <si>
    <t>フェスタ来場者数　1,000人</t>
  </si>
  <si>
    <t>新たなコンテンツ造成支援事業（物価高騰対策事業）</t>
  </si>
  <si>
    <t>①地域特性を踏まえた新たな観光コンテンツとして、ひたちなか大洗エリアで船舶を使用した海上ツアーの造成支援を行うことで地域観光消費を促進し、物価高騰の影響を受ける県内観光事業者等の支援に繋げる。
②新たなコンテンツ造成等に係る委託料
③新たなコンテンツの企画・調整等に係る委託料　3,700千円
④県内観光事業者等</t>
  </si>
  <si>
    <t>船舶を使用した海上ツアーの運航（２便以上）</t>
  </si>
  <si>
    <t>水郡線利用促進事業（物価高騰対策事業）</t>
  </si>
  <si>
    <t>①物価高騰の影響を受け収支が悪化している水郡線を中心に水郡線各駅周辺の観光事業者や飲食店等を支援するため、水郡線を活用した企画を実施し、水郡線及び沿線の魅力発信や誘客促進に向けた取組の充実を図る。
②水郡線や沿線の魅力を発信する列車企画業務及び人気コンテンツを活用した誘客促進業務に係る委託料
③16,360千円
・水郡線沿線の高校生や地域住民等のアイデアを活かした水郡線や沿線の魅力を発信する列車企画業務　4,584千円
・人気コンテンツを活用した誘客促進業務　11,776千円
④水郡線沿線の観光事業者、交通事業者</t>
  </si>
  <si>
    <t>新たな列車企画・旅行商品造成件数　６件</t>
  </si>
  <si>
    <t>地域公共交通経営改善支援事業（物価高騰対策事業）</t>
  </si>
  <si>
    <t>①物価高騰や運転士不足の影響を受ける中、賃上げや業務効率化、運賃改定などの経営改善に取り組む交通事業者に対し、ＤＸ･ＧＸの活用による経営改善や、喫緊の課題であるバス運転士確保に係る取組を支援することにより、地域公共交通の維持・確保を図る。
②＜公共交通ＤＸ・ＧＸによる経営改善支援事業＞
ＤＸによる業務効率化やＧＸによる省エネ化に係る経費
・負担金、補助及び交付金369,940千円
＜バス運転士緊急確保事業＞
バス運転士(乗合・貸切)に特化した採用広報費
通信運搬費 55千円、委託料 1,564千円、負担金、補助及び交付金16,400千円
③＜公共交通ＤＸ・ＧＸによる経営改善支援事業＞
・乗合バス：30,000千円×補助率1/2×８事業者＝120,000千円
・鉄道：50,000 千円×補助率1/2×４事業者＝100,000千円
・タクシー：120 千円×補助率1/2×2,499台＝149,940千円
＜バス運転士緊急確保事業＞
・100千円×164事業者＝16,400千円
・審査委託費 1,564千円
・事務費55千円
④＜公共交通ＤＸ・ＧＸによる経営改善支援事業＞　
・県内に営業所を有する乗合バス事業者及びタクシー事業者、県内地域鉄道事業者のうち経営改善計画書を提出する事業者
＜バス運転士緊急確保事業＞　
・県内に営業所を有する乗合・貸切バス事業者のうち経営改善計画書を提出する事業者</t>
  </si>
  <si>
    <t>執行率　鉄道100％、乗合バス100％、貸切バス70％
タクシー配車アプリ導入率64％</t>
  </si>
  <si>
    <t>県HP、県広報誌</t>
  </si>
  <si>
    <t>サイクルツーリズム推進事業（物価高騰対策事業）</t>
  </si>
  <si>
    <t>①物価高騰に伴うサイクルルート沿線での消費額減少、サイクリスト宿泊者数減少の対策として、国内向けキャンペーン（TX等と連携した情報発信や県産品が当たるサイクリングイベントなど）を開催し、サイクルルートへの誘客を図り、地域飲食店や観光事業者等への販売を支援すること及びやさしい宿割引キャンペーンをとおして、サイクリスト宿泊者数の増加を図る。
②誘客促進事業における委託費：16,500千円
③国内向けキャンペーン（情報発信4,670千円、宿泊割引キャンペーン4,680千円、サイクリングイベント開催費7,150千円）
④地域飲食店、観光事業者等</t>
  </si>
  <si>
    <t>サイクリストにやさしい宿
サイクリスト宿泊者数4,369人→6,400人（年）</t>
  </si>
  <si>
    <t>アウトドアスポーツイベント事業（物価高騰対策事業）</t>
  </si>
  <si>
    <t>①物価高騰に伴い観光消費額及び宿泊者数が減少している県北エリアでの地域振興を目的に、奥久慈を舞台にしたサイクリングとトレイルの組み合わせによる大会（イベント）を実施し、大会開催により鉄道利用、バス利用が促進されることによる地域交通事業者支援、大会前後の宿泊促進による宿泊事業者支援、会場でのブース出展による地域飲食店や観光事業者等への販売支援を図る。
②イベント開催負担金　37,500千円
③大会運営費等　37,500千円
④地域交通事業者、宿泊事業者、地域飲食店、観光事業者等</t>
  </si>
  <si>
    <t>県北エリアにおけるサイクリストにやさしい宿宿泊者数同月前週比45%増（イベント実施期間）※サイクリストに限らない。</t>
  </si>
  <si>
    <t>デジタル里山アドベンチャー事業（物価高騰対策事業）</t>
  </si>
  <si>
    <t>①物価高騰の影響を受ける地域の観光事業者（飲食、宿泊、体験型観光など）の主体的な誘客の取組を支援し、観光消費や生産性の向上を図ることで地域産業の活性化につなげる。
②誘客を促進するイベント事業の実施に係る委託料
③委託料20,000千円（常陸太田市、常陸大宮市、大子町の３市町で実施）
④地域交通事業者、宿泊事業者、地域飲食店、観光事業者等</t>
  </si>
  <si>
    <t>９施設以上の周遊先を誘客促進事業の中で設定</t>
  </si>
  <si>
    <t>県HP等</t>
  </si>
  <si>
    <t>県北ニューツーリズム推進事業（物価高騰対策事業）</t>
  </si>
  <si>
    <t>①物価高騰に苦しむ観光事業者（飲食、宿泊、体験型観光など）の客単価アップや、集客力アップにより、生産性向上のための支援を行う。
②国内外の誘客促進に係る委託料、周遊型観光への誘引及び取組支援に係る委託料
③委託料54,240千円
　・国内外の誘客促進に係る委託料36,240千円
　・周遊型観光への誘引及び取組支援に係る委託料18,000千円
④地域交通事業者、宿泊事業者、地域飲食店、観光事業者等</t>
  </si>
  <si>
    <t>２つ以上のエリアにおいて地域資源を活用したツアー造成。
周遊型観光キャンペーンの実施する。</t>
  </si>
  <si>
    <t>県HP、SNS広告等</t>
  </si>
  <si>
    <t>食品残渣資源循環モデル形成支援事業（物価高騰対策事業）</t>
  </si>
  <si>
    <t>①物価の高騰に対応し、食品ロスを削減するため、県内の食品製造工程で発生する残渣を加工し、飼料等のリサイクル資源として有効利用する民間事業者を支援することにより、県内資源循環モデルの形成を図る。
②リサイクルに必要な機械・器具の整備や実証のための経費に対する補助
③補助金　10,000千円
　支払予定件数2事業者×補助上限5,000千円
④県内の事業者又はコンソーシアム</t>
  </si>
  <si>
    <t>資源循環モデル構築数２件</t>
  </si>
  <si>
    <t>外国人患者受入環境整備推進事業（物価高騰対策事業）</t>
  </si>
  <si>
    <t>①物価高騰の影響を受ける医療機関等に対し、多言語遠隔医療通訳サービスを提供することにより、外国人患者及び医療機関等が相互に安心して受診・診療できる環境を整備する。
②委託費（20,000千円）
③
・通訳サービス　12千円/1件×月70件×12か月＝10,080千円
・運営費　2,120千円
・フォローアップ　900千円
・事業説明会　50千円/1回×12回＝600千円
・予約・問合せ代行　6.5千円/1件×月50件×12か月＝3,900千円
・多言語対応チラシ　100千円×12言語×２回＝2,400千円
④県内医療機関等　約4,700ヶ所</t>
  </si>
  <si>
    <t>多言語遠隔医療通訳サービス登録機関数：350機関</t>
  </si>
  <si>
    <t>令和７年度茨城県不妊治療費助成事業（物価高騰対策事業）</t>
  </si>
  <si>
    <t>①不妊治療は高額な治療費がかかるが、近年のエネルギー・食料品価格等の物価高騰の影響で生活への経済的な負担が大きい環境下では、経済的な理由で不妊治療に取り組むことに困難さや不安を抱える方がいる。そのため、妊娠・出産を望み不妊治療に取り組む方の経済的な負担を軽減し、治療が受けやすい環境とするため、治療に係る費用の一部に助成を行う。
②保険適用の生殖補助医療と組み合わせて行う先進医療（保険適用外）に要する費用について、助成を実施する市町村への補助。
③2万円×1,500件＝30,000千円
④県内で不妊治療を行った夫婦のうち、保険適用の生殖補助医療と先進医療（保険適用外）を組合わせて実施し、令和７年４月以降に治療が終了した者。（市町村を通じて助成する。）</t>
  </si>
  <si>
    <t>不妊治療に取り組む方の経済的負担の軽減ができた件数（補助件数）　1,200件
※積算根拠とした1,500件の８割</t>
  </si>
  <si>
    <t>茨城をたべよう収穫祭開催事業（物価高騰対策事業）</t>
  </si>
  <si>
    <t>①エネルギー・食料品価格等の物価高騰の影響を受けた事業者が、多くの消費者に対して販売する機会を与えることで、事業者が収益を得ることができる。併せて、本県の魅力をPRし、事業者との接点を強く持つことで、イベント後の継続的な購買行動に繋げる。
②委託費（51,150千円）、物件費（445千円）
③会場・ステージ設営費・企画運営費（22,704千円）、集客のためのイベント企画費（17,939千円）、プロモーション費（10,507千円）、旅費（445千円）
④農林水産事業者、飲食事業者、観光事業者等</t>
  </si>
  <si>
    <t>入場者数　２日間で計７万人</t>
  </si>
  <si>
    <t>令和7年度いばらきグローバルビジネス推進事業（展示商談会出展支援等）（物価高騰対策事業）</t>
  </si>
  <si>
    <t>①電力料金の高騰など県内中小企業を取り巻く経営環境は厳しさを増していることから、海外展開に意欲のある県内中小企業等を対象に、展示商談会への出展支援等による販路開拓等を行うことにより、海外バイヤー等との商談成約による売上げの増加を目的とする。
②委託費（15,972千円）
③出展料（12,095千円）、旅費（2,271千円）、通訳費（120千円）、消耗品費等その他（1,486千円）
④海外展開に意欲のある県内中小企業</t>
  </si>
  <si>
    <t>商談成約金額　24,000千円</t>
  </si>
  <si>
    <t>県HP、委託先HP</t>
  </si>
  <si>
    <t>差別化コンテンツ確立事業（物価高騰対策事業）</t>
  </si>
  <si>
    <t>①物価高騰等の影響を受ける観光事業者を支援するため、国内外に訴求可能な観光コンテンツを差別化された本県のフラッグシップコンテンツとして磨き上げるほか、民間主体の取組みについてもコンサルティング事務局による伴走支援を実施することで、稼げる観光地域づくりを促進する。
②委託費（55,000千円）
③コンテンツ企画造成(25,000千円)、販路開拓(5,000千円)、受入環境整備(10,000千円)、コンサル事務局伴走支援(15,000千円)
④観光事業者</t>
  </si>
  <si>
    <t>観光消費額　4,000億円（R7）</t>
  </si>
  <si>
    <t>ものづくり海外展開推進事業（物価高騰対策事業）</t>
  </si>
  <si>
    <t>①物価高騰に苦しむ中小企業の賃上げ環境整備のため、海外での販路開拓を目指す企業を対象とした海外展示会への出展を支援する事業
②海外展示会出展支援等業務に係る委託費
③ドイツ展示会出展経費3,539.25千円×10社＝35,392.5千円、タイ展示会出展経費3,327.5千円×5社＝16,637.5千円、アメリカ展示会出展経費4,235千円×5社＝21,175千円
④海外での販路開拓に挑戦する茨城県内ものづくり企業</t>
  </si>
  <si>
    <t>海外での販路開拓に挑戦するものづくり企業　20社</t>
  </si>
  <si>
    <t>茨城県価格転嫁促進事業</t>
  </si>
  <si>
    <t>①物価高騰に負けない賃上げを実現し、経済の好循環を実現する過程で、賃上げの原資とするための適切な価格転嫁の促進を図る。
②価格転嫁に関する相談窓口の設置や伴走支援実施のための委託費。
③相談窓口の設置（4,356千円）、県内企業（小規模除く）１万社に対して要請文や啓発チラシを発出（3,630千円）、新聞等による広告キャンペーンや企業向けセミナーの実施（14,612千円）、企業訪問等によるプッシュ型の伴走支援（15,246千円）
④県内の中小事業者</t>
  </si>
  <si>
    <t>伴走支援100社</t>
  </si>
  <si>
    <t>県HP、県広報誌、新聞広告</t>
  </si>
  <si>
    <t>外国人材活躍促進臨時支援事業</t>
  </si>
  <si>
    <t>①電力料金の高騰など県内中小企業を取り巻く経営環境は厳しさを増していることから、外国人材の確保・定着に意欲のある中小企業の経費負担を緩和するため、茨城県外国人材支援センターに専門アドバイザーを配置し、県内企業からの相談対応のほか、在留資格に関する手続き支援等を行う。企業が当アドバイザーによるマッチング支援を受けることで、人材紹介会社へ負担する紹介手数料の負担緩和に繋がる。（一般的な紹介手数料：１名あたり10～50万円）
②茨城県外国人材支援センターの運営業務委託料のうち、企業支援を行うアドバイザーの人件費　6,917万円
③アドバイザー人件費＠988.2(百万円/人)×７人＝6,917万円（交付金充当）
　事業費その他諸経費（システム使用料、消耗品費等）1,861万円（一般財源）
④特定技能や技人国等の外国人労働者を雇用する意欲のある県内中小企業</t>
  </si>
  <si>
    <t>マッチング支援件数50件
受入・定着支援件数20件</t>
  </si>
  <si>
    <t>県ＨＰ</t>
  </si>
  <si>
    <t>いばらき業務改善奨励金事業（物価高騰対策事業）</t>
  </si>
  <si>
    <t>①物価高の影響により厳しい状況にある中小企業の生産性向上を図り、賃上げを促進する目的。
②生産性向上のための設備投資等に対する奨励金
③・奨励金　300千円×140事業所　　＝　　42,000千円
　 ・チラシ印刷費　@20円×10,000枚 ＝　　　　200千円　
④2024年1月以降に国業務改善助成金の交付決定を受け、事業場内最低賃金を1,040円以上に引き上げる中小企業・小規模事業者</t>
  </si>
  <si>
    <t>支給件数：140件
支給額：約42,000千円</t>
  </si>
  <si>
    <t>いばらき賃上げ支援事業（物価高騰対策事業）</t>
  </si>
  <si>
    <t>①物価上昇を上回る賃上げを促進するため、大幅な賃上げを実施する中小企業等を支援する目的。
②最低賃金近傍の労働者の賃上げを行った事業者に対する支援金
③補助費：750,000千円
　　（正規雇用労働者１人あたり　 5万円
　　　非正規雇用労働者１人あたり 3万円）
　事業費：37,055千円（委託費36,855千円＋印刷製本費200千円）
④令和７年４月１日以降に、１時間当たりの賃金を「茨城県最低賃金＋５円」以下の額から35円以上引き上げた中小企業等に対する補助費</t>
  </si>
  <si>
    <t>支給件数：2,000件
支給人数：15.000人
支給額：約750,000千円</t>
  </si>
  <si>
    <t>県HP、特設サイト</t>
  </si>
  <si>
    <t>いばらき宇宙ビジネス創造拠点事業（物価高騰対応事業者支援分）</t>
  </si>
  <si>
    <t>①宇宙ビジネスへの新規参入及び事業化を目指す、物価高騰に苦しむ県内企業への直接的な支援として、新製品開発等の補助及び宇宙関連展示会への共同出展費用を負担するもの。
②補助費、委託費
③・いばらき宇宙ビジネス支援事業補助金
　　募集想定件数10件×上限50万円（補助率10/10）＝500万円
 　・展示会出展
　　 SPEXA出展費（産技セ分除く）　　　　　　：230万円÷5/6＝191.6万円
　   国際宇宙産業展出展費（産技セ分除く）：　60万円÷2/3＝ 40   万円
　　　　　　　　　　　　　　　　　　　 　　　　 合計：                         231.6万円
④・いばらき宇宙ビジネス支援事業補助金
　　県内に活動拠点（本店、支店、営業所等）を 有する企業、団体、個人であり、宇宙ビジネスを行っている又は行う予定である者
　 ・展示会出展
　　 いばらき宇宙ビジネス創造コンソーシアム会員であり、県内に活動拠点を有する企業</t>
  </si>
  <si>
    <t>いばらき宇宙ビジネス支援事業補助金：10件採択
展示会出展
・SPEXA：5社出展
・国際宇宙産業展：2社出展</t>
  </si>
  <si>
    <t>いばらきの枝物トップランナー産地拡大事業（物価高騰対策事業）</t>
  </si>
  <si>
    <t>①物価高騰により経営が厳しくなっている枝物産地について、労力削減に向けた機械類の整備について助成することで面積拡大を支援し、所得の向上を図る。
②産地が行う生産面積拡大等取組に必要な機械の導入に係る費用
③【農地再生】
　補助金(1/2)15,000千円
　 400千円/0.1ha×75(7.5ha分)×補助率1/2＝15,000千円（一般財源）
　【機械導入】
　補助金（1/2）13,500千円
　ﾊﾝﾏｰﾅｲﾌ660千円/台、乗用草刈機1,000千円/台、結束機150千円/台等×15台程度×補助率1/2≒13,500千円
④枝物の規模拡大の意向のある農業者及び農業者団体</t>
  </si>
  <si>
    <t>枝物生産面積拡大：7.5ha</t>
  </si>
  <si>
    <t>いばらき高品質メロン創出事業（物価高騰対策事業）</t>
  </si>
  <si>
    <t>①物価高騰により経営に影響を受けているメロン産地について、収益性の向上を図るため、スマート農業の導入を推進し、生産体制の強化を行う。
②収益性向上に必要な環境測定器の導入に係る費用
③補助金(1/2）3,300千円
　 330千円×20件×補助率1/2＝3,300千円
④メロン生産者で収益性の向上に意欲的な農業者及び農業団体等</t>
  </si>
  <si>
    <t>メロン農家1戸当生産農業所得：815万円</t>
  </si>
  <si>
    <t>銘柄畜産物ブランド支援事業（物価高騰対策事業）</t>
  </si>
  <si>
    <t>①物価高騰による生産費上昇や枝肉単価が低迷している常陸牛の販路拡大やブランド力を向上させることで、生産者所得の確保を図る。
②常陸牛のメニューフェア等PR活動経費
③常陸牛PR活動委託費　29,007千円
④県内常陸牛生産者</t>
  </si>
  <si>
    <t>メニューフェア参加店舗数：30店舗以上</t>
  </si>
  <si>
    <t>ブランド豚肉生産拡大事業（物価高騰対策事業）</t>
  </si>
  <si>
    <t>①物価高騰による生産費が上昇している養豚について、常陸の輝きの販路拡大やブランド力を向上させることで、県内養豚農家の所得確保を図る。
②常陸の輝きのイベントやメニューフェア等PR活動経費
③常陸の輝きのPR活動の委託費　33,030千円
④県内養豚生産者</t>
  </si>
  <si>
    <t>イベント開催：1回
メニューフェア参加店舗数：20店舗以上</t>
  </si>
  <si>
    <t>畜産堆肥循環型農業団地形成モデル事業（物価高騰対策事業）</t>
  </si>
  <si>
    <t>①化学肥料高騰対策のため、畜産農家と耕種農家が資源循環型の農業団地を構成し、良質な堆肥を地域で活用する。
②堆肥化生産や利用に必要な施設・機械の補助、良質堆肥の活用補助
③畜産農家向け支援：補助金(1/2)、1事業×38,000千円
　 耕種農家向け支援：15,000千円（(1)＋(2)）
　(1)堆肥運搬・散布経費、補助金(1/2)、7,000千円
　(2)堆肥購入補助、（定額上限(20(円/kg))×200t×2団地=8,000千円　　　　　　　　　　　　　　
④畜産農家、耕種農家</t>
  </si>
  <si>
    <t>堆肥販売額又は所得の3％増
堆肥販売額の3％増
堆肥供給量の3％増
耕種農家の販売額又は所得の3％増
堆肥利用面積の3％増
化学肥料の3％低減</t>
  </si>
  <si>
    <t>「いばらきの養殖産業」創出・育成事業（物価高騰対策事業）</t>
  </si>
  <si>
    <t>①燃油高騰等の影響を受け、不安定な生産となっている本県漁業関係者に対し、天然資源に依存しない養殖業への参入を促進することで、経営安定化等を図る。
②養殖業への参入等に必要な経費の補助
③補助金18,000千円（沿海・陸上：8,000千円、霞ヶ浦北浦：10,000千円）
④漁業関係者等</t>
  </si>
  <si>
    <t>養殖参入等漁業関係者数：３者以上</t>
  </si>
  <si>
    <t>田んぼダム促進緊急対策事業</t>
  </si>
  <si>
    <t>➀雨水を一時的に水田に貯める「田んぼダム」に取り組むことで、頻発・激甚化する豪雨時のポンプ場（用水・排水）の運転頻度を低下させ、高騰する電気料金の負担軽減を図るほか、土砂流出の軽減を図ることで、高騰する肥料の使用量の削減を図る。
②田んぼダム用の落水桝の設置費用等
③田んぼダム用の落水桝の設置等に関する費用　499千円/1箇所
　499千円×1,400箇所≒698,400千円
④補助対象者：土地改良区、水利組合等</t>
  </si>
  <si>
    <t>田んぼダムの取組み面積
1,400ha</t>
  </si>
  <si>
    <t>特別高圧受電施設等電気料金支援事業（第４弾）（物価高騰対策事業）</t>
  </si>
  <si>
    <t>①国の電気料金支援の対象外となる特別高圧受電施設（商業施設等の入居テナント含む）等に対し、電気料金の一部を支援を実施し、電気料金高騰の影響を緩和する。
②補助費（R7年７月～９月分の特別高圧電力使用量に応じた支援金）及び支給に係る審査業務等委託費
③工場等（16事業所）：90,000千円、テナント（110事業所）：2,000千円、病院（３事業所）：16,000千円、委託料：19,200千円　合計127,200千円
※支援単価…R7年7月～9月分：1.0円/kWh（8月分のみ1.2円/kWh）
④特別高圧で受電する中小企業等（商業施設等に入居しているテナント）及び病院（大企業及びみなし大企業は除く）</t>
  </si>
  <si>
    <t>支援金の支給事業者数：１２０者</t>
  </si>
  <si>
    <t>ＬＰガス料金負担軽減支援事業（物価高騰対策事業）</t>
  </si>
  <si>
    <t>①エネルギー・食料品等の物価高騰の影響を受けるＬＰガス利用世帯の負担を軽減するため支援する。
②ＬＰガス販売事業者に対し値引き分を補助
③・補助金　400円×742,862世帯＝297,145千円
　・事務経費　50円×742,862世帯＝37,144千円
　・振込手数料　121円×516事業者＝63千円
④ＬＰガス販売事業者（県内消費者が受益者となっていることを確認）</t>
  </si>
  <si>
    <t>県内のLPガス利用世帯の負担軽減：約74万世帯</t>
  </si>
  <si>
    <t>下水道事業電気料金高騰対策事業（鹿島臨海特定公共下水道及び流域下水道事業会計繰出）</t>
  </si>
  <si>
    <t>①原油価格等の高騰の影響を受ける県管理下水道施設の電気料金高騰相当分に本交付金を活用することにより、安定的な下水道事業の運営を図る。
②対象施設において使用する電気料金高騰相当分
③鹿島臨海特定公共下水道及び流域下水道事業会計に繰り出し、R3年度比、電気料高騰相当分を交付対象経費とする。
・電気料金高騰相当分：385,314千円
　（R7電気料金実績見込-R3電気料金実績）
④公営企業（鹿島臨海特定公共下水道、流域下水道）</t>
  </si>
  <si>
    <t>電気料金高騰相当分への活用による、安定的な下水道事業の運営</t>
  </si>
  <si>
    <t>水道事業及び工業用水道事業電気料金高騰対策事業（水道事業及び工業用水道事業会計繰出）</t>
  </si>
  <si>
    <t>①原油価格等の高騰の影響を受ける県管理水道及び工業用水道施設の電気料金高騰相当分に本交付金を活用することにより、水道及び工業用水道料金への影響の緩和を図る。
②対象施設において使用する電気料金高騰相当分
③水道事業及び工業用水道事業会計に繰り出し、R3年度比、電気料金高騰相当分を交付対象経費とする。
・電気料金高騰相当分：469,006千円
　（R7電気料金実績見込-R3電気料金実績）
④公営企業（水道事業、工業用水道事業）</t>
  </si>
  <si>
    <t>水道事業及び工業用水道事業の料金据え置き。</t>
  </si>
  <si>
    <t>県立病院電気料金高騰対策事業（県立病院事業会計繰出）</t>
  </si>
  <si>
    <t>①原油価格等の高騰の影響を受ける病院施設について、本交付金を活用することにより、院内施設環境の維持、安定的な病院運営を図り、利用者へのサービスの質の維持に繋げる。
②対象施設において使用する電気料金高騰相当分
③茨城県立中央病院、茨城県立こころの医療センター病院及び茨城県立こども病院事業会計に繰り出し、R3年度比、電気料金高騰相当分を交付対象経費とする。
・電気料高騰相当分：83,770千円
　（R7電気料金実績見込-R3電気料金実績）
④茨城県立中央病院、茨城県立こころの医療センター、茨城県立こども病院</t>
  </si>
  <si>
    <t>３施設の電気料金高騰相当分への活用による、院内施設環境の維持、安定的な病院運営</t>
  </si>
  <si>
    <t>県有施設電気料金高騰対策事業</t>
  </si>
  <si>
    <t>①原油価格等の高騰の影響を受ける県有施設（直接住民の用に供する施設）について、本交付金を活用することにより、安定的な施設の運営、または、サービスの質の維持を図る。
②対象施設において使用する電気料金高騰相当分
③R3年度比、電気料金高騰相当分
・電気料金高騰相当分：395,077千円
　（R7電気料金実績見込-R3電気料金実績）
④県内県立高校(96校)、特別支援学校（23校）他12施設</t>
  </si>
  <si>
    <t>施設の電気料金高騰相当分への活用による、安定的な施設の運営、サービスの質の維持</t>
  </si>
  <si>
    <t>地域鉄道設備等整備促進事業（物価高騰対策事業）</t>
  </si>
  <si>
    <t>①原油価格等の高騰の影響を受けている赤字の地域鉄道路線を有する事業者に対し、安全運行の堅持に必要な設備整備等の支援を行うことで経営安定化を図るとともに、物価高騰による運賃への価格転嫁の影響を緩和し、県民への負担軽減も図る。
②安全輸送の堅持に必要な設備整備経費の補助
③補助金　36,016千円（鹿島臨海鉄道：25,000千円、関東鉄道：11,016千円）
④県内において市町村域を跨る鉄道路線を有する地域鉄道事業者</t>
  </si>
  <si>
    <t>県内地域鉄道事業者の安全運行の堅持</t>
  </si>
  <si>
    <t>ナガエツルノゲイトウ駆除対策事業（物価高騰対策事業）</t>
  </si>
  <si>
    <t>①ナガエツルノゲイトウの農地における繁茂拡大を防止するため、茨城県が新利根川河川域において、対策実施基準（農業用水の取水へ支障を生ずる）を満たした箇所で駆除を実施することで、価格が高騰する除草剤の使用量を削減し、物価高騰の影響を受ける農家の負担軽減を図る。
②ナガエツルノゲイトウの駆除費用
③対象：新利根川河川域、駆除費用 159,200千円（３箇所）
④新利根川流域の土地改良区、農業者等</t>
  </si>
  <si>
    <t>物価高騰の影響により、除草剤等の負担を軽減する土地改良区数：６改良区</t>
  </si>
  <si>
    <t>地域救急医療確保緊急支援事業</t>
  </si>
  <si>
    <t>①物価・エネルギー費等の高騰で経営が悪化している医師少数区域内の三次救急医療機関に、緊急的な支援を行うことで、医療資源が乏しい地域であっても、緊急度・重症度の高い患者に対して安定的に救急医療を提供する。
②医師少数区域において中核的な救急医療を担う医療機関への運営支援
③対象医療機関の当期純損失額の総額×1/2
　  690,519 千円×1/2＝345,260 千円
④以下の(1)～(2)のいずれにも該当する県内の中核医療機関
　 (1)医師少数区域に所在
　 (2)救命救急センター</t>
  </si>
  <si>
    <t>対象医療機関における重症の救急搬送件数（R7年度）
：R6年度件数以上</t>
  </si>
  <si>
    <t>農林水産事業者及び生活者支援臨時対策事業</t>
  </si>
  <si>
    <t>①エネルギー・食料品価格等の物価高騰の影響を受けた県内事業者及び生活者の支援を目的に、県が県内事業者から食材を買い上げ生活者へ支給する。
生活者への支給にあたっては、「高血圧予防」にも資するよう、高血圧対策に取り組んだ生活者へ抽選で支給する。
②委託費（16,852千円）
③
・事務局運営費　1,650千円
・応募フォーム作成・管理　2,090千円
・広報物（ポスター2種類・チラシ2種類）作成　825千円/回×3回＝2,475千円
・広報物発送費　319千円/回×3回＝957千円
・賞品の購入、発送費　2,127千円/回×3回＝6,380千円
・広報（地域情報誌等）掲載費　1,100千円/回×3回＝3,300千円　
④県内事業者（食材買上）　約10者、県民（賞品当選者）約600名</t>
  </si>
  <si>
    <t>キャンペーン応募者数（３回合計）：15,000件</t>
  </si>
  <si>
    <t>いばらき農林水産物ブランド確立PR事業（物価高騰対策事業）</t>
  </si>
  <si>
    <t>①イバラキング（メロン）、恵水（梨）、栗、常陸牛（牛肉）、常陸の輝き（豚肉）の重点５品目について、話題性のある取組を行い、メディア露出により認知度が上がることでブランドの確立につなげ、肥料、飼料等の価格高騰の影響を受ける生産者の所得安定・向上を図る。
②委託費(30,662千円)、物件費(333千円)
③PR等経費（イバラキング：1,100千円、恵水：4,100千円、栗：8,100千円、常陸牛：3,020千円、常陸の輝き：3,020千円、５品目共通：8,788千円）、その他事務費（2,534千円）、旅費（333千円）
④農林水産事業者</t>
  </si>
  <si>
    <t>重点５品目の販売金額：178億円
（イバラキング：644百万円、恵水：125百万円、栗：163百万円、常陸牛：16,662百万円、常陸の輝き：261百万円）</t>
  </si>
  <si>
    <t>農産物海外市場開拓チャレンジ事業（物価高騰対策事業）</t>
  </si>
  <si>
    <t>①かんしょ及びコメ等の輸出をさらに伸長させるための新市場・新規国向けの輸出商流開拓を通じ、物価高騰の状況下における生産者の所得安定・向上を図る。
②現地の小売店・業務店でのテスト販売、食べ方提案、バイヤーとの商談（商流確保）等に要する経費。
③15,000千円
・テスト販売　7,500千円（中南米、マレーシア）　　　　　　　　　　　　　　
・商流確保    7,500千円（中南米、マレーシア）
④民間事業者へ委託</t>
  </si>
  <si>
    <t xml:space="preserve">本県農産物の輸出金額：4,000百万円
・基幹品目であるかんしょ及びコメ等について、新市場に対する集中的なマーケティング、商流確保に取り組む。
品目(対象国）：コメ（中南米）、かんしょ（マレーシア） </t>
  </si>
  <si>
    <t>いばらき農林水産物ブランド確立販路開拓事業（物価高騰対策事業）</t>
  </si>
  <si>
    <t>①イバラキング（メロン）、恵水（梨）、栗、常陸牛（牛肉）、常陸の輝き（豚肉）について、ブランドイメージを向上させることができる高級店での取扱いを推進することにより、ブランドの確立につなげ、肥料、飼料等の価格高騰の影響を受ける生産者の所得安定・向上を図る。
②上記重点5品目の高級店・高級果実店、百貨店等への売り込みに要する経費（委託費）
③33,831千円
・PR等経費（イバラキング：1,742千円、恵水：1,137千円、栗：1,960千円、常陸牛：2,118千円、常陸の輝き：2,057千円、5品目共通23,777千円）
・その他事務費1,040千円
④民間事業者へ委託</t>
  </si>
  <si>
    <t>販路開拓チャレンジ事業（物価高騰対策事業）</t>
  </si>
  <si>
    <t>①本県農産物及び農産加工品の販路開拓の支援を行い、生産者や事業者の販売力の強化を図り、肥料、飼料等の価格高騰の影響を受ける生産者の所得安定・向上を図る。
②県産農産物等のレストラン、卸業者等への売り込みに要する経費
③27,284千円
・レストランと産地のマッチング：9,790千円、首都圏向け販路開拓：9,641千円、大規模商談会出展支援事業：7,279千円、その他事務費：574千円
④民間事業者へ委託</t>
  </si>
  <si>
    <t>商談会の開催４回</t>
  </si>
  <si>
    <t>1,000円ﾚﾝﾀｶｰｷｬﾝﾍﾟｰﾝ事業（物価高騰対策事業）</t>
  </si>
  <si>
    <t>①物価高騰の影響を受けた観光事業者等への支援のため、レンタカー利用料金助成による県内宿泊の促進及び航空需要の喚起を図る。
②基本料金から利用者負担と事業者負担を引いた額を助成、並びに事務費（県内宿泊を条件）
③【R7.4～12月】レンタカー事業者17,062千円
〈助成額〉17,060千円（3,800台・7,500人）
〈事務費〉2千円（振込手数料）
その他（C）
【R8.1～3月】レンタカー事業者5,773千円
〈助成額〉5,772千円（1,200台・2500人）
〈事務費〉1千円（振込手数料）
④レンタカー事業者</t>
  </si>
  <si>
    <t>レンタカー事業者に対する助成件数
5,000台</t>
  </si>
  <si>
    <t>乗合タクシーシステム実証運行事業（物価高騰対策事業）</t>
  </si>
  <si>
    <t>①物価高騰の影響を受けた観光事業者等への支援のため、乗合タクシー運賃助成による航空需要の喚起及び二次交通の利用促進を図る。
②基本料金から利用者負担を引いた額を助成、並びに事務費
③【R7.4～12月】タクシー事業者5,166千円
〈助成額〉5,164千円（780台・1,100人）
〈事務費〉2千円（振込手数料）
その他（C）
【R8.1～3月】タクシー事業者1,678千円
〈助成額〉1,677千円（260台・400人）
〈事務費〉1千円（振込手数料）
④乗合タクシー運行事業者</t>
  </si>
  <si>
    <t>タクシー事業者に対する助成件数
1,040台</t>
  </si>
  <si>
    <t>個人旅行者向け空港アクセスバス助成事業（物価高騰対策事業）</t>
  </si>
  <si>
    <t xml:space="preserve">①物価高騰の影響を受けた観光事業者等への支援のため、アクセスバス運賃助成による県内宿泊の促進及び航空需要の喚起を図る。
②通常運賃（復路分等）を助成（県内宿泊を条件）
③【R7.4～12月】バス事業者6,166千円
　〈助成額〉6,166千円（2,600人）
その他（C）
【R8.1～3月】バス事業者2,342千円
〈助成額〉2,342千円（990人）
④空港アクセスバス運行事業者
</t>
  </si>
  <si>
    <t>バス事業者に対する助成件数
3,590件</t>
  </si>
  <si>
    <t>訪問介護事業所緊急支援事業</t>
  </si>
  <si>
    <t>①介護報酬が引き下げられた状況にあっても、地域の高齢者に対して安定的な在宅介護を提供するため、物価・エネルギー費等の高騰で経営が悪化している訪問介護事業所に、緊急的な支援を行う。
②支援金及び事務経費
③支援金：524事業所×773千円（平均額）＝405,052千円
　事務経費（委託料等）：3,854千円
④訪問介護事業所524事業所</t>
  </si>
  <si>
    <t>支援金を支給する事業所数：524事業所</t>
  </si>
  <si>
    <t>幼児教育・保育施設物価高騰対策支援事業</t>
  </si>
  <si>
    <t>①食材料費等の価格の高騰により増大する幼児教育・保育施設の負担を軽減し、健全な経営の維持を図るための支援を行う。
②支援金
③単価：園児1人あたり2,5千円
　76,909人(利用定員数)×単価2,5千円.×90％(執行率)=173,046千円
④幼児教育・保育施設1,048施設（公立は対象外）</t>
  </si>
  <si>
    <t>支援金を支給する施設数
幼児教育・保育施設：1,048施設</t>
  </si>
  <si>
    <t>地域賃上げ加算支援事業
（物価高騰対策事業）</t>
  </si>
  <si>
    <t>①物価高騰が長期化する中で、大幅な最低賃金の引上げにより経営に影響を受ける県内中小企業等に対し、最低賃金の地方上乗せ分の一部を補助する。
②2025年度茨城県最低賃金の地方上乗せ分に係る年間賃上げ相当額（補助率：２分の１）
③補助費：700,000千円
　　　※正規雇用労働者　50,000人分（１人あたり　 5千円）
　　　　非正規雇用労働者　150,000人分（１人あたり 3千円）
　事業費：61,467千円（委託費60,667千円＋印刷製本費800千円）
④2025年4月1日～10月12日の期間に、1時間当たりの賃金が1,068円以下の労働者の賃金を1,074円以上に引き上げた中小企業等に対する補助費</t>
  </si>
  <si>
    <t>支給件数：約１万件
支給人数：
正規50,000人
非正規150,000人
支給額：約700,000千円</t>
  </si>
  <si>
    <t>茨城ほしいもトップランナーグレードアップ事業（物価高騰対策事業）</t>
  </si>
  <si>
    <t>①エネルギーや原材料等の物価高騰の影響を受けた県内ほしいも事業者の所得向上を目的に、県産ほしいものトップブランド化に係るPRを強化し、販売力の向上を支援する。
②「美味しいほしいも＝茨城」の認知度向上のためのプロモーション活動の強化に係る委託費
③＜委託料＞35,000千円×1件＝35,000千円
   ＜その他（C）経費＞　3,782千円（トップブランド品の基準の精査、首都圏をターゲットとした販売促進）
④県内ほしいも事業者</t>
  </si>
  <si>
    <t>PR資材の作成　1回
PRイベントの開催　1回
イベント出展    　1回</t>
  </si>
  <si>
    <t>銘柄畜産物ブランド支援事業（物価高騰対策事業）
いばらきの卵消費拡大支援対策</t>
  </si>
  <si>
    <t>①物価高騰の影響を受けている茨城県産卵について、認知度向上や消費拡大、生産者所得の確保を図る。
②茨城県産卵のPR活動経費
③茨城県産卵PR委託費　2,755千円
④県内鶏卵生産者</t>
  </si>
  <si>
    <t>PRイベント開催２回</t>
  </si>
  <si>
    <t>茨城県植物園等整備工事物価等高騰対策事業</t>
  </si>
  <si>
    <t>①植物園等のリニューアル工事について、人件費・物価高騰の上昇等により、事業者における工事が難航していることから、変更増額契約を行い、円滑な工事完了を図り、開園及び施設の安定運営を図る。
②実施中の工事の人件費、資材費の物価高騰相当分
③R6→7年度物価及び人件費の高騰相当分17,735千円（「R7物価指数、労務単価/R6物価指数、労務単価」の率） その他（C)…工種追加（一財負担分）372,506千円
④地方公共団体発注の公共調達における事業者</t>
  </si>
  <si>
    <t>公共調達の円滑化1件</t>
  </si>
  <si>
    <t>霞ケ浦北浦ウナギ資源増大対策事業（物価高騰対策事業）</t>
  </si>
  <si>
    <t>①燃油価格高騰等の影響を受け、厳しい経営環境にある漁業者に対し、省燃費型漁法で操業できるウナギ資源の増大を図ることで経営安定化等を図る。
②漁業者によるウナギ種苗の放流に必要な経費の補助
③補助金23,150千円（ウナギ種苗（シラスウナギ）購入10kg×単価2,315千円/kg）、その他（C)消耗品費等(一般財源分)14,788千円
④霞ヶ浦北浦の漁業者（漁業協同組合）</t>
  </si>
  <si>
    <t>ウナギ種苗（シラスウナギ）合計10㎏の放流。</t>
  </si>
  <si>
    <t>学校給食等物価高騰対策事業</t>
  </si>
  <si>
    <t>①物価高騰の影響により、県立学校で実施されている学校給食等における食材費が高騰していることから、本来保護者が負担することとなる学校給食費のうち食材費の増額分の補助を実施する。
②学校給食費等の食材費のうち物価高騰分の補助
③補助金　51,803千円
　 （学校給食費　47,788千円　舎食費　4,015千円
　 ※教職員の給食費等は除く）
④子育て世代（県立学校の保護者）</t>
  </si>
  <si>
    <t>給食費負担軽減を実施する県立学校数：33校</t>
  </si>
  <si>
    <t>私立学校物価高騰対策支援事業費</t>
  </si>
  <si>
    <t>①食材料費等の高騰により増大する私立学校の負担を軽減し、健全な学校経営の維持を図るため、給食関連費の負担が増大している私立学校に対して支援を行う。
②学校給食における食材料費等の高騰相当分
③総事業費：23,111千円（対象：7校）
※以下算定式を用いて各校毎に算出した額の計
（各学校のR3.1時点給食1食当たり提供金額） × 各学校の児童生徒数× 210回（12か月分の給食実施回数）×  23.6％（物価上昇率） × 1/2（補助率）
④学校給食法及び学校給食実施基準にて定義される学校給食を実施している私立小学校、私立中学校、私立中等教育学校（前期課程）を設置している法人</t>
  </si>
  <si>
    <t>R3年度比で給食提供に係る費用が増加している学校法人立の義務教育諸学校への支援：7校</t>
  </si>
  <si>
    <t>露地野菜産地イノベーション推進事業（物価高騰対策事業）</t>
  </si>
  <si>
    <t>①原油価格・物価高騰の影響により、販売農家１戸当たりの生産農業所得の減少が顕著なレンコン、はくさい等について、実需者や消費者から選ばれる産地になるよう、差別化した商品づくりや需要がある品目への転換等の革新的な取組を支援する。
②差別化商品の開発に係る費用、機械の導入、施設の整備に係る費用、加工業務向け取引先とのマッチング推進に係る費用
③9,050千円×１産地、5,950×1産地、マッチング推進に係る事務費110千円
④農業者が組織する団体　等</t>
  </si>
  <si>
    <t>革新的な取り組みを行う産地（新規）が１産地以上</t>
  </si>
  <si>
    <t>高品質常陸牛生産対策事業（物価高騰対策事業）</t>
  </si>
  <si>
    <t>①物価高騰や資材費の高騰により経営が厳しくなっている畜産農家を支援する
ため、銘柄和牛である常陸牛煌の生産につながる子牛の増産を支援する。
②県外保留雌牛の確保、ゲノミック評価支援
③補助金雌牛保留・導入 300千円／頭、ゲノミック評価12千円／頭
④県内生産者</t>
  </si>
  <si>
    <t>県内保留・導入 216頭
ゲノミック評価  380頭</t>
  </si>
  <si>
    <t>いばらきの酒米生産振興緊急支援事業</t>
  </si>
  <si>
    <t>①主食用米の価格高騰により、酒米の生産量が大きく減少する中、酒蔵と生産者の結びつきによる取組を支援し、県産酒米の生産振興を通じた地酒づくりを促進する。
②酒造好適米生産奨励金・事務費
③総事業費18,812千円
【酒造好適米生産奨励金】17,000千円＝20,000円/10a×R6酒米作付面積85ha
【事務費】推進業務委託：1,000千円　報酬費等812千円
④酒造好適米を栽培し、県内の酒蔵に出荷する県内の農業者</t>
  </si>
  <si>
    <t>酒造好適米の作付面積85ha</t>
  </si>
  <si>
    <t>水戸市</t>
  </si>
  <si>
    <t>令和６年度エネルギー・食料品等価格高騰対応支援給付金</t>
  </si>
  <si>
    <t>①物価高が続く中で低所得世帯への支援を行うことで、低所得の方々の生活を維持する。
②低所得世帯への給付金及び事務費
③R6,R7の累計給付金額
令和６年度住民税均等割非課税世帯　28,104世帯×30千円、子ども加算　3,412人×20千円、、定額減税を補足する給付（うち不足額給付）の対象者　30,666人　(564,550千円）　　のうちR7計画分
事務費　82,992千円
事務費の内容　　[需用費（事務用品等）　役務費（郵送料等）　業務委託料　使用料及び賃借料　人件費　として支出]
④低所得世帯等の給付対象世帯数（28,104世帯）、定額減税を補足する給付（うち不足額給付）の対象者数（30,666人）</t>
  </si>
  <si>
    <t>子育て世帯家計応援！小学校給食費サポート事業</t>
  </si>
  <si>
    <t>①物価高騰の影響を受けやすい子育て世帯の経済的負担を軽減する」ため、小学校の給食費の保護者負担を無償とする。
②給食提供に係る食材費
③従前：月額4,300円/人　→　無償
月額4,300円/人×11月×12,608人≒596,359千円　
※財源区分C（その他）の280,512千円は一般財源
④市内小学校に通うこども及びその保護者（教職員は除く）</t>
  </si>
  <si>
    <t>市立小学校（小学校 32校，義務教育学校（前期） 1校）における給食費の保護者負担を従前の47,300円/年から無償とする。</t>
  </si>
  <si>
    <t>ホームページ，広報誌等</t>
  </si>
  <si>
    <t>子育て世帯家計応援！中学校給食費サポート事業</t>
  </si>
  <si>
    <t>①物価高騰の影響を受けやすい子育て世帯の経済的負担を軽減する」ため、中学校の給食費の保護者負担を無償とする。
②給食提供に係る食材費
③従前：月額4,500円/人　→　無償
月額4,500円/人×11月×6,175人≒305,663千円
※財源区分C（その他）の143,776千円は一般財源
④市内中学校に通うこども及びその保護者（教職員は除く）</t>
  </si>
  <si>
    <t xml:space="preserve">市立中学校（中学校 15校，義務教育学校（後期） 1校）における給食費の保護者負担を従前の49,500円/年から無償とする
</t>
  </si>
  <si>
    <t>飼料用米生産者緊急支援</t>
  </si>
  <si>
    <t>①燃料費や資材費が高騰する中で、価格転嫁が難しい転作農家に対し、支援金を給付する。
②飼料用米作付け面積10ａ当たり10千円の支援金
③支援単価　10千円/10ａ×200ha（R6実績に基づく見込み）＝20,000千円
④飼料用米を生産する農家（個人、法人、集落営農者等）</t>
  </si>
  <si>
    <t>飼料用米生産者122者（個人、法人、集落営農者等）を支援する。</t>
  </si>
  <si>
    <t>畜産農家緊急支援</t>
  </si>
  <si>
    <t>①輸入飼料等の高騰が続く畜産農家に対し、支援金を給付する。
②配合飼料等１ｔ当たり２千円の支援金
③支援単価　２千円/ｔ×8,000ｔ（R6実績に基づく見込み）＝16,000千円
　※１経営体当たり最大1,500千円
④畜産農家（乳用牛、肉牛、養豚、採卵鶏）</t>
  </si>
  <si>
    <t>畜産農家29者（乳用牛12者、肉牛10者、養豚5者、採卵鶏2者）を支援する。</t>
  </si>
  <si>
    <t>小学校給食物価高騰対応事業</t>
  </si>
  <si>
    <t>①食料品価格の高騰が続く中で、給食費の高騰分を保護者から追加徴収することなく安定的に給食を提供する
②給食提供に係る食材費
③物価高騰額（追加徴収相当）1,640円/人×11月×12,608人≒227,448千円
※財源区分C（その他）の166,671千円は一般財源
④市内小学校に通うこども及びその保護者（教職員は除く）</t>
  </si>
  <si>
    <t>市立小学校（小学校 32校，義務教育学校（前期） 1校）において、保護者負担を増加させることなく給食を提供する。</t>
  </si>
  <si>
    <t>中学校給食物価高騰対応事業</t>
  </si>
  <si>
    <t>①食料品価格の高騰が続く中で、給食費の高騰分を保護者から追加徴収することなく安定的に給食を提供する
②給食提供に係る食材費
③物価高騰額（追加徴収相当）1,590円/人×11月×6,175人≒108,000千円
※財源区分C（その他）の79,141千円は一般財源
④市内中学校に通うこども及びその保護者（教職員は除く）</t>
  </si>
  <si>
    <t>市立中学校（中学校 15校，義務教育学校（後期） 1校）において、保護者負担を増加させることなく給食を提供する。</t>
  </si>
  <si>
    <t>日立市</t>
  </si>
  <si>
    <t>物価高騰対応支援給付金給付事業</t>
  </si>
  <si>
    <t>①物価高が続く中で低所得世帯への支援を行うことで、低所得の方々の生活を維持する。
②低所得世帯への給付金及び事務費
③R6,R7の累計給付金額
令和６年度住民税均等割非課税世帯　17,830世帯×30千円、子ども加算　1,648人×20千円、、定額減税を補足する給付（うち不足額給付）の対象者　25,911人　(377,720千円）　　のうちR7計画分
事務費　52,170千円
事務費の内容　　[需用費（事務用品等）　役務費（郵送料等）　業務委託料　使用料及び賃借料　人件費　その他　として支出]
④低所得世帯等の給付対象世帯数（17,830世帯）、定額減税を補足する給付（うち不足額給付）の対象者数（25,911人）</t>
  </si>
  <si>
    <t>省エネ家電導入促進事業（物価高騰対策事業）（補正分）</t>
  </si>
  <si>
    <t xml:space="preserve">①省エネ家電への買換え促進や高齢者世帯へのエアコン設置に取り組むことで、料金・物価高騰の影響緩和、環境に関する行動変容や意識改革、熱中症対策を図る。
②補助金等
③積算根拠　147,600千円のうち129,000千円
　 ア　省エネ家電導入促進補助金　135,000千円（@30千円×4,500件）
　 イ　事務費　12,600千円
　　 　 ・人件費（会計年度任用職員2名分）　10,795千円
　　 　 ・消耗品費　602千円
　 　　 ・印刷製本費　115千円
　　 　 ・通信運搬費　1,088千円
④一般世帯4,200件、高齢者世帯300件
</t>
  </si>
  <si>
    <t>交付件数：3,600件</t>
  </si>
  <si>
    <t>市公式HPやSNS、市報等</t>
  </si>
  <si>
    <t>子育て世帯応援事業（物価高騰対策事業）</t>
  </si>
  <si>
    <t xml:space="preserve">①物価高騰の影響を受けている高校生世代までの子育て世代を応援するため、おこめ券を配布することで家計負担の軽減を図る。
②報償費、役務費等
③積算根拠
　ア　おこめ券代　60,500千円
　　　（@440×10枚×12,100世帯＋印刷代・封入費等7,260千円）
　イ　事務費　7,853千円
　　　 ・人件費（会計年度任用職員2名分）　620千円
　　　 ・消耗品費　101千円
　　　 ・印刷製本費　324千円
　　　 ・通信運搬費　6,808千円
④高校生世代までの子育て世代
</t>
  </si>
  <si>
    <t>交付件数：10,000件</t>
  </si>
  <si>
    <t>歯科衛生士確保支援事業（物価高騰対策事業）</t>
  </si>
  <si>
    <t xml:space="preserve">①物価高騰等により深刻化する歯科衛生士不足への対策として、市内歯科医院へ支援金を交付することにより歯科衛生士を確保し、安定的な地域医療体制の継続を図る。
②補助金
③積算根拠
　 歯科衛生士確保支援金　3,000千円（100千円/人×30人）
④市内歯科医院に歯科衛生士（正社員）として6か月以上勤務する者（市内歯科医院からの1年以内の転職者を除く）
</t>
  </si>
  <si>
    <t>交付件数：25人</t>
  </si>
  <si>
    <t>公共交通事業者運転手確保支援事業（物価高騰対策事業）</t>
  </si>
  <si>
    <t xml:space="preserve">①物価高騰等により深刻化する路線バス・タクシー運転手不足への対策として、市内公共交通事業者へ支援金を交付することにより、市民の日常生活の移動手段を確保し、公共交通事業者の安定的な運行継続を図る。
②補助金
③積算根拠
　 ア　運転手確保支援金　9,000千円（300千円/人×30人）
　 イ　運転手募集宣伝広告費補助金　2,200千円（200千円/事業者×11社）
④対象者
　 ア　正社員として入社後6か月以上運転手として本市に勤務する者（市内公共交通事業者からの1年以内の転職者を除く）に対し、就労支援金を交付する市内公共交通事業者
　 イ　運転手募集のため宣伝広告を行う市内公共交通事業者
</t>
  </si>
  <si>
    <t>交付件数
ア　24人
イ　9社</t>
  </si>
  <si>
    <t>中小企業物価高騰対策事業（補正分）</t>
  </si>
  <si>
    <t xml:space="preserve">①物価高騰の状況下において、持続可能な経営に積極的に取り組む事業者を支援するため、新商品の開発や省エネ設備の導入に係る経費の一部を補助する。（補助率：50％）
②補助金
③積算根拠　35,000千円のうち25,000千円
　 ア　中小企業新商品開発支援事業補助　5,000千円（上限1,000千円×5件）
　 イ　中小企業省エネ設備導入促進事業補助　20,000千円（上限1,000千円×30件）
④市内中小企業
</t>
  </si>
  <si>
    <t>交付件数
ア　4件
イ　24件</t>
  </si>
  <si>
    <t>学校給食費無償化事業（物価高騰対策事業）</t>
  </si>
  <si>
    <t xml:space="preserve">①物価高騰の影響を受けやすい子育て世帯の経済的負担を軽減するため、小・中学校等の給食費の保護者負担を無償とする。
②給食提供に係る賄材料費
③賄材料費　100,000千円
　 ア　小学校　従前：月額4,340円/人　→　無償
　 イ　中学校　従前：月額4,960円/人　→　無償
　※Cその他407,310千円は一般財源
④市立小・中学校等に通う児童生徒及びその保護者（教職員は除く）
</t>
  </si>
  <si>
    <t>対象者：10,000人</t>
  </si>
  <si>
    <t>省エネ家電導入促進事業（物価高騰対策事業）（予備費分）</t>
  </si>
  <si>
    <t xml:space="preserve">①省エネ家電への買換え促進や高齢者世帯へのエアコン設置に取り組むことで、料金・物価高騰の影響緩和、環境に関する行動変容や意識改革、熱中症対策を図る。
②補助金等
③積算根拠　147,600千円のうち18,600千円
　 ア　省エネ家電導入促進補助金　135,000千円（@30千円×4,500件）
　 イ　事務費　12,600千円
　　 　 ・人件費（会計年度任用職員2名分）　10,795千円
　　 　 ・消耗品費　602千円
　 　　 ・印刷製本費　115千円
　　 　 ・通信運搬費　1,088千円
④一般世帯4,200件、高齢者世帯300件
</t>
  </si>
  <si>
    <t>中小企業物価高騰対策事業（予備費分）</t>
  </si>
  <si>
    <t xml:space="preserve">①物価高騰の状況下において、持続可能な経営に積極的に取り組む事業者を支援するため、新商品の開発や省エネ設備の導入に係る経費の一部を補助する。（補助率：50％）
②補助金
③積算根拠　35,000千円のうち10,000千円
　 ア　中小企業新商品開発支援事業補助　5,000千円（上限1,000千円×5件）
　 イ　中小企業省エネ設備導入促進事業補助　20,000千円（上限1,000千円×30件）
④市内中小企業
</t>
  </si>
  <si>
    <t>公立学校等賄材料費負担軽減事業</t>
  </si>
  <si>
    <t>①食料品等の価格高騰の影響を受けている保護者の負担軽減を図るとともに学校、保育園等における給食の栄養バランスや質を維持するため、給食費に係る賄材料費の価格高騰分を保護者に転嫁せず、市の負担とする。
②学校等給食費（賄材料費等）に充当
③積算根拠
　ア　小中学校　109,160千円（R4→R7上昇分）
　イ　保育園等　5,719千円（R4→R7上昇分）
　※Cその他84,898千円は一般財源
④市立小・中学校、保育園及び認定こども園等に通う児童生徒及びその保護者（教職員は除く）</t>
  </si>
  <si>
    <t>対象者：
ア　10,000人
イ　700人</t>
  </si>
  <si>
    <t>土浦市</t>
  </si>
  <si>
    <t>令和６年度土浦市住民税非課税世帯に対する給付金及び不足額給付事業</t>
  </si>
  <si>
    <t>①物価高が続く中で低所得世帯への支援を行うことで、低所得の方々の生活を維持する。
②低所得世帯への給付金及び事務費
③R6,R7の累計給付金額
令和６年度住民税均等割非課税世帯　15,700世帯×30千円、子ども加算　1,699人×20千円、、定額減税を補足する給付（うち不足額給付）の対象者　21,641人　(353,590千円）　　のうちR7計画分
事務費　58,461千円
事務費の内容　　[需用費（事務用品等）　役務費（郵送料等）　業務委託料　使用料及び賃借料　人件費　として支出]
④低所得世帯等の給付対象世帯数（15,700世帯）、定額減税を補足する給付（うち不足額給付）の対象者数（21,641人）</t>
  </si>
  <si>
    <t>土浦市立小・中・義務教育学校給食無償化事業（重点支援事業）</t>
  </si>
  <si>
    <t>①エネルギー、食料品価格等の物価高騰の影響を受けている子育て世帯を支援するため、市立小・中・義務教育学校に通う児童・生徒の保護者が負担する給食費を無償化し、経済的負担を軽減する。
②市立小・中・義務教育学校に通う児童・生徒の学校給食費の無償化
③市立小・中・義務教育学校に通う児童・生徒の学校給食費（保護者負担分相当）
児童　@5,280円×5,782人×11ヶ月＝335,818,560円
生徒　@5,910円×3,145人×11ヶ月＝204,456,450円
計540,275千円
④市立小・中・義務教育学校に通う児童・生徒及びその保護者（教職員は含まない）</t>
  </si>
  <si>
    <t>令和7年4月から無償化を実施する</t>
  </si>
  <si>
    <t>古河市</t>
  </si>
  <si>
    <t>低所得者支援等給付金事業（令和６年度国経済対策）</t>
  </si>
  <si>
    <t>①物価高が続く中で低所得世帯への支援を行うことで、低所得の方々の生活を維持する。
②低所得世帯への給付金及び事務費
③R6,R7の累計給付金額
令和６年度住民税均等割非課税世帯　12,841世帯×30千円、子ども加算　1,788人×20千円、、定額減税を補足する給付（うち不足額給付）の対象者　12,663人　(377,350千円）　　のうちR7計画分
事務費　21,400千円
事務費の内容　　[需用費（事務用品等）　役務費（郵送料等）　業務委託料　使用料及び賃借料　人件費　として支出]
④低所得世帯等の給付対象世帯数（12,841世帯）、定額減税を補足する給付（うち不足額給付）の対象者数（12,663人）</t>
  </si>
  <si>
    <t>令和7年度学校給食費無償化（物価高騰対応臨時措置）</t>
  </si>
  <si>
    <t>①学校給食費の無償化（免除）支援により、保護者の物価高騰からの負担軽減を図る。
②学校給食費の無償化（免除）に係る費用
③小学校1食210円（給食センター1施設、自校方式5校）
　中学校1食240円（給食センター1施設）
【内訳】
　小学1年生　924人×210円×193食＝37,449,720円
　小学2～5年生　4,229人×210円×196食＝174,065,640円
　小学6年生　1,116人×210円×195食＝45,700,200円
　中学1～2年生　2,145人×240円×196食＝100,900,800円
　中学3年生　1,071人×240円×189食＝48,580,560円
　中等学校1～3年生　210人×240円×195食＝9,828,000円
　合計　416,524,920円
④令和7年度小中学生の保護者（教職員を除く）</t>
  </si>
  <si>
    <t>市内小中学校に通う児童生徒の保護者の負担軽減
【年間負担軽減額】
小学生　約40,000円/人
中学生　約46,000円/人</t>
  </si>
  <si>
    <t>水道事業会計繰出（令和7年度水道基本料金減免（物価高騰対応臨時措置））</t>
  </si>
  <si>
    <t>①水道基本料金の減免により、消費下支え等を通じた生活者及び事業者の物価高騰からの負担軽減を図る。
②水道事業会計に繰り出し、水道基本料金の減免に係る費用
③免除額47,000千円×3か月＝141,000千円
④市内上水道利用者（公共施設を除く）</t>
  </si>
  <si>
    <t>市内上水道利用者の負担軽減
【月額基本料金（税抜）】
口径13㎜550円
口径20㎜640円
口径25㎜730円
口径30㎜1,820円
口径40㎜3,110円
口径50㎜5,620円
口径75㎜11,900円
口径100㎜21,050円</t>
  </si>
  <si>
    <t>石岡市</t>
  </si>
  <si>
    <t>令和6年度物価高騰重点支援給付金/不足額給付金</t>
  </si>
  <si>
    <t>①物価高が続く中で低所得世帯への支援を行うことで、低所得の方々の生活を維持する。
②低所得世帯への給付金及び事務費
③R6,R7の累計給付金額
令和６年度住民税均等割非課税世帯　7,069世帯×30千円、子ども加算　780人×20千円、、定額減税を補足する給付（うち不足額給付）の対象者　6,185人　(165,160千円）　　のうちR7計画分
事務費　26,696千円
事務費の内容　　[需用費（事務用品等）　役務費（郵送料等）　業務委託料　使用料及び賃借料　人件費　として支出]
④低所得世帯等の給付対象世帯数（7,069世帯）、定額減税を補足する給付（うち不足額給付）の対象者数（6,185人）</t>
  </si>
  <si>
    <t>小中学生の学校給食費免除（物価高騰臨時対応）</t>
  </si>
  <si>
    <t>①エネルギー・食料品価格等の物価高騰に伴う、子育て世帯支援のため、市内公立小中学校の生徒、児童に対する、令和７年度の給食費を無償化することで、保護者の負担軽減を図る。なお、第３子以降学校給食費免除事業該当者、教師等の者を除く。
②市内小中学生の学校給食費
③-1：小中学生の学校給食費の免除
・小学生　3,800円/月×2,488人×11ヶ月＝103,998,400円
・中学生　4,400円/月×1,545人×11ヶ月＝74,778,000円
③-2：給食費相当食物アレルギー補助金への充当
・小学生　3,800円/月×2人×11ヶ月＝83,600円
・中学生　4,400円/月×3人×11ヶ月＝145,200円
計：≒179,005,000円
④市民（市内小中学生保護者）
※Cその他82千円は一般財源</t>
  </si>
  <si>
    <t>小中学生の学校給食費の免除による負担軽減
・小学生　2,488人
・中学生　1,545人
給食費相当食物アレルギー補助金への充当による負担軽減
・小学生　2人
・中学生　3人</t>
  </si>
  <si>
    <t>ホームページ等
学校給食だより</t>
  </si>
  <si>
    <t>石岡市キャッシュレスポイント還元事業（物価高騰対策）</t>
  </si>
  <si>
    <t>①物価高騰によって影響を受けている地域経済や家庭を支援するため，キャッシュレスの利用者に対し，市内商工業の消費喚起を促すことにより，消費低迷の改善と市内経済の発展を図る。
②キャッシュレスポイント付与等に係る経費
③　ポイント付与総額：24,500 千円
　　　販売促進費（各店舗PR セット4,000 円）：3,080千円
　　　プロモーションツール費 700 千円
　　　キャンペーン運営経費 1,100 千円
　　　キャンペーンプラットフォーム手数料（①×8％） 1,960 千円
　　　計31,340千円
④キャッシュレス決済に対応する市内事業者及び消費者</t>
  </si>
  <si>
    <t>キャッシュレス決済に対応する市内事業者及び消費者に対する支援に対する指標として、ポイント付与相当額24,500千円全執行</t>
  </si>
  <si>
    <t>結城市</t>
  </si>
  <si>
    <t>物価高騰対応重点支援給付金給付事業（令和６年度補正予算分）</t>
  </si>
  <si>
    <t>①物価高が続く中で低所得世帯への支援を行うことで、低所得の方々の生活を維持する。
②低所得世帯への給付金及び事務費
③R6,R7の累計給付金額
令和６年度住民税均等割非課税世帯　3,734世帯×30千円、子ども加算　465人×20千円、、定額減税を補足する給付（うち不足額給付）の対象者　7,779人　(129,750千円）　　のうちR7計画分
事務費　11,079千円
事務費の内容　　[需用費（事務用品等）　役務費（郵送料等）　業務委託料　人件費　として支出]
④低所得世帯等の給付対象世帯数（3,734世帯）、定額減税を補足する給付（うち不足額給付）の対象者数（7,779人）</t>
  </si>
  <si>
    <t>子育て世帯家計応援事業</t>
  </si>
  <si>
    <t>①エネルギー・食料品価格等の物価高騰の影響を受けた子育て世帯への支援を行うため、18歳以下の子が属する世帯に対し、お米の購入に利用できるお米ギフト券を配布する。
②子育て世帯へのお米ギフト券及び事務費
③
・ギフト券購入費　18,589千円
　配布対象世帯：3,850世帯×ギフト券購入額：4.8千円＝18,480千円
　ギフト袋等経費：109千円
・事務費　2,626千円
【事務費の内容】
・需用費（事務用品等）、役務費（郵送料等）、業務委託料（事務電算）
④お米ギフト券の配布対象世帯数：3,850世帯</t>
  </si>
  <si>
    <t>対象世帯に対して令和7年8月までに配布を開始する。</t>
  </si>
  <si>
    <t>龍ヶ崎市</t>
  </si>
  <si>
    <t>重点支援地方給付金給付事業（住民税非課税給付分/こども加算分）、定額減税補足給付金給付事業（不足額給付）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</si>
  <si>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6,598世帯×30千円、子ども加算　743人×20千円、、定額減税を補足する給付（うち不足額給付）の対象者　6,813人　(182,620千円）　　のうちR7計画分
事務費　17,560千円
事務費の内容　　[需用費（事務用品等）　役務費（郵送料等）　業務委託料　使用料及び賃借料　人件費　として支出]
④低所得世帯等の給付対象世帯数（6,598世帯）、定額減税を補足する給付（うち不足額給付）の対象者数（6,813人）</t>
  </si>
  <si>
    <t>保育所等給食食材料費支援事業
（物価高騰対応事業）</t>
  </si>
  <si>
    <t xml:space="preserve">
①原油価格及び食材料費の高騰を踏まえ、市内の民間保育所等における従前どおりの栄養バランス及び量を保った給食等の提供を支援するとともに、物価高騰に直面する保護者の負担軽減を目的に、補助金を給付する。
②交付金
③交付金：20,257,260円
　・月25日開所施設：775円/月×12月×1,979人=18,404,700円
　・月20日開所施設：620円/月×12月×249人=1,852,560円
④保護者及び保育従事者
</t>
  </si>
  <si>
    <t>保護者への事業周知率：100％</t>
  </si>
  <si>
    <t>プレミアム付商品券事業
（物価高騰対応事業）</t>
  </si>
  <si>
    <t xml:space="preserve">
①エネルギー・食料品価格等の価格高騰の影響を受けた市民及び事業者に対して、経済的支援を図るためプレミアム付き商品券事業を実施する。
②交付金
③交付金：500,000円
　・プレミアム分：40,000,000円
　・事務費 　　　：10,000,000円
④市民及び事業者
</t>
  </si>
  <si>
    <t>プレミアム商品券回収率：95％以上</t>
  </si>
  <si>
    <t>中学校3年生給食費無償化事業
（物価高騰対応事業）</t>
  </si>
  <si>
    <t xml:space="preserve">
①義務教育課程の9年間において、最も保護者負担が増えることが想定される中学3年生を対象に、学校給食費の無償化を実施することで、保護者の負担軽減を図り、今般の物価高騰に対する、子育て世帯への経済的支援を実施する（教職員を除く）。
②賄材料費
③賄材料費：30,370,626円
　・621人×4,731円×10箇月＋621人×266円×6日＝30,370,626円
④生徒及び保護者
</t>
  </si>
  <si>
    <t>学校給食安定供給事業
（物価高騰対応事業）</t>
  </si>
  <si>
    <t xml:space="preserve">
①物価高騰による影響が続いていることから、給食食材料費の価格高騰分を市が負担し、保護者の負担軽減や食材の安定供給を図る（教職員を除く）。
②賄材料費
③賄材料費：58,329,600円
　・材料費と保護者負担の差額60円×4,960食×196日＝58,329,600円
④児童、生徒（中学３年生を除く）及び保護者
※Cその他5,182千円は一般財源
</t>
  </si>
  <si>
    <t>省エネ家電買換等促進事業
（物価高騰対応事業）</t>
  </si>
  <si>
    <t xml:space="preserve">
①エネルギー価格等の物価高騰の影響を受けた生活者の家電買換えに対し補助金を交付する。
※対象品目
　家庭における消費電力割合が高く生活の基盤となる電気製品で、市場に出回る製品のうち省エネ性能の高い製品
②補助金、事務費
③補助金：30,000,000円（30,000円×1,000世帯）
　 事務費：    150,000円（通信運搬費、消耗品）
④市民
※Cその他3,494千円は一般財源
</t>
  </si>
  <si>
    <t>補助金交付件数：1,000世帯</t>
  </si>
  <si>
    <t>下妻市</t>
  </si>
  <si>
    <t>物価高騰対応低所得世帯給付・定額減税不足額給付一体支援事業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</si>
  <si>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3,239世帯×30千円、子ども加算　394人×20千円、、定額減税を補足する給付（うち不足額給付）の対象者　6,205人　(109,000千円）　　のうちR7計画分
事務費　15,926千円
事務費の内容　　[需用費（事務用品等）　役務費（郵送料等）　業務委託料　人件費　として支出]
④低所得世帯等の給付対象世帯数（3,239世帯）、定額減税を補足する給付（うち不足額給付）の対象者数（6,205人）</t>
  </si>
  <si>
    <t>物価高騰対策支援券発行事業</t>
  </si>
  <si>
    <t>①エネルギー・食料品等の物価高騰の影響を受けている市民の生活を支援し、地域経済の振興を目的として「しもつま物価対策支援券」を発行する。
②支援券印刷、支援券取扱い店舗募集等、支援券の換金交付金、支援券の購入引換券の郵送等に係る経費
③消耗品費600,000円
　　郵便料4,300,000円
　　手数料850,000円
　　物価高騰対策支援券発行事業委託料7,005,000円
　　物価高騰対策支援券発行事業交付金78,200,000円
④市内全世帯18,400世帯
Cその他15,191千円は一般財源</t>
  </si>
  <si>
    <t>18,400世帯×85%
＝15,640冊</t>
  </si>
  <si>
    <t>市広報5月号、6月号および市公式ホームページにて広く周知</t>
  </si>
  <si>
    <t>中小企業等光熱費高騰対策支援事業</t>
  </si>
  <si>
    <t>①光熱費等価格高騰に影響を受ける事業者の事業継続支援
②中小企業等光熱費高騰対策支援
③手数料421,000円
　　中小企業等光熱費高騰対策支援金27,150,000円
　　（積算内訳：5万円×135件、10万円×72件、20万円×66件）
④年間光熱水費が120万円を超える市内の中小企業等事業所</t>
  </si>
  <si>
    <t>支援件数　450件</t>
  </si>
  <si>
    <t>乳幼児・小学生子育て世帯物価高騰対策支援券配布事業</t>
  </si>
  <si>
    <t>①乳幼児または小学生がいる世帯を対象に、子育てにかかる負担感を軽減するため、直接的な物価高騰対策として支援券を配布する。
②支援券印刷、支援券換金交付金、支援券の郵送等に係る経費、支援券発行委託料
③消耗品費200,000円
　 郵便料1,716,000円
　 手数料523,000円
　 支援券発行事務委託料3,000,000円
　 支援券発行事業交付金23,107,000円（3,301人×7,000円）
④市内の乳幼児または小学生のいる世帯</t>
  </si>
  <si>
    <t>乳幼児・小学生の対象者への配布率100％</t>
  </si>
  <si>
    <t>広報紙及び市公式ホームページにて広く周知</t>
  </si>
  <si>
    <t>常総市</t>
  </si>
  <si>
    <t>①物価高が続く中で低所得世帯への支援を行うことで、低所得の方々の生活を維持する。
②低所得世帯への給付金及び事務費
③R6,R7の累計給付金額
令和６年度住民税均等割非課税世帯　4,433世帯×30千円、子ども加算　587人×20千円、、定額減税を補足する給付（うち不足額給付）の対象者　9,262人　(168,480千円）　　のうちR7計画分
事務費　16,657千円
事務費の内容　　[需用費（事務用品等）　役務費（郵送料等）　業務委託料　人件費　その他　として支出]
④低所得世帯等の給付対象世帯数（4,433世帯）、定額減税を補足する給付（うち不足額給付）の対象者数（9,262人）</t>
  </si>
  <si>
    <t>防災対策設置補助事業(物価高騰対応重点支援地方創生臨時交付金）</t>
  </si>
  <si>
    <t>①物価高騰により影響を受ける市民生活の防犯体制の強化及び犯罪に対する抑止力の向上を図り，安全安心なまちづくりを実現するため。
②防犯対策用品の購入・設置費用の1/2
　防犯カメラ上限30，000円
　センサーライト，防犯フィルム，自動車用ハンドルロック，
　自動車用タイヤロック，青色回転灯上限10，000円
③需用費（消耗品・印刷製本費）　　　349千円
　役務費（郵便料・振込手数料）　 　　151千円
　補助金　　　　　　　　　　　　　　　14，500千円
　　防犯カメラ30，000円×400件＝12，000，000円
　　センサーライト10，000円×60件＝600，000円
　　防犯フィルム10，000円×60件＝600,000円
　　自動車用ハンドルロック10，000円×60件＝600,000円
　　自動車用タイヤロック10，000円×60件＝600,000円
　　青色回転灯10，000円×10件＝100,000円
④市税等の滞納が無く，自ら居住する住宅に防犯設備を設置する市民
　青色回転灯は青色防犯パトロール団体</t>
  </si>
  <si>
    <t>市内における犯罪発生の抑制
市民の防犯カメラ設置数400件</t>
  </si>
  <si>
    <t>市HP
市広報紙
チラシ全戸配布
SNS（LINE，X，Facebook）</t>
  </si>
  <si>
    <t>JOSO赤ちゃん応援ｷﾞﾌﾄ事業(物価高騰対応重点支援地方創生臨時交付金）</t>
  </si>
  <si>
    <t>①物価高騰により影響を受ける子育て世帯の精神的不安の解消につなげるため、子育て世帯の生活を応援することを目的に給付金を支給する。
②事業経費総額：32,758千円
　　・負担金補助及び交付金  32,400千円
　　・需用費（消耗品費）　       　　19千円　　　　
　　・役務費　　　　　　　　　         339千円
③対象者数900人×月額3,000円×12か月＝32,400,000円
 　対象児1人あたり年額36,000円上限
④基準日(R7.4.1)において常総市に住民登録があり、2歳・1歳・0歳児を養育している保護者</t>
  </si>
  <si>
    <t>事業対象者に対する給付率100％</t>
  </si>
  <si>
    <t>広報誌、市HP、LINE</t>
  </si>
  <si>
    <t>省エネ家電買換促進補助事業(物価高騰対応重点支援地方創生臨時交付金）</t>
  </si>
  <si>
    <t>①物価高騰により影響を受ける市民の家庭におけるエネルギー費用負担の軽減を図るため，また省エネ化によるカーボンニュートラルの推進に寄与するため省エネ性能の高いエアコン・冷蔵庫への買換費用を助成する。
②エアコン・冷蔵庫の買換にかかる購入費用並びに設置工事費に対する補助金，事業周知のための消耗品費及び印刷製本費，郵便料，振込手数料
③補助金　12,010千円　上限30千円×480世帯分
消耗品費　27千円　用紙代，ファイル代
印刷製本費　189千円　全戸配布チラシの作成費
郵便料　51千円　補助対象者への通知にかかる郵便料（実績）
振込手数料　53千円　振込手数料110円×480件（見込み）
④対象家電製品の買換をした市民</t>
  </si>
  <si>
    <t>買換による総電気代削減見込量
2,000千円（年間換算）</t>
  </si>
  <si>
    <t>市HP，公式SNS，広報紙，チラシ，定例記者会見</t>
  </si>
  <si>
    <t>学校給食費の負担軽減事業(物価高騰対応重点支援地方創生臨時交付金）</t>
  </si>
  <si>
    <t>①エネルギー・食料品価格等の物価高騰に伴い，学校給食における食材費が高騰していることから，本来保護者が負担することとなる学校給食費のうち，食材費増額分の補助を実施する。
②学校給食費の食材費のうち物価高騰分の補助
③総事業費　75,337千円
　【豊岡学校給食センター分】
　　事業費　
　　　2,785人×高騰分74円×193回＝39,775,370円　　　39,776千円
　　うち対象経費（児童生徒分）
　　　2,424人×高騰分74円×193回＝34,619,568円　　　34,620千円
　【玉学校給食センター分】
　　事業費
　　常総市分
　　　1,809人×高騰分74円×193回＝25,836,138円　　　25,837千円
　　下妻市・センター分
　　　　667人×高騰分74円×197回＝　9,723,526円　　　　9,724千円
　　うち対象経費（常総市児童生徒分）
　　　1,591人×高騰分74円×193回＝22,722,662円　　　22,723千円　
　総事業費　　　　　　　　　　　　　　　　　　　　　　　　　　　 　75,337千円
　うち対象経費合計　　　　　　　　　　　　　　　　　　　　　　　57,343千円
　※Cその他は一般財源（教職員等）　
　　総事業費75,337千円－対象経費57,343千円　＝　17,994千円
④児童・生徒の保護者等（教職員は除く）</t>
  </si>
  <si>
    <t>給食原材料費の高騰分を市が負担し、子育て世帯（保護者数2,795人）の学校給食費の値上げ相当分を軽減する。</t>
  </si>
  <si>
    <t>学校給食センター等HP</t>
  </si>
  <si>
    <t>小・中学校新入学世帯に対する物価高騰対策支援事業</t>
  </si>
  <si>
    <t>①物価が高騰する中にあって，新たに小学校や中学校に入学する年齢の児童をもつ保護者に対し，就学のためにかかる準備費の一部を支援し，経済負担の軽減を図る。
②就学にかかる準備費の一部補助（新小学1年生15千円、新中学1年生20千円）及び事務費
③事業経費総額：１４，587千円
負担金補助及び交付金：１４，３８０千円
15千円×332人（5歳児）＝ ４，９８０千円
20千円×470人（11歳児）＝９，４００千円
需用費：11千円
役務費：196千円
④令和７年１０月の児童手当受給対象者であって，令和７年４月１日時点で「５歳児」および「１１歳児」のこどもをもつ保護者。</t>
  </si>
  <si>
    <t>常陸太田市</t>
  </si>
  <si>
    <t>物価高騰対応重点支援臨時給付事業【物価高騰対策給付金】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</si>
  <si>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4,707世帯×30千円、子ども加算　313人×20千円、、定額減税を補足する給付（うち不足額給付）の対象者　7,062人　(106,140千円）　　のうちR7計画分
事務費　6,768千円
事務費の内容　　[需用費（事務用品等）　役務費（郵送料等）　業務委託料　人件費　として支出]
④低所得世帯等の給付対象世帯数（4,707世帯）、定額減税を補足する給付（うち不足額給付）の対象者数（7,062人）</t>
  </si>
  <si>
    <t>【物価高騰対策】プレミアム付商品券事業</t>
  </si>
  <si>
    <t>①依然、エネルギー・食料品価格の物価高騰の影響を受け続ける市民に対し、より高いプレミアム率の商品券事業を実施することで、これまで以上の負担軽減及び市内全域での消費喚起を行うとともに、市内事業所の売上機会の増加及び売上向上を図り、これらの相乗効果により地域の活性化を図る。
②プレミアム付商品券事業に係るプレミアム原資及び事務費
　プレミアム率 20％
③プレミアム分
　カード版6,000人×2口×1,000円＝12,000,000円
　アプリ版4,000人×2口×1,000円＝8,000,000円
　合計20,000,000円
　事務費
　販売手数料
　カード版(6,000人×5,000円×2口)×2.5％×1.1＝1,650,000円
　アプリ版(4,000人×5,000円×2口)×3.0％×1.1＝1,320,000円
　発行手数料
　カード版(6,000人×6,000円×2口)×0.7％×1.1＝554,400円
　アプリ版(4,000人×6,000円×2口)×0.7％×1.1＝369,600円
　カード事務手数料16,063,150円×1式＝17,669,465円
　貸出用モバイル(決済用端末)関係経費8,383,800円×1式＝9,222,180円　
④常陸太田市民44,709人（R6.11.1現在）</t>
  </si>
  <si>
    <t>カード版　12,000口　販売
アプリ版　8,000口　販売</t>
  </si>
  <si>
    <t>【物価高騰対策】配食サービス食材費臨時支援事業</t>
  </si>
  <si>
    <t>①物価高騰の影響を受けている利用者を対象に、金額を据え置くことで負担軽減を図るとともに本来の目的の阻害要因とならないよう対応する。
②配食サービス個人負担増額分
③20円（1食あたり）×4,590食（月あたり）×11ヶ月（R7.4～R8.2）
④サービス利用者</t>
  </si>
  <si>
    <t>負担軽減額　1,010,000円</t>
  </si>
  <si>
    <t>【物価高騰対策】子育て世帯応援事業</t>
  </si>
  <si>
    <t>①物価高騰の影響により、子育て世帯の外出に対する抵抗がある中、県内の教育施設・文化施設を利用する際に、一部費用をポイントとして付与し、負担軽減を図り、子育て支援策としても学びの機会と体験の幅を広げ、学びの場の拡充を図る。
②ポイントの原資及び事務費
③市内小学生【1,561千円】
　パスポート印刷代
　70円×1,679名×1.1＝129,283円
　ポイント発行業務
　153,010円×1.1＝168,311円×0.7（小学校分）＝117,818円
　ポイント原資
　1,875,000円×0.7（小学校分）153,010円×1.1＝168,311円
　市内中学生【677千円】
　パスポート印刷代
　70円×828名×1.1＝63,756円
　ポイント発行業務
　153,010円×1.1＝168,311円×0.3（中学校分）＝50,493円
　ポイント原資
　1,875,000円×0.3（中学校分）＝562,500円
④小学生1,679名　中学生828名　計2,507名</t>
  </si>
  <si>
    <t>ポイント付与額　1,875,000円分</t>
  </si>
  <si>
    <t>学校給食費増額対策事業</t>
  </si>
  <si>
    <t>①物価高騰の影響を受けている子育て世帯に対し、給食費の値上げ相当分を支援することにより、子育て世帯の支出を抑え負担軽減を図る。
②給食の材料費等
③市内小学校
　440円（増額分）×1,679人×11ヶ月＝8,126,360円
　市内中学校
　1,180円（増額分）×828人×11ヶ月＝10,747,400円
④小学生1,679名　中学生828名　計2,507名</t>
  </si>
  <si>
    <t>負担軽減額　18,874,000円</t>
  </si>
  <si>
    <t>【物価高騰対策】幼稚園・こども園給食費臨時支援事業</t>
  </si>
  <si>
    <t>①物価高騰の影響を受けている子育て世帯に対し、給食費の値上げ相当分を支援することにより、子育て世帯の支出を抑え負担軽減を図る。
②給食の材料費等
③幼稚園・こども園
　5,000円×225人×11ヶ月＝12,375,000円
④中学生828名</t>
  </si>
  <si>
    <t>負担軽減額　12,375,000円</t>
  </si>
  <si>
    <t>【物価高騰対策】学校給食費臨時支援事業</t>
  </si>
  <si>
    <t>①物価高騰の影響を受けている子育て世帯に対し、給食費の値上げ相当分を支援することにより、子育て世帯の支出を抑え負担軽減を図る。
②給食の材料費等
③市内小中学校
市内小学校　2,850円×1,679人×11ヶ月＝52,636,650円　
市内中学校　3,000円×828人×11ヶ月＝27,324,000円
※Cその他52,463千円は「一般財源」
④小学生1,679名　中学生828名　計2,507名</t>
  </si>
  <si>
    <t>負担軽減額　27,324,000円</t>
  </si>
  <si>
    <t>【物価高騰対策】がん検診自己負担金増額対策事業</t>
  </si>
  <si>
    <t>①物価高騰の影響を受けている利用者を対象に、金額を据え置くことで値上げ相当分を支援することにより、利用者の支出を抑え負担軽減を図るとともに本来の目的の阻害要因とならないようにする。
②各種がん検診個人負担増額分
③肺がん・結核
　100円（増額分）×1,440人（対象人数）＝144,000円
　大腸がん
　100円×1,160人＝116,000円
　胃がん
　200円×560人＝112,000円
　乳がん（マンモ・超音波）
　200円×2,800人＝560,000円
　胸部CT
　500円×250人＝125,000円
④常陸太田市民44,709人（R6.11.1現在）</t>
  </si>
  <si>
    <t>負担軽減額　1,057,000円</t>
  </si>
  <si>
    <t>住宅用太陽光発電システム等臨時補助事業</t>
  </si>
  <si>
    <t>①エネルギー価格の高騰の影響を受ける市民に対し省エネルギー家電等の購入費用の一部を補助することで、物価高騰下の家庭におけるエネルギー負担の軽減を図る。
②省エネルギー家電等の購入に係る補助
③・太陽光発電システム
　　100,000円×34件＝3,400,000円
　・高効率給湯器
　　30,000円×90件＝2,700,000円
　　30,000円×3件＝90,000円
　・蓄電システム
　　50,000円×40件＝2,000,000円
　・クリーンエネルギー自動車
　　普通電気自動車200,000円×5件＝1,000,000円
　　軽電気自動車150,000円×10件＝1,500,000円
　　PHV車100,000円×5件＝500,000円
　　電動バイク30,000円×2件＝60,000円
　　充電設備50,000円×2件＝100,000円
　・その他（県補助金）
　　蓄電池50,000円×16件＝800,000円
　　補助対象経費より控除△800,000円
　　合計14,910,000円
　　※Cその他800千円は「県補助金」
④常陸太田市民44,709人（R6.11.1現在）</t>
  </si>
  <si>
    <t>補助額　10,550,000円</t>
  </si>
  <si>
    <t>【物価高騰対策】健康ポイント事業</t>
  </si>
  <si>
    <t>①物価高騰の影響を受け続ける市民に対し、市内で使用可能なポイントを市上乗せ分として付与し、市民の負担軽減を図るとともに、健康課題への対策推進、ひいては市内事業所の売上機会の増加及び売上向上を図り、これらの相乗効果により経済面、健康面から地域の活性化を図る。
②健康ポイント事業に係るポイント原資及び事務費
③ポイント発行業務
　687,490円×1.1＝756,239円
　ポイント原資
　490,500円
④いばらきヘルスケアポイント事業に参加する市民1,173人（R6.10.30現在）</t>
  </si>
  <si>
    <t>ポイント付与額　490,500円分</t>
  </si>
  <si>
    <t>【物価高騰対策】中小企業ビジネスチャレンジ応援事業</t>
  </si>
  <si>
    <t>①市内の中小企業が新たな取り組みに挑戦することに対し、エネルギー価格高騰の影響を受けていることから、取り組みに係る事業者の負担軽減を図るとともに、さらなる事業の発展を広く支援する。
②市内事業者の取り組みに係る補助
③中小企業等販路拡大事業費補助金
　200,000円×1件
　中小企業等技能訓練事業費補助金
　30,000円×10件
　経営革新支援事業補助金
　チャレンジ枠250,000円×6件　経営革新枠500,000円
　中小企業等ＤＸ促進補助金
　200,000円×5件
　中小企業等事業承継補助金
　1,000,000円×1件
　空き店舗改修補助金
　1,000,000円×2件＋家財道具処分200,000円×2件
　ＢＣＰ策定支援補助金
　計画策定費用200,000円×1件
　計画実践に伴う設備等導入費用1,000,000円×1件
④市内中小企業者</t>
  </si>
  <si>
    <t>補助額　8,100,000円</t>
  </si>
  <si>
    <t>【物価高騰対策】産業活性化コーディネーター事業</t>
  </si>
  <si>
    <t>①エネルギー価格高騰の影響を受ける中小企業が、省エネ環境の整備など対策の実施を検討する際、産業活性化コーディネーターを派遣することで、専門家の紹介や取り組み支援を行う。
②業務委託料
③3,958,900円
④市内中小企業者</t>
  </si>
  <si>
    <t>マッチング数　２件</t>
  </si>
  <si>
    <t>【物価高騰対策】農業臨時支援事業</t>
  </si>
  <si>
    <t>①市内の農業者が営農をするにあたり、必要物品や資材等の物価高騰の影響を受けているため、営農に係るものを広く支援することで、農業者の負担軽減を図るとともに、さらなる生産振興や新たな担い手の確保に寄与し、地域活性化を図る。
②市内農業者の営農に係る補助
③新規就農者等家賃支援事業【700,000円】
　20,000円×12月×2名（新規）
　20,000円×11月×1名（継続）
　中古農機具購入補助事業【1,000,000円】
　200,000円×1/2×5件
　1,000,000円×1/2×1件
　農耕用免許取得補助事業【135,000円】
　大型　20,000円×1人
　けん引　25,000円×1人
　大型+けん引セット教習　45,000円×2人
　UIJターン就農奨励金【400,000】×1人
　200,000円×2名
　軽貨物車両購入補助事業【1,000千円】
　1,000,000円×1/2×2件
④市内農業者</t>
  </si>
  <si>
    <t>マッチング件数　３件</t>
  </si>
  <si>
    <t>【物価高騰対策】畜産業臨時支援事業</t>
  </si>
  <si>
    <t>①市内の畜産農家では酪農、肉用牛等の家畜生産における高品質化や低コスト化を図る取組を行うにあたり、資材等の物価高騰の影響により負担が大きくなっているため、交付金を活用し、それらの負担軽減を図るとともに経営改善の支援、生産基盤の安定化を促進し、市内畜産業の振興を図る。
②市内畜産業者の営農に係る補助
③乳牛受精卵移殖促進事業　535,000円
　乳用牛群改良検定事業　100,000円
　優良和牛導入事業　1,400,000円
　各種共進会開催に伴う出品手数料等の経費
　(県内)10頭×8,000円
　(県外)3頭×20,000円
　優良精液導入事業
　（380本×18,000円×3/10）　2,052,000円
　耕畜連携推進を目的に飼料用稲の利用に経費の一部補助
　WCS購入補助（220㎏×1,440個×2.5円/㎏）　790,000円
④市内畜産業者</t>
  </si>
  <si>
    <t>補助額　5,017,000円</t>
  </si>
  <si>
    <t>【物価高騰対策】帯状疱疹ワクチン接種臨時支援事業</t>
  </si>
  <si>
    <t xml:space="preserve">①対象者に対し、物価高騰のあおりを受けず接種可能な体制を整備することで接種率の向上を図り、健康課題の改善を推進する。
②ワクチン接種業務委託料及び事務費等
③予防接種通知書作成委託料　【585,000円】
　 高齢者定期予防接種委託料　【41,755,000円】
　（65歳以上節目）
　・帯状疱疹ワクチン
　　21,000円×2回×547人（接種率上昇分）＝22,974,000円
　　11,000円×2回×518人（当初分上乗せ）＝11,396,000円
　・水痘ワクチン
　　9,000円×1回×365人（接種率上昇分）＝3,285,000円
　　5,000円×1回×340人（当初分上乗せ）＝1,700,000円
　（生活保護）
　・帯状疱疹ワクチン
　　21,000円×2回×24人（接種率上昇分）＝ 1,008,000円
　　11,000円×2回×24人（当初分の上乗せ）＝528,000円
  ・水痘ワクチン
　　9,000円×1回×16人（接種率上昇分）＝ 144,000円
　　5,000円×1回×16人（当初分の上乗せ）＝80,000円
　（60～64歳ハイリスク）
　・帯状疱疹ワクチン
　　21,000円×2回×10人（接種率上昇分）＝420,000円
　　11,000円×2回×10人（当初分の上乗せ）＝220,000円
　　事務費等　【4,688,000円】
　　※Ｃその他21856千円は「一般財源」
④65歳以上の市民　1,800人程度
</t>
  </si>
  <si>
    <t>補助額　25,172,000円</t>
  </si>
  <si>
    <t>高萩市</t>
  </si>
  <si>
    <t>住民税非課税世帯物価等高騰対策支援・定額減税不足額給付事業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</si>
  <si>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2,977世帯×30千円、子ども加算　219人×20千円、、定額減税を補足する給付（うち不足額給付）の対象者　4,629人　(77,500千円）　　のうちR7計画分
事務費　4,816千円
事務費の内容　　[需用費（事務用品等）　役務費（郵送料等）　業務委託料　使用料及び賃借料　人件費　として支出]
④低所得世帯等の給付対象世帯数（2,977世帯）、定額減税を補足する給付（うち不足額給付）の対象者数（4,629人）</t>
  </si>
  <si>
    <t>たかはぎ生活応援事業（R6補正）</t>
  </si>
  <si>
    <t>①物価高騰が継続する中で、特に価格上昇が著しい米の購入に対し、全市民にお米ギフト券を配布することで市民の経済的負担軽減を図る。なお、事業実施にあたってはR6補正分とR7予備費分を合算して実施するものとする。
②お米ギフト券の購入費及びその他事務費
③お米ギフト券購入費：（470円×6枚（一人当たり））×21,030人＝59,305千円
　委託料（発送事務）：3,782千円　郵便料：5,438千円
④基準日（令和7年9月25日）時点で市内に住民登録されている者</t>
  </si>
  <si>
    <t>すべての市民に対し支援を行い市民生活の経済的負担軽減を図る。</t>
  </si>
  <si>
    <t>公共施設光熱水費高騰対策支援事業</t>
  </si>
  <si>
    <t>①物価高騰による市内公共施設の光熱水費増額分を市が負担することで、施設利用料等の増額をせず、幅広い市民の負担軽減を図る。
②令和3年度と令和7年度を比較した光熱水費増額分
③令和3年度：35,484千円　令和7年度：56,256千円　増加額：20,772千円
④光熱水費が増額した市内9施設</t>
  </si>
  <si>
    <t>対象施設の補助率100％</t>
  </si>
  <si>
    <t>たかはぎ生活応援事業（R7予備）</t>
  </si>
  <si>
    <t>①物価高騰が継続する中で、特に価格上昇が著しい米の購入に対し、全市民にお米ギフト券を配布することで市民の経済的負担軽減を図る。なお、事業実施にあたってはR6補正分とR7予備費分を合算して実施するものとする。
②お米ギフト券の購入費及びその他事務費
③お米ギフト券購入費：（470円×6枚（一人当たり））×4,470人＝12，605千円
　委託料（対象者抽出）：99千円
④基準日（令和7年9月25日）時点で市内に住民登録されている者</t>
  </si>
  <si>
    <t>北茨城市</t>
  </si>
  <si>
    <t>北茨城市給付金・定額減税一体支援事業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</si>
  <si>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4,479世帯×30千円、子ども加算　419人×20千円、、定額減税を補足する給付（うち不足額給付）の対象者　5,761人　(96,680千円）　　のうちR7計画分
事務費　7,325千円
事務費の内容　　[需用費（事務用品等）　役務費（郵送料等）　業務委託料　人件費　として支出]
④低所得世帯等の給付対象世帯数（4,479世帯）、定額減税を補足する給付（うち不足額給付）の対象者数（5,761人）</t>
  </si>
  <si>
    <t>物価高騰対応ギフト券配布事業</t>
  </si>
  <si>
    <t>①　エネルギー・食料品価格等の物価高騰の影響を受ける市民に対して、生活費の負担軽減を図るとともに消費の下支えを図るため、1人当たり2,000円のギフト券（ガソリン券又はVISAギフトカード又はVISA eギフトからの選択制）を配布する。
②　委託料
③　ギフトカード費　市民39,750人×2,000円＝79,500千円
　　 申請書発送・回収・審査集計費用　　　　　　 5,903千円
　　 郵便料　申請書返送料・ギフト券送付料　　 7,663千円
　　 その他事務費　　　　　　　　　　　　　　　　　　 12,913千円
　　　　　　合計　　　　　　　　　　　　　　　　　　　　105,979千円
④　令和7年7月1日現在北茨城市に住民登録を有する市民
※Cその他11,897千円は一般財源</t>
  </si>
  <si>
    <t>令和7年7月1日現在北茨城市に住民登録を有する全ての市民に対しギフト券を配布する。</t>
  </si>
  <si>
    <t>北茨城市民病院電気料金高騰対策事業（北茨城市民病院事業会計繰出）</t>
  </si>
  <si>
    <t>①　原油価格等高騰の影響を受ける病院施設に対して、本交付金を活用して電気料高騰相当分の一部を助成することにより、院内施設環境の維持及び安定的な病院運営を図り、利用者へのサービスの質の維持に繋げる。
②　補助金（繰出）
③　電気料高騰相当分：令和7年度電気料見込（令和6年度電気料決算額）-令和3年度電気料決算額＝18,380千円のうち、6,680千円を補助
　※　国R7予備費分交付限度額を病院事業・上水道事業・下水道事業の電気料高騰相当分で按分
④　北茨城市民病院</t>
  </si>
  <si>
    <t>電気料金高騰相当分の一部助成による院内施設環境の維持及び安定的な病院運営</t>
  </si>
  <si>
    <t>上水道事業電気料金高騰対策事業（北茨城市水道事業会計繰出）</t>
  </si>
  <si>
    <t>①　原油価格等高騰の影響を受ける上水道施設に対して、本交付金を活用して電気料高騰相当分の一部を助成することにより、上水道施設の維持を図り、市民への安定的な供給に繋げる。
②　補助金（繰出）
③　電気料高騰相当分：令和7年度電気料見込（令和6年度電気料決算額）-令和3年度電気料決算額＝18,360千円のうち、6,670千円を補助
　※　国R7予備費分交付限度額を病院事業・上水道事業・下水道事業の電気料高騰相当分で按分
④　北茨城水道事業</t>
  </si>
  <si>
    <t>電気料金高騰相当分の一部助成による上水道施設の維持及び安定的な供給</t>
  </si>
  <si>
    <t>下水道事業電気料金高騰対策事業（北茨城市下水道事業会計繰出）</t>
  </si>
  <si>
    <t>①　原油価格等高騰の影響を受ける下水道施設に対して、本交付金を活用して電気料高騰相当分の一部を助成することにより、下水道施設の維持を図り、安定的な汚水処理と環境衛生の維持に繋げる。
②　補助金（繰出）
③　電気料高騰相当分：令和7年度電気料見込（令和6年度電気料決算額）-令和3年度電気料決算額＝7,991千円のうち、2,900千円を補助
　※　国R7予備費分交付限度額を病院事業・上水道事業・下水道事業の電気料高騰相当分で按分
④　北茨城下水道事業</t>
  </si>
  <si>
    <t>電気料金高騰相当分の一部助成による下水道施設の維持及び安定的な汚水処理</t>
  </si>
  <si>
    <t>笠間市</t>
  </si>
  <si>
    <t>低所得世帯支援・不足額給付一体支援枠事業</t>
  </si>
  <si>
    <t>①物価高が続く中で低所得世帯への支援を行うことで、低所得の方々の生活を維持する。
②低所得世帯への給付金及び事務費
③R6,R7の累計給付金額
令和６年度住民税均等割非課税世帯　7,190世帯×30千円、子ども加算　700人×20千円、、定額減税を補足する給付（うち不足額給付）の対象者　9,479人　(157,300千円）　　のうちR7計画分
事務費　9,446千円
事務費の内容　　[需用費（事務用品等）　役務費（郵送料等）　使用料及び賃借料　人件費　その他　として支出]
④低所得世帯等の給付対象世帯数（7,190世帯）、定額減税を補足する給付（うち不足額給付）の対象者数（9,479人）</t>
  </si>
  <si>
    <t>防犯対策強化支援事業（物価高騰対応）</t>
  </si>
  <si>
    <t>①物価高騰の影響を受けている生活者に対し、防犯意識の高まりを踏まえた防犯対策強化にかかる負担を軽減するため、自宅や地域集会所における防犯性能のある建物部品（ドア・錠など）・防犯カメラ等の設置・購入費用に対して補助金を交付することにより、消費の下支えをするとともに、地域の防犯対策の強化を図る。
②安心安全防犯緊急対策補助金
③安心安全防犯緊急対策補助金20,000千円　＠100千円×2０0件
④市民、地域コミュニティ</t>
  </si>
  <si>
    <t>補助、支援件数　１００件</t>
  </si>
  <si>
    <t>子育て世帯支援強化事業（物価高騰対応）</t>
  </si>
  <si>
    <t>①物価高騰の影響を受けている子育て世帯に対し、第２子保育料の無償化や子ども食堂と連携した高校生の自習支援、大学生の生活応援などを実施することにより、子育てに係る経費の負担軽減を図る。
②民間認定こども園等入園負担金、保育料無償化に伴う保育料減免
   講師謝礼、施設使用料、食糧費、大学生等生活支援給付業務委託料
　会計年度任用職員経費
③第２子保育料無償化にかかる減免分、入園負担金　　75,000千円
　 講師謝礼　900千円　＠10千円×２名×45回
　 使用料　180千円（45回）、食糧費　500千円
 　委託料 　44,300千円　　会計年度任用職員報酬等　1,120千円
④子育て世帯、大学生等</t>
  </si>
  <si>
    <t>補助、支援件数　５００件</t>
  </si>
  <si>
    <t>生活者支援事業（物価高騰対応）</t>
  </si>
  <si>
    <t>①物価高騰の影響を受けている生活者に対し、コンビニ交付サービスにおける各種証明書発行手数料の減免や農業集落排水への接続にかかる支援を行うことにより市民の負担軽減を図る。
②電算業務委託料、減免に伴う手数料減、需用費、補助金
③電算業務委託料　800千円、手数料減　7,975千円　＠290円×27,500件　
　需用費等　525千円
　農業集落排水施設接続支援事業補助金　5,200千円　＠100千円×52件
④市民</t>
  </si>
  <si>
    <t>補助件数　２０件
証明書等発行件数　20,000件</t>
  </si>
  <si>
    <t>子育て世帯応援事業（物価高騰対応）</t>
  </si>
  <si>
    <t>①物価高騰の影響を受けている子育て世帯等に対し、第２子保育料の無償化市内こども食堂への支援や紙オムツなどの購入支援、市内学生への昼食提供などの支援を行うことにより子育てにかかる経済的負担の軽減を図る。
②民間認定こども園等入園負担金、保育料無償化に伴う保育料減免
　業務委託料、通信運搬費等役務費、需用費、補助金
③第２子保育料無償化にかかる減免分、入園負担金　　75,000千円
　業務委託料　5,000千円、役務費　300千円、需用費等　150千円
　障がい児等子育て世帯物価高騰対策支援補助金　6,000千円　＠30千円×200件
　すくすく子育て応援補助金　14,000千円　＠20千円×700件
　こども食堂応援補助金　550千円　＠50千円×４団体、＠100千円×2団体、＠150千円×1団体
④子育て世帯、学生等</t>
  </si>
  <si>
    <t>補助、支援件数　600件</t>
  </si>
  <si>
    <t>子育て施設等物価高騰支援事業</t>
  </si>
  <si>
    <t>①物価高騰の影響を受けている保育施設等に対し、物価高騰対策支援として補助金を交付する。
②物価高騰対策支援補助金
③物価高騰対策支援補助金
　　　民間児童クラブ　　　　8施設　　　　450千円
　　　民間保育施設等　　　23施設　　　8,050千円
④保育施設等</t>
  </si>
  <si>
    <t>支援施設数　20件</t>
  </si>
  <si>
    <t>障がい者等生活支援事業（物価高騰対応）</t>
  </si>
  <si>
    <t>①収入が不安定で物価高騰の影響を大きく受けやすい、重度障害により在宅において常時介護を必要とする特別障害者手当受給者等世帯に対し支援を行うことで、医療やケアの費用、食糧費等生活費などの経済的負担の軽減を図る。
②通信運搬費、手数料、補助金
③需用費等　250千円
　障がい者物価高騰対策支援補助金　3,750千円　＠50千円×75件
④市民</t>
  </si>
  <si>
    <t>補助件数　50件</t>
  </si>
  <si>
    <t>光熱費高騰等支援事業（公の施設等）</t>
  </si>
  <si>
    <t>①物価高騰の影響を受けた公の施設（直接住民の用に供する施設）や公営企業等において、エネルギー費用の負担軽減のため、光熱費の高騰分に活用し、各施設におけるサービス低下の抑制や運営の安定化等を図る。
②光熱費（高騰分）
③光熱費（高騰分）　20,000千円（小中学校、図書館、公民館など直接住民の用に供する施設の光熱費高騰分：Ｒ３年度決算額との差額）
④公の施設、公営企業、一部事務組合等</t>
  </si>
  <si>
    <t>運営コストの低減　前年度比5％以上削減</t>
  </si>
  <si>
    <t>公の施設等物価高騰対応支援事業（光熱費）</t>
  </si>
  <si>
    <t>取手市</t>
  </si>
  <si>
    <t>住民税非課税世帯に対する物価高騰対応重点支援給付金給付事業【令和6年度物価高騰対応重点支援給付金】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</si>
  <si>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10,381世帯×30千円、子ども加算　978人×20千円、、定額減税を補足する給付（うち不足額給付）の対象者　15,678人　(262,220千円）　　のうちR7計画分
事務費　33,487千円
事務費の内容　　[需用費（事務用品等）　役務費（郵送料等）　業務委託料　使用料及び賃借料　人件費　その他　として支出]
④低所得世帯等の給付対象世帯数（10,381世帯）、定額減税を補足する給付（うち不足額給付）の対象者数（15,678人）</t>
  </si>
  <si>
    <t>とりでっ子応援ギフトカード給付事業</t>
  </si>
  <si>
    <t>※NO.6と同一事業
①物価高騰に対する市民生活支援として、子育て世帯に対し高校生以下の子ども一人につき6,000円のギフトカードを支給する。
②③
・通信運搬費　3,627千円
・ギフトカード発行管理業務委託料　85,951千円（7,700世帯　12,700人見込）
・対象者抽出システム処理業務委託料　93千円
④市内子育て世帯</t>
  </si>
  <si>
    <t>対象世帯への支給率100%</t>
  </si>
  <si>
    <t>※NO.5と同一事業
①物価高騰に対する市民生活支援として、子育て世帯に対し高校生以下の子ども一人につき6,000円のギフトカードを支給する。
②③
・通信運搬費　3,627千円
・ギフトカード発行管理業務委託料　85,951千円（7,700世帯　12,700人見込）
・対象者抽出システム処理業務委託料　93千円
Cその他：一般財源7,614千円
④市内子育て世帯</t>
  </si>
  <si>
    <t>牛久市</t>
  </si>
  <si>
    <t>低所得世帯支援及び不足額分給付金</t>
  </si>
  <si>
    <t>①物価高が続く中で低所得世帯への支援を行うことで、低所得の方々の生活を維持する。
②低所得世帯への給付金及び事務費
③R6,R7の累計給付金額
令和６年度住民税均等割非課税世帯　6,391世帯×30千円、子ども加算　700人×20千円、、定額減税を補足する給付（うち不足額給付）の対象者　10,441人　(183,190千円）　　のうちR7計画分
事務費　15,916千円
事務費の内容　　[需用費（事務用品等）　役務費（郵送料等）　業務委託料　使用料及び賃借料　人件費　その他　として支出]
④低所得世帯等の給付対象世帯数（6,391世帯）、定額減税を補足する給付（うち不足額給付）の対象者数（10,441人）</t>
  </si>
  <si>
    <t>ハートフルクーポン券事業
（R6国補正予算分）</t>
  </si>
  <si>
    <t>①急激な物価高騰の市民及び市内事業者への多大なる影響に鑑み、市商工会が発行するプレミアム付地域振興券の発行を支援するための補助金を交付し、市民生活及び事業継続の一助とする
②補助金（プレミアム分と事業運営費）
③プレミアム分のうちの8,800万円（換金総額：６億円-販売総額：５億円-事業者負担分として換金総額の２％：1,200万円）のうち、52,800千円分
　事業運営費9,692千円（券印刷費5,544,000円、チラシ印刷費475,200円、ポスティング費223,300円、保険料70,000円、報酬費1,945,000円、消耗品費1,434,500円）
交付対象経費　46,618千円　Cその他6,182千円は一般財源
④市民、市内事業者</t>
  </si>
  <si>
    <t>例年換金率は99.5～99.8％なので、可能な限り100％を目指して周知徹底に努める</t>
  </si>
  <si>
    <t>ハートフルクーポン券事業
（R７国予備費分）</t>
  </si>
  <si>
    <t>①急激な物価高騰の市民及び市内事業者への多大なる影響に鑑み、市商工会が発行するプレミアム付地域振興券の発行を支援するための補助金を交付し、市民生活及び事業継続の一助とする
②補助金（プレミアム分と事業運営費）
③プレミアム分のうちの8,800万円（換金総額：６億円-販売総額：５億円-事業者負担分として換金総額の２％：1,200万円）のうち、35,200千円分
　事業運営費9,692千円（券印刷費5,544,000円、チラシ印刷費475,200円、ポスティング費223,300円、保険料70,000円、報酬費1,945,000円、消耗品費1,434,500円）
交付対象経費　27,929千円　Cその他16,963千円は一般財源
④市民、市内事業者</t>
  </si>
  <si>
    <t>つくば市</t>
  </si>
  <si>
    <t>物価高騰対応重点支援給付金給付事業（令和６年度非課税世帯支援）、物価高騰対応重点支援地方創生臨時交付金事業（定額減税補足給付金（不足額給付））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</si>
  <si>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16,014世帯×30千円、子ども加算　2,142人×20千円、、定額減税を補足する給付（うち不足額給付）の対象者　31,448人　(626,180千円）　　のうちR7計画分
事務費　89,325千円
事務費の内容　　[役務費（郵送料等）　業務委託料　人件費　として支出]
④低所得世帯等の給付対象世帯数（16,014世帯）、定額減税を補足する給付（うち不足額給付）の対象者数（31,448人）</t>
  </si>
  <si>
    <t>学校給食費物価高騰対策負担軽減事業</t>
  </si>
  <si>
    <t>①高騰する食材費の増額分の負担を保護者等（教職員除く）に求めることなく、質の高い学校給食を継続して提供する。
②給食材料費
③物価高騰による給食材料費の増額（当初予算）：給食費の10％
幼稚園：
　給食費月額3,900円×11か月×給食材料費増額分10％＝4,290円
　4,290円×410人＝1,758,900円
小学校（1～2年生）：
　給食費月額4,100円×11か月×給食材料費増額分10％＝4,510円
　4,510円×5,452人＝24,588,520円
小学校（3～6年生）：
　給食費月額4,300円×11か月×給食材料費増額分10％＝4,730円
　4,730円×10,875人＝51,438,750円
中学校：
　給食費月額4,700円×11か月×給食材料費増額分10％＝5,170円
　5,170円×7,052人＝36,458,840円
※Cその他55,925千円は一般財源
④児童生徒の保護者（教職員は除く）</t>
  </si>
  <si>
    <t>保護者への負担増：０円</t>
  </si>
  <si>
    <t>ひたちなか市</t>
  </si>
  <si>
    <t>物価高騰対策給付事業</t>
  </si>
  <si>
    <t>①物価高が続く中で低所得世帯への支援を行うことで、低所得の方々の生活を維持する。
②低所得世帯への給付金及び事務費
③R6,R7の累計給付金額
令和６年度住民税均等割非課税世帯　12,018世帯×30千円、子ども加算　1,258人×20千円、、定額減税を補足する給付（うち不足額給付）の対象者　23,635人　(386,480千円）　　のうちR7計画分
事務費　16,831千円
事務費の内容　　[需用費（事務用品等）　役務費（郵送料等）　業務委託料　人件費　として支出]
④低所得世帯等の給付対象世帯数（12,018世帯）、定額減税を補足する給付（うち不足額給付）の対象者数（23,635人）</t>
  </si>
  <si>
    <t>物価高騰対策学校給食費負担軽減事業</t>
  </si>
  <si>
    <t>【№5，№8関連事業】
①物価高騰の影響による学校給食の食材費の値上がり分について，保護者から徴収する給食費に転嫁せず，市が支援することにより，保護者負担の軽減を図りながら学校給食を安定的に供給できる体制を維持する。
②市内・小・中・義務教育学校，学校給食センター及び那珂湊第三小学校共同調理場において購入する食材費の高騰分
③（賄材料費－保護者負担額＝支援額）
小学校（5,939人）　349,290千円－280,914千円＝68,376千円
中学校（3,292人）　215,213千円－170,196千円＝45,017千円
義務教育学校
　前期分（324人）：20,714千円－15,325千円＝5,389千円
　後期分（180人）：12,676千円－  9,306千円＝3,370千円
学校給食センター（435人）　30,633千円－22,489千円＝8,144千円
那珂湊第三小学校共同調理場（1,072人）
　　　　　　67,900千円－50,705千円＝17,195千円
合計　147,491千円
④児童生徒の保護者（教職員等を除く）</t>
  </si>
  <si>
    <t>負担軽減された児童生徒の保護者の数
11,242人</t>
  </si>
  <si>
    <t>市公式HPへ事業一覧の掲載
各家庭配布の給食だよりへの掲載</t>
  </si>
  <si>
    <t>物価高騰対策省エネ家電導入促進事業補助金</t>
  </si>
  <si>
    <t>①物価高騰に対する市民生活の負担を軽減するとともに、家庭における二酸化炭素排出量の削減を図るため、既存の家電製品（エアコン・冷蔵庫）を省エネ家電製品に買い換える市民に補助金を交付する。
②補助金および会計年度任用職員分
③補助金および会計年度任用職員分
・補助金35,800千円
　量販店70千円×420件＝29,400千円
　個人店80千円×80件＝6,400千円
・職員手当等　1,768千円
④市民</t>
  </si>
  <si>
    <t>家電買換え補助決定数
500件</t>
  </si>
  <si>
    <t>ホームページ、広報誌、チラシの配布等</t>
  </si>
  <si>
    <t>防犯灯電気料金高騰対策支援金</t>
  </si>
  <si>
    <t>①物価高騰に伴い，自治会等が管理する防犯灯の電気料金が高騰しており，その対策として電気料金の一部を支援する（電気料金激変緩和対策相当額を控除）。
②補助金　4,307千円　（9,363灯×460円/年）
③防犯灯1灯あたり460円
④防犯灯を管理する市内全自治会等</t>
  </si>
  <si>
    <t>自治会治会等が管理する防犯灯（9,363灯）への補助。</t>
  </si>
  <si>
    <t>市ＨＰ、市報への掲載
防犯灯を管理する自治会等に対して，通知等により周知</t>
  </si>
  <si>
    <t>指定管理事業者電気料金高騰対策事業</t>
  </si>
  <si>
    <t>①光熱費等の高騰により、直接市民の用に供する公の施設の維持管理費が高騰していることから、これらの施設の適正な管理運営を維持し、利用者に対する価格転嫁やサービス低下（過度な節電（エアコンや電灯の利用控え）を利用者に強いること）を防止するため、指定管理者に対し電気料金の高騰相当分を支援する。
②対象施設において使用する電気料金高騰相当分
③R3年度比、電気料金高騰相当分
・電気料金高騰相当分：5,334千円
　（R7電気料金実績見込-R3電気料金実績）
④指定管理者（ワークプラザ，体育施設（14施設），文化会館）</t>
  </si>
  <si>
    <t>負担軽減された施設の数
16施設</t>
  </si>
  <si>
    <t>市公式HPへ事業一覧の掲載</t>
  </si>
  <si>
    <t>公共施設電気料金高騰対策事業</t>
  </si>
  <si>
    <t>①光熱費等の高騰により、直接市民の用に供する公の施設の維持管理費が高騰していることから、これらの施設の適正な管理運営を維持し、利用者に対する価格転嫁やサービス低下（過度な節電（エアコンや電灯の利用控え）を利用者に強いること）を防止するため、電気料金の高騰相当分に地方創生臨時交付金を活用する。
②対象施設において使用する電気料金高騰相当分
③R3年度比、電気料金高騰相当分
・電気料金高騰相当分：15,434千円
　（R7電気料金実績見込-R3電気料金実績）
④小中学校（25施設），図書館（3施設），子育て支援・多世代交流施設</t>
  </si>
  <si>
    <t>負担軽減された施設の数
29施設</t>
  </si>
  <si>
    <t>コミュニティセンター等電気料金高騰対策事業</t>
  </si>
  <si>
    <t>①光熱費等の高騰により、直接市民の用に供するコミュニティセンター等の維持管理費が高騰していることから、これらの施設の適正な管理運営を維持し、利用者に対する価格転嫁やサービス低下（過度な節電（エアコンや電灯の利用控え）を利用者に強いること）を防止するため、コミュニティーセンター等を運営するコミュニティ組織団体に対し電気料金の高騰相当分を支援する。。
②対象施設において使用する電気料金高騰相当分
③R3年度比、電気料金高騰相当分
・電気料金高騰相当分：1,439千円
　（R7電気料金実績見込-R3電気料金実績）
④コミュニティ組織団体（12施設）</t>
  </si>
  <si>
    <t>負担軽減された施設の数
12施設</t>
  </si>
  <si>
    <t>鹿嶋市</t>
  </si>
  <si>
    <t>令和7年度鹿嶋市価格高騰緊急支援給付金</t>
  </si>
  <si>
    <t>①物価高が続く中で低所得世帯への支援を行うことで、低所得の方々の生活を維持する。
②低所得世帯への給付金及び事務費
③R6,R7の累計給付金額
令和６年度住民税均等割非課税世帯　6,749世帯×30千円、子ども加算　639人×20千円、、定額減税を補足する給付（うち不足額給付）の対象者　8,275人　(137,660千円）　　のうちR7計画分
事務費　23,007千円
事務費の内容　　[需用費（事務用品等）　役務費（郵送料等）　業務委託料　人件費　として支出]
④低所得世帯等の給付対象世帯数（6,749世帯）、定額減税を補足する給付（うち不足額給付）の対象者数（8,275人）</t>
  </si>
  <si>
    <t>令和7年度物価高騰対応学校給食費支援事業</t>
  </si>
  <si>
    <t xml:space="preserve">①原油価格・物価高騰等の影響を受けている子育て世帯の負担軽減のため，高騰する食材費の増額分の負担を支援し，給食費の保護者負担を軽減する。
②学校給食賄い材料費（教職員は除く）
③１日あたりの予定金額250円　実績１日あたりの金額306円　∴56円の増
　56円×1日の提供数4,691人×給食回数196回＝51,488千円
　※Cその他7,055千円は一般財源
④保護者（鹿嶋市）
</t>
  </si>
  <si>
    <t>現行の給食費の維持
・標準給食費：250円／人・食</t>
  </si>
  <si>
    <t>市のＨＰ等</t>
  </si>
  <si>
    <t>令和7年度物価高騰対応公立保育施設給食費支援事業</t>
  </si>
  <si>
    <t xml:space="preserve">①高騰する給食賄材料費の増額分を補てんし給食費を維持するすることで，物価高騰の影響を受ける公立保育所等へ通園している子育ての世帯の生活を支援する。
②公立保育所等において子育て世帯への支援補填分として保育園給食経費の賄材料費（職員は除く）
③賄材料費（物価高騰分）　2,085千円
　物価高騰分（園児＋職員分）　2,615千円
　園児人数　346人，職員人数88人　合計434人
　対象事業費（人数で按分し職員分を除外）
　2,615千円×（346人/434人）=2,085千円
　※Cその他85千円は一般財源
④１号及び２・３号認定子どもを持つ保護者（鹿嶋市）
</t>
  </si>
  <si>
    <t>公立保育所等に通う子ども平均346人/月の給食費等の引き上げを抑えるため，各施設に対して支給する。</t>
  </si>
  <si>
    <t>市HP及び議会を通して報告を行う。</t>
  </si>
  <si>
    <t>令和7年度物価高騰対応民間保育施設給食費支援事業</t>
  </si>
  <si>
    <t xml:space="preserve">①物価高騰の影響を受けている保育施設の給食関係費用を補てんし，給食費負担額を維持することで，物価高騰の影響を受ける民間保育所等へ通園している子育て世帯の生活を支援する。
②民間保育所等において徴収される給食費等の増額補填分として，保育所等に対する補助金（職員は除く）
③500円×年間延見込人数18,480人＝9,240千円
④１号及び２・３号認定子どもを持つ保護者（民間保育所等）
</t>
  </si>
  <si>
    <t>民間保育所等に通う子どもの給食費等の引き上げを防ぐため，各施設に対して支給する。
対象予定：平均1,540人分/月</t>
  </si>
  <si>
    <t>令和7年度物価高騰対応学校給食費支援事業（R7_予備）</t>
  </si>
  <si>
    <t xml:space="preserve">①原油価格・物価高騰等の影響を受けている子育て世帯の負担軽減のため，高騰する食材費の増額分の負担を支援し，給食費の保護者負担を軽減する。
②学校給食賄い材料費（教職員は除く）
③１日あたりの予定金額250円　当初見込んでいた１日あたりの金額306円
　直近の支出額から算出した1日当たりの金額330.18円　∴24.18円の増
　24.18円×1日の提供数4,691人×給食回数196回＝22,232千円
　※Cその他3,203千円は一般財源
④保護者（鹿嶋市）
</t>
  </si>
  <si>
    <t>令和7年度物価高騰対応こども食堂支援事業</t>
  </si>
  <si>
    <t xml:space="preserve">①材料費や燃料費等の高騰により，地域で自主的に運営されているこども食堂の負担を軽減することにより，こどもの居場所や食事の提供機会の安定的な確保等を図る。
②市内でこども食堂を運営する団体に対する支援金及び支援金の交付に係る事務費
③支援金：令和7年4月1日から令和8年2月28日までの間の開催回数
　　　5回以上10回以下　@25,000円×1団体=25,000円
　　11回以上15回以下　@50,000円×2団体=100,000円
　　16回以上20回以下　@75,000円×10団体=750,000円
　　21回以上　　　　　　　@100,000円×2団体=200,000円　合計1,075,000円
　事務費：通信運搬費（決定通知書の郵送代）　2,000円
④令和7年4月1日現在，市内でこども食堂を運営し，令和7年4月1日から令和8年2月28日までの間で，事前に地域のこどもが自由に参加できることを周知し，5回以上の開催実績がある団体
</t>
  </si>
  <si>
    <t>現行の開催回数の維持
　5回以上10回以下　1団体
 11回以上15回以下　2団体
 16回以上20回以下　10団体
 21回以上　団体</t>
  </si>
  <si>
    <t>潮来市</t>
  </si>
  <si>
    <t>潮来市低所得世帯支援及び不足額給付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</si>
  <si>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2,486世帯×30千円、子ども加算　250人×20千円、、定額減税を補足する給付（うち不足額給付）の対象者　2,695人　(63,120千円）　　のうちR7計画分
事務費　12,191千円
事務費の内容　　[需用費（事務用品等）　役務費（郵送料等）　業務委託料　人件費　として支出]
④低所得世帯等の給付対象世帯数（2,486世帯）、定額減税を補足する給付（うち不足額給付）の対象者数（2,695人）</t>
  </si>
  <si>
    <t>物価高騰に伴う生活者支援（ジャージ購入）</t>
  </si>
  <si>
    <t>①物価高騰に直面する子育て世帯に対し、学校統合に伴う新ジャージの支給を行うことで、安心して妊娠・出産・子育てができるよう切れ目ない子育て支援を行う。
②学校統合に伴う新ジャージの支給　
③15,750円×256人(小学校）
　 16,350円×75人(中学校）
④学校統合対象の現児童及び現生徒</t>
  </si>
  <si>
    <t>該当者への負担額増額０円</t>
  </si>
  <si>
    <t>消費下支え等を通じた生活者支援事業（防犯カメラ設置費補助）</t>
  </si>
  <si>
    <t>①地域を犯罪から守る地域組織に対し、防犯カメラの設置費助成をおこなうことで、安心・安全な地域の構築に係る費用の支援を行う。
②防犯カメラの設置費に対する補助金
③上限100,000円×28件
④防犯カメラを新たに設置する地域組織</t>
  </si>
  <si>
    <t>利用者への負担額増額０円</t>
  </si>
  <si>
    <t>学校給食会等に対するエネルギー等価格高騰対策支援事業</t>
  </si>
  <si>
    <t>①物価高騰に直面する子育て世帯に対し、学校給食費を減免し生活支援を図る。
②賄い材料費
③令和７年度高騰分見込額：13,911,000円
　 (一人あたり換算：1,656人×8,400円）
④子育て世帯（教職員の分を除く）</t>
  </si>
  <si>
    <t>給食費増額０円</t>
  </si>
  <si>
    <t>物価高騰に伴う子育て世帯支援事業業（新入生ヘルメット）</t>
  </si>
  <si>
    <t>①物価高騰に直面する子育て世帯に対し、自転車用ヘルメットを支給することで、安心して妊娠・出産・子育てができるよう切れ目ない子育て支援を行うとともに、市内中学生の交通安全を図る。
②潮来市内に住所を有する新中学1年生対象、自転車用ヘルメット
③4,290円×197人
④市内小学校6年生235名</t>
  </si>
  <si>
    <t>物価高騰に伴う子育て世帯支援事業（授乳服等贈呈）</t>
  </si>
  <si>
    <t>①物価高騰に直面する子育て世帯に対し、授乳服等の贈呈を行うことで、安心して妊娠・出産・子育てができるよう切れ目ない子育て支援を行う。
②妊娠届出時に授乳服等カタログの贈呈　→　妊娠出産者が7種セットより選択
③(11,213円～11,983円）×120人
④交付対象者　妊娠出産者</t>
  </si>
  <si>
    <t>物価高騰に伴う子育て世帯支援事業業（ランドセル贈呈）</t>
  </si>
  <si>
    <t>①物価高騰に直面する子育て世帯に対し、ランドセルの贈呈を行うことで、安心して妊娠・出産・子育てができるよう切れ目ない子育て支援を行う。
②新小学1年児童にランドセル贈呈
③31,350円×120人　
④交付対象者　新入学1年児童</t>
  </si>
  <si>
    <t>物価高騰に伴う子育て世帯支援事業（ブックスタート）</t>
  </si>
  <si>
    <t>①物価高騰に直面する子育て世帯に対し、絵本の贈呈を行うことで、安心して妊娠・出産・子育てができるよう切れ目ない子育て支援を行う。
②１歳児育児相談時に乳幼児の絵本の贈呈（ブックスタート）
③2,464人×116人
④交付対象者　１歳児</t>
  </si>
  <si>
    <t>物価高騰に伴う生活者支援（自転車用ヘルメット購入費補助）</t>
  </si>
  <si>
    <t>①物価高騰に直面する子育て世帯に対し、自転車用ヘルメットの購入費助成をすることで、安心して妊娠・出産・子育てができるよう切れ目ない子育て支援を行うとともに、交通安全を図る。
②自転車用ヘルメット購入費補助金
③上限2,000円×60件
④自転車を利用する１８歳以下の者の自転車用ヘルメット購入費用に対する補助金</t>
  </si>
  <si>
    <t>①エネルギー・食料品等高騰に直面する市民・事業者に対する生活支援として水道基本料金を減免する。
②水道事業会計に繰り出し、水道料金基本額の減免に関する費用
③10,650件×611円（基本料金の30％）×1ヶ月＝6,507,150円
④水道事業受益者</t>
  </si>
  <si>
    <t>対象10,650件の基本料金を減免</t>
  </si>
  <si>
    <t>医療・介護・保育施設、学校施設、公衆浴場等に対する物価高騰対策支援事業（保育施設等）</t>
  </si>
  <si>
    <t>①物価高騰の影響を受けている保育施設の負担を軽減し、安定的なサービス提供を支援するため、支援金を支給する。
②支援金
③2,000円×574人（入所者数）＝1,148,000円
④市内民間認定こども園　8施設</t>
  </si>
  <si>
    <t>支援金を支給する施設数
市内民間認定こども園８施設</t>
  </si>
  <si>
    <t>医療・介護・保育施設、学校施設、公衆浴場等に対する物価高騰対策支援事業（介護施設等）</t>
  </si>
  <si>
    <t>①物価高騰の影響を受けている介護施設の負担を軽減し、安定的なサービス提供を支援するため、支援金を支給する。
②支援金
③10,000円×423人（入所者数）＝4,230,000円
④介護施設等8施設</t>
  </si>
  <si>
    <t>支援金を支給する施設数
介護施設８施設</t>
  </si>
  <si>
    <t>医療・介護・保育施設、学校施設、公衆浴場等に対する物価高騰対策支援事業（障害福祉施設等）</t>
  </si>
  <si>
    <t>①物価高騰の影響を受けている障害福祉施設の負担を軽減し、安定的なサービス提供を支援するため、支援金を支給する。
②支援金
③10,000円×148人（入所者数）＝1,480,000円
④障害福祉施設等5施設</t>
  </si>
  <si>
    <t>支援金を支給する施設数
障害福祉施設5施設</t>
  </si>
  <si>
    <t>物価高騰に伴う子育て世帯支援事業（公立認定こども園給食食材費）</t>
  </si>
  <si>
    <t>①物価高騰に直面する子育て世帯に対し、学校給食費を減免し生活支援を図る。
②賄い材料費
③令和７年度高騰分見込額：1,286,590円
④子育て世帯（教職員の分を除く）</t>
  </si>
  <si>
    <t>守谷市</t>
  </si>
  <si>
    <t>物価高騰対応重点支援給付金（令和６年度非課税世帯給付金）事業
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</si>
  <si>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3,608世帯×30千円、子ども加算　406人×20千円、、定額減税を補足する給付（うち不足額給付）の対象者　9,490人　(162,560千円）　　のうちR7計画分
事務費　10,979千円
事務費の内容　　[役務費（郵送料等）　業務委託料　使用料及び賃借料　人件費　その他　として支出]
④低所得世帯等の給付対象世帯数（3,608世帯）、定額減税を補足する給付（うち不足額給付）の対象者数（9,490人）</t>
  </si>
  <si>
    <t>農業者経営支援事業</t>
  </si>
  <si>
    <t>①物価高騰の影響を受けている農業者に対して、農業保険の掛金額相当額の支援金を交付する。
②事業者への支援金　
③必要額　合計：14,154,000円
農業保険掛金額（加入件数：61件）
-.水稲共済：423,000円
-.麦共済：44,000円
-.家畜共済：13,056,000円
-.園芸施設共済：174,000円
-.収入保険：457,000円
④農業者</t>
  </si>
  <si>
    <t>〈対象〉
水稲共済掛金：30件
麦共済掛金： 4件
家畜共済掛金：12件
園芸施設共済掛金：11件
収入保険掛金： 4件</t>
  </si>
  <si>
    <t>HP、広報紙</t>
  </si>
  <si>
    <t>給食提供事業</t>
  </si>
  <si>
    <t>①物価高騰により市立小中学校給食の材料コストが増大しているが、その増額分の負担を保護者に求めず、市が負担することにより、コロナ禍における物価高騰の影響を受けている保護者の負担軽減を図る。
②物価の高騰により影響を受けた品目(材料費)に対し、前年度比較で増額となった金額分を補てんする。
③必要額　合計：39,413,273円
　【各品目単価の比較】R7当初予算時　-　R6当初予算時 ＝ 補てん額
-.主食分　8,745,003円-68,559,681円＝18,893,322円
-.副食分　220,802,922円-206,082,728円＝14,720,194円
-.野菜分　106,695,124円-100,895,367円＝5,799,757円
④市内市立小中学校に通う子どもがいる世帯。※教職員を除く</t>
  </si>
  <si>
    <t xml:space="preserve">今年度の給食費保護者負担額の据え置き
小学生：4,200円/月
中学生：4,500円/月
</t>
  </si>
  <si>
    <t>物価高騰対策障がい者施設等支援事業</t>
  </si>
  <si>
    <t>①物価高騰の影響を受けている障がい者福祉施設等に対し、水道光熱費等の補助を行う
②障がい者施設等への補助金
③必要額　合計：2,404,000円
-.入所系施設　10,000円×入居者数（食材料費）
-.訪問系・相談系施設　20,000円/事業所（車両燃料費）
-.全施設：年間光熱水費×4.1％（物価上昇率）×１/２（補助率）（※相談系は１／1）
④市内障がい者施設等</t>
  </si>
  <si>
    <t>〈対象〉
入所系:28施設
通所系（者）:27施設
通所系（児）:23施設
訪問系:11施設
相談系:10施設</t>
  </si>
  <si>
    <t>物価高騰対策介護施設等支援事業</t>
  </si>
  <si>
    <t>①物価高騰の影響を受けている介護事業所に対し、水道光熱費等の補助を行う
②介護事業所への補助金
③必要額　合計：12,787,000円
-.入所系施設　10,000円×入居者数（食材料費）
-.訪問系施設　20,000円/事業所（車両燃料費）
-.全施設：年間光熱水費×4.1％（物価上昇率）×１/２（補助率）（※相談系は1／1）
④市内介護事業者</t>
  </si>
  <si>
    <t>〈対象〉
介護事業所:85施設
・入所系：17施設
・通所系：32施設
・訪問系：36施設</t>
  </si>
  <si>
    <t>民間保育所運営費補助事業</t>
  </si>
  <si>
    <t>①物価高騰の影響を受けている児童福祉・幼児教育施設を運営する法人又は個人に対し、水道光熱費等の補助を行う
②児童福祉・幼児教育施設を運営する法人又は個人への補助金
③必要額　合計：7,407,000円
-光熱水費　年間光熱水費×4.1％(物価上昇率)×１/２（補助率）
-食材材料費　2,000円×提供人数
④市内児童福祉・幼児教育施設</t>
  </si>
  <si>
    <t>〈対象〉
保育所１７施設
幼保連携型認定こども園２施設
小規模保育事業所５施設
家庭的保育事業所１施設
事業所内保育事業所１施設
認可外保育施設（居宅訪問型認可外保育施設を除く。）7施設
幼稚園４施設</t>
  </si>
  <si>
    <t>土塔中央保育所運営事業</t>
  </si>
  <si>
    <t>①物価高騰により市立保育所給食の材料コストが増大しているが、その増額分の負担を保護者に求めず、市が負担することにより、コロナ禍における物価高騰の影響を受けている保護者の負担軽減を図る。
②物価の高騰により影響をうけた材料費の補てん。
③必要額　合計838,000円(土塔中央保育所)
　令和5年度2月までの賄材料費  8,805,786円
　令和6年度2月までの賄材料費  9,643,719円
　差額（物価高騰分）　　　　　　　　　837,933円≒838,000円
④市内市立保育所に通う子どもがいる世帯※教職員を除く</t>
  </si>
  <si>
    <t>今年度の給食費保護者負担額の据え置き
5,000円/月</t>
  </si>
  <si>
    <t>北園保育所運営事業</t>
  </si>
  <si>
    <t>①物価高騰により市立保育所給食の材料コストが増大しているが、その増額分の負担を保護者に求めず、市が負担することにより、コロナ禍における物価高騰の影響を受けている保護者の負担軽減を図る。
②物価の高騰により影響をうけた材料費の補てん。
③必要額　合計688,000円（北園保育所）
　【歳出額の比較】 R6歳出額　-　R5歳出額 ＝ 補てん額
　-.主食分　1,062,063円-  868,766円＝193,297円
　-.副食分　7,064,612円-6,583,651円＝480,961円
　-.調味料分　226,286円-  212,970円＝  13,316円
　上記合計（必要額）　　　　　　　　　　  ＝687,574円≒688,000円
④市内市立保育所に通う子どもがいる世帯※教職員を除く</t>
  </si>
  <si>
    <t>児童クラブ運営事業</t>
  </si>
  <si>
    <t>①物価高騰の影響を受けている児童クラブを運営する法人に対し、水道光熱費等の補助を行う
②児童クラブを運営する法人への補助金
③必要額　合計：100,000円
-光熱水費　年間光熱水費×4.1％(物価上昇率)×１０/１０（補助率）
④市内児童クラブを運営する法人</t>
  </si>
  <si>
    <t>〈対象〉
民設民営児童クラブ3施設</t>
  </si>
  <si>
    <t>物価高騰対策医療機関等支援事業</t>
  </si>
  <si>
    <t>①物価高騰の影響を受けている医療機関等に対して、支援金を交付する。
②医療機関等への支援金
③必要額　合計11,924,000円
-光熱水費　年間光熱水費×4.1％(物価上昇率)×１/2（補助率）
-.食材材料費　9,100円×病床数
④市内病院、診療所及び助産所</t>
  </si>
  <si>
    <t>〈対象〉
病院、有床診療所：4施設
（病院3、有床診療所1）
無床診療所等（医科、歯科、助産所）：87施設（医科41、歯科43、助産所3施設）</t>
  </si>
  <si>
    <t>地域交通緊急支援金事業</t>
  </si>
  <si>
    <t>①エネルギー価格高騰の影響を受けている地域公共交通事業者等に支援金を交付する。
②事業者への支援金
③必要額　合計10,200,000円
-路線バス事業者　1,000,000円×3路線＝3,000,000円
-貸切バス事業者　1,000,000円×1事業者＝1,000,000円
-タクシー事業者　100,000円×47台＝4,700,000円
-地域鉄道事業者　1,000,000円×1事業者＝1,000,000円
-自動車運転代行業者　100,000円×5台＝500,000円
④地域交通事業者</t>
  </si>
  <si>
    <t>支援対象
路線バス事業者3路線
貸し切りバス事業者1事業者
タクシー事業者47台
地域鉄道事業者1事業者
自動車運転代行業者5台</t>
  </si>
  <si>
    <t>守谷市物価高騰対応生活応援ポイント給付事業</t>
  </si>
  <si>
    <t>①物価高騰の長期化により影響を受けている市民生活を支援し、消費の下支えを行う。
②市民へのキャッシュポイント付与費用、システム構築・運用費および事務費等
③必要額　合計34,246千円
-キャッシュレスポイント付与費　1,000円/人×25,000人＝25,000,000円
-システム構築・運用費　　　　　 一式                         =   8,246,000円
-事務費（広報・窓口等）　　　　　一式　　　　　　　　　　  =   1,000,000円
④申請基準日において本市の住民基本台帳に記録されている者のうち、本市公式アプリをダウンロードし、マイナンバーカードとの連携を完了した者。</t>
  </si>
  <si>
    <t>ポイント申請者数：25,000人</t>
  </si>
  <si>
    <t>常陸大宮市</t>
  </si>
  <si>
    <t>常陸大宮市物価高騰追加給付金</t>
  </si>
  <si>
    <t>①物価高が続く中で低所得世帯への支援を行うことで、低所得の方々の生活を維持する。
②低所得世帯への給付金及び事務費
③R6,R7の累計給付金額
令和６年度住民税均等割非課税世帯　4,442世帯×30千円、子ども加算　281人×20千円、、定額減税を補足する給付（うち不足額給付）の対象者　6,081人　(112,150千円）　　のうちR7計画分
事務費　9,566千円
事務費の内容　　[需用費（事務用品等）　役務費（郵送料等）　業務委託料　人件費　その他　として支出]
④低所得世帯等の給付対象世帯数（4,442世帯）、定額減税を補足する給付（うち不足額給付）の対象者数（6,081人）</t>
  </si>
  <si>
    <t>【物価高騰】プレミアム付商品券発行事業</t>
  </si>
  <si>
    <t>①エネルギー・食料品価格等の物価高騰の影響を受けた生活者に対する支援を主目的に、売上げが減少した市内販売店等の支援及び地域経済の活性化を間接的な目的とし、プレミアム商品券を発行することにより、物価高騰等に直面する生活者の支援を行う。
②プレミアム付商品券の販売等に要する経費
③
【歳入】240,025千円
売上金　　　　　　　  240,000千円（2千円×120,000冊）　
雇用保険料（3名）　　　　 25千円
【歳出】377,175千円
職員時間外勤務手当                           　304千円
会計年度任用職員一般事務報酬（3名）　3,173千円
会計年度任用職員期末手当（3名）　　　　　661千円
会計年度任用職員勤勉手当（3名）　         265千円
会計年度任用職員費用弁償（3名）         　162千円
雇用保険料（3名）　　　　　　　　　　          　　67千円
消耗品費                                            　250千円
郵便料                                               1,970千円
複写機使用料                                         66千円（6月）
商品券等作製委託料                         　4,971千円
販売委託料　                                      5,286千円
地域経済活性化支援金　                  360,000千円
④市民（住民記録台帳登録者）</t>
  </si>
  <si>
    <t>商品券利用額324,000千円以上（商品券利用割合90％以上）</t>
  </si>
  <si>
    <t>【物価高騰】水道事業電気料金高騰対策事業</t>
  </si>
  <si>
    <t>①物価高騰の影響を受けている上水道事業における電気料高騰分に交付金を活用することで、上水道使用料金等への影響緩和を図り、市民等の負担増大を抑制する。
②対象施設において使用する電気料金高騰相当分
③上水道事業会計に繰り出し、R3年度比、電気料金高騰相当分を対象経費とする。
・電気料金高騰相当分　54,935千円
　（R7電気料金見込164,376千円－R3電気料金実績109,441千円）
④公営企業（上水道事業等）</t>
  </si>
  <si>
    <t>上水道事業における171施設の電気料金高騰相当分への活用による、料金等への影響緩和、安定的な施設の運営、サービスの質の維持。
対象給水件数：17,591件
対象施設数：171施設</t>
  </si>
  <si>
    <t>那珂市</t>
  </si>
  <si>
    <t>住民税非課税世帯重点支援給付金事業</t>
  </si>
  <si>
    <t>①物価高が続く中で低所得世帯への支援を行うことで、低所得の方々の生活を維持する。
②低所得世帯への給付金及び事務費
③R6,R7の累計給付金額
令和６年度住民税均等割非課税世帯　4,823世帯×30千円、子ども加算　388人×20千円、、定額減税を補足する給付（うち不足額給付）の対象者　9,213人　(158,710千円）　　のうちR7計画分
④低所得世帯等の給付対象世帯数（4,823世帯）、定額減税を補足する給付（うち不足額給付）の対象者数（9,213人）</t>
  </si>
  <si>
    <t>いぃ那珂子育て給食費緊急応援事業</t>
  </si>
  <si>
    <t xml:space="preserve">①物価高騰の影響に係る賄材料費に充当し、学校給食の質の維持及び保護者等の負担の軽減を図る。
②子育て世帯への経済的支援としての市補填分（教職員は除く）の賄材料費に充当
③市補填分1,500円×小中生徒数3,749人×11か月≒61,859千円
④保護者等
※Cその他7,682千円は一般財源
</t>
  </si>
  <si>
    <t>学校給食の質を落とすことなく、これまで使用していた対象品目（166品目）を維持するための食材費の値上り分を市が負担することで、保護者等への負担軽減を図る。</t>
  </si>
  <si>
    <t>お米でハグくむ子育て世帯緊急応援事業</t>
  </si>
  <si>
    <t xml:space="preserve">①エネルギー・食料品価格等の高騰及び米価高騰の影響を受けている子育て世帯の生活を応援するため、おこめ券を配布し、保護者の負担軽減を図る。
②子育て世帯への賞賜金（おこめ券）及び事務費
③・賞賜金20,976千円
　※18歳以下の子がいる世帯4,300世帯×4,400円相当＋諸経費（送料等）
・事務費2,682千円
　※需用費（諸用紙等）、役務費（郵送料）、委託料
④保護者等
※Cその他1,884千円は一般財源
</t>
  </si>
  <si>
    <t>おこめ券配布数　4,300世帯（18,920千円相当）</t>
  </si>
  <si>
    <t>筑西市</t>
  </si>
  <si>
    <t>住民税非課税世帯・低所得者子育て世帯物価高騰給付金事業</t>
  </si>
  <si>
    <t>①物価高が続く中で低所得世帯への支援を行うことで、低所得の方々の生活を維持する。
②低所得世帯への給付金及び事務費
③R6,R7の累計給付金額
令和６年度住民税均等割非課税世帯　8,612世帯×30千円、子ども加算　713人×20千円、、定額減税を補足する給付（うち不足額給付）の対象者　14,397人　(255,820千円）　　のうちR7計画分
事務費　44,029千円
事務費の内容　　[需用費（事務用品等）　役務費（郵送料等）　業務委託料　人件費　その他　として支出]
④低所得世帯等の給付対象世帯数（8,612世帯）、定額減税を補足する給付（うち不足額給付）の対象者数（14,397人）</t>
  </si>
  <si>
    <t>プレミアム付商品券発行事業
（物価高騰対応重点支援地方創生事業）</t>
  </si>
  <si>
    <t xml:space="preserve">①物価高騰の影響を受けている市民への家計支援、併せて消費喚起により地元商店街や飲食店を支援し、地域経済の活性化を図る。
②需用費、役務費、委託料
③事業費113,000千円（総事業費227,815千円の1/2（百万円未満切捨て））
【参考　総事業費（227,815千円）内訳】
消耗品費50千円、郵便料3,851千円（引換券@63円×45,000世帯外）、手数料2千円（送金手数料）、プレミアム商品券発行業務委託料223,912千円（商品券分2,000円×42,000セット、プレミアム分3,000円×42,000セット、換金事務手数料210,000千円、商品券印刷80円×42,000セット外）
④42,000世帯/43,300世帯（92.4%）
　過去実績から販売数を推計
※Cその他欄の内訳　販売収入84,000千円、一般財源30,815千円
</t>
  </si>
  <si>
    <t>2億1千万円の市内経済効果
（5千円×42,000世帯）</t>
  </si>
  <si>
    <t>議会を通じて市民への説明、広報紙・ホームページ・SNS等による情報発信、取扱店舗による案内等。</t>
  </si>
  <si>
    <t>水道料金減免事業
（物価高騰対応重点支援地方創生事業）</t>
  </si>
  <si>
    <t xml:space="preserve">①水道料金の基本料金を3か月間半額に減免することにより、物価高騰の影響を受けている市民及び市内事業者を支援する。
※公共施設は除く。
②水道事業会計への補助金
③事業費59,000千円（総事業費118,800千円の1/2（百万円未満切捨て））
【参考　総事業費（118,800千円）内訳】
システム改修費2,000千円、チラシ印刷300千円、チラシ配布委託1,000千円、減免額38,500千円×3か月外
④37,000件（現調定件数）を対象とする。
※Cその他欄の内訳　一般財源59,800千円
</t>
  </si>
  <si>
    <t>約1億1千5百万円の減免効果
（37,000世帯×1,040円×3か月）</t>
  </si>
  <si>
    <t>集会施設電気料等高騰対策事業
（物価高騰対応重点支援地方創生事業）</t>
  </si>
  <si>
    <t xml:space="preserve">①物価高騰の影響を受けている市民の地域コミュニティ維持に係る負担軽減。
②負担金補助及び交付金
③事業費4,000千円（総事業費8,100千円の1/2（百万円未満切捨て））
　270施設×30千円＝8,100千円
④市内270施設を対象とする。
※Cその他欄の内訳　一般財源4,100千円
</t>
  </si>
  <si>
    <t>対象施設（270施設）の90％への支援を目標とする。
・7百２９万円の支援額
（243施設×30,000円）</t>
  </si>
  <si>
    <t>学校給食費保護者等負担軽減事業
（物価高騰対応重点支援地方創生事業）</t>
  </si>
  <si>
    <t xml:space="preserve">①物価高騰の影響を受けている子育て世帯への家計支援。
②需用費、負担金補助及び交付金
③事業費61,666千円
※推奨事業メニュー分交付限度額のうち、事業No.5（プレミアム付商品券発行事業）事業No.6（水道料金減免事業）事業No.7（集会施設電気料等高騰対策事業）交付対象経費への充当残
233,666千円-113,000千円-59,000千円-4,000千円=57,666千円
④7,005人（児童4,500人、生徒2,322人）
・給食　児童4,231人、生徒2,372人
・助成　アレルギー児童10人、私立小100人、私立中100人
※教職員分は除く。
※Cその他欄の内訳　学校給食納付金46,879千円　一般財源286,029千円
</t>
  </si>
  <si>
    <t>児童・生徒１人あたりの家計支援額
・児童45,100円（※1）
・生徒49,500円（※2）
（※1）月額4,100円×11か月
（※2）月額4,500円×11か月</t>
  </si>
  <si>
    <t>学校を通じて保護者への周知、広報紙・ホームページ・SNS等による情報発信。</t>
  </si>
  <si>
    <t xml:space="preserve">①水道料金の基本料金を３か月間半額に減免する事業を実施しているが、その期間をさらに1か月延長することにより、物価高騰の影響を受けている市民及び市内事業者をさらに支援する。
※公共施設は除く。
②水道事業会計への補助金
③事業費20,000千円（総事業費40,500千円の1/2（百万円未満切捨て））
【参考　総事業費（40,500千円）内訳】
システム改修費600千円、チラシ印刷300千円、チラシ配布委託1,100千円、減免額38,500千円×１か月外
④37,000件（現調定件数）を対象とする。
※Cその他欄の内訳　一般財源20,500千円
</t>
  </si>
  <si>
    <t>①物価高騰の影響を受けている子育て世帯への家計支援。
②需用費、負担金補助及び交付金
③事業費20,494千円（総事業費は市R７補正給食費増額分134,412千円）
※R7予備費活用推奨事業メニュー分交付限度額のうち、事業No.9（水道料金減免事業）交付対象経費への充当残
40,494千円-20,000千円=20,494千円
④7,005人（児童4,500人、生徒2,322人）
・給食　児童4,231人、生徒2,372人
・助成　アレルギー児童10人、私立小100人、私立中100人
※教職員分は除く。
※Cその他欄の内訳　一般財源113,918千円</t>
  </si>
  <si>
    <t xml:space="preserve">児童・生徒１人あたりの家計支援額
・17,050円（※１）
（※1）月額1,550円×11か月
</t>
  </si>
  <si>
    <t>坂東市</t>
  </si>
  <si>
    <t>住民税非課税世帯物価高騰支援給付金及び低所得子育て世帯物価高騰支援給付金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</si>
  <si>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3,926世帯×30千円、子ども加算　432人×20千円、、定額減税を補足する給付（うち不足額給付）の対象者　7,991人　(131,660千円）　　のうちR7計画分
事務費　9,293千円
事務費の内容　　[需用費（事務用品等）　役務費（郵送料等）　業務委託料　使用料及び賃借料　人件費　として支出]
④低所得世帯等の給付対象世帯数（3,926世帯）、定額減税を補足する給付（うち不足額給付）の対象者数（7,991人）</t>
  </si>
  <si>
    <t>省エネ家電製品買替え促進補助金
【物価高騰対応重点支援地方創生臨時交付金事業】</t>
  </si>
  <si>
    <t>①エネルギー価格の高騰に伴う電気料金の抑制と温室効果ガスの排出抑制による地球温暖化対策として省エネ家電製品を買い替える方に、その費用の一部補助を行う。(世帯1回のみ)
②対象家電：省エネ基準達成率100%以上（省エネ性マーク【緑色】表示がある）冷蔵庫及びエアコン
補助額：補助対象経費の1/3に相当する額とし、補助限度額は30,000円(100円未満切捨)
③200世帯×3万円（上限額）
④市民</t>
  </si>
  <si>
    <t>対象世帯への支援
200世帯/200世帯</t>
  </si>
  <si>
    <t>市HP、広報誌等</t>
  </si>
  <si>
    <t>水道基本料金等減免事業
【物価高騰対応重点支援地方創生臨時交付金事業】</t>
  </si>
  <si>
    <t>①エネルギー、食料品価格等の物価高騰の影響を受けた生活者や事業者を支援するため、水道料金のうち基本料金及び量水器使用料の2ヶ月分を減免する。
②水道基本料金及び量水器使用料の減免
③減免額（対象：17,496件）　
　基本料金：37,522,520円/月×2ヶ月＝75,045,040円
　量水器使用料：2,304,880円/月×2ヶ月＝4,609,760円
　システム改修費：600,000円
　合計　80,254,800円
④上水道契約者（官公署等を除く）</t>
  </si>
  <si>
    <t>対象世帯への支援
17,496件/17,496件</t>
  </si>
  <si>
    <t>小中学校給食費減免事業
【物価高騰対応重点支援地方創生臨時交付金事業】</t>
  </si>
  <si>
    <t>①食料品価格等の物価高騰の影響により学校給食の保護者負担軽減を図るため、保護者が負担する給食費の無償化事業に交付金を活用する。（教職員を除く。）
②給食費賄材料費（歳出）へ充当
③小学生2,175人×3,700円×11か月＝88,522,500円
　中学生（1,2年）819人×4,100円×11か月＝36,936,900円
　中学生（3年）　385人×4,100円×10.5か月＝16,574,250円
　合計　142,033,650円　
④市内小中学校に在籍する第１子及び第2子の児童生徒及び保護者
　※Ｃその他100,872千円は一般財源を充当　　</t>
  </si>
  <si>
    <t>物価高騰による小中学生保護者の負担軽減
対象人数　3,379人/3,379人</t>
  </si>
  <si>
    <t>水道基本料金等減免事業（追加）
【物価高騰対応重点支援地方創生臨時交付金事業】</t>
  </si>
  <si>
    <t>①エネルギー、食料品価格等の物価高騰の影響を受けた生活者や事業者を支援するため、水道料金のうち基本料金及び量水器使用料の2ヶ月分を減免する。
②水道基本料金及び量水器使用料の減免
③減免額（対象：17,496件）　
　基本料金：37,522,520円/月×1ヶ月＝37,522,520円
　量水器使用料：2,304,880円/月×1ヶ月＝2,304,880円
　合計　39,827,400円
④上水道契約者（官公署等を除く）
　※Ｃその他17,874千円は一般財源を充当</t>
  </si>
  <si>
    <t>稲敷市</t>
  </si>
  <si>
    <t>物価高騰対応重点支援給付金（住民税均等割非課税世帯給付・不足額給付）【物価高騰対策給付金】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</si>
  <si>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3,407世帯×30千円、子ども加算　291人×20千円、、定額減税を補足する給付（うち不足額給付）の対象者　5,787人　(102,940千円）　　のうちR7計画分
事務費　6,138千円
事務費の内容　　[需用費（事務用品等）　役務費（郵送料等）　業務委託料　人件費　として支出]
④低所得世帯等の給付対象世帯数（3,407世帯）、定額減税を補足する給付（うち不足額給付）の対象者数（5,787人）</t>
  </si>
  <si>
    <t>令和７年度物価高騰対策暮らし応援商品券事業（R6補正分）</t>
  </si>
  <si>
    <t>①物価高が続く中で全市民へ商品券を交付することで、家計への支援を図るとともに、市内消費の喚起による地域経済の活性化を図る。
②補助金、委託料、郵便料
③商品券事業補助金112,400千円（【商品券】3,000円/人×36,800人=110,400千円　【関連事務費】2,000千円）、商品券印刷・封緘委託料2,309千円、郵便料7,000千円　　のうちR6補正充当分
④全市民</t>
  </si>
  <si>
    <t>交付世帯数：約16,500世帯</t>
  </si>
  <si>
    <t>令和７年度物価高騰対策暮らし応援商品券事業（R7予備費分）</t>
  </si>
  <si>
    <t>①物価高が続く中で全市民へ商品券を交付することで、家計への支援を図るとともに、市内消費の喚起による地域経済の活性化を図る。
②補助金、委託料、郵便料
③商品券事業補助金112,400千円（【商品券】3,000円/人×36,800人=110,400千円　【関連事務費】2,000千円）、商品券印刷・封緘委託料2,309千円、郵便料7,000千円　　のうちR7予備費充当分
④全市民</t>
  </si>
  <si>
    <t>介護サービス施設等物価高騰対策支援事業</t>
  </si>
  <si>
    <t>①物価高が続く中で介護サービス施設等を支援することで、安定した施設経営及び福祉機能を維持する。
②補助金
③《通所施設・入所施設》通所定員442人×5,000円=2,210千円、入所定員815人×8,000円=6,520千円
《訪問介護・福祉用具貸与・居宅介護支援事業所》25事業所×40千円=1,000千円
④介護サービス施設等</t>
  </si>
  <si>
    <t>支援施設数：62施設</t>
  </si>
  <si>
    <t>障害者施設物価高騰対策支援事業</t>
  </si>
  <si>
    <t>①物価高が続く中で障害福祉サービス施設等を支援することで、安定した施設経営及び福祉機能を維持する。
②補助金
③《通所施設・入所施設》通所定員100人×5,000円=500千円、入所定員65人×8,000円=520千円
《居宅介護・相談支援事業所》4事業所×40千円=160千円
④障害福祉サービス施設等</t>
  </si>
  <si>
    <t>支援事業所数：13事業所</t>
  </si>
  <si>
    <t>給食費賄材料費物価高騰分補填</t>
  </si>
  <si>
    <t>①物価高が続く中で児童生徒の給食材料費の高騰分を市が負担することで、子育て世帯を支援するとともに給食の質を維持する。
②賄材料費
③賄材料費高騰分（教職員分は除く）
小学校：4,027円×1,161人×11か月×高騰分16％＝8,229千円
中学校：4,247円×719人×11か月×高騰分16％＝5,374千円
幼稚園：3,817円×41人×11か月×高騰分16％＝275千円
④市立小中学校・幼稚園に在籍する児童生徒の保護者</t>
  </si>
  <si>
    <t>保護者の給食費負担増：ゼロ</t>
  </si>
  <si>
    <t>かすみがうら市</t>
  </si>
  <si>
    <t>エネルギー・食料品価格等の物価高騰に伴う低所得世帯支援給付金（非課税世帯）
エネルギー・食料品価格等の物価高騰に伴う低所得世帯支援給付金（子ども加算）
定額減税補足調整給付金（不足額給付）</t>
  </si>
  <si>
    <t>①物価高が続く中で低所得世帯への支援を行うことで、低所得の方々の生活を維持する。
②低所得世帯への給付金及び事務費
③R6,R7の累計給付金額
令和６年度住民税均等割非課税世帯　3,578世帯×30千円、子ども加算　362人×20千円、、定額減税を補足する給付（うち不足額給付）の対象者　6,207人　(112,200千円）　　のうちR7計画分
事務費　7,306千円
事務費の内容　　[需用費（事務用品等）　役務費（郵送料等）　業務委託料　人件費　として支出]
④低所得世帯等の給付対象世帯数（3,578世帯）、定額減税を補足する給付（うち不足額給付）の対象者数（6,207人）</t>
  </si>
  <si>
    <t>R7物価高騰対策事業（第二子以降に対する学校給食費無償化）</t>
  </si>
  <si>
    <t>①エネルギー・食料品等の物価高騰による小中義務教育学校の保護者の負担軽減を図るため、第二子以降の学校給食費（教職員分を除く）を臨時的に無料化する。（※Cその他12,107千円は一般財源）
②公立の小中義務教育学校に通う第二子以降の学校給食費（教職員分を除く）
③給食費4,600円×児童・生徒804人×11か月≒41,000千円
④市民（小中義務教育学校に通う児童・生徒の保護者）</t>
  </si>
  <si>
    <t>子育て世帯負担軽減額
児童・生徒　41,000千円</t>
  </si>
  <si>
    <t>R7物価高騰に伴う子育て世帯支援（新入生ランドセル給付）</t>
  </si>
  <si>
    <t>①エネルギー・食料品等の物価高騰による小学校1年生を迎える保護者の負担軽減を図るため、新入生用のランドセル又は通学用リュックサックを給付する。
②ランドセル又は通学用リュックサック購入費
③（ランドセル費用）税込28,435円×220人＝6,255,700円、（通学用リュックサック費用）税込14,278円×10人＝142,780円　…　合計6,398,480円
④市民（小学校1年生を迎える保護者）</t>
  </si>
  <si>
    <t>子育て世帯負担軽減額
児童・生徒　6,398千円</t>
  </si>
  <si>
    <t>R7保育緊急対策事業補助金（民間保育所）</t>
  </si>
  <si>
    <t>➀物価高騰・賃上げにより、保育士等の確保が困難となっている状況に鑑み保育士等の確保対策を実施する市内の民間保育所等に対し、人件費の上乗せに係る経費の補助を行う。
②常勤保育士等の雇用に要する人件費の上乗せに係る経費
③15,000円（月額上限額）×12か月×40人
④市内民間保育所</t>
  </si>
  <si>
    <t>支給人数480人（のべ人数）
支給額　7,200千円</t>
  </si>
  <si>
    <t>R6保育緊急対策事業補助金（認定こども園）</t>
  </si>
  <si>
    <t>➀物価高騰・賃上げにより、保育士等の確保が困難となっている状況に鑑み保育士等の確保対策を実施する市内の認定こども園に対し、人件費の上乗せに係る経費の補助を行う。
②常勤保育士等の雇用に要する人件費の上乗せに係る経費
③15,000円（月額上限額）×12か月×45人
④市内私立認定こども園</t>
  </si>
  <si>
    <t>支給人数540人（のべ人数）
支給額　8,100千円</t>
  </si>
  <si>
    <t>R6保育緊急対策事業補助金（地域型保育）</t>
  </si>
  <si>
    <t>➀物価高騰・賃上げにより、保育士等の確保が困難となっている状況に鑑み保育士等の確保対策を実施する市内の地域型保育事業を行う事業者に対し、人件費の上乗せに係る経費の補助を行う。
②常勤保育士等の雇用に要する人件費の上乗せに係る経費
③15,000円（月額上限額）×12か月×2人
④市内私立地域型保育事業者</t>
  </si>
  <si>
    <t>支給人数24人（のべ人数）
支給額　360千円</t>
  </si>
  <si>
    <t>R7物価高騰対策事業（第一子に対する学校給食費臨時的無償化）</t>
  </si>
  <si>
    <t>①エネルギー・食料品等の物価高騰による小中義務教育学校の保護者の負担軽減を図るため、第一子の学校給食費（教職員分を除く）を３カ月間臨時的に無料化する。（※Cその他4,382千円は一般財源）
②公立の小中義務教育学校に通う第一子の学校給食費（教職員分を除く）
③（給食費4,100円×児童897人+給食費4,600円×生徒840人）×３か月≒22,600千円
④市民（市内小中義務教育学校に通う児童・生徒の保護者）</t>
  </si>
  <si>
    <t>子育て世帯負担軽減額
児童・生徒　22,600千円</t>
  </si>
  <si>
    <t>桜川市</t>
  </si>
  <si>
    <t>令和6年度低所得世帯及び低所得者子育て世帯への価格高騰緊急支援給付金事業、定額減税不足額給付金事業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</si>
  <si>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3,419世帯×30千円、子ども加算　247人×20千円、、定額減税を補足する給付（うち不足額給付）の対象者　6,097人　(105,170千円）　　のうちR7計画分
事務費　13,079千円
事務費の内容　　[需用費（事務用品等）　役務費（郵送料等）　業務委託料　人件費　として支出]
④低所得世帯等の給付対象世帯数（3,419世帯）、定額減税を補足する給付（うち不足額給付）の対象者数（6,097人）</t>
  </si>
  <si>
    <t>物価高騰対策における行政区支援金給付事業</t>
  </si>
  <si>
    <t>①物価高騰が続く中、自治会活動を継続するために、自治会へ支援金を給付することで、地域住民の負担を軽減する。
②集会施設利用費、自治会活動費、設備省エネ化にかかる費用、区費軽減等
※Cその他1,948千円は一般財源
③20万円×119地区＋世帯割1千円×12,475世帯＝36,275千円
④自治会</t>
  </si>
  <si>
    <t>物価高騰対策における第2子以降学校給食費免除事業</t>
  </si>
  <si>
    <t>①第2子以降の学校給食費を免除することにより、物価高騰等に直面する学校給食費の保護者負担の軽減を図る。また、本事業は物価高騰の影響を大きく受ける多子世帯の負担軽減を図ることを目的としており、全額を無償化する必要がある。
②第2子以降の小・中・義務教育学校の給食費の無償化に係る費用
※Cその他2,730千円は一般財源
③児童（3.9千円×11か月－220円×5日）×121名＝ 5,057,800円
児童　3.9千円×11か月×641名＝ 27,498,900円
生徒　4.3千円×11か月×386名＝ 18,257,800円
④18歳までの子が2人以上いる世帯</t>
  </si>
  <si>
    <t>負担軽減した児童・生徒の数
1,148人</t>
  </si>
  <si>
    <t>物価高騰対策における学校給食費負担軽減事業</t>
  </si>
  <si>
    <t>①食材費が高騰する中、保護者の負担を増やさずにこれまで通りの栄養バランスや量を保った給食が提供できるよう、学校給食の食材費の高騰分を市が負担することにより、保護者の負担軽減を図る。
②賄材料費（教職員は除く）
※Cその他2,009千円は一般財源
③賄材料費を算定
現段階での主な給食物資高騰分　1食当たり約97円
97円×2,350人×173日＝39,435,350円（児童生徒のみ）
④小中学生がいる世帯</t>
  </si>
  <si>
    <t>負担軽減した児童・生徒の数2,350人</t>
  </si>
  <si>
    <t>物価高騰対策における小学校第1子給食費免除事業</t>
  </si>
  <si>
    <t>①第1子である小学生の学校給食費を免除することにより、物価高騰等に直面する学校給食費の保護者負担の軽減を図る。また、本事業は物価高騰の影響を大きく受ける子育て世帯の負担軽減を図ることを目的としており、全額を無償化する必要がある。
②第1子の小学校及び義務教育学校（前期課程）の給食費の無償化に係る費用
※Cその他886千円は一般財源
③児童　3.9千円×6か月×693名＝ 16,216,200円
④第1子が小学生の世帯</t>
  </si>
  <si>
    <t>負担軽減した児童の数
693人</t>
  </si>
  <si>
    <t>①食材費が高騰する中、保護者の負担を増やさずにこれまで通りの栄養バランスや量を保った給食が提供できるよう、学校給食の食材費の高騰分を市が負担することにより、保護者の負担軽減を図る。
②賄材料費（教職員は除く）
※Cその他420千円は一般財源
③賄材料費を算定
現段階での主な給食物資高騰分　1食当たり約97円
97円×2,350人×25日＝5,698,750円（児童生徒のみ）
④小中学生がいる世帯</t>
  </si>
  <si>
    <t>神栖市</t>
  </si>
  <si>
    <t>電力・ガス・食料品等価格高騰重点支援給付金（低所得世帯等３万円，こども加算２万円，不足額給付）【物価高騰対策給付金】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</si>
  <si>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7,460世帯×30千円、子ども加算　1,101人×20千円、、定額減税を補足する給付（うち不足額給付）の対象者　13,994人　(256,860千円）　　のうちR7計画分
事務費　28,507千円
事務費の内容　　[需用費（事務用品等）　役務費（郵送料等）　業務委託料　使用料及び賃借料　人件費　として支出]
④低所得世帯等の給付対象世帯数（7,460世帯）、定額減税を補足する給付（うち不足額給付）の対象者数（13,994人）</t>
  </si>
  <si>
    <t>学校給食費保護者負担金免除（重点支援地方創生臨時交付金R7予備費）</t>
  </si>
  <si>
    <t>①物価高騰等に直面する保護者の経済的負担を軽減するため、市内の小・中学校に在籍する児童・生徒の学校給食費を無償化する。
②小中学校の給食費保護者負担金の無償化に係る費用（教職員分は含まない）
③学校給食費保護者負担金173,411千円（うち物価高騰対応重点支援地方創生臨時交付金分20,258千円）その他153,153千円は一般財源
2,260円×小学生4,497人×11か月
2,460円×中学生2,277人×11か月
④小・中学校に在籍する児童・生徒</t>
  </si>
  <si>
    <t>小学生4,497人分と中学生2,277人分の給食費保護者負担金の無償化
合計金額：173,411千円</t>
  </si>
  <si>
    <t>行方市</t>
  </si>
  <si>
    <t>令和６年度行方市物価高騰対策給付金（非課税世帯３万円・こども加算２万円）及び不足額給付金</t>
  </si>
  <si>
    <t>①物価高が続く中で低所得世帯への支援を行うことで、低所得の方々の生活を維持する。
②低所得世帯への給付金及び事務費
③R6,R7の累計給付金額
令和６年度住民税均等割非課税世帯　2,749世帯×30千円、子ども加算　180人×20千円、、定額減税を補足する給付（うち不足額給付）の対象者　3,985人　(73,460千円）　　のうちR7計画分
事務費　13,874千円
事務費の内容　　[需用費（事務用品等）　役務費（郵送料等）　業務委託料　使用料及び賃借料　人件費　その他　として支出]
④低所得世帯等の給付対象世帯数（2,749世帯）、定額減税を補足する給付（うち不足額給付）の対象者数（3,985人）</t>
  </si>
  <si>
    <t>物価高騰対策保育料無償化（０－２歳児）事業</t>
  </si>
  <si>
    <t>①物価高騰により影響を受けている0歳児から2歳児の保育料を無償とし、保護者の経済的負担の軽減を図ることで、子育て世代のニーズに沿った支援ができる。
②保護者から徴収する保育料、こども園に支払う扶助費
③0歳児55人　8,515,100円
1歳児89人　19,152,200円
2歳児99人　25,463,400円
合計53,131,000円-県多子世帯保育料軽減支援事業費補助金8,031,000円=45,100,000円
④子育て世帯（保育料を支払っている０歳児から２歳児の保護者）
※その他4,100千円は一般財源</t>
  </si>
  <si>
    <t>0歳児から2歳児243人の保護者の保育料を無償化</t>
  </si>
  <si>
    <t>物価高騰対策学校給食支援事業</t>
  </si>
  <si>
    <t>①物価高騰による給食食材費の増額分の負担を保護者に求めることなく、栄養バランスや質・量を維持した給食を提供する。
②賄材料費の高騰分に充当
③対象数：1,895名（教職員除く人数）
物価高騰分34.87円×1,895名×195日=12,885,337円
④子育て世帯（市内幼稚園、小中学校に通う子どもの保護者）
※その他1,886千円は一般財源</t>
  </si>
  <si>
    <t>給食費の保護者負担増額0円</t>
  </si>
  <si>
    <t>商工業者等エネルギー高騰対策支援金</t>
  </si>
  <si>
    <t>①エネルギー・食料品価格の物価高騰の影響を受けた市内の商工業者等に対し，事業継続を下支えするため，事業全般に広く使える資金として支援金を支給する。
②補助金、チラシ印刷費
③50,000円×80事業所＝4,000,000円
100,000円×100事業所＝10,000,000円
150,000円×40事業所＝6,000,000円
200,000円×120事業所＝24,000,000円
チラシ印刷費　10円×10,000枚＝100,000円
④中小企業者、小規模事業者、個人事業者等の市内商工業者
※その他12,100千円は一般財源</t>
  </si>
  <si>
    <t>商工業者等340事業所への支援</t>
  </si>
  <si>
    <t>土地改良事業電気料高騰緊急支援事業</t>
  </si>
  <si>
    <t>①行方市内の土地改良区等で管理している用排水機場において，原油価格・物価高騰等による農事電力の高騰の影響を受けた市内土地改良区事業者等の事業継続を支援するため，事業に用いる電気料金を補助する。
②補助金
③令和７年度４月から９月まで６カ月間の実績から令和３年度同期間の電気料金を引いた差額　※補助額は10,000円未満切り捨て
・土地改良区17組織
R7見込74,347,595円-R3実績47,305,577円=27,042,018円≒27,040,000円
・水利組合11組織
R7見込5,001,387円-R3実績3,357,218円=1,644,169円≒1,640,000円
④市内土地改良区事業者等28組織
　機場138箇所　用排水ポンプ190基
※その他8,572千円は一般財源</t>
  </si>
  <si>
    <t>市内土地改良区事業者等28組織への支援</t>
  </si>
  <si>
    <t>物価高騰対策支援上水道基本料金減免事業</t>
  </si>
  <si>
    <t>①原油価格・物価高騰に直面する市民に対する生活支援として水道基本料金を減免する
②水道事業会計に繰り出し、水道料金基本額の減免に関する費用
③一般用：10,600件×2,640円×20％減免×4カ月＝22,387,200円
工場用(6件）：912,000円×20％減免×4カ月＝729,600円
その他経費　543,000円
④水道事業受益者（減免対象から公共施設を除く）
※その他5,808千円は一般財源</t>
  </si>
  <si>
    <t>一般用10,600件、工場用6件の水道基本料金の減免</t>
  </si>
  <si>
    <t>鉾田市</t>
  </si>
  <si>
    <t>低所得者支援及び定額減税不足額給付金事業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</si>
  <si>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4,996世帯×30千円、子ども加算　430人×20千円、、定額減税を補足する給付（うち不足額給付）の対象者　7,095人　(121,670千円）　　のうちR7計画分
事務費　7,573千円
事務費の内容　　[需用費（事務用品等）　役務費（郵送料等）　業務委託料　使用料及び賃借料　その他　として支出]
④低所得世帯等の給付対象世帯数（4,996世帯）、定額減税を補足する給付（うち不足額給付）の対象者数（7,095人）</t>
  </si>
  <si>
    <t>保育所等入所児童給食費助成事業（民間保育所に児童を預けている保護者分）
（地方創生臨時交付金事業）</t>
  </si>
  <si>
    <t>①物価高騰による子育て世帯の負担軽減を目的として、市内民間保育所等に児童を預ける保護者が負担する給食費の増額を抑制し、保護者の負担軽減を図るとともに安定した給食の提供を行う。
②補助金
③私立保育所等７施設（定員合計800名）
800人×400円/月単位×12ヵ月＝3,840,000円
④市内保育所・認定こども園・認可外保育施設に子を預ける保護者
（職員等は除く）
※Cその他1,207千円は一般財源</t>
  </si>
  <si>
    <t>給食費を増額せずに、給食を提供
市内保育所等７施設（民間）
内訳）保育所４施設
　　　　認定こども園２施設
　　　　認可外保育施設１施設</t>
  </si>
  <si>
    <t>保育所等入所児童給食費助成事業（公立保育所に児童を預けている保護者分）
（地方創生臨時交付金事業）</t>
  </si>
  <si>
    <t>①物価高騰による子育て世帯の負担軽減を目的として、物価高騰により増額しなければならない保育所（公立）の給食費を臨時交付金により補填し、保護者が支払う給食費を増額することなく、高騰前と変わらない質・量を確保した給食を提供する。
②物価高騰により増額しなければならない給食費分の賄材料費
③公立保育所２施設（定員合計180名）
180人×400円/月単位×12ヵ月＝864,000円
④公立保育所において給食を提供する園児
（職員等は除く）
※Cその他272千円は一般財源</t>
  </si>
  <si>
    <t>給食費を増額せずに、給食を提供
市内保育所２施設（公立）</t>
  </si>
  <si>
    <t>幼稚園等入園児童給食費助成事業（民間幼稚園に児童を預けている保護者分）
（地方創生臨時交付金事業）</t>
  </si>
  <si>
    <t>①物価高騰による子育て世帯の負担軽減を目的として、市内民間幼稚園等に児童を預ける保護者が負担する給食費の増額を抑制し、保護者の負担軽減を図るとともに安定した給食の提供を行う。
②補助金
③私立幼稚園等２施設（定員合計25名）
25人×400円/月単位×11ヵ月＝110,000円
④市内認定こども園に子を預ける保護者
（職員等は除く）
※Cその他35千円は一般財源</t>
  </si>
  <si>
    <t>給食費を増額せずに、給食を提供
市内幼稚園等２施設（民間）</t>
  </si>
  <si>
    <t>学校給食費負担軽減事業
（地方創生臨時交付金事業）</t>
  </si>
  <si>
    <t>①物価高騰による子育て世帯の負担軽減を目的として、物価高騰により増額しなければならない幼稚園（公立）及び小・中学校の学校給食費を臨時交付金により補填し、保護者が支払う学校給食費を増額することなく、高騰前と変わらない質・量を確保した給食を提供する。
②物価高騰により増額しなければならない学校給食費分の賄材料費
③計26,377,400円
幼稚園児80名×高騰分400円×11月＝352,000円
小学生1,747名×高騰分800円×11月＝15,373,600円
中学生1･2年生722名×高騰分900円×11月＝7,147,800円
中学生3年生365名×（高騰分900円×10月＋高騰分600円×1月）＝3,504,000円
④鉾田市立鉾田学校給食センターから給食を提供する児童生徒
（教職員・事務職員等は除く）
※Cその他147千円は一般財源</t>
  </si>
  <si>
    <t>給食費を増額することなく提供した給食の提供回数
提供回数194回</t>
  </si>
  <si>
    <t>ホームページ、保護者への個別通知</t>
  </si>
  <si>
    <t>学生応援地域産品給付事業
（地方創生臨時交付金事業）</t>
  </si>
  <si>
    <t>①物価高騰の影響を受ける鉾田市出身の学生に対し、鉾田市の地域産品を応援物資として給付し、学生の負担軽減を図る。
②応援物資の商品代
③学生１人あたり4,000円分の地域産品を給付
【商品代】
4,000円×560人＝2,240,000円
【事務費】
時間外手当：67,000円
消耗品（郵送用段ボール）：150円×560人＝84,000円
郵送料：1,300円×560人＝728,000円
④鉾田市出身の学生（大学、短大、専修学校等）
※Cその他2,119千円は一般財源</t>
  </si>
  <si>
    <t>交付件数560件</t>
  </si>
  <si>
    <t>ホームページ、広報、SNS</t>
  </si>
  <si>
    <t>子育て世帯応援事業
（地方創生臨時交付金事業）</t>
  </si>
  <si>
    <t>①食料品の物価高騰の影響を受け、夏休み等により家計の負担が増える子育て世帯に対し、迅速に給付金を給付することで子育て世帯の経済的負担軽減を図る。
②給付金
③こども１人あたり4,000円を給付
【給付金】
4,000円×5,600人＝22,400,000円
【事務費】
時間外手当：151,000円
消耗品（封筒等）：283,000円
郵送料・手数料：721,000円
④市内に住所を有する0～18歳以下（高校生）のこどものいる世帯
※Cその他2,995千円は一般財源</t>
  </si>
  <si>
    <t>交付件数5,600件</t>
  </si>
  <si>
    <t>ホームページ、広報、SNS、個別通知</t>
  </si>
  <si>
    <t>つくばみらい市</t>
  </si>
  <si>
    <t>住民税非課税世帯に対する物価高騰支援給付金支給事業</t>
  </si>
  <si>
    <t>①物価高が続く中で低所得世帯への支援を行うことで、低所得の方々の生活を維持する。
②低所得世帯への給付金及び事務費
③R6,R7の累計給付金額
令和６年度住民税均等割非課税世帯　3,201世帯×30千円、子ども加算　353人×20千円、、定額減税を補足する給付（うち不足額給付）の対象者　6,568人　(126,550千円）　　のうちR7計画分
事務費　28,690千円
事務費の内容　　[需用費（事務用品等）　役務費（郵送料等）　業務委託料　使用料及び賃借料　として支出]
④低所得世帯等の給付対象世帯数（3,201世帯）、定額減税を補足する給付（うち不足額給付）の対象者数（6,568人）</t>
  </si>
  <si>
    <t>シニア世代生活応援事業</t>
  </si>
  <si>
    <t>①物価高騰の影響を受ける市内65歳以上のシニア世代を支援するため、本市と包括連携協定を結び、高齢者への支援として移動スーパーを運行する株式会社カスミと連携し、カスミ各店舗や移動スーパーで利用できる1人当たり2,500円分の商品券を配布する。
②市内65歳以上のシニア世代への給付及び事務費
③支給額：14,500人（見込み）×2,500円＝36,250,000円
　消耗品費：69,000円
　通信運搬費：6,670,000円
　委託料：580,000円
　合計43,569,000円
④市内65歳以上のシニア世代14,500人（見込み）</t>
  </si>
  <si>
    <t>対象者に対し令和7年12月までに支給を開始</t>
  </si>
  <si>
    <t>デジタルライフ応援事業</t>
  </si>
  <si>
    <t>①物価高騰の影響を受ける市内19歳から64歳になる者を対象に、家計負担の軽減と消費喚起を図るため、1人当たり2,500円分のデジタルギフトを支給するもの。
②市内19歳から64歳になる者への給付及び事務費
③印刷製本費：176,000円
   通信運搬費：4,907,000円
　委託料：79,538,000円
　（デジタルギフト付与分約26,000人×2,500円＝62,500,000円を含む）　　　
　工事請負費：319,000円
※物価高騰対応重点支援地方創生臨時交付金のほか、市の一般財源7,771,000円を活用予定。
④市内19歳から64歳になる者（約26,000人）</t>
  </si>
  <si>
    <t>対象者に対し令和8年12月までに支給を開始する。</t>
  </si>
  <si>
    <t>①物価高騰の影響を受ける市内19歳から64歳になる者を対象に、家計負担の軽減と消費喚起を図るため、1人当たり2,500円分のデジタルギフトを支給するもの。
②市内19歳から64歳になる者への給付及び事務費
③印刷製本費：176,000円
   通信運搬費：4,907,000円
　委託料：79,538,000円
　（デジタルギフト付与分約26,000人×2,500円＝62,500,000円を含む）
　工事請負費：319,000円　　
※物価高騰対応重点支援地方創生臨時交付金のほか、市の一般財源7,771,000円を活用予定。　
④市内19歳から64歳になる者（約26,000人）</t>
  </si>
  <si>
    <t>小美玉市</t>
  </si>
  <si>
    <t>低所得世帯支援給付金・調整給付不足額給付事業</t>
  </si>
  <si>
    <t>①物価高が続く中で低所得世帯への支援を行うことで、低所得の方々の生活を維持する。
②低所得世帯への給付金及び事務費
③R6,R7の累計給付金額
令和６年度住民税均等割非課税世帯　3,920世帯×30千円、子ども加算　398人×20千円、、定額減税を補足する給付（うち不足額給付）の対象者　8,016人　(144,060千円）　　のうちR7計画分
事務費　9,354千円
事務費の内容　　[需用費（事務用品等）　役務費（郵送料等）　業務委託料　人件費　として支出]
④低所得世帯等の給付対象世帯数（3,920世帯）、定額減税を補足する給付（うち不足額給付）の対象者数（8,016人）</t>
  </si>
  <si>
    <t>物価高騰対策元気再生プレミアム付き商品券発行事業</t>
  </si>
  <si>
    <t>①エネルギー・食料品価格等の物価高騰の影響を受けた生活者に対してプレミアム商品券を発行して、市民の消費を喚起し、地域経済を活性化することにより、経済的に深刻な打撃を受けている地元事業者を応援するため、プレミアム付商品券を発行する。
②消費者への補助及び事務費
③プレミアム分2,500円×8,000冊＝20,000,000円
　事務費　5,000,000円
④市内全世帯</t>
  </si>
  <si>
    <t>商品券販売冊数8,000冊</t>
  </si>
  <si>
    <t>粗飼料価格高騰対策事業</t>
  </si>
  <si>
    <t>①飼料高騰等の影響を受ける酪農経営の負担軽減を支援し、経営の安定化を図ることを目的とする。
②牛飼養者の飼料購入費用の補助
③乳牛：2,662頭×5,000円/頭＝13,310,000円
　　　　　3経営体×2,000,000円＝6,000,000円
　肉用牛：955頭×1,000円＝955,000円
　計　20,265,000円
④牛飼養者</t>
  </si>
  <si>
    <t>申請があった牛飼養者への支給率100％</t>
  </si>
  <si>
    <t>学校給食物価j高騰対策支援事業</t>
  </si>
  <si>
    <t>①エネルギー・食料品価格等の物価高騰に伴う子育て支援のため、市内に住む児童の保護者が負担する給食費を無償化し、経済的な負担を軽減する。無償化にあたっては、学校給食は児童の健全な成長に不可欠であり、確実に給食を提供できる環境を整えることにより、物価高騰の影響を受けている子育て世代への有効な支援となる。
②市内に住む児童の給食費保護者負担金の無償化に係る費用（教職員分は含まない）
③学校給食費　小学校：2,120人×3,400円/人×11ヵ月＝79,288,000円
　　　　　　　　　　重点支援交付金　74,194,000円を充当
　　　　　　　　　　その他5,094,000円は一般財源
④市内に住む児童の保護者</t>
  </si>
  <si>
    <t>児童2,120人分の給食費保護者負担金の無償化
合計金額79,288千円</t>
  </si>
  <si>
    <t>物価高騰対策元気再生プレミアム付き商品券発行事業【追加分】</t>
  </si>
  <si>
    <t>①エネルギー・食料品価格等の物価高騰の影響を受けた生活者に対してプレミアム商品券を発行して、市民の消費を喚起し、地域経済を活性化することにより、経済的に深刻な打撃を受けている地元事業者を応援するため、プレミアム付商品券を発行する。
②消費者への補助及び事務費
③プレミアム分2,500円×8,000冊＝20,000,000円
　事務費　2,000,000円
              重点交付金674,000円を充当
　　　　　　その他1,326,000円は一般財源               
④市内全世帯</t>
  </si>
  <si>
    <t>茨城町</t>
  </si>
  <si>
    <t>令和6年度非課税世帯物価高騰対策給付金事業、定額減税補足給付金（不足額給付）支給事業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</si>
  <si>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2,968世帯×30千円、子ども加算　256人×20千円、、定額減税を補足する給付（うち不足額給付）の対象者　4,187人　(81,500千円）　　のうちR7計画分
事務費　11,335千円
事務費の内容　　[需用費（事務用品等）　役務費（郵送料等）　業務委託料　使用料及び賃借料　人件費　として支出]
④低所得世帯等の給付対象世帯数（2,968世帯）、定額減税を補足する給付（うち不足額給付）の対象者数（4,187人）</t>
  </si>
  <si>
    <t>公共交通エネルギー価格高騰対策事業</t>
  </si>
  <si>
    <t>①エネルギー・食料品価格等の物価高騰の影響を受けている公共交通事業者を支援することにより、公共交通の運行の維持及び確保を図る。
②バス事業者・タクシー事業者に対する支援：路線バス1系統当たり100,000円、タクシー1台当たり30,000円
③路線バス事業者（2者）　25系統×100,000円＝2,500,000円
　 タクシー事業者（2者）　8台×30,000円＝240,000円
④町内を運行する路線バス事業者、町内で営業するタクシー事業者（町内に本社若しくは営業所を設置）</t>
  </si>
  <si>
    <t>路線バス事業者2者及びタクシー事業者2者の安定的な事業継続を図る。</t>
  </si>
  <si>
    <t>保育所等物価高騰対策支援給付金事業</t>
  </si>
  <si>
    <t>①エネルギー・食料品価格等の物価高騰により影響を受けている町内の私立保育所等に対し支援を行うことにより、負担軽減を図る。
②私立保育所等に対する支援
   給食材料費高騰分に対し、児童1人当たり500円/月を支援（R7.4～R8.3までの12ヶ月分）
③保育所3施設（延べ入所児童数3,780人）1,890,000円
   認定こども園5施設（延べ入所児童数5,460人）2,730,000円
   地域型保育事業所4施設（延べ入所児童数444人）222,000円
   認可外保育施設1施設（延べ入所児童数120人）60,000円
④町内の私立保育所等（13施設）</t>
  </si>
  <si>
    <t>保育所等13施設への給付金支給。</t>
  </si>
  <si>
    <t>粗飼料価格高騰対策支援金給付事業（第3弾）</t>
  </si>
  <si>
    <t>①エネルギー・食料品価格等の物価高騰下における粗飼料価格の高騰により、酪農及び肉用牛生産における経営への影響を踏まえ、牛飼養者に対する支援を行うことにより、経営の維持安定を図る。
②町内で販売を目的とした酪農又は肉用牛の生産を現に営んでおり、今後も経営を継続する意思を有している者に対し、1頭当たり以下の金額を支援する。
   乳用牛　4,000円/1頭当たり、肉用牛　1,000円/1頭当たり
③乳用牛：1,850頭×4,000円＝7,400,000円
   肉用牛：7,500頭×1,000円＝7,500,000円
④町内の牛飼養者33経営体</t>
  </si>
  <si>
    <t>町内の牛飼養者33経営体への支援金給付</t>
  </si>
  <si>
    <t>下水処理場等電気料金高騰対策支援事業</t>
  </si>
  <si>
    <t>①エネルギー・食料品価格等の物価高騰により影響を受けている下水道事業者に対し、高騰する電気料金に対する支援を行うことにより、エネルギー価格等の物価高騰の影響を受ける生活者や事業者の負担軽減を図る。
②町浄化センター及び農業集落排水施設（4施設）に対する令和7年4月分から令和8年3月分までの電気料金高騰分の一部支援
③1kWh当たりの高騰額×使用電力量見込み
・町浄化センター：2,189,105円＝2.05（円/kWh）×1,067,856（kWh）
・飯沼農業集落排水施設：235,457円＝1.43（円/kWh）×164,655（kWh）
・下石崎農業集落排水施設：365,557円＝1.93（円/kWh）×189,408（kWh）
・涸沼南農業集落排水施設：271,874円＝2.10（円/kWh）×129,464（kWh）
・逆川農業集落排水施設：170,893円＝1.81（円/kWh）×94,416（kWh）
④下水道施設（5施設）</t>
  </si>
  <si>
    <t>下水道施設（5施設）の維持管理費（電力高騰分）の抑制</t>
  </si>
  <si>
    <t>浄・配水場等電気料金高騰対策支援事業</t>
  </si>
  <si>
    <t>①エネルギー・食料品価格等の物価高騰により影響を受けている水道事業者に対し、高騰する電気料金に対する支援を行うことにより、エネルギー価格等の物価高騰の影響を受ける生活者や事業者の負担軽減を図る。
②町上水道施設（3施設）に対する令和7年4月分から令和8年3月分までの電気料金高騰分の一部支援
③1kWh当たりの高騰額×使用電力量見込み
・北部浄水場：1,748,536円＝1.91（円/kWh）×915,464（kWh）
・南部浄水場：1,505,685円＝1.85（円/kWh）×813,884（kWh）
・大戸配水場：201,449円＝1.49（円/kWh）×135,201（kWh）
④上水道施設（3施設）</t>
  </si>
  <si>
    <t>上水道施設（3施設）の維持管理費（電力高騰分）の抑制</t>
  </si>
  <si>
    <t>高校生等新生活スタート応援事業</t>
  </si>
  <si>
    <t>①エネルギー・食料品価格等の物価高騰に伴う子育て世帯支援として、新高校生等の保護者に対し、高校生等新生活スタート応援給付金を支給することにより、子育て世帯の経済的負担軽減を図る。
②生徒1人当たり30,000円
③給付金7,800,000円＝30,000円×260人
   事務費49,000円（消耗品費、郵便料　等）
④令和8年1月1日時点で町の住民基本台帳に登録されており、3月1日現在で中学校卒業見込みのある者（町外の中学校を含む）の保護者</t>
  </si>
  <si>
    <t>町内に住所を有し、中学校等を卒業する見込みがある生徒260人の保護者に対して支援を行い、経済的負担軽減を図る。</t>
  </si>
  <si>
    <t>学校給食費物価高騰対策支援事業</t>
  </si>
  <si>
    <t>①エネルギー・食料品価格等の物価高騰の影響を受けた子育て世帯に対し、学校給食費を支援することにより、子育て世帯の経済的負担軽減を図る。
②物価高騰に伴う給食費値上げ相当分の支援と、中学生の保護者に対し、給食費の全額支援（実質無償化）を行う。
・期間：令和7年4月分から令和8年3月分まで（8月を除く11ヶ月分）
・支援額：幼稚園児（物価高騰分）総額198,873円【※金額は認定区分による】、小学生（物価高騰分）月額992円/人、中学生（物価高騰分）月額1,119円/人、中学生（給食費支援分）月額4,300円/人
・対象者：町立幼稚園及び町立小中学校に在籍する園児・児童・生徒の保護者
③【物価高騰分】
・幼稚園児（28人）：198,873円　※金額は認定区分による
・小学生（1,258人）：13,727,296円＝992円/人・月×1,258人×11ヶ月
・中学生（654人）：8,050,086円＝1,119円/人・月×654人×11ヶ月
【給食費支援分】
・中学生（654人）：30,934,200円＝4,300円/人・月×654人×11ヶ月
④町立幼稚園に通う園児28人、町立小中学校に通う児童1,258人及び生徒654人の保護者
※教職員分は含まれていない。</t>
  </si>
  <si>
    <t>町立幼稚園・小学校・中学校に通う園児・児童・生徒1,940人の保護者に対して支援を行い、子育て世帯の負担軽減を図る。</t>
  </si>
  <si>
    <t>防犯カメラ設置支援（物価高騰対策）事業</t>
  </si>
  <si>
    <t>①犯罪防止及び安全で安心なまちづくりを推進し、エネルギー・食料品価格等の物価高騰による町民への影響を軽減するため、防犯活動の補完として防犯カメラを設置する費用に対し、補助金を交付し、経済的負担軽減を図る。
②防犯カメラの設置等費用に対する補助金
③補助率：対象経費の1/2
　 補助金：（上限）30,000円×80世帯＝2,400,000円
④町民</t>
  </si>
  <si>
    <t>80世帯の防犯カメラ設置等に係る費用に対して補助を行い、経済的負担軽減を図る。</t>
  </si>
  <si>
    <t>物価高騰に伴う認定農業者等支援金給付事業</t>
  </si>
  <si>
    <t>①エネルギー・食料品価格等の物価高騰の影響を受けている認定農業者等に対し支援金を給付することにより、経営の維持安定と営農意欲の向上を図る。
②認定農業者及び新規就農者に対し支援金を定額で給付（1経営体当たり50,000円）
③給付金：50,000円×250経営体＝12,500,000円
　 事務費：41,000円（郵便料、消耗品）
④認定農業者及び新規就農者（250経営体）</t>
  </si>
  <si>
    <t>認定農業者及び新規就農者250経営体に対して支援を行い、経営の維持安定と営農意欲の向上を図る。</t>
  </si>
  <si>
    <t>①電気料金の高騰に伴い、公共施設の維持管理費が増加する中において、施設利用料への価格転嫁により、利用者（町民等）の負担が増加することを防止するため、電気料金の高騰分に交付金を活用し、町民サービスを安定的に提供する。
②小学校・中学校・運動公園・涸沼自然公園の令和7年4月分から令和8年3月分までの電気料金高騰分の一部支援
③1kWh当たりの高騰額×使用電力量見込み
・長岡小学校：217,647円＝1.94（円/kWh）×112,189（kWh）
・葵小学校：423,380円＝3.27（円/kWh）×129,474（kWh）
・大戸小学校：138,383円＝1.70（円/kWh）×81,402（kWh）
・青葉小学校：375,238円＝1.54（円/kWh）×243,661（kWh）
・明光中学校：664,687円＝2.03（円/kWh）×327,432（kWh）
・運動公園：2,553,078円＝9.74（円/kWh）×262,123（kWh）
・涸沼自然公園：970,169円＝10.01（円/kWh）×96,920（kWh）
④町立小中学校（5校分）、運動公園、涸沼自然公園</t>
  </si>
  <si>
    <t>エネルギー価格の物価高騰の影響による維持管理費の抑制（公共施設使用料等の値上げ額0円）</t>
  </si>
  <si>
    <t>大洗町</t>
  </si>
  <si>
    <t>物価高騰対応重点支援給付金（令和6年度住民税非課税世帯給付金及び不足額給付分）</t>
  </si>
  <si>
    <t>①物価高が続く中で低所得世帯への支援を行うことで、低所得の方々の生活を維持する。
②低所得世帯への給付金及び事務費
③R6,R7の累計給付金額
令和６年度住民税均等割非課税世帯　1,787世帯×30千円、子ども加算　191人×20千円、、定額減税を補足する給付（うち不足額給付）の対象者　2,638人　(48,530千円）　　のうちR7計画分
事務費　3,925千円
事務費の内容　　[需用費（事務用品等）　役務費（郵送料等）　業務委託料　人件費　として支出]
④低所得世帯等の給付対象世帯数（1,787世帯）、定額減税を補足する給付（うち不足額給付）の対象者数（2,638人）</t>
  </si>
  <si>
    <t>学校給食費支援事業【物価高騰対策支援事業】</t>
  </si>
  <si>
    <t>①　物価高騰の影響を受けて学校給食の材料費が高騰しており、給食の質と量の確保が困難となっている。家庭での負担も増えている状況を鑑み、保護者が負担する給食費の金額に変更が生じないよう高騰相当分に対し支援する。
②　材料費（教職員分を除く）
③ 当初予算計上分（小中学校計）　7,062,000円及び
　　小学校分　　　　300円×540人×11か月=1,782,000円
　　中学校分　　　　300円×325人×11か月=1,072,500円
※材料費の更なる値上がりに伴い、10月よりさらに下記補助額を追加支援
　　小学校分　　　　200円×540人×6ヵ月＝648,000円
　　中学校分　　　　300円×325人×6ヵ月＝585,000円
④　町内小中学校の児童生徒及び保護者
※Cその他4,069千円は一般財源</t>
  </si>
  <si>
    <t>町内小中学校4校の児童生徒及び保護者を支援する。</t>
  </si>
  <si>
    <t>城里町</t>
  </si>
  <si>
    <t>物価高騰対応重点支援給付金事業、定額減税一体支援事業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</si>
  <si>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1,812世帯×30千円、子ども加算　123人×20千円、、定額減税を補足する給付（うち不足額給付）の対象者　3,146人　(58,980千円）　　のうちR7計画分
事務費　3,498千円
事務費の内容　　[需用費（事務用品等）　役務費（郵送料等）　業務委託料　人件費　として支出]
④低所得世帯等の給付対象世帯数（1,812世帯）、定額減税を補足する給付（うち不足額給付）の対象者数（3,146人）</t>
  </si>
  <si>
    <t>【臨時】城里町元気アップ振興券（第８弾）事業（国R６補正分）</t>
  </si>
  <si>
    <t xml:space="preserve">
①先の見通せない物価高騰に直面し、深刻な経済的影響 を受けている生活者や事業者を支援するため、臨時的に振興券（第８弾）事業を実施する。価格高騰に伴い家計負担や地域経済が影響を受ける中、物価高騰対応重点支援地方創生臨時交付金を活用し、商品券を全町民に配布する。
②対象経費
需用費、役務費、補助金
事業額：60,610千円（総事業額：78,155千円）
③積算根拠
事業に伴う時間外手当　　　　  290千円
需要費　　　　　　　　　　　　     287千円（事務用品37千円、封筒250千円）
役務費（郵送料）　　　　 　　  3,728千円（簡易書留470円×7,930通）
町商工会補助金（事務費）    3,700千円　　　　
事務経費計　　　　　　　　　   8,005千円　　　　　　　　　
補助金（換金分）　　　　　  　52,605千円（4,000円×13,151.25人分）
合計　　　　　　　　　　　　 　 60,610千円
参考：令和７年４月１日現在　住基人口　17,545人、世帯数　7,910世帯
④対象者
城里町商工会、町内事業者、住民登録のある町民
</t>
  </si>
  <si>
    <t>産業の振興と生活者支援
・町民への商品券配布率99％以上
・商品券換金率97％以上</t>
  </si>
  <si>
    <t>【臨時】城里町元気アップ振興券（第８弾）事業（国R７予備費分）</t>
  </si>
  <si>
    <t xml:space="preserve">
（No..5事業と同事業　予算区分が異なるため２行に分けて記載）
①先の見通せない物価高騰に直面し、深刻な経済的影響 を受けている生活者や事業者を支援するため、臨時的に振興券（第８弾）事業を実施する。価格高騰に伴い家計負担や地域経済が影響を受ける中、物価高騰対応重点支援地方創生臨時交付金を活用し、商品券を全町民に配布する。
②対象経費
補助金
事業額：17,545千円（総事業額：78,155千円）
③積算根拠　　　　　　　　
補助金（換金分）  　17,545千円（4,000円×4386.25人分）
合計　　　　　　　 　 17,545千円
参考：令和７年４月１日現在　住基人口　17,545人、世帯数　7,910世帯
④対象者
城里町商工会、町内事業者、住民登録のある町民
※その他6,739千円は一般財源
</t>
  </si>
  <si>
    <t>【臨時】令和７年度牛飼養農家経営安定対策事業</t>
  </si>
  <si>
    <t xml:space="preserve">
①先の見通せない物価高騰に直面し、飼料価格高騰の影響を受けている牛飼養農家の経営安定化を図るため、飼養頭数に応じて臨時的に支援金を交付する。
②対象経費
補助金
③積算根拠　
補助金合計　11,000,000円
【内訳】
成牛（24月齢以上）　3万円×275頭＝8,250,000円
育成牛（４月齢以上24月齢未満）　2万円×84頭＝1,680,000円
子牛（４月齢未満）　1万円×59頭＝590,000円
予備牛分480,000円
（１農家あたり上限100万円）　　　　　　　
④対象者
・町内に住所を有する個人で牛を飼養している者
・支援金受給後、３年以上営農を継続する意思がある者
※その他8,669千円は一般財源
</t>
  </si>
  <si>
    <t>飼料の価格高騰の影響を受けてる農業者支援
・支援する畜産農業者15人</t>
  </si>
  <si>
    <t>東海村</t>
  </si>
  <si>
    <t>物価高騰対応給付金支給事業</t>
  </si>
  <si>
    <t>①物価高が続く中で低所得世帯への支援を行うことで、低所得の方々の生活を維持する。
②低所得世帯への給付金及び事務費
③R6,R7の累計給付金額
令和６年度住民税均等割非課税世帯　2,636世帯×30千円、子ども加算　352人×20千円、、定額減税を補足する給付（うち不足額給付）の対象者　6,109人　(101,670千円）　　のうちR7計画分
事務費　10,303千円
事務費の内容　　[需用費（事務用品等）　役務費（郵送料等）　業務委託料　使用料及び賃借料　人件費　として支出]
④低所得世帯等の給付対象世帯数（2,636世帯）、定額減税を補足する給付（うち不足額給付）の対象者数（6,109人）</t>
  </si>
  <si>
    <t>水道事業会計繰出・補助</t>
  </si>
  <si>
    <t>①物価高騰の影響を受けている生活者及び事業者を支援する。
②東海村水道事業会計に繰り出し，令和7年7月検針分水道料金の免除に要する費用を交付対象経費とする。なお，当該検針分の対象期間は，概ね令和7年6月から同年7月までである。
③対象数約　約17,000契約分，約130,000千円（前年度同月検針水道料金）
④東海村水道契約者（住民・事業者）　※公共施設分は除く</t>
  </si>
  <si>
    <t>東海村水道契約者（住民・事業者）約17,000件</t>
  </si>
  <si>
    <t>大子町</t>
  </si>
  <si>
    <t>物価高騰対応重点支援地方創生臨時給付金(追加給付金)</t>
  </si>
  <si>
    <t>①物価高が続く中で低所得世帯への支援を行うことで、低所得の方々の生活を維持する。
②低所得世帯への給付金及び事務費
③R6,R7の累計給付金額
令和６年度住民税均等割非課税世帯　2,269世帯×30千円、子ども加算　123人×20千円、、定額減税を補足する給付（うち不足額給付）の対象者　2,741人　(53,500千円）　　のうちR7計画分
事務費　10,438千円
事務費の内容　　[需用費（事務用品等）　役務費（郵送料等）　業務委託料　人件費　として支出]
④低所得世帯等の給付対象世帯数（2,269世帯）、定額減税を補足する給付（うち不足額給付）の対象者数（2,741人）</t>
  </si>
  <si>
    <t>物価高騰対応上水道基本料金支援（医療施設等）</t>
  </si>
  <si>
    <t xml:space="preserve">①重要な事業インフラであり、ほぼ全事業所に普及している上水道料金を減免し、物価高騰に直面している事業者を支援する。
②大子町水道事業会計に繰り出し、水道料金のうち基本料金（メーター使用料、従量料金及び消費税等を除く）の減免に係る費用
③【事業合計　639,600円】
29戸×一般基本料金1,600円×2ヶ月＝92,800円
2戸×大口1用基本料金7,700円×2ヶ月＝30,800円
12戸×大口2用基本料金14,500円×2ヶ月＝348,000円
3戸×団体用基本料金2,000円×2ヶ月＝12,000円
13戸×学校用基本料金6,000円×2ヶ月＝156,000円
④大子町水道事業と給水契約を結ぶ者のうち、
(1)令和7年7月1日～7月31日の間に量水器検針を受け、令和7年7月分水道料金が確定した者
(2)令和7年8月1日～8月31日の間に量水器検針を受け、令和7年8月分水道料金が確定した者
ただし、公共の施設を除く。
</t>
  </si>
  <si>
    <t>対象59戸の水道基本料金を減免</t>
  </si>
  <si>
    <t>物価高騰対応上水道基本料金支援（中小企業等）</t>
  </si>
  <si>
    <t xml:space="preserve">①重要な事業インフラであり、ほぼ全事業所に普及している上水道料金を減免し、物価高騰に直面している事業者を支援する。
②大子町水道事業会計に繰り出し、水道料金のうち基本料金（メーター使用料、従量料金及び消費税等を除く）の減免に係る費用
③【事業合計　2,585,600円】
478戸×一般基本料金1,600円×2ヶ月＝1,529,600円
25戸×大口1用基本料金7,700円×2ヶ月＝385,000円
23戸×大口2用基本料金14,500円×2ヶ月＝667,000円
1戸×団体用基本料金2,000円×2ヶ月＝4,000円
④大子町水道事業と給水契約を結ぶ者のうち、
(1)令和7年7月1日～7月31日の間に量水器検針を受け、令和7年7月分水道料金が確定した者
(2)令和7年8月1日～8月31日の間に量水器検針を受け、令和7年8月分水道料金が確定した者
ただし、公共の施設を除く。
</t>
  </si>
  <si>
    <t>対象527戸の水道基本料金を減免</t>
  </si>
  <si>
    <t>物価高騰対応上水道基本料金支援（生活者）</t>
  </si>
  <si>
    <t xml:space="preserve">①重要な生活インフラであり、ほぼ全世帯に普及している上水道料金を減免し、物価高騰に直面している生活者を支援する。
②大子町水道事業会計に繰り出し、水道料金のうち基本料金（メーター使用料、従量料金及び消費税等を除く）の減免に係る費用
③【事業合計　20,921,000円】
6,315戸×一般基本料金1,600円×2ヶ月＝20,208,000円
35戸×大口1用基本料金7,700円×2ヶ月＝539,000円
6戸×大口2用基本料金14,500円×2ヶ月＝174,000円
④大子町水道事業と給水契約を結ぶ者のうち、
(1)令和7年7月1日～7月31日の間に量水器検針を受け、令和7年7月分水道料金が確定した者
(2)令和7年8月1日～8月31日の間に量水器検針を受け、令和7年8月分水道料金が確定した者
ただし、公共の施設を除く。
</t>
  </si>
  <si>
    <t>対象6,356戸の水道基本料金を減免</t>
  </si>
  <si>
    <t>物価高騰対応上水道基本料金支援（水道基本料金減免）【事務費】</t>
  </si>
  <si>
    <t xml:space="preserve">①重要な生活インフラであり、ほぼ全世帯に普及している上水道料金を減免し、物価高騰等の影響を受けている住民の日常生活を維持する。
②大子町水道事業会計に繰り出し、水道料金のうち基本料金（メーター使用料、従量料金及び消費税等を除く）を減免するために必要な水道料金システム改修にかかる費用
③水道基本料金減免業務委託　【698,500円（税込み）】
　・料金システム減免対応 330,000円
　・検針システム減免対応180,000円
　・諸経費等125,000円
　・消費税63,500円
④大子町水道事業と給水契約を結ぶ者のうち、
(1)令和7年7月1日～7月31日の間に量水器検針を受け、令和7年7月分水道料金が確定した者
(2)令和7年8月1日～8月31日の間に量水器検針を受け、令和7年8月分水道料金が確定した者
ただし、公共の施設を除く。
</t>
  </si>
  <si>
    <t>対象6,942戸の水道基本料金を減免</t>
  </si>
  <si>
    <t>美浦村</t>
  </si>
  <si>
    <t>令和6年度物価高騰対応重点支援給付金（住民税非課税世帯・こども加算)</t>
  </si>
  <si>
    <t>①物価高が続く中で低所得世帯への支援を行うことで、低所得の方々の生活を維持する。
②低所得世帯への給付金及び事務費
③R6,R7の累計給付金額
令和６年度住民税均等割非課税世帯　1,327世帯×30千円、子ども加算　122人×20千円、、定額減税を補足する給付（うち不足額給付）の対象者　1,940人　(32,020千円）　　のうちR7計画分
事務費　7,897千円
事務費の内容　　[需用費（事務用品等）　役務費（郵送料等）　業務委託料　使用料及び賃借料　人件費　として支出]
④低所得世帯等の給付対象世帯数（1,327世帯）、定額減税を補足する給付（うち不足額給付）の対象者数（1,940人）</t>
  </si>
  <si>
    <t>令和7年度物価高騰対策学校給食費支援事業（R6補正）</t>
  </si>
  <si>
    <t>①エネルギーや食料品等の物価高騰の影響を受けた子育て世帯の生活を支援するため、小中学校の給食費(職員分を除く)を１年分（11か月分）負担する。
なお。事業にあたってはＲ6補正分とＲ7予備費分を合算して11か月分を負担するものとする。
②小中学校の給食費の無償化に係る費用
③児童：｛4,400円（給食費）＋1,440円（物価高騰分）}×491人×9か月分＝25,807千円
生徒：｛4,700円（給食費）＋1,530円（物価高騰分）｝×274人×9か月分＝15,363千円
計　41,170千円
※Cその他3,300千円は一般財源
④村内の小中学校に在学している児童及び生徒</t>
  </si>
  <si>
    <t>無償化人数
児童491人
生徒274人</t>
  </si>
  <si>
    <t>令和7年度物価高騰対策学校給食費支援事業（R7予備）</t>
  </si>
  <si>
    <t>①エネルギーや食料品等の物価高騰の影響を受けた子育て世帯の生活を支援するため、小中学校の給食費（職員分を除く）を１年分（11か月分）負担する。
なお。事業にあたってはＲ6補正分とＲ7予備費分を合算して11か月分を負担するものとする。
②小中学校の給食費の無償化に係る費用
③児童：｛4,400円（給食費）＋1,440円（物価高騰分）｝×491人×2か月分＝5,735千円
生徒：｛4,700円（給食費）＋1,530円（物価高騰分）｝×274人×2か月分＝3,414千円
計　9,149千円
※Cその他2,619千円は一般財源
④村内の小中学校に在学している児童及び生徒</t>
  </si>
  <si>
    <t>阿見町</t>
  </si>
  <si>
    <t>令和6年度阿見町物価高騰対策給付金支給事業</t>
  </si>
  <si>
    <t>①物価高が続く中で低所得世帯への支援を行うことで、低所得の方々の生活を維持する。
②低所得世帯への給付金及び事務費
③R6,R7の累計給付金額
令和６年度住民税均等割非課税世帯　3,785世帯×30千円、子ども加算　440人×20千円、、定額減税を補足する給付（うち不足額給付）の対象者　8,545人　(155,320千円）　　のうちR7計画分
事務費　17,507千円
事務費の内容　　[役務費（郵送料等）　業務委託料　その他　として支出]
④低所得世帯等の給付対象世帯数（3,785世帯）、定額減税を補足する給付（うち不足額給付）の対象者数（8,545人）</t>
  </si>
  <si>
    <t>令和7年度阿見町第2子以降給食費無償化事業</t>
  </si>
  <si>
    <t>①物価高が続く中で第2子以降の給食費を無償化することで、小中学生の保護者負担を軽減し、子育て世帯の生活を支援する。
②第2子以降無償化に掛かる費用
③第2子以降児童分給食費 1,204人*11か月*4,100円＝54,300,400円　第2子以降生徒分給食費 439人*11か月*4,550円＝21,971,950円　合計76,272,350円
④町内の小中学校に通う第2子以降児童1,204人、及び第2子以降生徒439人。教職員の給食費は含まない。</t>
  </si>
  <si>
    <t>児童1,204人及び生徒439人分の無償化</t>
  </si>
  <si>
    <t>ホームページでの周知</t>
  </si>
  <si>
    <t>令和7年度阿見町物価高騰対策給食費支援事業</t>
  </si>
  <si>
    <t>①物価高が続く中で給食用の白米について価格が高騰している。高騰分を保護者に代わって自治体が負担することで、小中学生の保護者負担を軽減し、子育て世帯の生活を支援する。
②給食用白米の高騰に掛かる費用
③白米30kgにおける前期高騰額5,650円、後期高騰額11,250円　年間平均高騰額8,450円*必要数量1,960袋＝16,562,000円
④町内の小中学校に通う児童2,804人、及び生徒1,318人。教職員の給食費は含まない。</t>
  </si>
  <si>
    <t>児童2,804人及び生徒1,318人分の高騰分</t>
  </si>
  <si>
    <t>河内町</t>
  </si>
  <si>
    <t>物価高騰対応重点支援給付金(追加分)</t>
  </si>
  <si>
    <t>①物価高が続く中で低所得世帯への支援を行うことで、低所得の方々の生活を維持する。
②低所得世帯への給付金及び事務費
③R6,R7の累計給付金額
令和６年度住民税均等割非課税世帯　767世帯×30千円、子ども加算　61人×20千円、、定額減税を補足する給付（うち不足額給付）の対象者　1,327人　(27,540千円）　　のうちR7計画分
事務費　1,960千円
事務費の内容　　[需用費（事務用品等）　役務費（郵送料等）　業務委託料　人件費　として支出]
④低所得世帯等の給付対象世帯数（767世帯）、定額減税を補足する給付（うち不足額給付）の対象者数（1,327人）</t>
  </si>
  <si>
    <t>物価高騰対応かわちプレミアム商品券発行事業</t>
  </si>
  <si>
    <t>①物価の高騰により打撃を受けている事業者および消費者の支援を目的とする
②7,500円の商品券を5,000円で販売した際の差額（プレミアム分）及び事務費
③発行部数10,800セット×5,000円×プレミアム率50％＝27,000,000円、事務費3,000,000円(商品券印刷代1,900,000円、チラシ印刷50,000円、ハガキ印刷40,000円、郵送料230,000円、消耗品及び諸経費780,000円)　
④町民</t>
  </si>
  <si>
    <t>商品券発売実績　100％
換金実績　100％</t>
  </si>
  <si>
    <t>物価高騰対応河内町農業担い手支援事業</t>
  </si>
  <si>
    <t>①物価の高騰により打撃を受けながらも、経営の継続と発展に取り組む町内農業者に対する事業を実施することにより、河内町の農業を守ることを目的とする。
②交付金を充当する経費内容
1)補助対象経費500,000円～2,000,000円まで　100分の30　上限50万円
2)補助対象経費2,000,001円～5,000,000円まで　100分の25　上限100万円
3)補助対象経費5,000,001円～13,333,333円まで　100分の20　上限200万円
4)補助対象経費13,333,334円～　100分の15　上限300万円
③50万円×8件、100万円×1件、200万円×1件、300万円×1件、合計1000万円
④認定農業者、認定新規就農者又は人、農地プランに位置付けられた中心経営体
※Cその他3,192千円は一般財源</t>
  </si>
  <si>
    <t>支援件数10件</t>
  </si>
  <si>
    <t>①物価高が続き、空き巣等の刑法犯認知件数が増加傾向にある中、町内における犯罪の発生を抑止し、安全で安心なまちづくりに寄与することを目的とする。
②補助対象経費の1/2　上限15,000円/世帯
③15,000円×100世帯＝1,500,000円
④防犯の用途に防犯カメラを設置した町民
※Cその他1,000千円は一般財源</t>
  </si>
  <si>
    <t>交付件数50件以上</t>
  </si>
  <si>
    <t>町ホームページ、広報紙</t>
  </si>
  <si>
    <t>水稲病害虫防除薬剤購入補助事業</t>
  </si>
  <si>
    <t>①物価高騰の影響を受けている稲作農業者に対して、肥料代の一部を助成することにより農業者の経済的負担を軽減し、良質な米を生産することにより地域経済の発展を促進することを目的とする。
②補助対象経費の1/3　上限1aあたり50円
③102,000a×＠50円＝5,100,000円
④稲作農家及び稲作を行う生産組織
※Cその他1,819千円は一般財源</t>
  </si>
  <si>
    <t>交付件数110件以上</t>
  </si>
  <si>
    <t>河内町運送事業者等支援事業</t>
  </si>
  <si>
    <t>①原油価格等の高騰により事業経費が増加している町内運送事業者等の負担軽減及び地域経済の維持を図ることを目的とする。
②１事業所　40,000円（基本額）　10,000円/台（加算額）
③基本額　34業者×40,000円＝1,360,000円
　加算額　164台×10,000円＝1,640,000円
④町内に事業所がある運送事業者、貸切バス事業者、タクシー事業者及び運転代行業者
※Cその他500千円は一般財源</t>
  </si>
  <si>
    <t>交付件数30件以上</t>
  </si>
  <si>
    <t>八千代町</t>
  </si>
  <si>
    <t>低所得世帯支援給付事業</t>
  </si>
  <si>
    <t>①物価高が続く中で低所得世帯への支援を行うことで、低所得の方々の生活を維持する。
②低所得世帯への給付金及び事務費
③R6,R7の累計給付金額
令和６年度住民税均等割非課税世帯　1,407世帯×30千円、子ども加算　117人×20千円、、定額減税を補足する給付（うち不足額給付）の対象者　2,795人　(49,680千円）　　のうちR7計画分
事務費　6,847千円
事務費の内容　　[需用費（事務用品等）　役務費（郵送料等）　業務委託料　人件費　として支出]
④低所得世帯等の給付対象世帯数（1,407世帯）、定額減税を補足する給付（うち不足額給付）の対象者数（2,795人）</t>
  </si>
  <si>
    <t>物価高騰対策入学・進学スタートアップ事業</t>
  </si>
  <si>
    <t>①エネルギー・食料品価格等物価高騰の影響を受けた来春入学・進学や就職を予定する生徒の応援として、保護者に対し、給付金を支給する。
②負担金
③事業費　9,456,800円
　・積算基礎　支給額　20,000円×460人＝9,200,000円
　・消耗品　10,000円　役務費等（口座手数料等）　246,800円
　・Cその他　3,811千円は一般財源
④保護者</t>
  </si>
  <si>
    <t>給付対象者　460人</t>
  </si>
  <si>
    <t>省エネ家電買替支援事業</t>
  </si>
  <si>
    <t>①エネルギー価格の高騰を踏まえ、省エネルギー性能の高い家電の購入又は買い替えに対する費用を支援する。
②負担金
③事業費　10,000,000円
　・積算基礎　支給額　50,000円×200人＝10,000,000円
　・Cその他　5,000千円は一般財源
④購入者</t>
  </si>
  <si>
    <t>給付対象者　200人</t>
  </si>
  <si>
    <t>社会福祉施設物価高騰対策支援事業</t>
  </si>
  <si>
    <t>①エネルギー・食料品等物価高騰の影響を受けた障碍者施設に対してその影響を利用者に転嫁することなく施設運営ができるよう費用を支援する。
②負担金
③事業費　13施設　5,899,600円（2施設は食事提供無し）
　・積算基礎　１事業所当たり200,000円×13施設＝2,600,000円
　・食事加算入所3施設　1食20円×3食×104人×365日＝2,277,600円
　・食事加算通所8施設　1食20円×1食×140人×365日＝1,022,000円
　・Cその他　830千円は一般財源
④施設利用者</t>
  </si>
  <si>
    <t>対象事業所　障害福祉施設　13事業所</t>
  </si>
  <si>
    <t>①エネルギー・食料品等価格の高騰を踏まえ、町内で給食を提供する保育施設に対して、給食材料費を支援する。
②負担金　
③事業費　9施設　3,604,000円
　・積算基礎　均等割り　1,500,000円×9施設＝1,350,000円
　・人数割り　入所人数　644人×3,500円＝2,254,000円
　・Cその他　604千円は一般財源
④保育施設及び利用者</t>
  </si>
  <si>
    <t>対象事業所　9事業所
入所対象者　644人</t>
  </si>
  <si>
    <t>地域公共交通エネルギー価格物価高騰対策支援事業</t>
  </si>
  <si>
    <t>①エネルギー価格の高騰を踏まえ、町公共交通事業所に対してガソリン代等を支援する。
②負担金
③事業費　3事業所　1,650,000円
　・積算基礎　1事業所当たり 550,000円×3事業所＝1,650,000円
④公共交通事業所</t>
  </si>
  <si>
    <t>対象事業所　3事業所</t>
  </si>
  <si>
    <t>五霞町</t>
  </si>
  <si>
    <t>価格高騰臨時交付金事業</t>
  </si>
  <si>
    <t>①物価高が続く中で低所得世帯への支援を行うことで、低所得の方々の生活を維持する。
②低所得世帯への給付金及び事務費
③R6,R7の累計給付金額
令和６年度住民税均等割非課税世帯　592世帯×30千円、子ども加算　49人×20千円、、定額減税を補足する給付（うち不足額給付）の対象者　1,186人　(21,440千円）　　のうちR7計画分
事務費　3,435千円
事務費の内容　　[需用費（事務用品等）　役務費（郵送料等）　業務委託料　使用料及び賃借料　人件費　として支出]
④低所得世帯等の給付対象世帯数（592世帯）、定額減税を補足する給付（うち不足額給付）の対象者数（1,186人）</t>
  </si>
  <si>
    <t>令和７年度物価高騰対策防犯対策支援事業</t>
  </si>
  <si>
    <t>①犯罪抑止及び安全で安心なまちづくりを推進し、エネルギー・食料品価格等の物価高騰による町民への価格転嫁を防ぐとともに、物価高の影響を軽減するため、自主防犯活動の補完として防犯カメラ等を設置する住民及び地域団体へ補助金を交付する。
②屋外に設置する家庭用防犯カメラ及び防犯灯の設置工事費
③防犯カメラ　69台　1,470,000円　　　　防犯灯　　30台　2,017,000円
　防犯カメラ：補助対象経費の２分の１かつ防犯カメラ１台につき30,000円が上限。
　防犯灯：1行政区につき2台まで
④住民及び行政区</t>
  </si>
  <si>
    <t>家庭防犯カメラ70台以上設置</t>
  </si>
  <si>
    <t>ホームページ
広報、SNS</t>
  </si>
  <si>
    <t>境町</t>
  </si>
  <si>
    <t>物価高騰対応重点支援給付金・定額減税補足給付金給付事業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</si>
  <si>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1,804世帯×30千円、子ども加算　281人×20千円、、定額減税を補足する給付（うち不足額給付）の対象者　3,970人　(66,880千円）　　のうちR7計画分
事務費　13,244千円
事務費の内容　　[需用費（事務用品等）　役務費（郵送料等）　業務委託料　使用料及び賃借料　人件費　として支出]
④低所得世帯等の給付対象世帯数（1,804世帯）、定額減税を補足する給付（うち不足額給付）の対象者数（3,970人）</t>
  </si>
  <si>
    <t>物価高騰対策住民生活支援事業</t>
  </si>
  <si>
    <t>①エネルギー・食料品価格等の物価高騰の影響を受けた生活者を支援するため全町民に対し、給付金を給付する。
②町民への給付金及び事務費等76,260千円
③・給付金1人当たり3,000円×対象者24,800人＝74,400千円
・警備委託料900千円 ・郵便料880千円 ・会場借上料80千円
④町民並びに母子手帳の交付を受けた胎児</t>
  </si>
  <si>
    <t>物価高騰の影響を受ける町民への支援
給付率90％</t>
  </si>
  <si>
    <t>物価高騰対策水道基本料金支援事業</t>
  </si>
  <si>
    <t>①エネルギー・食料品価格等の物価高騰の影響を受けた生活者や事業者の支援を目的として、水道基本料金２ヶ月分の減額措置を行う。
②水道事業会計補助金41,523千円
③・上水道登録件数 9,870件　　20,250千円 (１か月分)×２か月分 ＝ 40,500千円 
・事務費（システム改修委託費） 1,023千円
④上水道契約者(公共機関等を除く）</t>
  </si>
  <si>
    <t>物価高騰の影響を受ける町民への支援
減額件数9,870件</t>
  </si>
  <si>
    <t>利根町</t>
  </si>
  <si>
    <t>物価高騰重点支援給付事業（令和６年度物価高騰対策給付金非課税・こども加算）</t>
  </si>
  <si>
    <t>①物価高が続く中で低所得世帯への支援を行うことで、低所得の方々の生活を維持する。
②低所得世帯への給付金及び事務費
③R6,R7の累計給付金額
令和６年度住民税均等割非課税世帯　1,714世帯×30千円、子ども加算　116人×20千円、、定額減税を補足する給付（うち不足額給付）の対象者　2,791人　(44,030千円）　　のうちR7計画分
事務費　3,836千円
事務費の内容　　[需用費（事務用品等）　役務費（郵送料等）　業務委託料　人件費　その他　として支出]
④低所得世帯等の給付対象世帯数（1,714世帯）、定額減税を補足する給付（うち不足額給付）の対象者数（2,791人）</t>
  </si>
  <si>
    <t>エネルギー等価格高騰重点支援事業（地区灯電気料金補助金)</t>
  </si>
  <si>
    <t>①各行政区が所有し維持管理する地区灯に要する電気料金について，エネルギー等の物価高騰に対する電気料金を一部補助することにより，各行政区の経済的な負担軽減及び防犯力の維持に対する支援を行う。
②地区灯電気料金補助金
③補助金　150万円（29地区，地区灯合計1,344基，各区が支払ったR7.9月分電気料金に4を乗じた額）
・内訳（大平1,600円，羽根野7,600円，下曽根7,600円，押付新田7,600円，中田切7,600円，羽根野台192,000円，早尾台128,000円，もえぎ野台168,000円，羽中8,000円，福木3,200円，中谷14,400円，立崎4,800円，加納新田6,000円，惣新田12,800円，内宿3,200円，浜宿4,400円，馬場40,000円，上柳宿4,400円，下柳宿6,000円，布川台13,600円，白鷺の街56,000円，八幡台16,000円，利根ニュータウン240,000円，利根フレッシュタウン168,000円，四季の丘160,000円，奥山4,000円，押戸14,800円，大房16,000円，立木4,800円　合計1,320,400×1.1掛け≒1,500,000円）
④29地区のうち申請を行った行政区</t>
  </si>
  <si>
    <t>申請件数29件</t>
  </si>
  <si>
    <t>エネルギー等価格高騰重点支援事業（学校給食運営事業)</t>
  </si>
  <si>
    <t>①長期にわたる物価高騰により経済的な影響を受けている子育て世帯に対し，保護者が負担する学校給食費及び，給食食材の物価高騰分を支援する。教職員の給食費は含まない。
②令和7年4月から令和8年3月分までの給食費（11カ月）
・学校給食食材（町内の児童・生徒）
・物価上昇分
③
⑴町内児童生徒
・小学生　4,560円×11カ月×367名＝18,408,720円
・中学生　5,130円×11カ月×277名＝15,631,110円　 34,039,830円
⑵物価上昇分　  3,368,932円
⑴＋⑵  合計　　37,408,762円
④町内小中学生の保護者</t>
  </si>
  <si>
    <t>長期にわたる物価高騰により経済的な影響を受ける子育て世帯に対し，学校給食費及び，給食食材の物価高騰分を支援し，保護者の負担額を0円とする。</t>
  </si>
  <si>
    <t>エネルギー等価格高騰重点支援事業（プレミアム付商品券事業)</t>
  </si>
  <si>
    <t>①エネルギー・食料品価格等の物価高騰の影響を受けている生活者の負担軽減および売上が落ち込む事業者への支援を目的に，町内の商店等で共通して使用できるプレミアム付商品券を発行し，地域経済の活性化を図る。
②
・商品券20％プレミアム分×5,500冊
・プレミアム付商品券販売事務業務委託費
③
・商品券プレミアム相当分（20％）2,000円（税込）×5,500冊＝11,000,000円
・プレミアム付商品券販売事務業務委託費5,439,500円
　事務管理費　1,809,500円
　　　内訳：・事務委託手数料　     55,000円
　　　　　　　・補助事業管理費　   159,500円
　　　　　　　・商品券印刷　200円×5,500冊×1.1＝1,210,000円
　　　　　　　・案内チラシ印刷　15円×10,000冊×1.1＝165,000円　
             　・のぼり旗　1,000円×100冊×1.1＝110,000円
　　　　　　　・案内通信費　1,000円×100通×1.1＝110,000円
　販売管理費（販売手数料）　300円×5,500冊×1.1＝1,815,000円
　換金管理費（換金手数料）　12.5円×132,000枚×1.1＝1,815,000円
④町民・町内事業者</t>
  </si>
  <si>
    <t>地元消費の拡大，消費者の購買意欲の喚起と町内小売業者等の売上増進，地域経済の活性化を図る。
目標販売数5,500冊</t>
  </si>
  <si>
    <t>ＨＰ，広報紙等</t>
  </si>
  <si>
    <t>エネルギー等価格高騰重点支援事業（医療・介護・保育施設・大学等）</t>
  </si>
  <si>
    <t>①エネルギー・食料品価格等の物価高騰の影響を受け，町にある各施設等に対し支援金を交付することにより，経費の負担軽減を図り事業継続のための支援を行う。
②町内の医療機関，保育所，社会福祉施設，大学等への支援補助金
③
【町内医療機関等】
・補助金　60万円（町内の診療医院　1機関あたり 5万円×4機関，・歯科医院　1機関あたり5万円×5機関，調剤薬局　1薬局あたり 5万円×3薬局）
【町内保育所等施設】
・補助金　80万円（保育所，認定こども園　1施設あたり15万円×5施設，事業所内保育所　1施設あたり5万円×1施設）
【社会福祉施設等】
・補助金　85万円（定員51名以上の社会福祉施設　1施設あたり15万円×5施設
，定員50名以下の社会福祉施設　1施設あたり5万円×2施設）
【大学等】
・補助金　20万円（大学　15万円×1校，専門学校　5万円1校）
④
【町内医療機関等(12機関)】
・診療医院…鈴木内科，服部内科，協和ガーデンクリニック，山中医院＊国保診療所を除く
・歯科医院…太子堂歯科，杉山歯科，尾上歯科，平田歯科，協和ガーデンクリニック
・調剤薬局…香取薬局，利根町薬局，はない薬局
【町内保育所等施設（6施設）】
・保育所，認定こども園…布川保育園，文間保育園，東文間保育園，利根大和幼稚園，利根二葉幼稚園
・事業所内保育所…もえぎ野わかば保育園
【町内社会福祉施設(7施設)】
・定員51名以上の社会福祉施設（デイサービス，グループホーム，ショートステイ等）　5施設
・定員50名以下の社会福祉施設（デイサービス，障害者支援施設等）2施設
【町内に所在する学校法人※公立は除く（2校）】
・日本ウェルネススポーツ大学・グローバルビジネス専門学校</t>
  </si>
  <si>
    <t>【医療機関等】支援金交付件数12件
【保育所等】交付件数6施設（保育所等）
【社会福祉施設等】交付件数7施設（社会福祉施設等）
【大学等】交付件数2校</t>
  </si>
  <si>
    <t>エネルギー等価格高騰重点支援事業（公共交通・廃棄物収集運搬事業者）</t>
  </si>
  <si>
    <t>①エネルギー・食料品価格等の物価高騰の影響を受け，町に関係のある事業者に対し支援金を交付することにより，経費の負担軽減を図り事業継続のための支援を行う。
②交通事業者，廃棄物収集運搬業者への支援補助金
③
【交通事業者】
・補助金　70万円（バス事業者　路線バス1台あたり5万円×13台，タクシー事業者　町常駐台数1台あたり2.5万円×2台）
【廃棄物収集運搬業者】
・補助金　33万円（石井産業15万円，光商社9万円，クリーン産業9万円）
・契約時の設計積算金額と5月度時点の燃料油標準単価で算出した積算金額の差額分を支給
④
・町内に事業所（営業所），町に関係のある交通事業者
・町がごみ等の収集運搬業務を委託する廃棄物収集運搬事業者</t>
  </si>
  <si>
    <t>【交通事業者】交付件数2件
【廃棄物収集業者】交付件数3件</t>
  </si>
  <si>
    <t>栃木県</t>
  </si>
  <si>
    <t>ＬＰガス料金激変緩和対策事業費（第６次）</t>
  </si>
  <si>
    <t xml:space="preserve">①ＬＰガス料金の高騰により影響を受けている一般家庭等の負担軽減を目的に、ＬＰガス料金の値引きを行ったＬＰガス販売事業者に対して値引き分を補助することによる販売事業者を通じた生活者支援事業。
②補助金及び事務費
③・販売事業者への補助金　308,000千円（値引き額550円×56万世帯等）R7.7月～R7.9月分
　 ・事務費　41,000千円（補助事業者：21,452千円、間接補助事業者：19,548千円）
④・一般社団法人栃木県ＬＰガス協会　（補助事業者）
　 ・LPガス販売事業者　（間接補助事業者）
</t>
  </si>
  <si>
    <t>販売事業者：600者
一般家庭等：56万世帯等</t>
  </si>
  <si>
    <t>交付金の活用も含め、県ＨＰで周知する</t>
  </si>
  <si>
    <t>特別高圧受電中小企業等支援事業費</t>
  </si>
  <si>
    <t xml:space="preserve">①エネルギー価格等の上昇に伴い、特別高圧の電気料金の高騰により影響を受ける中小企業等に対し助成を行い、負担軽減を図る。
②電力料金への補助金
③補助金
　　　これまでの申請実績より、
　　　補助事業者全体の月平均電気使用量を15,064,057kWhと推定
　　　補助額を令和7年8月分：1.2円/kWh、
　　　令和7年7、9月分：1.0円/kWhとし、　　　
　　　{（15,064,057×1.0×2月）＋（15,064,057×1.2×1月）｝×1.1
　　　≒54,000千円
④特別高圧で受電する中小企業、中小企業の入居する商業施設等運営企業、工業団地協同組合
</t>
  </si>
  <si>
    <t>支給件数：中小企業者等10社程度</t>
  </si>
  <si>
    <t>私立幼稚園等給食費保護者負担軽減事業費</t>
  </si>
  <si>
    <t>①物価高騰に伴い私立幼稚園や認定こども園等において給食にかかる経費が増加する中、現状の給食費では栄養バランスや質を維持することが困難な状況にある。こうした中、保護者負担の軽減を図るとともに栄養バランスや質を担保し、未就学児への安全安心な給食の提供を確保するため、物価高騰による給食費の増加分に対する費用を助成する。
②給食費の増加分に対する補助金
③850 円(補助限度額/人・月)×39,000 人（申請想定数）×12ヶ月
　＝ 397,800 千円
※給食費（R4 公定価格）7,500 円/人・月に物価上昇率28%を乗じた額（＝9,600 円）からR7 公定価格7,900 円（R7.4）を減じた額（＝1,700 円）を物価高騰相当額とし、1/2 を乗じた額（850 円）を補助限度額とする。
④子育て世帯（私立幼稚園、認定こども園、私立保育所、地域型保育事業所、認可外保育施設への助成を通した保護者の負担軽減）</t>
  </si>
  <si>
    <t>私立幼稚園・認定こども園等における
・保護者負担の軽減
・未就園児に提供される給食の質の維持</t>
  </si>
  <si>
    <t>県HPで公表</t>
  </si>
  <si>
    <t>県立学校給食費保護者負担軽減事業費</t>
  </si>
  <si>
    <t>①物価高騰においても給食費に係る保護者負担を増加させることなく適切な栄養価と量を保った給食を実施し、児童生徒の育成に資する。
②食材費の補助
③一食設定単価×1.28（食材費上昇率）×対象児童生徒数（教職員数は含まない）×日数（R７年４月～R8年３月の給食回数）
【積算詳細】
○消費者物価指数をベースとした学校給食食材費の上昇率（総務省発表、宇都宮市における数値を参照）
・給食で用いる食材のＲ３.４月の指数　　　　 ＝　95.93
・給食で用いる食材のＲ７.５月（最新）の指数 ＝　122.39
・(122.39ー95.93)÷95.93×100＝27.58　→　 28％の増加
　特支（幼稚部・小学部）　　　　　　
　　　　　　290円×28％×821人　× 200食 ＝ 13,334千円 
　特支（中学部・高等部）　　
　　　　　　330円×28％×1,279人× 200食 ＝23,636千円
　定時（完全給食）　　　　　　　　　
　　　　　　330円×28％×105人　 × 200食 ＝ 　1,941千円
　　　　　　320円×28％×118人　× 200食 ＝ 2,115千円
　　　　　　300円×28％×44人　 × 200食 ＝ 　740千円
　　　　　　　　　　　　　　　　　　　　　　　合計     41,766千円
④児童生徒の保護者及び食材を購入した学校（給食実施県立学校の給食会計管理責任者を通じて）</t>
  </si>
  <si>
    <t>事業の趣旨に鑑み全ての対象者に対する適切な支援を実施すること。（補助対象数と交付実績で評価）
特別支援学校11校（2,100人）
定時制高校６校（267人）</t>
  </si>
  <si>
    <t>対象校から対象者（保護者）への通知等により周知</t>
  </si>
  <si>
    <t>栃木のお米安定供給対策事業費</t>
  </si>
  <si>
    <t xml:space="preserve">①令和８年産米の安定供給に向けた「とちぎの星」の生産拡大を図るための種子確保の取組支援
②補助金
③増産のための主食用米から種子への転用に要する経費(a)、農産物検査に要する経費(b)、輸送(c)、倉庫借上費(d)、加工費等(e)
  (a)+(b)+(c)+(d)+(e) =16,800+18,000+2,500+700+2,000=40,000千円
   40,000千円×補助率1/2＝20,000千円
④全国農業協同組合連合会栃木県本部
</t>
  </si>
  <si>
    <t>R8産用「とちぎの星」種子生産数量の増加：
435t（計画）→635t（目標）</t>
  </si>
  <si>
    <t>私立学校給食費保護者負担軽減事業費</t>
  </si>
  <si>
    <t>①物価高騰下、学校給食を実施する県内私立学校において、食材費高騰に係る負担を保護者に転嫁せず、栄養バランスと適切な量が保たれた給食が実施されるよう支援する。
②学校給食に係る食材費（物価高騰に伴う値上げ分）
③小学校　81円×409人（１校）×200回＝6,626千円【ア】
中学校　92円×571人（２校）×200回＝10,507千円【イ】
ア＋イ＝17,133千円
④対象校に通う生徒・児童の保護者（ただし、補助は対象校に対して実施）</t>
  </si>
  <si>
    <t>保護者への負担転嫁を未然に防止するため、対象校３校（児童・生徒数980名（見込み））に対し、概算払により速やかに実施する。</t>
  </si>
  <si>
    <t>フードバンク活動団体支援事業費</t>
  </si>
  <si>
    <t>①長引く物価高騰の影響を受け、フードバンク活動の食糧支援に対する需要が増加する一方で、食品等の寄付量は減少傾向にある。こうした中、フードバンク活動を行う団体が、生活困窮者やこども食堂等の支援のために無償で配布する食品や生活必需品である日用品及び食品等の受入・保管体制を強化するために行う設備整備の購入経費等に対して助成し、当該団体の活動を通じた生活困窮者等の支援を実施するもの。
②（1）食品や日用品（食品等）の購入及びこれらの配送に要する経費、(2)食品等の保管体制を強化するための設備（冷蔵・冷凍設備、物置、食品等保管庫等）に関する経費
③63,000千円（21団体×3,000千円）
④フードバンク活動団体</t>
  </si>
  <si>
    <t>フードバンク活動団体における
・生活困窮者への支援の安定化
・食品配布回数の増加
・相談対応件数の増加</t>
  </si>
  <si>
    <t>ものづくり産業生産性向上支援事業費</t>
  </si>
  <si>
    <t>①米国関税措置等の影響を受けるものづくり中小企業者等への支援
②（１）専門相談員配置
　 （２）生産性向上支援補助金
③（１）専門相談員配置
　　　　委託先人件費等　1,015千円
　 （２）生産性向上支援補助金
　　　　補助上限額10,000千円✕10社=100,000千円
　　　　審査会経費　　　　　　92千円
④県内ものづくり中小企業、中堅企業等</t>
  </si>
  <si>
    <t>（１）専門相談員配置
　　支援件数：月10企業支援
（２）生産性向上支援補助金
　　補助件数：中小企業者等10社程度</t>
  </si>
  <si>
    <t>地域経済の持続的発展加速化事業費</t>
  </si>
  <si>
    <t>①長引く物価高騰や米国関税措置の影響により経済情勢の先行きが更に不透明感が増す中、商工団体の行う事業に対する助成を行い、小規模事業者等の経営力強化を図る。
②補助金
③商工団体の実施事業への補助金　8,000千円
　　（1団体あたり上限2,000千円×4団体）
④県内商工団体（商工会、商工会議所、商工会連合会、商工会議所連合会）</t>
  </si>
  <si>
    <t>支援団体：4団体</t>
  </si>
  <si>
    <t>交付金の活用も含め、県ＨＰや通知等で周知する</t>
  </si>
  <si>
    <t>とちぎリ・スキリング導入促進事業費</t>
  </si>
  <si>
    <t>①米国関税措置等の影響により物価高騰が続く中、県内企業においては「コスト削減・効率化」「新たな分野への参入」に取り組む必要があると認識しており、生産性向上や新たな事業展開に向けて、教育訓練費等の一部等を助成することで、その原動力となる人材のリ・スキリングの促進を図る。
②補助金
③中小企業者者への補助金　3,300千円
　（補助金＠165千円×20者）
④県内中小企業者等</t>
  </si>
  <si>
    <t>支給件数：中小企業者等20社</t>
  </si>
  <si>
    <t>県HP、県発行広報紙、
商工団体等を通じた事業者への周知</t>
  </si>
  <si>
    <t>宇都宮市</t>
  </si>
  <si>
    <t>重点支援給付金（R6低所得世帯への給付･こども加算・不足額給付）【物価高騰対策給付金】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</si>
  <si>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49,397世帯×30千円、子ども加算　5,061人×20千円、、定額減税を補足する給付（うち不足額給付）の対象者　72,011人　(1,291,020千円）　　のうちR7計画分
事務費　144,546千円
事務費の内容　　[役務費（郵送料等）　業務委託料　人件費　として支出]
④低所得世帯等の給付対象世帯数（49,397世帯）、定額減税を補足する給付（うち不足額給付）の対象者数（72,011人）</t>
  </si>
  <si>
    <t>学校給食等支援事業【小中学校分】(R6補正分)</t>
  </si>
  <si>
    <t>①物価高騰の影響を受けやすい子育て世帯の保護者の負担を軽減するため，小中学校給食の食材費の一部に対する補助をR7.4～R8.3（夏休みの8月を除く）までの期間で行う。
②⑴　市立小学校：69施設，24,980人
　⑵　市立中学校：25施設，12,570人
③⑴　2,000円×24,980人×11月＝549,560千円
　⑵　2,000円×12,570人×11月＝276,540千円
④市立小中学校の児童・生徒（教職員を除く）</t>
  </si>
  <si>
    <t>市立小学校69施設，24,980人
市立中学校25施設，12,570人</t>
  </si>
  <si>
    <t>学校給食等支援事業【保育施設等分】（R6補正分）</t>
  </si>
  <si>
    <t>①物価高騰の影響を受けやすい子育て世帯の保護者の負担を軽減するため，保育施設等における給食の食材費の一部に対する補助をR7.4～R8.3までの期間で行う。
②⑴　認可外保育施設：43施設，350人
　⑵　私立保育所・認定こども園・地域型保育：159施設，6,350人
　⑶　私学助成幼稚園・給付型幼稚園：16施設，1,750人
  ⑷　市立保育園：9施設，400人
　⑸　子ども発達センター：2施設，70人
　⑹　児童発達支援施設：26施設，260人
③⑴　2,000円×350人×12月=8,400千円
　⑵　2,000円×6,350人×12月=152,400千円
　⑶　2,000円×1,750人×12月=42,000千円
　⑷　2,000円×400人×12月=9,600千円
　⑸　2,000円×70人×12月=1,680千円
　⑹　2,000円×260人×12月=6,240千円
④市内の保育施設等の児童（公立の教職員を除く）</t>
  </si>
  <si>
    <t>・認可外保育施設：43施設，350人
・私立保育所・認定こども園・地域型保育：159施設，6,350人
・私学助成幼稚園・給付型幼稚園：16施設，1,750人
・市立保育園：9施設，400人
・子ども発達センター：2施設，70人
・児童発達支援施設：26施設，260人</t>
  </si>
  <si>
    <t>学校給食等支援事業【小中学校分】（R7予備費分）</t>
  </si>
  <si>
    <t>学校給食等支援事業【保育施設等分】（R7予備費分）</t>
  </si>
  <si>
    <t>足利市</t>
  </si>
  <si>
    <t>①物価高が続く中で低所得世帯への支援を行うことで、低所得の方々の生活を維持する。
②低所得世帯への給付金及び事務費
③R6,R7の累計給付金額
令和６年度住民税均等割非課税世帯　16,559世帯×30千円、子ども加算　1,426人×20千円、、定額減税を補足する給付（うち不足額給付）の対象者　20,567人　(369,060千円）　　のうちR7計画分
事務費　8,288千円
事務費の内容　　[役務費（郵送料等）　業務委託料　使用料及び賃借料　として支出]
④低所得世帯等の給付対象世帯数（16,559世帯）、定額減税を補足する給付（うち不足額給付）の対象者数（20,567人）</t>
  </si>
  <si>
    <t>防犯対策補助事業</t>
  </si>
  <si>
    <t xml:space="preserve">
①物価高騰の影響の中、SNSで実行犯として募集して強盗等の凶悪な犯行に及ぶ事件が広域的に発生し、社会における重大な脅威となっている中、市民が安心して暮らせるよう、「公共の場所や住宅等に設置する防犯カメラ」の購入費用の一部を補助することにより、地域の防犯力強化を図るとともに、安全安心なまちづくりを推進するもの。
②補助交付金（個人及び自治会に対する補助金）、需要費（消耗品費、印刷製本費）、委託料（受付業務委託費）
③合計：40,000千円
【内訳】　補助交付金　33,200千円
　・個人対象：20千円を上限として購入費の半額を補助（20千円×1,000件）
　・自治会対象：300千円を上限として購入費の3/4を補助（300千円×44件）
需用費　1,760千円
　・事務用品購入費：受付業務等の事務用品（申請期間９か月分）
　　592千円（66千円✕8か月、64千円✕1か月）
　・印刷製本費：周知チラシの作成　　1,168千円（58,400枚×単価20円）
委託料　5,040千円
　・受付業務委託費２名分（委託期間９か月（180日）×日給14,000円）
④個人（全世帯）、自治会（その他の市内の一定の地域を基盤として継続的かつ計画的に地域防犯力の向上に係る活動を行う団体を含む）
</t>
  </si>
  <si>
    <t>〇個人対象交付金
　　１か月100件以上の申請により、受付期間９か月で目標の1,000件の達成を見込む。
〇自治会対象交付金
　　１か月概ね５件の申請により、受付期間９か月で44件の達成を見込む。</t>
  </si>
  <si>
    <t>市ホームページに掲載</t>
  </si>
  <si>
    <t>工場等遮熱・断熱対策支援事業</t>
  </si>
  <si>
    <t xml:space="preserve">
①エネルギー価格高騰の影響を受ける市内事業者が、エネルギーコスト削減のために工場等に施す室温調整のための遮熱・断熱対策に要する経費を支援することにより、経営の安定を図る。
②補助及び交付金、役務費、消耗品費
③市内事業者が工場等に施す遮熱・断熱対策に要する経費（補助率：1/2）
補助経費上限：2,500千円
（市内事業者の製造した製品、市内事業者へ発注したときは5,000千円）
合計：52,016千円
　【内訳】
　・補助及び交付金：52,000千円
　　（5,000千円×2件、3,000千円×6件、2,000千円×12件）
　・事務費：16千円（役務費、消耗品費）
④製造業、道路貨物運送業を営む市内中小企業者
</t>
  </si>
  <si>
    <t>遮熱・断熱対策に取り組む市内事業者20者への補助</t>
  </si>
  <si>
    <t>中小企業エネルギー高騰対策支援事業</t>
  </si>
  <si>
    <t xml:space="preserve">
①エネルギー価格高騰の影響を受ける市内中小企業に対し、燃油、電気、ガス等のエネルギー経費を支援することにより経営の安定を図る。
②需用費、役務費、委託料、賃借料、補助金、人件費
③合計：192,500千円
　【内訳】
　　補助金：個人事業者：2,000事業所×30千円、
　　　　　　　 法人事業者：2,000事業所×60千円
　　事務費：需用費531千円（事務用消耗品・チラシ印刷）
　　　　　　　 役務費924千円（郵送料）
　　　　　　　 委託料3,307千円（受付事務委託等）
　　　　　　　 賃借料320千円（事務作業用PC）
　　　　　　　 人件費7,418千円
④中小企業基本法に規定する市内中小事業者
　但し、a.認定農業者等燃油価格高騰対策支援金、b.民間保育園等物価高騰対策支援金、c.放課後児童クラブ物価高騰対策支援金の対象者を除く。
</t>
  </si>
  <si>
    <t>市内中小事業者への補助件数
個人事業者：2,000者
法人事業者：2,000者</t>
  </si>
  <si>
    <t>認定農業者等燃油価格高騰対策支援金</t>
  </si>
  <si>
    <t xml:space="preserve">
①エネルギー価格高騰の影響を受ける地域農業の担い手に対して、光熱費の一部を補助することにより、経営の安定を図る。
②補助及び交付金、通信運搬費
③合計：14,770千円
　【内訳】認定農業者@60千円×220人、
　　　　　 認定新規就農者@60千円×20人、
　　　　　 旧中心経営体@30千円×10人、
　　　　　 郵送費@140×250人×2回
④地域計画の担う者一覧に位置付けられる担い手（認定農業者、認定新規就農者、旧中心経営体）
</t>
  </si>
  <si>
    <t>市内に住所、事務所を置く担い手への助成件数
認定農業者：220件
認定新規就農者：20件
旧中心経営体：10件</t>
  </si>
  <si>
    <t>民間保育園等物価高騰対策支援金</t>
  </si>
  <si>
    <t xml:space="preserve">
①エネルギー価格高騰の影響を受ける民間保育園等に対し、光熱費の物価高騰への補助を行うことで、幼児教育・保育施設等の健全な経営の維持を図るとともに、子育て世帯への安定的な保育の提供を継続することを目的とする。　
②補助及び交付金
③民間保育園等の利用定員の規模に応じて光熱費高騰分の一部を補助するもの。
　 補助上限額…利用定員99人以下：100千円、
利用定員100～199人：150千円、
利用定員200人以上：200千円
合計：4,750千円
【内訳】定員200人以上 　200千円× 3施設
　　　　 定員100～199人 150千円×13施設
　　　　　定員99人以下 　100千円×22施設
④市内の民間保育園、認定こども園、認可外保育施設（居宅訪問型を除く）38施設
</t>
  </si>
  <si>
    <t>安定的な保育の提供の継続を目的とする。
38施設</t>
  </si>
  <si>
    <t>放課後児童クラブ物価高騰対策支援金</t>
  </si>
  <si>
    <t xml:space="preserve">
①物価高騰の影響を受ける放課後児童クラブの設置者の負担を軽減しすることにより、安定的な学童保育の提供を継続することを目的とする。
②補助及び交付金
③合計：2,940千円
　【内訳】上限70千円×42施設
④令和6年度末時点で、市が認定する放課後児童クラブとして、市から委託料の支払いまたは補助金の交付が行われており、電気料金の負担が生じている施設。
</t>
  </si>
  <si>
    <t>安定的な学童保育の提供の継続を目的とする。
42施設</t>
  </si>
  <si>
    <t>地域商店街街路灯省エネ化支援事業</t>
  </si>
  <si>
    <t xml:space="preserve">
①エネルギー価格高騰の影響を受ける商店街に対し、商店街が維持管理する街灯のLED化を支援することにより、電気代負担を緩和する。
②補助及び交付金
③街灯のLED化に係る経費に対する補助
　　（補助率1/2、補助上限額3,000千円）
　　合計：6,000千円
　　【内訳】3,000千円×2団体
④市内認定商業団体等
</t>
  </si>
  <si>
    <t>認定商業団体等への補助件数
2団体</t>
  </si>
  <si>
    <t>地域経済応援事業【No.13と同事業】</t>
  </si>
  <si>
    <t xml:space="preserve">
①物価高騰やエネルギー価格高騰の影響を受けた市内の飲食店や小売業などの事業者への支援を行うとともに、市内における消費喚起を図ることを目的に、スマートフォンを使用したＱＲコード決済を利用した買い物に対し、ポイントを還元する。
②③　合計100,000千円（うち、国のR6補正予算分　100,000千円）
　スマートフォン決済サービス運営会社委託料 100,000千円
④市内店舗及びその利用者
</t>
  </si>
  <si>
    <t>・参加事業者数　2,000店舗</t>
  </si>
  <si>
    <t>地域経済応援事業【No.12と同事業】</t>
  </si>
  <si>
    <t xml:space="preserve">
①物価高騰やエネルギー価格高騰の影響を受けた市内の飲食店や小売業などの事業者への支援を行うとともに、市内における消費喚起を図ることを目的に、スマートフォンを使用したＱＲコード決済を利用した買い物に対し、ポイントを還元する。
②③　合計100,000千円（うち、国のR7予備費分　100,000千円）
　スマートフォン決済サービス運営会社委託料 100,000千円
④市内店舗及びその利用者
</t>
  </si>
  <si>
    <t>学校給食食材高騰対策支援金</t>
  </si>
  <si>
    <t xml:space="preserve">
①　原油価格高騰等の影響により、食材費が上昇し続けている。学校給食では、食材費の値上げは、給食費の値上げにつながることから支援金を補填することで子育て世代の経済的負担の軽減を図る。
②　学校給食食材費（教職員分は対象外経費とする。）
③　合計100,000千円＠60.27円×197回×8,423人≒100,000,000円
④　足利市学校給食会（給食費を負担する小中学校児童生徒の保護者）
</t>
  </si>
  <si>
    <t>・給食費の値上げによる子育て世帯の家計を圧迫することなく、学校給食を提供する。
措置児童生徒数 8,423人</t>
  </si>
  <si>
    <t>社会教育施設管理運営費等負担軽減事業</t>
  </si>
  <si>
    <t xml:space="preserve">
①エネルギー価格高騰により、電気・ガス料金が年々高騰傾向にある。電気・ガス料金の高騰は、利用料の値上げにつながることから、社会教育施設の運営費に補填をすることで施設利用者の経済的負担の軽減を図る。
②社会教育総務費、公民館費
③物価高騰が顕著となった令和3年度を基準とし、令和7年度の光熱費との差額より算定。
合計：18,700千円
令和7年度（見込み）-令和3年度
＝63,277千円-44,577千円
＝18,700千円
④施設利用者
</t>
  </si>
  <si>
    <t>管理運営費の高騰に伴う施設利用料等への転嫁額０円</t>
  </si>
  <si>
    <t>小中学校光熱水費高騰対策</t>
  </si>
  <si>
    <t xml:space="preserve">
①エネルギー価格高騰により、影響を受けた小中学校において、光熱費の負担軽減を行うことにより、各施設の空調、照明等のサービス水準を維持し、児童生徒に対する支援とする。
②各施設における光熱費
③物価高騰が顕著となった令和３年度を基準とし、令和７年度の光熱費との差額より算定。
令和7年度（見込み）-令和3年度
＝129,572千円（小学校85,036千円、中学校44,536千円）-
69,572千円（小学校44,536千円、中学校25,036千円）
=60,000千円
④市内公立小中学校（小学校：22校、中学校11校）
</t>
  </si>
  <si>
    <t>対象施設への公費負担：100％
小学校22校、中学校11校へ支援</t>
  </si>
  <si>
    <t>保育施設空調設備整備事業</t>
  </si>
  <si>
    <t xml:space="preserve">
①エネルギー経費の高騰が施設運営に影響を受けているため、空調設備の更新によりエネルギー経費の低減を図る。
②保育施設における空調設備改修
③空調設備更新：32,681千円
④公立保育施設（直接住民の用に供する施設）
</t>
  </si>
  <si>
    <t>空調設備更新による光熱費の上昇を防ぐ。</t>
  </si>
  <si>
    <t>コンビニ交付証明書手数料の減額事業
（１０円キャンペーン）</t>
  </si>
  <si>
    <t xml:space="preserve">
①コンビニ交付サービスによる各種証明書の発行手数料を減額し、物価高騰の下支え及びマイナンバーカード利活用の推進につなげる
②各種証明書の発行手数料の減額分及びコンビニ交付システム改修費
③手数料減額分　14,685千円
　　戸籍証明書　7,500件　×　390円　＝　2,925,000円
　　住民票　　　27,000件　×　240円　＝　6,480,000円
　　印鑑証明　　18,000件　×　240円　＝　4,320,000円
　　所得証明　　4,000件　×　240円　＝　960,000円
　システム改修費　660千円
　　コンビニ交付手数料変更に伴うシステム改修費
④証明書取得者、各種コンビニ交付端末設置店舗</t>
  </si>
  <si>
    <t>コンビニ交付における各種証明書の交付率を50％程度に引き上げる。</t>
  </si>
  <si>
    <t>栃木市</t>
  </si>
  <si>
    <t>低所得世帯支援臨時給付金及び不足額給付金支給事業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</si>
  <si>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13,948世帯×30千円、子ども加算　1,227人×20千円、、定額減税を補足する給付（うち不足額給付）の対象者　19,117人　(272,000千円）　　のうちR7計画分
事務費　55,760千円
事務費の内容　　[需用費（事務用品等）　役務費（郵送料等）　業務委託料　として支出]
④低所得世帯等の給付対象世帯数（13,948世帯）、定額減税を補足する給付（うち不足額給付）の対象者数（19,117人）</t>
  </si>
  <si>
    <t xml:space="preserve">
①物価高騰の影響を受けている保護者を支援するため、食材費値上げ分について保護者の負担を増やすことなく支援する。
②賄材料費
③1食あたり物価上昇分 46円×提供回数 198回×児童生徒数 10,389人 ≒ 94,623千円
④児童生徒の保護者
</t>
  </si>
  <si>
    <t>給食提供回数　198回</t>
  </si>
  <si>
    <t>市公式HP、市公式SNS</t>
  </si>
  <si>
    <t>物価高騰対策小学校就学援助臨時加算金</t>
  </si>
  <si>
    <t xml:space="preserve">
①物価高騰の影響を受けている保護者を支援するため、就学援助費の費目のうち、令和７年度小学校入学の際の学用品等への支援として、新入学児童学用品費を１人あたり57,060円支給しているが、これに3,000円を上乗せする。
②扶助費
③3,000円×50人（就学援助入学後認定者見込）＝150,000円
　3,000円×20人（特別支援教育就学奨励費認定者見込）＝60,000円
　　　　　　　　　　　　　　　　　　　　　　　　　　　　　　　　合計210,000円
④児童の保護者
</t>
  </si>
  <si>
    <t>対象児童　70人</t>
  </si>
  <si>
    <t>市公式HP</t>
  </si>
  <si>
    <t>物価高騰対策中学校就学援助臨時加算金</t>
  </si>
  <si>
    <t xml:space="preserve">
①物価高騰の影響を受けている保護者を支援するため、就学援助費の費目のうち、令和７年度中学校入学の際の学用品等への支援として、新入学児童学用品費を１人あたり63,000円支給しているが、これに3,000円を上乗せする。
②扶助費
③3,000円×20人（就学援助入学後認定者見込）＝60,000円
　3,000円×40人（特別支援教育就学奨励費認定者見込）＝120,000円
　　　　　　　　　　　　　　　　　　　　　　　　　　　　　　　　合計180,000円
④生徒の保護者
</t>
  </si>
  <si>
    <t>対象生徒　60人</t>
  </si>
  <si>
    <t>民間保育所等物価高騰対策補助金【本省繰越分】</t>
  </si>
  <si>
    <t xml:space="preserve">
①物価高騰の影響を受け、市内民間保育所等の光熱水費、食材費その他の運営に要する経費が増加していることから、その経費の一部を補助する。
②補助金
③0.5千円×38,000人(延べ在園児数)＝ 19,000千円
　150千円× 4施設(小規模保育施設)＝    600千円
　 50千円×10施設(認可外保育施設)＝    500千円
④民間保育所、認定こども園、小規模保育施設、認可外保育所
</t>
  </si>
  <si>
    <t>民間保育所　6施設
認定こども園　17施設
小規模保育施設　4施設
認可外保育所　10施設</t>
  </si>
  <si>
    <t>該当事業者への通知</t>
  </si>
  <si>
    <t>公立保育所等物価高騰対策事業</t>
  </si>
  <si>
    <t xml:space="preserve">
①物価高騰の影響を受け、公立保育所等の光熱水費、食材費に係る経費が増加しており、増加分について市が負担し保護者の経済的な負担軽減を図る。なお、賄材料費の高騰分に教職員分は含まない。
②賄材料費、光熱水費、燃料費
③賄材料費　10,145千円 
　R7見込 89,276千円－R6実績79,131千円＝10,145千円
　光熱水費 　2,866千円
　R7予測 24,158千円－R6実績21,292千円＝ 2,866千円
　燃料費　　　 244千円
　R7予測  4,209千円－R6実績 3,965千円＝ 　244千円
　　計　13,255千円 のうち、13,197千円
④児童の保護者
</t>
  </si>
  <si>
    <t>給食延べ提供回数　20万食
（教職員分は含まない）</t>
  </si>
  <si>
    <t>民間保育所等物価高騰対策補助金【予備費分】</t>
  </si>
  <si>
    <t>原油価格高騰対策
し尿及び浄化槽汚泥収集運搬事業者支援補助金</t>
  </si>
  <si>
    <t xml:space="preserve">
①燃料費の物価高騰の影響を受けた、し尿及び浄化槽汚泥の収集運搬事業者に対し、その影響を緩和するため、令和４年度に市内のし尿及び浄化槽汚泥を栃木市衛生センター及び佐野地区衛生センターへ搬入した実績量に対して補助する。
②補助金
③1klのし尿等を収集する際の燃料費高騰分：20円/kl
　令和６年度におけるし尿等の収集運搬総量：29,809.20kl
　20円/kl×29,809.20kl＝597千円
④し尿及び浄化槽汚泥収集運搬業者
</t>
  </si>
  <si>
    <t>収集運搬業者　9事業者</t>
  </si>
  <si>
    <t>市公式HP、該当事業者への通知</t>
  </si>
  <si>
    <t>原油価格高騰対策
一般廃棄物収集運搬事業者支援補助金</t>
  </si>
  <si>
    <t xml:space="preserve">
①物価高騰の影響に加えて燃料価格高騰による厳しい経営状況にある、一般廃棄物（し尿及び浄化槽汚泥を除く）収集運搬事業者及び家庭ごみ収集運搬事業者に対し、事業継続を支援する。
②補助金
③【内訳】
　普通貨物以上　10千円/台 × 355台 ＝ 3,550千円
　軽貨物　　　　 5千円/台 ×  67台 ＝   335千円
④市内に事業所を有する、一般廃棄物（し尿及び浄化槽汚泥を除く）収集運搬事業者及び家庭ごみ収集運搬事業者
</t>
  </si>
  <si>
    <t>支援事業者数　55事業者</t>
  </si>
  <si>
    <t>原油価格高騰対策
運送事業者等支援補助金</t>
  </si>
  <si>
    <t xml:space="preserve">
①物価高騰の影響に加えてエネルギー価格高騰による厳しい経営状況にある、運送事業者等に補助金を交付し、事業継続を支援する。
②補助金、委託料、事務費
③運送事業者等（大型ダンプ個人事業者、貸切バス、乗合バス事業者含む）
　10千円/台×2,050台 ＝ 20,500千円
貨物軽自動車運送事業者等（タクシー事業者・自動車運転代行事業者含む）
　 5千円/台×1,800台 ＝  9,000千円 
※上限100千円（1事業者）
申請受付業務委託料等事務費　3,000千円
④市内で事業を行う、一般貨物自動車運送事業者、特定貨物自動車運送事業者、旅客自動車事業者、大型ダンプ個人事業者、貸切バス事業者、乗合バス事業者、軽貨物自動車運送事業者、タクシー事業者、自動車運転代行事業者
</t>
  </si>
  <si>
    <t>支援事業者数
一般・特定貨物自動車運送事業者　1,500台
大型ダンプ個人事業者　350台
貸切・乗合バス事業者　200台
タクシー事業者　100台
自動車運転代行事業者　200台
貨物軽自動車運送事業者　1,500台</t>
  </si>
  <si>
    <t>市公式HP、市公式SNS、広報とちぎ</t>
  </si>
  <si>
    <t>電気価格高騰対策水道事業者支援補助金</t>
  </si>
  <si>
    <t xml:space="preserve">
①市民生活のライフラインである水道事業において、物価高騰により事業経費が増大していることから、経営の安定化を図ることを目的に、電力価格の高騰分を補助することで、事業運営を支援する。
②補助金（水道事業会計へ）
③浄水場、配水施設等の電気料高騰分　77,507千円
※令和2年度の電気料単価で積算した令和7年度の電気料と令和6年度電気料の実績見込み
④市水道使用世帯（令和6年度末）：　62,194世帯
</t>
  </si>
  <si>
    <t>市水道使用世帯　62,194世帯
（令和6年度末時点）</t>
  </si>
  <si>
    <t>佐野市</t>
  </si>
  <si>
    <t>低所得世帯及び定額減税一体支援給付金給付事業</t>
  </si>
  <si>
    <t>①物価高が続く中で低所得世帯への支援を行うことで、低所得の方々の生活を維持する。
②低所得世帯への給付金及び事務費
③R6,R7の累計給付金額
令和６年度住民税均等割非課税世帯　11,830世帯×30千円、子ども加算　1,112人×20千円、、定額減税を補足する給付（うち不足額給付）の対象者　17,450人　(318,060千円）　　のうちR7計画分
事務費　19,489千円
事務費の内容　　[業務委託料　として支出]
④低所得世帯等の給付対象世帯数（11,830世帯）、定額減税を補足する給付（うち不足額給付）の対象者数（17,450人）</t>
  </si>
  <si>
    <t>①エネルギー・食料品価格等の物価高騰対策として、家庭におけるエネルギー費用負担を軽減するための省エネ性能の高いエアコン、冷蔵庫、照明器具の購入を補助することで、生活者支援を行うとともに、温室効果ガスの削減による市内のカーボンニュートラル促進を図る。
②③補助金：20千円×950件＝19,000千円、補助金（高齢者世帯）：30千円×200件＝6,000千円
総事業費25,000千円のうち23,792千円に交付金充当。
④省エネ家電を購入し補助金を申請する市民</t>
  </si>
  <si>
    <t>補助件数：950件</t>
  </si>
  <si>
    <t>市ホームページ、広報紙など</t>
  </si>
  <si>
    <t>デジタル地域通貨事業（R6補正）</t>
  </si>
  <si>
    <t>①
エネルギー・食料品等の物価高騰の影響を受けている生活者や事業者を支援するため、デジタル地域通貨を導入し、プレミアムキャンペーンを実施する。米などの物価の更なる高騰を踏まえ、従来予定していたプレミアム率からさらに10％上乗せし、市民・事業者の救済を図る。また、高齢者や子育て世帯の支援のため、高齢者や高校生以下のこどもには、ポイントカード型での配布を行う。
②③
交付金（プレミアム分）：121,000千円、
交付金（原資分）：430,000千円、
デジタル地域通貨システム導入業務委託料：13,714千円、
デジタル地域通貨システム使用料：7,920千円、
店舗精算業務委託：5,082千円、
地域通貨チャージ手数料：13,739千円、
プレミアムキャンペーンに係る業務委託料：38,280千円
アプリ10％上乗せ分（30％⇒40％）：35,000千円
カード10％上乗せ分（20％⇒30％）：　8,000千円
ポイントカード配布　1千円×6,435人＝6,435千円
ポイント発行委託料：568千円
総事業費679,738千円のうち237,019千円に交付金充当。
※その他は、
プレミアムキャンペーン原資分430,000千円、
一般財源12,719千円。
交付金に職員人件費は含まれていない。
④
本事業に参加する市内事業者、市民</t>
  </si>
  <si>
    <t>市内事業者の倒産件数：5件
（施策の上位成果指標）</t>
  </si>
  <si>
    <t>①原油価格・物価高騰の影響を受け食材費が高騰している中、保護者への負担増を求めることなく、従来通りの品質の学校給食を提供する。
②③【当初措置分】米飯分＠30円×7,678人×118回×1.08≒29,355千円、牛乳分＠10円×7,678人×201回×1.08≒16,667千円、小学校・義務教育学校前期課程：児童分＠240円×5,029人×11か月≒13,277千円、中学校・義務教育学校後期課程：生徒分@275円×2,649人×11か月≒8,013千円
児童生徒分合計67,312千円のうち64,059千円に交付金充当。
（上記は総額75,206千円うち教職員分を除いた額。）
【追加措置分】
米飯分＠44円×8,400人×29回×1.08≒11,576千円、
牛乳分＠12円（税込）×8,400人×50回＝5,040千円
合計16,616千円のうち教職員分1,359千円を除く児童生徒分15,257千円に交付金充当。
※総事業費91,822千円（当初措置分75,206千円＋追加措置分16,616千円）のうち79,316千円に交付金充当。
※その他には職員分等の対象外経費を含む（一般財源で対応）。
④本市の公立小中学校・義務教育学校に通う児童生徒（保護者）</t>
  </si>
  <si>
    <t>学校給食における事故件数：0件
（施策の上位成果指標）</t>
  </si>
  <si>
    <t>デジタル地域通貨事業（R７予備）</t>
  </si>
  <si>
    <t>①エネルギー・食料品等の物価高騰の影響を受けている生活者や事業者を支援するため、デジタル地域通貨を導入し、プレミアムキャンペーンを実施する。米などの物価の更なる高騰を踏まえ、従来予定していたプレミアム率からさらに10％上乗せし、市民・事業者の救済を図る。また、高齢者や子育て世帯の支援のため、高齢者や高校生以下のこどもには、ポイントカード型での配布を行う。
②③
交付金（プレミアム分）：121,000千円、
交付金（原資分）：430,000千円、
デジタル地域通貨システム導入業務委託料：13,714千円、
デジタル地域通貨システム使用料：7,920千円、
店舗精算業務委託：5,082千円、
地域通貨チャージ手数料：13,739千円、
プレミアムキャンペーンに係る業務委託料：38,280千円
アプリ10％上乗せ分（30％⇒40％）：35,000千円
カード10％上乗せ分（20％⇒30％）：　8,000千円
ポイントカード配布　1千円×6,435人＝6,435千円
ポイント発行委託料：568千円
総事業費679,738千円のうち237,019千円に交付金充当。
※その他は、
プレミアムキャンペーン原資分430,000千円、
一般財源12,719千円。
交付金に職員人件費は含まれていない。
④本事業に参加する市内事業者、市民</t>
  </si>
  <si>
    <t>学校給食物価高騰対策事業（R7予備費）</t>
  </si>
  <si>
    <t>保育施設等待機児童数：0件
（施策の上位成果指標）</t>
  </si>
  <si>
    <t>省エネ家電購入支援事業（R7予備費）</t>
  </si>
  <si>
    <t>佐野市水処理センター等包括的維持管理事業（人件費高騰の価格転嫁分）（R7予備費）</t>
  </si>
  <si>
    <t>①水処理センター等の機械設備等の運転及び保守点検を委託する業務委託費において、人件費や薬品費の高騰に応じた適切な価格転嫁を実施することで実質的な賃上げにつなげる。
②③
インフレスライドによる変更契約を実施した額のうち
人件費分　27,005,000円
④下水道施設維持管理業者</t>
  </si>
  <si>
    <t>水質基準値適合率：100％
（施策の上位成果指標）</t>
  </si>
  <si>
    <t>佐野市水処理センター等包括的維持管理事業（人件費高騰の価格転嫁分）</t>
  </si>
  <si>
    <t>民間保育施設等物価高騰対策支援事業（R7予備費）</t>
  </si>
  <si>
    <t>①エネルギー・食料品等の物価高騰の影響を受けている民間保育施設等に対して、負担を軽減し、安定的に保育の提供を継続してもらうため、食材料費・光熱費・燃料費の高騰分の支援を行う。
②③民間保育施設等補助金
光熱費分　@76,000円×42施設＝3,192,000円
燃料費分　@11,000円×25台（送迎バス台数分）＝275,000円
食材料費　@675円×1,613人×12月＝13,065,300円
総額16,532,300円うち3,467千円に交付金充当。その他は一般財源
④民間保育施設等</t>
  </si>
  <si>
    <t>民間保育施設等物価高騰対策支援事業</t>
  </si>
  <si>
    <t>ネット・ゼロ・エネルギー・ハウス化支援事業（R7予備費）</t>
  </si>
  <si>
    <t>①省エネ化につながるZEH住宅の新築や購入、ZEH化に寄与する設備の設置等を支援することで、物価高騰の影響を受ける市民の負担を軽減する。
②③補助金450千円×120件＝54,000千円
補助内容（補助金額の内数）
・ZEHの新築・購入　400千円
・太陽光発電設備設置　10千円/kw（上限90千円）
・蓄電池設備設置　20千円/kw（上限100千円）
・高断熱窓改修　上限200千円
・HEMS設置　10千円
・電気自動車盗充電設備設置　50千円
④市民</t>
  </si>
  <si>
    <t>補助件数：80件</t>
  </si>
  <si>
    <t>ネット・ゼロ・エネルギー・ハウス化支援事業</t>
  </si>
  <si>
    <t>鹿沼市</t>
  </si>
  <si>
    <t>給付金・不足額給付一体支援事業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</si>
  <si>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8,238世帯×30千円、子ども加算　817人×20千円、、定額減税を補足する給付（うち不足額給付）の対象者　14,452人　(277,520千円）　　のうちR7計画分
事務費　26,928千円
事務費の内容　　[需用費（事務用品等）　役務費（郵送料等）　業務委託料　人件費　その他　として支出]
④低所得世帯等の給付対象世帯数（8,238世帯）、定額減税を補足する給付（うち不足額給付）の対象者数（14,452人）</t>
  </si>
  <si>
    <t>鹿沼市キャッシュレスキャンペーン</t>
  </si>
  <si>
    <t>①原油価格・物価高騰により打撃を受けた市内経済における消費喚起を図るとともに、キャッシュレス決済の普及を図ることで、物価高騰等の影響で苦しむ市内事業者の支援を行うことを目的とする。
②業務委託料（鹿沼市キャッシュレスキャンペーン実行委員会）
③ポイント還元総額：79,850千円、ペイメント事務費：6,175千円、販促費：3,082千円、その他事務費：10,893千円
　総額100,000千円
④ 事業の対象：鹿沼市全世帯、キャンペーン参加事業者</t>
  </si>
  <si>
    <t>還元ポイント付与率100％</t>
  </si>
  <si>
    <t>ホームページ及び市広報紙</t>
  </si>
  <si>
    <t>プレミアム付商品券発行支援補助事業</t>
  </si>
  <si>
    <t>①原油価格・物価高騰により消費の縮小、事業者のコストアップによる収益減少を防止するため、プレミアム商品券を発行し、消費を刺激することで、事業者の価格転嫁を促すとともに、市民生活における経済的支援を図る。
②プレミアム率20％及び付帯事務費を補助
③発行総額：324,000千円、プレミアム分（20％）：54,000千円、事務費：12,000千円　　補助総額：66,000千円
④交付対象者：鹿沼商工会議所、粟野商工会
　 事業の対象者：鹿沼市全世帯</t>
  </si>
  <si>
    <t>販売率100％</t>
  </si>
  <si>
    <t>物価高騰分に係る学校給食支援</t>
  </si>
  <si>
    <t>①物価高騰分の賄材料費を支援することで、学校給食費を値上げすることなく栄養のバランスや量を保った学校給食を提供する。
②物価高騰分の賄材料費
③小学校1,500円×4,185人×11月＝69,052,500円
　 中学校1,800円×1,453人×11月＝28,769,400円（1、2年生）
　 中学校1,800円×794人×10.5月＝15,006,600円（3年生）
　 計　112,828,500円
④小中学校の児童、生徒（教職員を除く）</t>
  </si>
  <si>
    <t>物価高騰に伴う保護者の給食費負担増加0円</t>
  </si>
  <si>
    <t>保育施設等への食材費支援</t>
  </si>
  <si>
    <t>①物価高騰による影響を受けている保育施設等の給食において食材費等を支援することで、副食費を値上げすることなく栄養バランスや量を保った給食を提供する。
②物価高騰分の食材費等
③
（1）民間分
主＋副　675円×1,916人×12月＝15,519,600円
副　345円×514人×12月＝ 2,127,960円
小計17,647,560円×申請率50%＝8,824千円（1）
（2）公立分
主＋副　675円×313人×12月＝2,536千円（2）
（1）8,824千円+（2）2,536千円＝11,360千円
④保育所、幼稚園、認定こども園、地域型保育事業所、認可外保育施設等の児童（公立の教職員を除く）</t>
  </si>
  <si>
    <t>物価高騰に伴う保護者の副食費負担増加0円</t>
  </si>
  <si>
    <t>プレミアム付商品券発行支援補助事業（発行額増額）</t>
  </si>
  <si>
    <t>①原油価格・物価高騰により消費の縮小、事業者のコストアップによる収益減少を防止するため、プレミアム商品券を増額発行し、さらなる消費を刺激することで、事業者の価格転嫁を促すとともに、市民生活における経済的支援を図る。
②プレミアム率20％及び付帯事務費を補助
③発行総額（増額分）：198,000千円、プレミアム分（20％）：33,000千円、事務費：7,000千円　　補助総額（増額分）：40,000千円
④鹿沼商工会議所、粟野商工会
　 事業の対象者：鹿沼市全世帯</t>
  </si>
  <si>
    <t>日光市</t>
  </si>
  <si>
    <t>令和6年度低所得世帯支援枠及び不足額給付分の一体支援枠分</t>
  </si>
  <si>
    <t>①物価高が続く中で低所得世帯への支援を行うことで、低所得の方々の生活を維持する。
②低所得世帯への給付金及び事務費
③R6,R7の累計給付金額
令和６年度住民税均等割非課税世帯　8,797世帯×30千円、子ども加算　644人×20千円、、定額減税を補足する給付（うち不足額給付）の対象者　17,532人　(257,210千円）　　のうちR7計画分
事務費　47,616千円
事務費の内容　　[需用費（事務用品等）　役務費（郵送料等）　業務委託料　使用料及び賃借料　人件費　その他　として支出]
④低所得世帯等の給付対象世帯数（8,797世帯）、定額減税を補足する給付（うち不足額給付）の対象者数（17,532人）</t>
  </si>
  <si>
    <t>学校給食費補助金交付事業（R6補正分）</t>
  </si>
  <si>
    <t xml:space="preserve">
①物価高騰下において、学校給食費を全額負担することにより、保護者の負担軽減を図る
②学校給食費補助金交付事業に係る補助金
③小学校：4,700円/月×12ヶ月×2,600人＝146,640千円
　中学校：5,400円/月×12ヶ月×1,440人＝93,312千円
　予算額端数調整分20,048千円
　※交付対象経費210,844千円を充当
　※教職員の給食費は含まない
④給食費の保護者負担分が生ずる児童生徒の保護者
</t>
  </si>
  <si>
    <t>対象児童生徒数　4,040人</t>
  </si>
  <si>
    <t>学校給食費補助金交付事業（R7予備費分）</t>
  </si>
  <si>
    <t xml:space="preserve">
①物価高騰下において、学校給食費を全額負担することにより、保護者の負担軽減を図る
②学校給食費補助金交付事業に係る補助金
③小学校：4,700円/月×12ヶ月×2,600人＝146,640千円
　中学校：5,400円/月×12ヶ月×1,440人＝93,312千円
　予算額端数調整分20,048千円
　※交付対象経費10,000千円を充当
　※教職員の給食費は含まない
④給食費の保護者負担分が生ずる児童生徒の保護者
</t>
  </si>
  <si>
    <t>プレミアム付き共通商品券発行事業（R6補正分）</t>
  </si>
  <si>
    <t xml:space="preserve">
①エネルギー・食料品価格等の物価高騰の影響を受けている世帯や事業者を支援するため、プレミアム率20％の日光市共通商品券を発行する。
②プレミアム付き共通商品券発行事業費補助金
③総事業費91,000千円
　【発行額4億8,000万円】
　・商品券4億8,000万円（プレミアム率20％）　80,000千円
　　＠12,000円分（販売額10,000円）×40,000組
　・事務費（商品券印刷費等）11,000千円
　※交付対象経費10,000千円を充当
④日光商工会議所
</t>
  </si>
  <si>
    <t>販売割合　96％以上
（販売組数／発行組数）</t>
  </si>
  <si>
    <t>市HP及び広報紙、商工会議所・商工会HP及び会報誌、のぼり旗、ポスター、新聞折込等による周知</t>
  </si>
  <si>
    <t xml:space="preserve">
①エネルギー・食料品価格等の物価高騰の影響を受けている世帯や事業者を支援するため、プレミアム率20％の日光市共通商品券を発行する。
②プレミアム付き共通商品券発行事業費補助金
③総事業費91,000千円
　【発行額4億8,000万円】
　・商品券4億8,000万円（プレミアム率20％）　80,000千円
　　＠12,000円分（販売額10,000円）×40,000組
　・事務費（商品券印刷費等）11,000千円
　※交付対象経費25,635千円を充当
④日光商工会議所
</t>
  </si>
  <si>
    <t>小山市</t>
  </si>
  <si>
    <t>低所得世帯支援枠及び不足額給付金給付事業【R7計画分】</t>
  </si>
  <si>
    <t>①物価高が続く中で低所得世帯への支援を行うことで、低所得の方々の生活を維持する。
②低所得世帯への給付金及び事務費
③R6,R7の累計給付金額
令和６年度住民税均等割非課税世帯　13,448世帯×30千円、子ども加算　1,522人×20千円、、定額減税を補足する給付（うち不足額給付）の対象者　9,144人　(94,790千円）　　のうちR7計画分
事務費　95,883千円
事務費の内容　　[需用費（事務用品等）　役務費（郵送料等）　業務委託料　として支出]
④低所得世帯等の給付対象世帯数（13,448世帯）、定額減税を補足する給付（うち不足額給付）の対象者数（9,144人）</t>
  </si>
  <si>
    <t>中小企業等省エネルギー設備導入支援事業（第2弾）</t>
  </si>
  <si>
    <t>①エネルギー・食料品価格等の物価高騰により、経営に大きな影響を受けている中小企業者に対し、省エネ性能の高い設備の導入費用の一部を補助し、設備の導入を促すことで、企業活動に係る光熱費の抑制による経営の支援を行うもの
②支援金（対象経費の1/2、上限30万円）
③支援金：LED照明、省エネエアコン、省エネ冷凍・冷蔵庫　250千円×192事業所
④省エネルギー設備を導入した中小企業者</t>
  </si>
  <si>
    <t>【補助金を希望する対象者への交付率】100％</t>
  </si>
  <si>
    <t>真岡市</t>
  </si>
  <si>
    <t>【3万円給付金・こども加算2万円】低所得世帯支援給付金及び定額減税補足給付金(うち不足額給付)</t>
  </si>
  <si>
    <t>①物価高が続く中で低所得世帯への支援を行うことで、低所得の方々の生活を維持する。
②低所得世帯への給付金及び事務費
③R6,R7の累計給付金額
令和６年度住民税均等割非課税世帯　5,966世帯×30千円、子ども加算　673人×20千円、、定額減税を補足する給付（うち不足額給付）の対象者　12,258人　(214,080千円）　　のうちR7計画分
事務費　12,368千円
事務費の内容　　[需用費（事務用品等）　役務費（郵送料等）　業務委託料　人件費　として支出]
④低所得世帯等の給付対象世帯数（5,966世帯）、定額減税を補足する給付（うち不足額給付）の対象者数（12,258人）</t>
  </si>
  <si>
    <t>物価高騰対応自治会支援事業</t>
  </si>
  <si>
    <t>①物価高騰の影響を受ける自治会に支援金を交付することで、自治会活動を支援する。
②物価高騰対応自治会支援事業補助及び事務費
③負担金補助及び事務費　11,402千円
　補助金：11,320千円
　・均等割50千円×132区＝6,600千円
　・世帯割200円×23,600世帯=4,720千円
　事務費：82千円
　・消耗品費　9千円　　
　・郵便料　132通×5回×110円≒73千円
④自治会</t>
  </si>
  <si>
    <t>自治会へ支給100％</t>
  </si>
  <si>
    <t>物価高騰対応いちごタクシー支援事業</t>
  </si>
  <si>
    <t>①いちごタクシー運行事業者に対し、物価高騰により増加した経費に対して補助を行うことで、市民の足の確保を図る。
②いちごタクシー運行事業者への物価高騰分の補助金
③負担金及び補助金　2,000千円
　・(現在の借り上げ料)1時間あたり2,462円
　　2,462円×5％≒124円（5％増加分）
　　124円×11時間×242日×6台≒2,000千円
　　※242日(稼働日である年末年始除いた平日数)
④いちごタクシーの事業者</t>
  </si>
  <si>
    <t>申請があった事業者への支給率100％</t>
  </si>
  <si>
    <t>防犯灯管理補助（物価高騰分）</t>
  </si>
  <si>
    <t>①自治会が管理する防犯灯について、物価高騰の影響を受け電気代が高騰しているため、既存の補助金に追加して補助を交付し、自治会の活動を支援する。
②防犯灯管理補助金
③負担金補助及び交付金　2,660千円
　補助金：2,660千円
　・400円×6,650灯=2,660千円
④自治会</t>
  </si>
  <si>
    <t xml:space="preserve">防犯灯を管理する自治会等141団体へ支給100％
</t>
  </si>
  <si>
    <t>物価高騰対応家庭用防犯設備設置支援事業</t>
  </si>
  <si>
    <t>①物価高騰の影響による空き巣犯罪等の抑制のため、市民の防犯対策にかかる費用に対して補助を行う
②家庭用防犯設備設置補助及び事務費
③負担金補助及び事務費　6,034千円
　補助金：6,000千円
　・上限20千円×300件=6,000千円
　事務費：34千円
　・消耗品費　1千円　　
　・郵便料　110円×300通=33千円
④市民</t>
  </si>
  <si>
    <t>物価高騰対応保育施設等副食費支援事業</t>
  </si>
  <si>
    <t>①保護者の負担軽減のため、食料品等の物価高騰による食材価格の高騰分の副食費を助成する。保護者に追加負担を強いることなく副食の提供をできるようにするもの。
②保育施設等副食費支援及び事務費
③保護者への扶助費　　39,191千円
　扶助費：39,168千円
　・4,800円×680名×12カ月=39,168千円
　　(教育・保育施設及び幼稚園を利用し、副食費の免除・補助を受けていない市内在住の第1子の3～5歳児 を対象とし、教職員は含まれていない)
　事務費：23千円
　・消耗品費　3千円　　
　・郵便料　20施設×110円≒3千円
　・手数料　20施設×68円×12カ月≒17千円
④保育施設、保護者</t>
  </si>
  <si>
    <t>対象者への支給率100％</t>
  </si>
  <si>
    <t>休日夜間急患診療所特別会計繰出金
【物価高騰対応事業分（電子カルテ導入事業）】</t>
  </si>
  <si>
    <t>①物価高騰の影響を受ける真岡市休日夜間急患診療所(休日夜間急患診療所特別会計)に対し、電子カルテ等の導入を支援することで、診察効率の向上等を図り、より多くの市民の症状悪化を防ぐため支援する。
②他会計繰出金
③他会計繰出金2,090千円
　・電子カルテシステム導入委託料：1,100千円
　・保守料（11～3月分）：110千円（22千円×5月）
　・備品購入費：798千円（電子カルテ用PC4台）
　・プロポーザル選定に係る報償費：82千円
④真岡市休日夜間急患診療所</t>
  </si>
  <si>
    <t>インフル・コロナの流行による病床逼迫に備え11月までに導入する</t>
  </si>
  <si>
    <t>物価高騰対応農業者支援事業</t>
  </si>
  <si>
    <t>①物価高騰による動力光熱費の高止まりにより、市内農家の経営安定を図るため、高騰額の一部を助成金として交付するもの。
②電気料高騰分の補助
③32,974千円
　委託料：29,325千円（委託先：JAはが野）
　・助成金：28,225千円
　・附帯事務費：1,100千円（振込手数料：1,100/人×1,000人＝1,100千円）
　補助金：3,589千円
    事務費(郵送料)：60千円
※部会員はJAから交付。系統外出荷など委託対象外分は補助金を市から直接交付する。
※助成額：施設園芸農家10千円/10a　水稲農家＝500円/10a　　　　（各上限50千円）
※施設園芸農家分：10,000円/10a×約1,481(10a)＝14,810千円　
　土地利用型・露地農家：500円/10a×約34,008(10a)≒17,004千円
④市内農業事業者（水稲又は園芸作物等）</t>
  </si>
  <si>
    <t>商業活性化対策事業補助金(ﾌﾟﾚﾐｱﾑ付商品券発行支援)
物価高騰対応支援（ﾌﾟﾚﾐｱﾑ率10％増＋増刷分）</t>
  </si>
  <si>
    <t>①物価高騰により、落ち込んでいる市民の購買意欲に対し、例年商工団体が実施し、市が事業補助を行うプレミアム付き商品券発行事業において、プレミアム率を10％から20％に上げ、さらに販売額を増やすことによって、市民の消費喚起を促すとともに地元事業所を支援するもの。
②消費者への補助及び事務費（プレミアム率10％増及び販売額増額にかかる経費）
③負担金補助及び交付金　38,498千円
プレミアム率　真岡・二宮ともに販売額の20％
・付加価値分
　真岡商工会議所　 　30,000千円
　　当初分：販売額200,000千円×10％＝20,000千円
　　増刷分：販売額  50,000千円×20％ ＝10,000千円
　にのみや商工会　　   5,500千円
　　当初分：販売額45,000千円×10％＝4,500千円
　　増刷分：販売額 5,000千円×20％ ＝1,000千円
・事務費（印刷代、換金・振込手数料）
　　真岡商工会議所
　　　　　印刷代　　　　　　　　　539千円
　　　　　換金手数料　　　　　2,400千円
　　にのみや商工会
　　　　　印刷代　　　　　　 　　   59千円
④市民、市内事業者</t>
  </si>
  <si>
    <t>販売チケットの利用率　100％</t>
  </si>
  <si>
    <t>物価高騰対応学校給食費負担軽減事業費補助金</t>
  </si>
  <si>
    <t>①保護者の負担軽減のため、食料品等の物価高騰による学校給食費の食材価格の高騰分を補助。保護者に追加負担を強いることなく給食の提供をできるようにするもの。
②学校給食費負担軽減事業補助金
③補助金　　20,460千円（300円×11ヶ月×6,200人）
④児童・生徒の保護者（教職員を除く）</t>
  </si>
  <si>
    <t>物価高騰対応真岡鉄道通学定期券購入助成事業</t>
  </si>
  <si>
    <t>①燃料・物価高騰の影響を受けている鉄道事業者を支援するため、通学定期券の購入費用の一部を助成し鉄道利用の促進を図ることで、鉄道事業者の物価高騰時における安定的な収入の確保として実施するもの。
②通学定期券の購入費助成及び事務費
③10,698千円
通学定期券購入助成補助金           10,500千円（30千円×350人※R4~R6の平均被交付者数)
　 パンフレット印刷費　　　　　　110千円（3,000部）
 　交付決定通知書郵送料　　　　　  88千円（≒110円×350人×2回）
④支援の対象者：真岡鐵道株式会社　交付対象者：真岡鉄道で通学している市民</t>
  </si>
  <si>
    <t>交付対象者への支給率100％</t>
  </si>
  <si>
    <t>物価高騰対応乳児紙おむつ購入助成券支給事業</t>
  </si>
  <si>
    <t>①物価高騰の影響を受ける子育て世帯を支援するため、市が単独で実施している紙おむつ購入助成券に3,000円を上乗せし、子育て世帯の経済的負担を軽減する。
②乳児用紙おむつの購入費助成及び事務費
③3,069千円
    消耗品　7,380円
    印刷製本費　150,590円
    役務費　　　389,700円 　
        郵便料(簡易書留) ：840人×460円＝386,400円
　    店舗通知：30社×110円＝3,300円
    扶助費　   2,520千円
　　　　　　　840人×3千円＝2,520千円
④支援の対象者：令和6年1月～令和7年12月までに出生した子どもを持つ監護者</t>
  </si>
  <si>
    <t>交付対象者へ95％以上配布する</t>
  </si>
  <si>
    <t>物価高騰対応児童生徒図書購入支援事業</t>
  </si>
  <si>
    <t xml:space="preserve"> ①市内に在住している小中学生全員に図書カード3,000円分を配布することで、物価高騰で影響を受けている子どもたちの読書教育の充実を図り、読書を  通じて学びや発見につながる機会を提供する。（R7.7.31時点 市内在住小中学生6,124人）
②図書カード購入費及び事務費
③21,626千円
   消耗品費　　18,637千円
　　図書カード　 3,000円×6,200人＝ 18,600,000円
 　   消耗品　        36,020円
    役務費　　　 2,852千円　　
        郵便料(簡易書留)　460円×6,200通＝2,852,000円
     委託料                 137千円
         封入作業委託料    22円×6,200通＝　 136,400円
④支援の対象：市内に在住している小中学生</t>
  </si>
  <si>
    <t>大田原市</t>
  </si>
  <si>
    <t>物価高騰対策支援金給付事業</t>
  </si>
  <si>
    <t>①物価高が続く中で低所得世帯への支援を行うことで、低所得の方々の生活を維持する。
②低所得世帯への給付金及び事務費
③R6,R7の累計給付金額
令和６年度住民税均等割非課税世帯　5,818世帯×30千円、子ども加算　536人×20千円、、定額減税を補足する給付（うち不足額給付）の対象者　12,165人　(235,610千円）　　のうちR7計画分
④低所得世帯等の給付対象世帯数（5,818世帯）、定額減税を補足する給付（うち不足額給付）の対象者数（12,165人）</t>
  </si>
  <si>
    <t>大田原市地域応援商品券（第4弾）（R6補正分）</t>
  </si>
  <si>
    <t>①物価高騰の影響を受ける生活者の負担軽減を図る。
②商品券及び商品券関係事務費（人件費は含まない）
③ポスター等印刷費　　　　　　　　　　  316千円
　封入等委託費　　　　　　　　　　　 　   774千円
　商品券等郵送費　　　　　　　　　    14,466千円
　換金支払費　　　　　　　　     　    129,504千円
　　（商品券換金2,000円×67,450枚×96％＝129,504千円）
　消耗品費　　　　　　　　　　　　　 　　　  100千円
　使用済み商品券廃棄手数料　　　　　　 50千円
※交付対象経費126,699千円を充当
④市民</t>
  </si>
  <si>
    <t>取扱登録店舗数　300店舗
商品券換金率　　　95％</t>
  </si>
  <si>
    <t>大田原市地域応援商品券（第4弾）（R7予備費分）</t>
  </si>
  <si>
    <t>①物価高騰の影響を受ける生活者の負担軽減を図る。
②商品券及び商品券関係事務費（人件費は含まない）
③商品券等印刷費（70,000シート）　3,773千円
※交付対象経費2,220千円を充当
④市民</t>
  </si>
  <si>
    <t>子育て世帯物価高騰支援給付金支給事業</t>
  </si>
  <si>
    <t>①食料品等の物価高騰により影響を受けている子育て世帯を支援することを目的として、市内に住所がある18歳までの子どもを養育している子育て世帯に給付金を支給する。
②子育て世帯への給付金及び事務費
③支給対象児見込数　9,170人（5,408世帯）
　　子育て世帯物価高騰対策支援給付金　
　　　3,000円×9,170人 ＝27,510千円
     事務費(印刷製本費、通信運搬費、振込手数料）　　845千円
④市内に住所がある18歳までの子どもを養育している子育て世帯</t>
  </si>
  <si>
    <t>全対象児童への給付金の支給</t>
  </si>
  <si>
    <t>小中学校給食物価高騰対応事業</t>
  </si>
  <si>
    <t>①食料品価格の高騰が続く中で、給食費の高騰分を保護者から追加徴収することなく安定的に給食を提供する
②給食提供に係る食材費
③物価高騰額（追加徴収相当）
　小学校（副食高騰分）：67円×3,128人×199日≒41,706千円
　　　　　（米高騰分）：21円×3,128人×86日≒5,649千円
　中学校（副食高騰分）：82円×1,684人×199日≒27,480千円
　　　　　（米高騰分）：23円×1,684人×86日≒3,331千円
※交付対象経費18,268千円を充当
④市内小中学校に通うこども及びその保護者（教職員は除く）</t>
  </si>
  <si>
    <t>市内小中学校において、保護者負担を増加させることなく給食を提供する。</t>
  </si>
  <si>
    <t>矢板市</t>
  </si>
  <si>
    <t>低所得世帯支援給付金給付事業/物価高支援給付金事業</t>
  </si>
  <si>
    <t>①物価高が続く中で低所得世帯への支援を行うことで、低所得の方々の生活を維持する。
②低所得世帯への給付金及び事務費
③R6,R7の累計給付金額
令和６年度住民税均等割非課税世帯　2,647世帯×30千円、子ども加算　244人×20千円、、定額減税を補足する給付（うち不足額給付）の対象者　5,355人　(99,770千円）　　のうちR7計画分
事務費　1,970千円
事務費の内容　　[需用費（事務用品等）　役務費（郵送料等）　業務委託料　として支出]
④低所得世帯等の給付対象世帯数（2,647世帯）、定額減税を補足する給付（うち不足額給付）の対象者数（5,355人）</t>
  </si>
  <si>
    <t>省エネ家電・給湯器購入費補助事業</t>
  </si>
  <si>
    <t>①エネルギー価格の高騰により負担が増えている一般家庭に対し、省エネ家電・給湯器の購入や買い替えを支援することで電気・ガス・灯油代の負担軽減を図る。
②省エネ性能の高い家電製品の購入費用に対して、補助金を交付する。
③⑴省エネ家電補助
　統一省エネラベルの省エネ性能★2.0以上のエアコン・冷蔵庫・冷凍庫・テレビ・電気便座及びLED照明（LED照明は★指定なし）が対象で、購入金額の25％補助（80千円上限）。
　◆　56千円×90件≒5,100千円(R5実施時の実績を基に算出)
⑵省エネ給湯器補助
　統一省エネラベルの省エネ性能★2.0以上の高効率給湯器（ガス温水機器、石油温水機器、ヒートポンプ給湯器（エコキュート））が対象で、購入金額の35％補助（150千円上限）。
　◆　113千円×30件≒3,400千円(R5実施時の実績を基に算出)
【以下、⑴⑵共通】
◆チラシ印刷・折込代160千円
④市内に住民登録のある世帯。（１世帯につき１回）
過去実施時に補助した実績のある者を含む世帯を除く。</t>
  </si>
  <si>
    <t>買い替えの割合70％以上を目指す。</t>
  </si>
  <si>
    <t>家庭用防犯カメラ設置費補助金</t>
  </si>
  <si>
    <t>①物価高騰に伴う市内の犯罪発生を抑止し、安全安心なまちづくりに寄与することを目的とする。
②家庭用防犯カメラの購入・設置費用に対して補助金を交付する。
③購入・設置費用の1/2（上限30千円）×50件＝1,500千円
④住民登録のある個人</t>
  </si>
  <si>
    <t>予算全額の執行</t>
  </si>
  <si>
    <t>矢板市農業動力光熱費緊急支援事業</t>
  </si>
  <si>
    <t>①依然として続く燃料高騰による経費増大により多くの農業者が影響を受けていることから、令和3年から令和6年の燃料費の価格上昇分のうち10％を補填し、本市農業者が継続して経営できる環境づくりの一助とする。
②認定農業者等が農作物生産に要する動力光熱費の価格上昇分
③認定農業者等が例年同様に営農していく上で必要な動力光熱費を助成する。補助金額は令和3年に経営体が支出した動力光熱費（法人等は事業年度過半が令和3年中の決算）を基に価格上昇分10％を算出し補助する。なお、個人は上限15万円、法人は上限25万円、端数切捨てとする。
R6実績からの推計
①上限に達しない経営体　　      97経営体×70,922≒6,879千円
②上限に達する経営体（個人）   19経営体×150千円＝2,850千円
③上限に達する経営体（法人）     4経営体×250千円＝1,000千円
①＋②＋③≒10,729千円
④住民登録のある個人</t>
  </si>
  <si>
    <t>認定農業者への支援率80％</t>
  </si>
  <si>
    <t>物価高騰対応飼料価格安定対策事業</t>
  </si>
  <si>
    <t>①物価高騰が畜産農業等の経営に大きな影響を及ぼしていることから、飼料価格高騰分の一部を補助することで、畜産農家等の経営安定を図る
②飼料高騰分の補助
③【対象者／金額】畜産農家等（牛：34戸、豚：3戸、鶏：6戸）／3,470千円　　　　　　　　　　　　　　　　　　　　　　　　　　　　　　　　　　　　　　　　　　　　　　　＜牛＞　粗飼料（半年分）　　　　　　　　　　　　　　　　　　　　　　　　　　　　　　　　　　　　　　　　　　　　　　　　　　　　　　　　　　　　　　　　　　　　　　　　　　　　　　　　　　・乳用牛：4,600円×　354頭＝1,628,400円　　  5農場
・肉用牛：　650円×1,140頭＝741,000円　　　29農場　　　　　　　　　　　　　　　　　　　　　　　　　　　　　　　　　　　　　　　　　　　・合計2,369千円　　　　　　　　　　　　　　　　　　　　　　　　　　　　　　　　　　　　　　　　＜豚・鶏＞　配合飼料（半年分）　　　　　　　　　　　　　　　　　　　　　　　　　　　　　　　　　　　　　　　　　　　　　　　　　　配合飼料購入数量（下期分）に対し、1,000円／トンを支給　　※1戸あたり補助上限額30万円　　　　　　　　　　　　　　　　　　　　　　　　　　　　　　　　　　　　　　　　　　　　　　　　　　　　　　　　　　　　　　　　　　　　　　　　　　　　　　　　　1,000円／トン×2,150トン＝2,150千円⇒上限額反映後1,100,078円≒1,101千円
④市内畜産農家等（牛、豚、鶏飼養農家）</t>
  </si>
  <si>
    <t>申請があった畜産農家への支援率100％</t>
  </si>
  <si>
    <t>土地改良農業水利施設電気料金高騰支援事業</t>
  </si>
  <si>
    <t>①物価高騰等の影響を踏まえ、土地改良区が管理する農業水利施設の稼働に要する電気料金の上昇分に対して支援を行い、土地改良区の負担軽減及び施設の適正な維持管理に資する
②土地改良区が管理する農業水利施設電気料金への補助金
③令和３年４～９月の電気料金に、令和７年のkwh当たりの予想単価の上昇率50%（令和3年比）の1/2（25％）を乗じて算出
山田土地改良区　266千円（R3）× 25％  =  66千円
泉地地区土地改良区　368千円（R3）× 25％  =  92千円
東泉土地改良区　68千円（R3）× 25％  =  17千円
石関土地改良区　474千円（R3）× 25％  =  118千円
たかはら土地改良区　210千円（R3）× 25％  =  52千円        合計　345千円
④市内に住所を有する土地改良区</t>
  </si>
  <si>
    <t>対象者事業への支援となった割合80％を目指す。</t>
  </si>
  <si>
    <t>キャッシュレス決済推進事業</t>
  </si>
  <si>
    <t>①近年の物価高騰の影響により市内事業者は厳しい環境に置かれていることに加え、人手不足が深刻化しており、中小企業白書においても事業者の省力化の必要性が指摘されている。
そこで、キャッシュレス決済による支払をした者に対して決済金額の一部を還元するキャンペーンを実施することにより、消費喚起を行い、事業者・生活者の双方へのキャッシュレスを推進するとともに、地域経済の活性化を図る。
②決済金額の一部の還元に要する経費及びキャンペーン実施に係る業務委託に要する経費
③委託料：ポイント還元原資 30,000千円
             事務費及び手数料   5,000千円 
　　　　※キャンペーン用物品の制作、配布費用に要する費用を含む。
④市内でキャッシュレスサービスを利用する個人</t>
  </si>
  <si>
    <t>本事業実施により、市内におけるキャッシュレス導入店舗の10%増</t>
  </si>
  <si>
    <t>やいた応援クーポン券配布事業</t>
  </si>
  <si>
    <t>①物価高騰の影響を受けた生活者に対し、市内の店舗で使えるクーポン券を配布し、市民の生活支援を図るとともに地域活性化を図る。
②参加事業者が、商工会において換金する額及びクーポン券印刷、通知に係る経費
③補助金　　　　　　　　　　　　　　　　　　　　　　　　　　　　　　　　　　　　　　　　　　　　⑴400円×５枚×10,000世帯×80%=16,000千円（換金原資）
⑵500千円（市商工会事務費）
・印刷製本費
⑴500千円（クーポン券印刷代）
⑵100千円（利用啓発ポスター印刷代）
④市内に居住している世帯</t>
  </si>
  <si>
    <t>クーポン券利用率80%以上</t>
  </si>
  <si>
    <t>家計の負担軽減学校給食費補助事業</t>
  </si>
  <si>
    <t>①コロナ禍から続く原油価格・物価高騰下において、小中学校児童生徒のいる子育て世代に対し、8か月分の学校給食費を1か月当たり500円減額することで、子育て世代への支援を図る。（教職員分の給食費は対象外）
②学校給食費8か月分を1か月当たり500円減額する助成に要する経費
③市立小学生500円×1,230人×8か月分　　4,920千円
　 市立中学生500円×　650人×8か月分　　2,600千円
　 市内在住小学生500円×28人×8か月分    112千円
 　市内在住中学生500円×75人×8か月分　　300千円
　 合計　7,932千円
④就学児子育て世帯</t>
  </si>
  <si>
    <t>エネルギー・食料品価格等の物価高騰に伴う子育て世帯支援として、給食費8ヶ月分を一律500円減額し、家計への負担軽減に繋げる。</t>
  </si>
  <si>
    <t>保護者への通知及びHPによる周知</t>
  </si>
  <si>
    <t>運送事業者等支援事業</t>
  </si>
  <si>
    <t>①原油価格・物価高騰等に直面する運送業務を主たる事業とする者等に対し、事業用車両に係る燃料費の一部を補助することにより、事業者の事業継続および経営の安定化を支援する。　　　　　　　　　　　　　　　　　　　②本市を本拠とし、事業の用に供する車両の登録台数に応じて、補助金を事業者に交付する。　　　　　　　　　　　　　　　　　　　　　　　　　　　　　　③燃料費増加額を補助する。
Ⓐ＊Ⓑ + Ⓐ’＊Ⓑ’＝6,750,000
〇市内の運送事業者等／約80事業者　※個人事業主含む
〇本市本拠の小型以上自動車登録台数／約550台 …Ⓐ
〇燃油高騰による燃料費増加額／月額 約10,000円 …Ⓑ
〇本市本拠の軽自動車登録台数／約125台 …Ⓐ’
〇燃油高騰による燃料費増加額／月額 約10,000円 …Ⓑ’　　　　　　　　④市内に本社又は本店、支店、営業所などの本拠を置く運送業務を主たる事業（運送事業・自動車運転代行業・タクシー事業・福祉有償運送事業）とする者</t>
  </si>
  <si>
    <t>事業の安定的な継続に有効な支援と判断した事業所の割合80％以上</t>
  </si>
  <si>
    <t>市HP、対象事業者への直接周知</t>
  </si>
  <si>
    <t>酒類製造事業者支援事業</t>
  </si>
  <si>
    <t>①食用米の店頭価格が約２倍に高騰し、その影響で日本酒の原料となる酒米も価格が上昇傾向にある。加えて、今季の作付面積が減少したことで供給量が減少、更なる価格高騰が懸念される。これまでの物価高騰分の価格転嫁も進まない中、主原料の高騰も加わり、日本酒を製造する事業者が打撃をうけている。日本酒は、海外においても注目度が増しており日本が誇る文化として将来に継承する必要性がある。これらのことから、当該事業者への支援を行う。　　　　　　　　　　　　　　　　　　　　　　　　　　　　　　　　　　　　　　　　　　　　②酒米の価格上昇分の一部を補助事業者に交付する。　　　　　　　　　　　　　③　　　　　　　　　　　　　　　　　　　　　　　　　　　　　　　　　　　　　　　　　　　　　　〇申請月前までの１２カ月間の酒米仕入を補助対象期間とする。
〇令和６年６月時点のキロ当たり酒米仕入値を基準価格(A)とする。
〇月間の酒米仕入値平均(B)と(A)の差額を補助対象とする。
〇補助対象額は酒米の銘柄ごとに算出する。
　酒米C：各月(Ｂ－Ａ)*仕入量(kg)＝補助対象額C
　酒米D：各月(Ｂ－Ａ)*仕入量(kg)＝補助対象額D
〇補助対象額の総和*(仮1/2)＝補助額（補助上限額 50万円）　　　　　　　　　　④市内に事業所を置く日本酒酒造事業者（日本標準産業分類E 製造業-中分類10 飲料・たばこ・飼料製造業-小分類102 種類製造業）</t>
  </si>
  <si>
    <t>住民税非課税世帯向け物価高騰対策灯油等クーポン券支給事業</t>
  </si>
  <si>
    <t>①灯油等（ガソリン、軽油）の購入に際し、令和７年12月１日から令和８年１月31日まで使用できるクーポン券の支給により、物価高が住民税非課税世帯の生活に与える影響を緩和する。　　　　　　　　　　　　　　　　　　　　　　　　　　　　　　　　②　　　　　　　　　　　　　　　　　　　　　　　　　　　　　　　　　　　　　　　　　　　　　　・クーポン券の印刷代　2,700枚　60,000円
・郵送用封筒長３の印刷代　53,000円
・封入作業　33,000円
・事務費（トナー、宛名ラベル他）60,000円
・協賛店舗関連郵送代　4,000円
・対象世帯への郵送代　＠460×2,700通　1,242,000円
・クーポン券換金金額　＠3,000×2,700世帯×75％　6,075,000円　　　　　　　　　　③　　　　　　　　　　　　　　　　　　　　　　　　　　　　　　　　　　　　　　　　　　　　　　・令和７年度非課税世帯（2,662世帯）
・１世帯当たり　クーポン券１枚（３千円分）　　　　　　　　　　　　　　　　　　　　　　④令和７年10月１日現在において、住民基本台帳に記載のある市民</t>
  </si>
  <si>
    <t>対象世帯2,700世帯の半数以上が利用すること</t>
  </si>
  <si>
    <t>那須塩原市</t>
  </si>
  <si>
    <t>令和６年度住民税非課税世帯給付金給付事業
定額減税調整給付（不足額給付分）給付事業</t>
  </si>
  <si>
    <t>①物価高が続く中で低所得世帯への支援を行うことで、低所得の方々の生活を維持する。
②低所得世帯への給付金及び事務費
③R6,R7の累計給付金額
令和６年度住民税均等割非課税世帯　10,021世帯×30千円、子ども加算　1,166人×20千円、、定額減税を補足する給付（うち不足額給付）の対象者　17,163人　(342,920千円）　　のうちR7計画分
事務費　19,626千円
事務費の内容　　[需用費（事務用品等）　役務費（郵送料等）　業務委託料　として支出]
④低所得世帯等の給付対象世帯数（10,021世帯）、定額減税を補足する給付（うち不足額給付）の対象者数（17,163人）</t>
  </si>
  <si>
    <t>物価高騰対策キャッシュレス決済推進事業</t>
  </si>
  <si>
    <t>①地域内での消費を下支えすることにより、エネルギー・食料品価格等の物価高騰の影響を緩和する。
併せて、キャッシュレス決済ポイント還元事業において、省エネ家電を購入した市民を対象に先着250人へ商品券を配布するインセンティブを与えることで、省エネ家電買い替え促進効果も得る。
②委託料　130,000千円
③
・キャッシュレス決済ポイント還元キャンペーン
キャッシュレスポイント原資　100,000千円（還元率30％：決済1回につき1,000円上限、期間中1アカウント5,000円上限）、事務局運営費　25,000千円
・省エネ家電購入促進キャンペーン
キャンペーン原資　5,000千円（20,000円/人×250人※対象：省エネ基準達成かつ本体合計価格60,000円以上のエアコン・冷蔵庫・テレビ・照明器具をキャッシュレス決済にて購入した市民）
④市内事業者、市民等</t>
  </si>
  <si>
    <t>ポイント還元300,000千円以上の経済効果
（ポイント原資100,000千円/還元率30％＝333,333千円の90％）</t>
  </si>
  <si>
    <t>・ホームページや広報紙への掲載</t>
  </si>
  <si>
    <t>物価高騰対策プレミアム付商品券発行事業</t>
  </si>
  <si>
    <t>①地域内での消費を下支えすることにより、エネルギー・食料品価格等の物価高騰の影響を緩和する。
②委託料　110,000千円
③プレミアム分原資　90,000千円（プレミアム率30％：3,000円×3万冊）、事務局運営費　20,000千円
④市内事業者、市民等</t>
  </si>
  <si>
    <t>350,000千円以上の経済効果
（プレミアム商品券発行分13,000円×30,000冊＝390,000千円の90％）</t>
  </si>
  <si>
    <t>物価高騰対策給食費等負担軽減事業</t>
  </si>
  <si>
    <t>①食材費高騰の影響により保護者から徴収する給食費・副食費の値上げが必要だが、給食費・副食費の金額を据え置きにし、子育て世帯の負担軽減を図る。
②③
【給食費・副食費（賄材料費）物価高騰対応分】　48,887千円
・公立保育園副食費：値上げ据置額550円/月×園児821人×12月＝5,418千円
・小学校給食費：値上げ据置額25円/食×児童数5,704人×201日＝28,662千円
・中学校給食費：値上げ据置額25円/食×生徒数2,992人×201日－卒業生分（25円/食×生徒数1,009人×9日）＝14,807千円
※いずれも教職員分は対象外
④園児・小・中学生を養育する保護者</t>
  </si>
  <si>
    <t>給食費・副食費の値上げによる保護者負担の増加ゼロ</t>
  </si>
  <si>
    <t>・学校を通じた保護者への通知
・ホームページや広報紙への掲載</t>
  </si>
  <si>
    <t>物価高騰対策キャッシュレス決済推進事業（追加分）</t>
  </si>
  <si>
    <t>①地域内での消費を下支えすることにより、エネルギー・食料品価格等の物価高騰の影響を緩和する。
②委託料　50,000千円
③キャッシュレス決済ポイント還元キャンペーン（追加分）
キャッシュレスポイント原資　50,000千円（還元率30％：決済1回につき1,000円上限、期間中1アカウント5,000円上限）
④市内事業者、市民等</t>
  </si>
  <si>
    <t>ポイント還元150,000千円以上の経済効果
（ポイント原資50,000千円/還元率30％＝166,667千円の90％）</t>
  </si>
  <si>
    <t>さくら市</t>
  </si>
  <si>
    <t xml:space="preserve">令和6年度住民税非課税世帯臨時特別給付金
令和７年度定額減税調整給付金（不足額給付）
</t>
  </si>
  <si>
    <t>①物価高が続く中で低所得世帯への支援を行うことで、低所得の方々の生活を維持する。
②低所得世帯への給付金及び事務費
③R6,R7の累計給付金額
令和６年度住民税均等割非課税世帯　3,441世帯×30千円、子ども加算　365人×20千円、、定額減税を補足する給付（うち不足額給付）の対象者　6,615人　(128,470千円）　　のうちR7計画分
事務費　8,222千円
事務費の内容　　[需用費（事務用品等）　役務費（郵送料等）　業務委託料　として支出]
④低所得世帯等の給付対象世帯数（3,441世帯）、定額減税を補足する給付（うち不足額給付）の対象者数（6,615人）</t>
  </si>
  <si>
    <t>子育て応援学校給食支援交付金</t>
  </si>
  <si>
    <t xml:space="preserve">①原油価格や物価高騰により、給食食材価格が高騰する中、市内小中学校の児童・生徒の保護者の経済的負担を軽減するため、各校へ補助金を交付して給食の食材費に対する補助を行う。
②給食食材費に対しての補助（各校千円未満切捨て）
③各学校の児童生徒数（教職員は含まない）に応じて補助金を算出する。
　ア　児童一人あたり　610円×11か月×2,363人 ≒　15,852千円　　
　イ　生徒一人あたり　840円×11か月×1,194人 ≒  11,032千円
　　　　　　　　　　　　　　  　　　　　　　　　   ア＋イ　＝　26,884千円
　【単価の算出方法】
　R6年度の同臨時交付金による交付（２回分）を基準として算出
　　小学校：（5,500円＋1,200円）/11カ月＝609.09円≒610円
　　中学校：（7,700円＋1,500円）/11カ月＝836.36円≒840円
④市内小中学校に在籍している児童・生徒の保護者
</t>
  </si>
  <si>
    <t>市内の小学校６校、中学校２校、合計８校に給食費の補助を実施する</t>
  </si>
  <si>
    <t>地元応援キャッシュレスポイント還元事業</t>
  </si>
  <si>
    <t xml:space="preserve">①原油価格や物価高騰の影響を受けて低迷する景気の回復と、地元商店等の売上向上を支援するため、キャッシュレス決済システムをを利用したポイント還元事業を実施する。
②③市内対象店舗にてPayPayで支払いをすると、決済額の最大15％のPayPayポイントを付与する。
業務委託料　26,851千円
（ポイント還元原資分23,675千円、事務費3,176千円）
④市内のPayPay加盟店（大型店、コンビニエンスストア等一部の店舗を除く）
</t>
  </si>
  <si>
    <t>事業費の8割以上を消化</t>
  </si>
  <si>
    <t>運送事業者等原油価格高騰対策事業</t>
  </si>
  <si>
    <t xml:space="preserve">①原油価格高騰の影響を受けている運送事業者等に対して助成を行い、事業継続、経営安定化を支援する。
②運送事業者等への補助金
③原油価格の高騰が進んできたR3.2月の平均燃料単価と、R7.6月の平均燃料単価を基準として、車両別の補助額単価を算出。
⑴軽自動車
　軽貨物1台＝4千キロ/月
　燃費＝12㎞/ℓに設定　使用燃料（レギュラーガソリン）＝333ℓ
　R7：333ℓ×174.7円＝58,175.1円・・・①
　R3：333ℓ×139.8円＝46,553.4円・・・②
　①－② ＝ 11,621.7円 ≒ 12,000円（千円未満四捨五入）
　1台当たり月約12,000円の負担増
⑵大型トラック
　トラック1台＝4千キロ/月
　（国交省 トラック運送状況実態調査）1運行の平均距離：227㎞
　燃費＝5㎞/ℓに設定　使用燃料（軽油）＝800ℓ
　R7：800ℓ×153.4円＝122,720円・・・①
　R3：800ℓ×119.0円＝95,200円・・・②
　①－② ＝ 27,520円 ≒ 28,000円（千円未満四捨五入）
　1台当たり月約28,000円の負担増
⑶それ以外の車両
　　4tトラック1台＝4千キロ/月
　　燃費＝7.5㎞/ℓに設定（4t車）　使用燃料（軽油）＝533ℓ
　　R7：533ℓ×153.4円＝81,762.2円・・・①
　　R3：533ℓ×119.0円＝63,427円・・・②
　　①－② ＝ 18,335.2円 ≒ 18,000円（千円未満四捨五入）
　　1台当たり月約18,000円の負担増
  ア　軽自動車　12千円×35台＝　　　 420千円
　イ　大型自動車　28千円×240台＝　6,720千円
　ウ　それ以外　18千円×141台＝　 　2,538千円
　エ　上振分予備費　 　　　　　　        　322千円
　　　　　　　　　　　ア＋イ＋ウ＋エ＝ 10,000千円
　うち8割が申請　10,000千円×80％＝8,000千円。
④運送事業者等
</t>
  </si>
  <si>
    <t>対象事業所の8割以上が申請</t>
  </si>
  <si>
    <t>①原油価格や物価の高騰により、厳しい経営状況にある市内の公立・私立保育施設等に対し、安定した保育サービス継続が図られるよう保育施設の光熱費や食材料費に対する支援を行う。
②保育施設等に対し、利用人数等に応じて補助金を支給する。
③
Ａ．光熱費
ア　保育園・認定こども園、小規模保育事業　
 ・200人以上　                130千円×2施設＝260千円
 ・100人以上150人未満   100千円×5施設＝500千円
 ・50人以上100人未満      60千円×1施設＝　60千円
 ・30人以上50人未満       30千円×1施設=     30千円
イ　認可外保育施設
 ・1施設あたり20千円　　　 20千円×6施設＝120千円
ウ  放課後児童クラブ
 ・氏家児童センター　　　                           100千円
 ・その他の施設　　　　　　 50千円×3施設＝150千円
ア＋イ＋ウ＝1,220千円
Ｂ　食材料費（公立の教職員を除く）
エ　保育園・認定こども園、小規模保育事業、認可外保育施設
・200円×1,356名（利用定員数）×12月≒3,255千円
オ　放課後児童クラブ
・100円×828名（利用定員数）×12月≒994千円
エ＋オ＝4,249千円
ア＋イ＋ウ＋エ＋オ＝5,469千円
④市内保育施設等（保育園・認定こども園・地域型保育事業・認可外保育施設・放課後児童クラブ）</t>
  </si>
  <si>
    <t>対象施設の8割以上が申請</t>
  </si>
  <si>
    <t>農業用資材等高騰対策事業</t>
  </si>
  <si>
    <t xml:space="preserve">①農業用資材等の価格高騰により、厳しい経営状況に直面している市内農業者の経費負担を軽減し、営農の継続を支援するため、令和6年中における農産物の販売金額に応じ助成金を交付する。
②農産物販売農家に対する助成金。
③農産物販売金額に応じ下記により助成金を交付する。
ア　販売金額10万円以上100万円未満の経営体
　　：290経営体×0.65×1万円＝1,885千円
イ　販売金額100万円以上300万円未満の経営体
　　：349経営体×0.65×3万円＝6,806千円
ウ　販売金額300万円以上500万円未満の経営体
　　：125経営体×0.65×5万円＝4,063千円
エ　販売金額500万円以上1,000万円未満の経営体
　　：112経営体×0.65×8万円＝5,824千円
オ　販売金額1,000万円以上の経営体
　　：136経営体×0.65×10万円＝8,840千円
ア＋イ＋ウ＋エ＋オ　＝　27,418千円　…　カ
キ　申請額増加分　1,622千円
カ＋キ　＝　29,040千円
④市内に住所を有し、令和6年分申告の農産物販売金額が10万円以上で、市税を滞納していない農業者
</t>
  </si>
  <si>
    <t>対象者の8割以上が申請</t>
  </si>
  <si>
    <t>農業経営安定対策資金利子補給事業</t>
  </si>
  <si>
    <t>①農業用資材等の価格高騰により、厳しい経営状況に直面している市内農業者の経費負担を軽減し、営農の継続を支援するため、さくら市農業経営安定対策資金による融資を受けている者に対して、利子補給を行う。
②利子補給に係る費用
③融資上限5,000千円×6人×利子補給上限1％　＝　300千円
④経営に支障が生じている市内農業者</t>
  </si>
  <si>
    <t>申請者数　6名</t>
  </si>
  <si>
    <t>さくら市農産物PR事業</t>
  </si>
  <si>
    <t>①飼料等の価格高騰に伴い、経営に影響を受けている畜産農家の支援のため、市の特産品である牛肉を購入して学校給食で提供することで、物価高騰による負担を軽減し、地産地消・食育の推進による消費増大、経営安定化を図る。
②さくら市産牛肉の購入費
③牛肉　200kg×5千円×2回　＝　2,000千円
④畜産農業者</t>
  </si>
  <si>
    <t xml:space="preserve">①行政区・商店会が設置する防犯カメラの設置費用の一部を補助することで、物価高騰の影響を受ける行政区等の消費下支えをするとともに、防犯対策の強化を図る。
②防犯カメラの機器の購入及び設置に要する経費
③補助対象経費の2/3（上限300千円）×5件＝1,500千円　
　うち交付対象経費750千円を充当する。
④行政区・商店会
</t>
  </si>
  <si>
    <t>事業費の6割以上を消化</t>
  </si>
  <si>
    <t>特殊詐欺等対策事業</t>
  </si>
  <si>
    <t xml:space="preserve">①65歳以上の市民等が設置する特殊詐欺防止機能付き電話機や防犯カメラの費用の一部を補助することで、物価高騰の影響を受ける市民の消費下支えを行うとともに、高齢者の防犯対策の強化を図る。
②特殊詐欺被害防止機能付き電話機器および防犯カメラ機器の購入に要する経費
③補助対象経費の2/3（上限15千円）×50件＝750千円
　うち交付対象経費375千円を充当する。　
④市民
</t>
  </si>
  <si>
    <t>脱炭素普及促進事業</t>
  </si>
  <si>
    <t xml:space="preserve">①物価高騰の影響下でも脱炭素化の普及のため、住宅用太陽光発電システムや蓄電池、バイオマスストーブ、電気自動車を新たに設置・購入する際の費用の一部を補助する。
②住宅用太陽光発電システム、蓄電池、バイオマスストーブ、電気自動車の設置・購入費
③・住宅用太陽光発電システム
　  　１kwあたり20千円×上限4kw×60件＝4,800千円
   ・蓄電池
       １kwあたり20千円×上限4kwh×60件＝4,800千円
　 ・バイオマスストーブ
       上限50千円×4件＝200千円
　 ・電気自動車
       上限100千円×15台＝1,500千円
　　　　　　　　　　　　　　　　　　　　　　　　　　　　　　　　　　　　合計11,300千円
④市民
</t>
  </si>
  <si>
    <t>子育て応援学校給食支援交付金(下半期）（国R6_補正分)</t>
  </si>
  <si>
    <t xml:space="preserve">①原油価格や物価高騰により、給食食材価格が高騰する中、市内小中学校の児童・生徒の保護者の経済的負担を軽減するとともに、児童・生徒に提供する給食の質を改善するため、各校に補助金を交付して給食の食材費に対する補助を行う。
②給食食材費に対しての補助（各校千円未満切捨て）
③各学校の児童生徒数（教職員は含まない）に応じて補助金を算出する。
　ア　児童一人あたり　630円×6か月×2,363人≒　8,929千円　　
　イ　生徒一人あたり　620円×6か月×1,194人≒  4,441千円
　　　　　　　　　　　　　　  　　　　　　　　　ア＋イ　＝　13,370千円
　うち交付対象経費8,370千円を充当する。
　【単価の算出方法】
物価高騰前（令和２年10月）に提供した給食を、令和７年６月に食材や量を変更せずに提供した場合の食材費の高騰割合を算出。平均して128％となる。
このことより、基準となる食材費（小学校:4,420円、中学校5,200円）に0.28を乗じた額から、事業No.5で補助する食材費（小学校:610円、中学校840円）を減じた額を１月あたりの補助単価とする。
　　小学校：4,420円×0.28 - 610円＝627.6円≒　630円
　　中学校：5,200円×0.28 - 840円＝　616円≒　620円
④市内小中学校に在籍している児童・生徒の保護者
※本事業はNo.16と同一事業
</t>
  </si>
  <si>
    <t>子育て応援学校給食支援交付金(下半期）（国R7_予備分)</t>
  </si>
  <si>
    <t>①原油価格や物価高騰により、給食食材価格が高騰する中、市内小中学校の児童・生徒の保護者の経済的負担を軽減するとともに、児童・生徒に提供する給食の質を改善するため、各校に補助金を交付して給食の食材費に対する補助を行う。
②給食食材費に対しての補助（各校千円未満切捨て）
③各学校の児童生徒数（教職員は含まない）に応じて補助金を算出する。
　ア　児童一人あたり　630円×6か月×2,363人≒　8,929千円　　
　イ　生徒一人あたり　620円×6か月×1,194人≒  4,441千円
　　　　　　　　　　　　　　  　　　　　　　　　ア＋イ　＝　13,370千円
　うち交付対象経費5,000千円を充当する。
　【単価の算出方法】
物価高騰前（令和２年10月）に提供した給食を、令和７年６月に食材や量を変更せずに提供した場合の食材費の高騰割合を算出。平均して128％となる。
このことより、基準となる食材費（小学校:4,420円、中学校5,200円）に0.28を乗じた額から、事業No.5で補助する食材費（小学校:610円、中学校840円）を減じた額を１月あたりの補助単価とする。
　　小学校：4,420円×0.28 - 610円＝627.6円≒　630円
　　中学校：5,200円×0.28 - 840円＝　616円≒　620円
④市内小中学校に在籍している児童・生徒の保護者
※本事業はNo.15と同一事業</t>
  </si>
  <si>
    <t>那須烏山市</t>
  </si>
  <si>
    <t>非課税世帯等給付金事業
不足額給付事業</t>
  </si>
  <si>
    <t>①物価高が続く中で低所得世帯への支援を行うことで、低所得の方々の生活を維持する。
②低所得世帯への給付金及び事務費
③R6,R7の累計給付金額
令和６年度住民税均等割非課税世帯　2,510世帯×30千円、子ども加算　140人×20千円、、定額減税を補足する給付（うち不足額給付）の対象者　2,676人　(82,520千円）　　のうちR7計画分
事務費　3,146千円
事務費の内容　　[需用費（事務用品等）　役務費（郵送料等）　業務委託料　その他　として支出]
④低所得世帯等の給付対象世帯数（2,510世帯）、定額減税を補足する給付（うち不足額給付）の対象者数（2,676人）</t>
  </si>
  <si>
    <t>学校給食食材高騰対策交付金</t>
  </si>
  <si>
    <t>①物価高騰に伴う学校給食への影響を軽減する為、食材高騰分を補助する。
②市学校給食会への交付金
③児童１食あたり＠89.0円、生徒１食あたり＠86.8円を給食提供日数（年間：196日）の給食食材費高騰分
【小中学生】：24,772千円
　・小学生＠89.0円/食×911人×196日＝15,891,484円
　・中学生＠86.8円/食×522人×196日＝8,880,682円
④市学校給食会（児童生徒保護者）（教職員を除く）</t>
  </si>
  <si>
    <t>・学校給食会に対し小学生1食あたり＠89.0円、中学生１食あたり＠86.8円の支援を行い、栄養バランスや量等を保った学校給食の提供を行う。</t>
  </si>
  <si>
    <t>・市HPに実施計画を掲載
・市立小中学校に在籍している保護者宛てに「給食食材購入費の負担について」文章により通知</t>
  </si>
  <si>
    <t>学校給食費保護者負担軽減交付金</t>
  </si>
  <si>
    <t>①物価高騰や経済的影響を考慮し、那須烏山市立小中学校に在籍している保護者の経済的負担の軽減を図る為、給食費の助成を行う。
②市学校給食会への交付金
③児童生徒一人当たり一律2,000円を助成
　2,000円×1,433人×11月＝31,526千円
④那須烏山市立小中学校に在籍している児童生徒の保護者（教職員を除く）</t>
  </si>
  <si>
    <t>・市立小中学校に在籍している保護者1,433人に対し11月×2千円（定額）の支援を行う。</t>
  </si>
  <si>
    <t>・市HPに実施計画を掲載
・市立小中学校に在籍している保護者宛てに「給食費の軽減の実施について」文章により通知</t>
  </si>
  <si>
    <t>プレミアム付商品券等発行事業（R6補正分）</t>
  </si>
  <si>
    <t>①物価高騰の影響を受けた市民に対し、プレミアム付商品券を発行し、地域経済の活性化に資する。
②プレミアム付商品券発行事業費補助金
③補助金　40,000千円（補助率10/10、上限40,000千円）のうち、交付対象経費32,000千円を充当
・プレミアム分　29,500千円（2,000円×5,000部＋1,500円×13,000部）
※販売総額  115,000千円(10,000円×5,000部＋5,000円×13,000部)
※発行総額  144,500千円
・委託料　　　　　8,000千円
・その他事務費 2,500千円（人件費は含まない）　　
④交付対象者は那須烏山商工会とする。</t>
  </si>
  <si>
    <t>プレミアム付商品券の完売</t>
  </si>
  <si>
    <t>プレミアム付商品券等発行事業（R7予備費分）</t>
  </si>
  <si>
    <t>①物価高騰の影響を受けた市民に対し、プレミアム付商品券を発行し、地域経済の活性化に資する。
②プレミアム付商品券発行事業費補助金
③補助金　40,000千円（補助率10/10、上限40,000千円）のうち、交付対象経費8,000千円を充当
・プレミアム分　29,500千円（2,000円×5,000部＋1,500円×13,000部）
※販売総額  115,000千円(10,000円×5,000部＋5,000円×13,000部)
※発行総額  144,500千円
・委託料　　　　　8,000千円
・その他事務費 2,500千円（人件費は含まない）　　
④交付対象者は那須烏山商工会とする。</t>
  </si>
  <si>
    <t>赤ちゃん応援券交付事業</t>
  </si>
  <si>
    <t>①物価高騰や経済的影響を考慮し、子育て世帯の経済的負担の軽減を図る為、乳児の育成に係る商品を購入できる赤ちゃん応援券を交付する。
②赤ちゃん応援券交付事業
③令和７年度に交付時期を迎える乳児70人×12,000円×３回
④交付対象者は乳児の保護者とする。</t>
  </si>
  <si>
    <t>令和７年度に１か月訪問、４か月児健診、８か月児健診を実施した乳児の保護者に12,000円ずつ交付する。</t>
  </si>
  <si>
    <t>保育園等副食費免除事業</t>
  </si>
  <si>
    <t>①物価高騰や経済的影響を考慮し、子育て世帯の経済的負担の軽減を図る為、保育園等に在籍し、副食費が無償化対象外の３歳児から５歳児までの児童に対し、副食費の助成を行う。
②保育園等副食費免除事業
　・私立の保育園等児童に対する助成に係る費用
　・公立の保育園等児童に対する減免に係る費用
③
【私立の保育園等】
令和７年度の対象児童128人　児童一人当たり2,000円　12か月
＠2,000円×128人×12か月＝3,072,000円
【公立の保育園等】
令和7年度の対象児童82人　児童一人当たり2,000円　12か月　@2,000円×82人×12か月＝1,968,000円
④那須烏山市内に在住し保育園等に在籍している児童の保護者（教職員を除く）</t>
  </si>
  <si>
    <t>市内保育園に在籍している児童128人の保護者に対し、児童一人当たり12月×2千円（定額）の支援を行う。</t>
  </si>
  <si>
    <t>ホームページ、施設に通知等</t>
  </si>
  <si>
    <t>①物価高騰の影響を受けた保育施設の安定的な保育の提供を維持するため、負担を軽減し、光熱費の高騰分を支援する。
②保育施設等への支援金補助金
③・光熱費（児童数）ⓐ２０人以下30,000円、ⓑ20～30人以下50,000円、©30～50人以下70,000円、ⓓ50～100人以下100,000円
※積算540,000円　（ⓐ30,000円×4施設）＋（ⓑ50,000円×1施設）＋（©70,000円×1施設）＋（ⓓ100,000円×3施設）
・送迎車両燃料代　
※積算60,000円　1台1,000円×5台×12か月＝60,000円
④市内の保育施設　9施設</t>
  </si>
  <si>
    <t>市内の私立保育園10施設に対し、30,000円～100,000円（定額）の支援を行う。</t>
  </si>
  <si>
    <t>ひとり親世帯生活支援特別給付金事業</t>
  </si>
  <si>
    <t>①物価高騰に直面する低所得のひとり親世帯の経済的支援を行う。
②ひとり親世帯生活支援特別給付金
③児童扶養手当受給世帯に一律60,000円を支給
　給付金　@5,000円×12月×125世帯＝7,500,000円
　事務費　92,000円（需用費50,000円、役務費42,000円）
④交付対象者は令和8年2月1日に市内に住所を有し、令和8年1月期の児童扶養手当受給世帯とする。</t>
  </si>
  <si>
    <t>市内児童扶養手当受給世帯125世帯に対し、60,000円の支援を行う。</t>
  </si>
  <si>
    <t>ホームページ、該当世帯に通知</t>
  </si>
  <si>
    <t>公共施設等光熱水費高騰支援</t>
  </si>
  <si>
    <t>①物価高騰の影響を受けた公共施設（直接住民の用に供する施設）の負担軽減のため、光熱水費高騰分を支援し、運営安定化や行政サービス低下の抑制を図る。
②光熱水費（高騰分）
③各施設の前年度比高騰分を対象
・公立小中学校（７校）　4,450千円
・その他公共施設（運動施設や公民館など12施設）　702千円
合計5,152千円
④公立小中学校、その他公共施設</t>
  </si>
  <si>
    <t>光熱水費高騰支援の実施
・公立小中学校　７校
・その他公共施設　12施設</t>
  </si>
  <si>
    <t>下野市</t>
  </si>
  <si>
    <t>低所得世帯及び定額減税不足額に対する臨時特別給付金支給事業【物価高騰対策給付金】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</si>
  <si>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3,721世帯×30千円、子ども加算　393人×20千円、、定額減税を補足する給付（うち不足額給付）の対象者　9,367人　(175,510千円）　　のうちR7計画分
事務費　12,765千円
事務費の内容　　[需用費（事務用品等）　役務費（郵送料等）　業務委託料　人件費　その他　として支出]
④低所得世帯等の給付対象世帯数（3,721世帯）、定額減税を補足する給付（うち不足額給付）の対象者数（9,367人）</t>
  </si>
  <si>
    <t>学校給食費保護者負担支援事業</t>
  </si>
  <si>
    <t xml:space="preserve">①米飯給食用米代を支援することにより、給食費に係る賄材料費の価格高騰分を保護者に転嫁することなく安定した学校給食の提供を継続し、物価高騰の影響を受けている保護者の負担軽減を図る。
②米飯給食用米代（教職員分を除く）に交付対象経費29,340千円を充当
③賄材料費　29,340千円
　R7予算額32,673千円×給食米代における児童生徒分米代の割合89.8％
④市立小中学校・義務教育学校児童生徒（小学校8校、中学校3校、義務教育学校1校　児童生徒数4,441人）
※小学校、中学校、義務教育学校の米飯給食用米の購入費を市が直接負担することを通じて保護者を支援する。
</t>
  </si>
  <si>
    <t>市立小学校、中学校、義務教育学校児童生徒4,441人分の米飯給食用米代の支援（対象事業費における実績額80％以上）</t>
  </si>
  <si>
    <t>・ホームページへの掲載
・給食だより（全児童生徒に配布）への掲載
・保護者宛て決算書（学校に支払っている経費等）への掲載
・コミュニティFMでの紹介</t>
  </si>
  <si>
    <t>上三川町</t>
  </si>
  <si>
    <t>上三川町令和6年度住民税非課税世帯支援給付金支給事業、上三川町令和７年度低所得者支援及び定額減税補足給付金（不足額給付）支援事業</t>
  </si>
  <si>
    <t>①物価高が続く中で低所得世帯への支援を行うことで、低所得の方々の生活を維持する。
②低所得世帯への給付金及び事務費
③R6,R7の累計給付金額
令和６年度住民税均等割非課税世帯　1,648世帯×30千円、子ども加算　196人×20千円、、定額減税を補足する給付（うち不足額給付）の対象者　2,870人　(86,770千円）　　のうちR7計画分
事務費　11,754千円
事務費の内容　　[需用費（事務用品等）　役務費（郵送料等）　業務委託料　人件費　として支出]
④低所得世帯等の給付対象世帯数（1,648世帯）、定額減税を補足する給付（うち不足額給付）の対象者数（2,870人）</t>
  </si>
  <si>
    <t>上三川町省エネ家電購入促進事業</t>
  </si>
  <si>
    <t>①エネルギー価格の高騰を踏まえ、省エネ性能の高い家電製品の購入を支援することにより、家庭における省エネ家電製品の普及および光熱費の負担の低減を図る。
②省エネ家電購入者への補助金
③一世帯につき、１回に限り２万円とし、最大100世帯に補助金を交付する。
④令和７年４月１日から令和８年１月３０日までに販売店から一定の省エネ評価がされている新品のエアコン、電気冷蔵庫又は照明器具(本体購入価格が合計10万円以上の製品)を購入した町民。</t>
  </si>
  <si>
    <t>省エネ家電を購入した世帯に対し、2万円の補助を行う。（最大100世帯）</t>
  </si>
  <si>
    <t>プレミアム商品券事業費補助金</t>
  </si>
  <si>
    <t>①物価上昇等に対する消費者支援として消費の下支えを図る。
②プレミアム額の負担と、プレミアム商品券発行に係る事務費
③（販売額）10,000円×（販売数）5,000×（プレミアム率）15％＝7,500,000円
（事務費）881,000円※事務費は令和7年度発行予定数から令和6年度発行数分を差し引いたもの。
④町民（町内在住のもの）を想定</t>
  </si>
  <si>
    <t>販売金額10,000円でプレミアム率15％の商品券を購入希望者向けに販売する。（想定1666人以上）</t>
  </si>
  <si>
    <t>令和７年度上三川町エネルギー価格等高騰対策支援金交付事業</t>
  </si>
  <si>
    <t>①エネルギー価格高騰の影響を受けた中小企業者等を支援することで、事業継続及び経営の安定化を図る。
②中小企業への補助金及び事務費
③（対象事業者数）700社×（想定申請率）４０％×（想定申請額）77,000円＝21,560,000円※想定数値は令和5年度の同様事業の実績から
④令和6年9月30日以前から町内に事業所を有する中小企業者であって、みなし大企業以外のもの。</t>
  </si>
  <si>
    <t>町内の中小企業に向け、令和7年4月～9月までの任意の3ヶ月分のエネルギー経費（電気/燃料）の一部を助成する（想定280社）</t>
  </si>
  <si>
    <t>上三川町原油価格・物価高騰対策農業者支援事業</t>
  </si>
  <si>
    <t>①原油・物価高騰の影響を受けている農業者に対し、交付金の交付を行うことでの安定した農業経営を図る。
②農業者への交付金
③・農業収入50万円以上/水田耕作面積１ha以上・・・370人×2万円＝7,400千円
・農業収入50万円以上/認定農業者・・・158人×　5万円＝7,900千円
・農業収入50万円以上/認定農業者（畜産）又は/水田耕作面積10ha以上・・・37件×10万円＝3,700千円
交付限度額超過分は一般財源より充当。
④町内農業者</t>
  </si>
  <si>
    <t>農業者（約600件）に対し、経営規模に応じて２万円～１０万円を交付し、農業経費に充ててもらうことで、農業経営の安定化を図る。</t>
  </si>
  <si>
    <t>臨時物価高騰対策事業（保護者負担軽減）</t>
  </si>
  <si>
    <t>①物価高騰による小中学生の保護者の負担を軽減するため、保護者が負担する給食費の一部を支援する。なお、教職員の給食費は含まない。
②2,362人　20,580千円
③8,713円×2,362人（小学生・中学生）＝20,580千円
④児童・生徒数2,362人</t>
  </si>
  <si>
    <t>児童・生徒の給食費増加額の一部支援
（2,362名程度)</t>
  </si>
  <si>
    <t>臨時物価高騰対策事業（保護者負担軽減）【国R7予備費】</t>
  </si>
  <si>
    <t>①物価高騰による小中学生の保護者の負担を軽減するため、保護者が負担する給食費の一部を支援する。なお、教職員の給食費は含まない。
②2,362人　10,110千円
③40円×107回×2,362人（小学生・中学生）＝10,109,360円
交付限度額超過分は給食費より充当
④児童・生徒数　2,362人</t>
  </si>
  <si>
    <t>益子町</t>
  </si>
  <si>
    <t>電力・ガス・食料品等価格高騰重点支援給付金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</si>
  <si>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1,961世帯×30千円、子ども加算　195人×20千円、、定額減税を補足する給付（うち不足額給付）の対象者　3,760人　(72,360千円）　　のうちR7計画分
事務費　11,000千円
事務費の内容　　[需用費（事務用品等）　役務費（郵送料等）　業務委託料　人件費　として支出]
④低所得世帯等の給付対象世帯数（1,961世帯）、定額減税を補足する給付（うち不足額給付）の対象者数（3,760人）</t>
  </si>
  <si>
    <t>環境配慮型農業資材等購入費補助金</t>
  </si>
  <si>
    <t>①高騰する化学肥料からの転換や環境配慮型の農業用資材を活用する者に対し、堆肥等の購入に係る経費の一部を助成し、経営の負担軽減及び安定化への支援を図る。
②益子町環境配慮型農業資材等購入費補助金
③A：有機たい肥　4,000円/t×298t=1,192,000円
　 B：生分解性マルチ　7,200円/本×390本＝2,808,000円 
　 A＋B＝4,000千円
④町内における農業者</t>
  </si>
  <si>
    <t>町内総生産570億円（第3期ましこ未来計画に同じ）</t>
  </si>
  <si>
    <t>町公式HP等</t>
  </si>
  <si>
    <t>施設園芸等燃油価格高騰対策支援事業費補助金</t>
  </si>
  <si>
    <t>①原油価格高騰の影響が大きい施設園芸農業者等に対して、農作物生産に要した燃料費の一部を助成し、事業継続及び経営安定化への支援を図る。
②益子町施設園芸等燃油価格高騰対策支援事業
③6,000千円×補助率1/2＝3,000千円（30名）
④町内における施設園芸農業者等</t>
  </si>
  <si>
    <t>施設園芸・茶事業者</t>
  </si>
  <si>
    <t>配合飼料等価格高騰対策支援事業費補助金</t>
  </si>
  <si>
    <t>①配合飼料高騰等の影響を受けている町内の酪農・畜産事業者等に対して飼料価格上昇分を補助し、事業継続及び経営安定化への支援を図る。
②益子町配合飼料等価格高騰対策支援事業補助金
③A：配合飼料 2,100円/t×3,500t＝7,350,000円
　 B：粗飼料（乳用牛） 10,000円/頭×445頭＝4,450,000円
　 C：粗飼料（肉用牛） 2,000円/頭×100頭＝200,000円
　 A＋B＋C＝12,000千円（14名）
④町内における酪農・畜産事業者</t>
  </si>
  <si>
    <t xml:space="preserve">①エネルギー・食料品価格等の物価高騰の影響は、町民の経済的な困窮を招くだけでなく、地域経済にも影響を与え、、町内事業者にも経済的困窮を招いている。そこで町民や町内事業者を支援するためのプレミアム商品券を発行し、生活の安定と地域経済の活性化を図る。
②プレミアム商品券発行事業補助金
③A：共通券（大型店使用可能）・一般券（中小店舗のみ）
　　　6万円×プレミアム率20％×1,417世帯（過去の実績）≒17,000,000円
　 B：リフォーム券
　　　50万円×プレミアム率10％×40世帯（過去の実績）＝2,000,000円
　 C：事務手数料　1,000,000円
　A＋B＋C＝20,000,000円
④益子町商工会、全住民
</t>
  </si>
  <si>
    <t>「幸せな暮らしと感じる人」の割合90.0%（第3期ましこ未来計画に同じ）</t>
  </si>
  <si>
    <t>デジタル地域通貨推進事業</t>
  </si>
  <si>
    <t xml:space="preserve">①現在運用中のポイントカードを令和7年度中にアプリへ移行し、町内店舗で使えるプレミアムポイントを付与することで、物価高騰により家計負担が増す町民を支援するとともに地域内消費の促進を図る。
②デジタル地域通貨運営協議会交付金
③10,000アカウント（現ポイントカードアクティブユーザー数）×1,000ポイント付与（1ポイント＝1円）
④益子町商工会、全町民
</t>
  </si>
  <si>
    <t>給食費助成事業</t>
  </si>
  <si>
    <t>①物価高騰による小中学生の保護者の負担を軽減するため、給食費の一部を町が負担する。
②食材購入費（教職員は除く。）
③小学校　500円×11か月×935人=5,142,500円
　 中学校　600円×11か月×574人=3,788,400円
　 小＋中＝8,930,900円
④益子町学校給食センター運営委員会（児童生徒保護者等）</t>
  </si>
  <si>
    <t>米飯分給食費助成事業</t>
  </si>
  <si>
    <t>①物価高騰による小中学生の保護者の負担を軽減するため、給食費の米飯相当分を町が負担する。
②食材購入費（教職員は除く。）
③小学校　1,000円×7か月×924人=6,468,000円
　 中学校　1,000円×7か月×565人=3,955,000円
　 小＋中＝10,423,000円
④益子町学校給食センター運営委員会（児童生徒保護者等）</t>
  </si>
  <si>
    <t>子育て世帯経済支援事業</t>
  </si>
  <si>
    <t>①エネルギー・食料品価格等の物価高騰の影響を受ける子育て世帯への経済支援をするため、地域通貨を支給する
②子育て応援手当
③A：14歳児童 50千円×232人＝11,600千円
　 B：11歳児童 50千円×170人＝8,500千円
　 C：5歳児童 30千円×130人＝3,900千円
　 A+B+C＝合計24,000千円
④14,11,5歳の児童が属している世帯</t>
  </si>
  <si>
    <t>米飯分給食費助成事業
（R７予備費分）</t>
  </si>
  <si>
    <t>子育て世帯第１子副食費補助事業
（R７予備費分）</t>
  </si>
  <si>
    <t>①エネルギー・食料品価格等の物価高騰の影響を受ける子育て世帯への経済支援をするため、副食費の免除を受けていない第１子が属している世帯に対し地域通貨を支給する。
②子育て応援手当
③副食費の免除を受けていない第１子　30千円×100人＝3,000千円
④副食費の免除を受けていない第１子が属している世帯</t>
  </si>
  <si>
    <t>子育て世帯経済支援事業
（R７予備費分）</t>
  </si>
  <si>
    <t>茂木町</t>
  </si>
  <si>
    <t>低所得世帯支援金・不足額給付金一体支援事業</t>
  </si>
  <si>
    <t>①物価高が続く中で低所得世帯への支援を行うことで、低所得の方々の生活を維持する。
②低所得世帯への給付金及び事務費
③R6,R7の累計給付金額
令和６年度住民税均等割非課税世帯　1,213世帯×30千円、子ども加算　79人×20千円、、定額減税を補足する給付（うち不足額給付）の対象者　1,911人　(33,910千円）　　のうちR7計画分
事務費　1,612千円
事務費の内容　　[需用費（事務用品等）　役務費（郵送料等）　業務委託料　人件費　として支出]
④低所得世帯等の給付対象世帯数（1,213世帯）、定額減税を補足する給付（うち不足額給付）の対象者数（1,911人）</t>
  </si>
  <si>
    <t>物価高騰対策上水道基本料金等減免事業</t>
  </si>
  <si>
    <t>①エネルギー価格・食料品価格等の物価高騰の影響を受けている生活者や事業所等が負担する上水道料金の基本料金等を減免する。（令和7年5月分から8月分までの4ヶ月分）
②茂木町水道事業会計に繰り出し、上水道料金の基本料金等の減免に係る費用
③上水道料金の基本料金及びメーター使用料減免
　　　　基本料金等減免分　39,000,000円
　　　　　　1,950円×5,000件×4カ月＝39,000,000円
　　　　チラシ配布代　　　　　　　200,000円
　　　　　　20円×5,000件×2回（検診回数）＝200,000円
④上水道使用者（公的機関を除く個人・事業所）</t>
  </si>
  <si>
    <t>対象者への減免率100%</t>
  </si>
  <si>
    <t>町民向けに町のホームページ・町報にて周知を図る。
対象者へのチラシ配布。</t>
  </si>
  <si>
    <t>家畜ふん尿処理手数料減免事業</t>
  </si>
  <si>
    <t>①エネルギー価格・食料品価格等の物価高騰の影響を受けている酪農家が負担する美土里館におけるふん尿処理料を減免する。（令和7年4月分から9月分までの6か月分）
②美土里館におけるふん尿処理料の減免に係る費用
③美土里館におけるふん尿処理料の減免
　　　　100,000円×６カ月＝600,000円
④酪農家</t>
  </si>
  <si>
    <t>町民向けに町のホームページにて周知を図る。</t>
  </si>
  <si>
    <t>物価高騰対策子育て応援券配布事業</t>
  </si>
  <si>
    <t>①エネルギー価格・食料品価格等の物価高騰の影響を受けている子育て世帯の生活支援と町内事業者店舗での消費促進による 町内経済の活性化を図るため、子育て応援券を配布する。
②需用費（印刷製本費）、役務費（通信運搬費、手数料）、 補助金（茂木町商工会へ補助）
③子育て応援券配布　14,616,000円
　　　商品券等印刷代　　　　　　　　　　　 　　　　　　　　　 245,000円
　　　郵送代　　　　　　　　　　　　　　600円×1,100人＝  660,000円
　　　対象者抽出費用　　　　　　　　　　　 　　　　　　　　　　 11,000円
　　　補助金　商品券換金分 12,000円×1,100人＝13,200,000円
　　　　　　 　 事務費（換金時振込手数料等）　　　　　 　500,000円
　　　　　　　　　（事務費に人件費は含まない）　
④平成19年4月2日以降に生まれた高校生以下の者（1,100人）、町内業者</t>
  </si>
  <si>
    <t>対象者への送付100％</t>
  </si>
  <si>
    <t>中小・小規模事業者物価高騰対策支援事業</t>
  </si>
  <si>
    <t>①エネルギー価格・食料品価格等の物価高騰の影響を受けている中小・小規模事業者に対し、事業継続に向けた経営の下支えのため物価高騰対策支援金を支給する。
②補助金（茂木町商工会へ補助）
③中小・小規模事業者物価高騰対策支援金
　　支援金50,000円×266事業者＝13,300,000円
　　事務費　　　　　　　　　　　　　　　　　　　 50,000円
④町内の中小・小規模事業者</t>
  </si>
  <si>
    <t>対象者への支給90％</t>
  </si>
  <si>
    <t>市貝町</t>
  </si>
  <si>
    <t>市貝町不足額給付事業</t>
  </si>
  <si>
    <t>①物価高が続く中で低所得世帯への支援を行うことで、低所得の方々の生活を維持する。
②低所得世帯への給付金及び事務費
③R6,R7の累計給付金額
令和６年度住民税均等割非課税世帯　844世帯×30千円、子ども加算　80人×20千円、、定額減税を補足する給付（うち不足額給付）の対象者　1,479人　(44,660千円）　　のうちR7計画分
事務費　2,225千円
事務費の内容　　[需用費（事務用品等）　役務費（郵送料等）　業務委託料　として支出]
④低所得世帯等の給付対象世帯数（844世帯）、定額減税を補足する給付（うち不足額給付）の対象者数（1,479人）</t>
  </si>
  <si>
    <t>①物価高騰の影響を受けている子育て世帯に対して、小中学校における学校給食費の一部を助成し、子育て世帯の負担軽減を図る。なお、教職員分の給食費は含まない。
②補助金　4,821千円
③小学生：465名×600円×11か月＝3,069千円
   中学1.2年：170名×600円×11か月＝1,122千円
   中学  3年：100名×600円×10か月＝600千円
   中学  3年：100名×300円×1か月＝30千円
④子育て世帯（小中学生）</t>
  </si>
  <si>
    <t>全児童・生徒に対する支援世帯割合100％</t>
  </si>
  <si>
    <t>物価高騰対策こども食堂運営支援補助金</t>
  </si>
  <si>
    <t>①こども食堂運営費の一部を助成し、物価高騰の影響を受けている子育て世帯の負担軽減を図る。
②補助金　1,020千円
③・2拠点×30,000円×12ヵ月＝720千円
   ・1拠点×30,000円×10ヵ月＝300千円
④子育て世帯</t>
  </si>
  <si>
    <t>運営事業者に対する支援事業者割合100％</t>
  </si>
  <si>
    <t>物価高騰対策商品券事業補助金</t>
  </si>
  <si>
    <t>①町商工会が実施する商品券事業に要する費用の一部を助成し、プレミアム率を拡充（15→20％）することで、物価高騰の影響を受けている生活者の消費を下支えする。
②補助金　2,500千円
③【当初】販売額50,000千円×プレミアム率15％＝7,500千円　A
   【拡充】販売額50,000千円×プレミアム率20％＝10,000千円　B
   【B-A】2,500千円
④生活者</t>
  </si>
  <si>
    <t>商品券の発行額50,000千円の完売</t>
  </si>
  <si>
    <t>物価高騰対策学校給食無償化事業費補助金</t>
  </si>
  <si>
    <t>①物価高騰の影響を受けている子育て世帯に対して、小中学校における学校給食費を助成し、子育て世帯の負担軽減を図る。なお、教職員分の給食費は含まない。
②補助金　11,074千円（交付対象経費11,009千円を充当）
③・小学生：442名×4,900円×3か月＝6,498千円
   ・中学生：263名×5,800円×3か月＝4,576千円
④子育て世帯（小中学生）</t>
  </si>
  <si>
    <t>物価高騰対策学校給食米購入事業</t>
  </si>
  <si>
    <t>①物価高騰の影響を受けている子育て世帯に対して、小中学校における学校給食米を提供し、子育て世帯の負担軽減を図る。なお、教職員相当分は、補助対象外経費としている。
②需用費（賄材料費）　6,900千円（交付対象経費5,408千円を充当）
③・小学校：10㎏×6,000円×550袋＝3,300,000円
　・中学校：10㎏×6,000円×600袋＝3,600,000円
④子育て世帯（小中学生）</t>
  </si>
  <si>
    <t>芳賀町</t>
  </si>
  <si>
    <t>非課税世帯臨時福祉給付金給付事業・不足額給付金給付事業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</si>
  <si>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1,023世帯×30千円、子ども加算　108人×20千円、、定額減税を補足する給付（うち不足額給付）の対象者　1,802人　(59,970千円）　　のうちR7計画分
事務費　7,126千円
事務費の内容　　[需用費（事務用品等）　役務費（郵送料等）　業務委託料　人件費　として支出]
④低所得世帯等の給付対象世帯数（1,023世帯）、定額減税を補足する給付（うち不足額給付）の対象者数（1,802人）</t>
  </si>
  <si>
    <t>物価高騰対応プレミアム商品券発行事業補助金（R6補正分）</t>
  </si>
  <si>
    <t>①物価高騰等に直面している町民に対し、購入額にプレミアム分を上乗せした町独自の商品券を発行し、地域経済再生のきっかけを創出する。
②プレミアム額
③プレミアム商品券　発行額　30,000千円
　 プレミアム額　30,000千円×20（％）＝6,000（千円）
④芳賀町商工会,町民</t>
  </si>
  <si>
    <t>商品券利用率99％、2,970セット</t>
  </si>
  <si>
    <t>小学校給食材料費高騰対策補助金</t>
  </si>
  <si>
    <t>①物価高騰の影響により、町立学校で実施されている学校給食等における食材費が高騰していることから、本来保護者が負担することとなる学校給食費のうち食材費の増額分の補助を実施する（教職員を除く）。
②学校給食費等の食材費のうち物価高騰分の補助
③増額分1.1千円×815人×11ヶ月＝9,861.5千円
④子育て世帯（町立学校の保護者）</t>
  </si>
  <si>
    <t>給食費負担軽減を実施する町立学校数：３校</t>
  </si>
  <si>
    <t>中学校給食材料費高騰対策補助金</t>
  </si>
  <si>
    <t>①物価高騰の影響により、町立学校で実施されている学校給食等における食材費が高騰していることから、本来保護者が負担することとなる学校給食費のうち食材費の増額分の補助を実施する（教職員を除く）。
②学校給食費等の食材費のうち物価高騰分の補助
③R7当初：増額分1.3千円×390人×11ヶ月＝5,577千円
　うち9ヶ月分4,563千円はR6補正分
　うち2ヶ月分1,014千円はR7予備費分
④子育て世帯（町立学校の保護者）</t>
  </si>
  <si>
    <t>給食費負担軽減を実施する町立学校数：１校</t>
  </si>
  <si>
    <t>太陽光発電等整備費補助金（物価高騰対応分）</t>
  </si>
  <si>
    <t>①物価高が続く中で、住宅用太陽光システムの導入や住宅用の蓄電池購入等に係る費用の一部を補助することにより、エネルギー価格高騰の影響を受ける町民生活を支援するとともに、再生可能エネルギーや自立分散型エネルギーの普及を図るもの。
②【令和7年度家庭向け脱炭素化促進補助金】
　 ⑴　太陽光発電システムと蓄電池システムを併せて設置する場合　1kWあたり40千円（補助上限200千円/件）
　 ⑵）蓄電システムのみを設置する場合　蓄電システムの要領1kWあたり20千円（補助上限100千円/件）
　③⑴　太陽光発電設備＋蓄電池　40千円×5ｋｗ×18件＝3,600千円
　 ⑵　蓄電池　20千円×5ｋｗ×4件＝400千円
④住宅用太陽光発電システム等を導入した町民</t>
  </si>
  <si>
    <t>太陽光＋蓄電池：20件
蓄電池のみ：10件</t>
  </si>
  <si>
    <t>特殊詐欺対策電話機等購入補助金</t>
  </si>
  <si>
    <t>①物価高騰が続く中で、特殊詐欺対策電話機等の購入費用を助成し、購入を促すことで、特殊詐欺の被害防止を促進する。
②特殊詐欺対策電話機等の購入に要した費用
③（上限額）5,000円×20件＝100千円
④町内に住所を有する65才以上の者がいる世帯</t>
  </si>
  <si>
    <t>申請件数：20件</t>
  </si>
  <si>
    <t>飼料価格高騰対策緊急支援事業費補助金</t>
  </si>
  <si>
    <t>①飼料の価格高騰により影響を受ける町内の酪農事業者に対して粗飼料の価格高騰分の一部を支援することにより、事業継続及び経営安定化を図る。
②芳賀町飼料価格高騰対策緊急支援事業補助金
③粗飼料について、令和６年度栃木県飼料高騰対策緊急支援事業により定めてある栃木県の補助単価の1/2を町で補助する。
　乳用牛：4,975円/頭
　肉用牛他：700円/頭
補助対象頭数
　乳用牛800頭
　　4,975円×800頭＝3,980,000円
　肉用牛他67頭
　　　700円×67頭＝46,900円
　計4,026,900円
④町内における酪農事業者</t>
  </si>
  <si>
    <t>支援件数　６事業者</t>
  </si>
  <si>
    <t>物価高騰対応プレミアム商品券発行事業補助金（R7予備費分）</t>
  </si>
  <si>
    <t>①物価高騰等に直面している町民に対し、購入額にプレミアム分を上乗せした町独自の商品券を発行し、地域経済再生のきっかけを創出する。
②プレミアム額
③プレミアム商品券　発行額　10,000千円
　 プレミアム額　10,000千円×20（％）＝2,000（千円）
④芳賀町商工会,町民</t>
  </si>
  <si>
    <t>商品券利用率99％、990セット</t>
  </si>
  <si>
    <t>小学校給食材料費高騰対策補助金（R7予備費分）</t>
  </si>
  <si>
    <t>①物価高騰の影響により、町立学校で実施されている学校給食等における食材費が高騰していることから、本来保護者が負担することとなる学校給食費のうち食材費の増額分の補助を実施する（教職員を除く）。
②学校給食費等の食材費のうち物価高騰分の補助
③増額分0.3千円×815人×4ヶ月＝978千円
④子育て世帯（町立学校児童の保護者）</t>
  </si>
  <si>
    <t>中学校給食材料費高騰対策補助金（R７予備費分）</t>
  </si>
  <si>
    <t>①物価高騰の影響により、町立学校で実施されている学校給食等における食材費が高騰していることから、本来保護者が負担することとなる学校給食費のうち食材費の増額分の補助を実施する（教職員を除く）。
②学校給食費等の食材費のうち物価高騰分の補助
③増額分0.4千円×390人×4ヶ月＝624千円
④子育て世帯（町立学校生徒の保護者）</t>
  </si>
  <si>
    <t>公立保育園給食材料費高騰対策</t>
  </si>
  <si>
    <t>①物価高騰の影響を受けている公立保育園で、食材料費の高騰分を支援し、保護者負担の給食費の増額をを抑制するとともに、栄養バランスを維持する。（保育士等職員分を除く）
②食材費のうち物価高騰分
③園児1人あたりのR６からR７への増額分：3,791円
　3,791円×99人＝375,309円
④子育て世帯（公立保育園児の保護者）</t>
  </si>
  <si>
    <t>給食費負担軽減を実施する公立保育園数：１園</t>
  </si>
  <si>
    <t>壬生町</t>
  </si>
  <si>
    <t>物価高騰対策低所得者世帯追加支援事業</t>
  </si>
  <si>
    <t>①物価高が続く中で低所得世帯への支援を行うことで、低所得の方々の生活を維持する。
②低所得世帯への給付金及び事務費
③R6,R7の累計給付金額
令和６年度住民税均等割非課税世帯　3,118世帯×30千円、子ども加算　258人×20千円、、定額減税を補足する給付（うち不足額給付）の対象者　5,423人　(146,170千円）　　のうちR7計画分
事務費　9,382千円
事務費の内容　　[需用費（事務用品等）　役務費（郵送料等）　業務委託料　人件費　として支出]
④低所得世帯等の給付対象世帯数（3,118世帯）、定額減税を補足する給付（うち不足額給付）の対象者数（5,423人）</t>
  </si>
  <si>
    <t>学校給食費緊急支援事業
（国のR6補正予算充当分）</t>
  </si>
  <si>
    <t xml:space="preserve">【国のR6補正予算分】
①物価・エネルギー価格高騰により、食材費高騰に直面している学校給食において、安心安全な栄養バランスの取れた学校給食の水準を維持するため、給食費の一部を補助する。
②学校給食食材費に係る費用（教職員は除く）
③食材費補助分
　小学校　1,874人×500円×11ヶ月＝10,307千円
　中学校　1,025人×500円×11ヶ月＝  5,638千円
④小中学校及び児童生徒の保護者
</t>
  </si>
  <si>
    <t>全2,899名の児童生徒に対する給食費の削減実施</t>
  </si>
  <si>
    <t>広報誌及び給食だよりによる周知</t>
  </si>
  <si>
    <t>保育園給食費緊急支援事業
（国のR6補正予算充当分）</t>
  </si>
  <si>
    <t xml:space="preserve">①保育園給食の食材費高騰に伴い、安心安全な栄養バランスの取れた学校給食の水準を維持するため、給食費の一部を補助する。
②保育園給食食材費に係る費用（教職員は除く）
③食材費補助分
　園児分　88名×300円×12ヶ月＝317千円
④公立保育園及び園児の保護者
</t>
  </si>
  <si>
    <t>全88名の園児に対する給食の提供</t>
  </si>
  <si>
    <t>商工業者緊急支援事業
（国のR6補正予算充当分）</t>
  </si>
  <si>
    <t xml:space="preserve">①中小企業における機械装置等のエコ化（更新）、上昇する各種賃料に対する補助、宣伝広告のweb化を通じた紙利用の削減等を通じて、エネルギー価格の高騰に対する支援を行う。
②町商工会員（中小企業）の事業費
③250千円×4件
④町商工会員（中小企業）
</t>
  </si>
  <si>
    <t>想定件数4事業者への執行</t>
  </si>
  <si>
    <t>公式ＷＥＢページによる周知</t>
  </si>
  <si>
    <t>物価高騰対策応援券配布事業
（国のR6補正予算充当分）</t>
  </si>
  <si>
    <t xml:space="preserve">①町民の日々の買い物等に関し、物価高騰に対する支援として１世帯当たり3,000円の応援商品券（商工会商品券）を配布し、消費の下支えを強化する。
②商品券額面金額、及び印刷、発送等経費
③商品券　3,000円×16,850世帯＝50,550千円
　 商品券、封筒等印刷製本費　　 　2,738千円
　 郵送料　　　　　　　　　　　　　　　　 5,493千円
   換金等事務手数料　　　　　　　　　　253千円
なお、本事業の実施に当たり、交付対象経費55,539千円に加え、3,495千円の町費を充当の上、行う。
④町民全世帯
</t>
  </si>
  <si>
    <t>全世帯16,850世帯への配布</t>
  </si>
  <si>
    <t>広報誌、公式ＷＥＢページによる周知</t>
  </si>
  <si>
    <t>プレミアム地域振興商品券発行事業
（国のR6補正予算充当分）</t>
  </si>
  <si>
    <t xml:space="preserve">①エネルギー価格の高騰に伴う消費者需要の縮小対策として、プレミアム率を20％（通常10％）とした商品券を発行し、町内中小企業等に対する購買意欲を促進する。
②上乗せプレミアム（10％）相当額
③上乗せプレミアム相当額　1,000円×10,000枚＝10,000千円
④町商工会員（中小企業）
</t>
  </si>
  <si>
    <t>プレミアム率10,000千円の執行</t>
  </si>
  <si>
    <t>学校給食費緊急支援事業
（国のR7予備費充当分）</t>
  </si>
  <si>
    <t xml:space="preserve">【国のR7予備費分】
①保護者の学校給食費に関する経済負担を削減し、物価・エネルギー価格高騰に伴う影響を緩和するとともに、児童生徒に対しては栄養バランスのとれた給食の安定供給に資する。
②学校給食費（教職員を除く）
③給食費負担額
　小学校　1,833人×850円×6ヶ月＝9,349千円
　中学校　  993人×850円×6ヶ月＝5,064千円
なお、本事業の実施に当たり、交付対象経費14,170千円に加え、243千円の町費を充当の上、行う。
④小中学校及び児童生徒の保護者
</t>
  </si>
  <si>
    <t>全2,826名の児童生徒に対する給食費の削減実施</t>
  </si>
  <si>
    <t>野木町</t>
  </si>
  <si>
    <t>令和６年度住民税非課税世帯追加給付金、
令和７年度不足額給付金</t>
  </si>
  <si>
    <t>①物価高が続く中で低所得世帯への支援を行うことで、低所得の方々の生活を維持する。
②低所得世帯への給付金及び事務費
③R6,R7の累計給付金額
令和６年度住民税均等割非課税世帯　2,030世帯×30千円、子ども加算　166人×20千円、、定額減税を補足する給付（うち不足額給付）の対象者　3,866人　(116,810千円）　　のうちR7計画分
事務費　4,432千円
事務費の内容　　[需用費（事務用品等）　役務費（郵送料等）　業務委託料　人件費　として支出]
④低所得世帯等の給付対象世帯数（2,030世帯）、定額減税を補足する給付（うち不足額給付）の対象者数（3,866人）</t>
  </si>
  <si>
    <t>物価高騰対策学校給食食材費補助金</t>
  </si>
  <si>
    <t xml:space="preserve">
①物価高騰等の影響が長期化する中、各小中学校へ給食単価の増額分を補助することにより保護者の負担軽減を図る。
②学校給食における物価等高騰分の補助
③小学校分：1食単価 269 円× 16.657 ％× 192 回× 1,157 人＝ 9,953 千円（千円未満切捨て）
　中学校分：1食単価 316 円× 16.657 ％× 191 回×  606 人＝ 6,092 千円（千円未満切捨て）
④小中学校（教職員分を除く）
※小中学校を対象に給食単価の増額分を補助することにより、子育て世帯が負担する給食費の増額を抑えることを目的とする。
</t>
  </si>
  <si>
    <t>町内小中学校７校に対し、申請があり次第、迅速かつ適切な事業執行を行う。</t>
  </si>
  <si>
    <t>ＨＰを活用し、当該事業に物価高騰対応地方創生臨時交付金を活用していることを住民等へ周知する。</t>
  </si>
  <si>
    <t>物価高騰対応給食費一部助成金</t>
  </si>
  <si>
    <t xml:space="preserve">
①物価高騰等の影響が長期化する中、小中学生の保護者の負担を軽減するため、小中学校における学校給食費の支援を行う。
②小中学生保護者への補助
③【事業費】小学校： 1,000 円× 1,157 人× 11 か月＝ 12,727 千円
　　　　　　中学校： 1,000 円×  606 人× 11 か月＝  6,666 千円
④小中学生保護者（教職員を除く）
</t>
  </si>
  <si>
    <t>物価高騰対応副食費一部助成金</t>
  </si>
  <si>
    <t xml:space="preserve">
①物価高騰等の影響が長期化する中、子育て世帯を支援するため、保護者が幼稚園等に支払う副食費等の助成を行う。
②3～5歳児保護者への補助
③【事業費】野木幼稚園・いちご保育園・りんご保育園
　　　　　　@1,000円×200人×12か月＝2,400千円
　　　　　　法得幼稚園
　　　　　　@1,000円×60人×12か月＝720千円
　　　　　　その他の幼稚園・保育所
　　　　　　@1,000円×55人×12か月＝660千円
④3～5歳児保護者（見込数　315人）（公立の教職員を除く）
</t>
  </si>
  <si>
    <t>対象となる見込みの315人に対し、申請があり次第、迅速かつ適切な事業執行を行う。</t>
  </si>
  <si>
    <t>物価高騰対応中小企業経営支援キャッシュレス決済推進事業</t>
  </si>
  <si>
    <t xml:space="preserve">
①キャッシュレス決済を利用した場合に２０％のポイントを付与することで町内の消費を喚起するとともに、物価高騰の影響を受けている町内中小企業の経営を支援し、併せてキャッシュレス決済の普及を図る。
②キャッシュレス決済推進事業に係る実行委員会への補助
③実行委員会補助金18,000千円
　①店舗売上…76,000,000円
　②還元費用…15,200,000円（①×還元率20％）※非課税
　③販促費用…594,000円（税込）
　④運営費用…1,936,000円（税込）　
　（100万円（運営費用）＋②×5％（ﾌﾟﾗｯﾄﾌｫｰﾑ手数料））×1.1＝1,936,000円
　②＋③＋④＋27万円（協議会事務経費）＝18,000,000円
④キャッシュレス決済推進実行委員会
</t>
  </si>
  <si>
    <t>１１月までに事業を開始し、迅速かつ適切な事業執行を行う。</t>
  </si>
  <si>
    <t>物価高騰対応水道料金減免支援事業</t>
  </si>
  <si>
    <t>①物価の高騰等に直面する町民生活を支援する取り組みとして、令和７年７月から９月までの３ヶ月間、水道基本料金の７０％を減免する。
②水道基本料金の７０％を３ヶ月間減免する。（基本料金 × ７０％ × 消費税 を減免）生活支援のため公共施設は除外とする。
③給水戸数10,043戸( R7.6.31 現在) 
【予測】７月10,043件、８月10,043件、９月10,111件	
平均…10,066≒10,100件
減免金額　10,100件×732円×3か月＝22,179,600円
水道料金システム減免対応業務委託　330,000円　合計　22,509,600円
④水道事業会計</t>
  </si>
  <si>
    <t>７月までに事業を開始し、迅速かつ適切な事業執行を行う。</t>
  </si>
  <si>
    <t>塩谷町</t>
  </si>
  <si>
    <t>住民税非課税世帯向け給付金事業</t>
  </si>
  <si>
    <t>①物価高が続く中で低所得世帯への支援を行うことで、低所得の方々の生活を維持する。
②低所得世帯への給付金及び事務費
③R6,R7の累計給付金額
令和６年度住民税均等割非課税世帯　901世帯×30千円、子ども加算　55人×20千円、、定額減税を補足する給付（うち不足額給付）の対象者　2,095人　(46,000千円）　　のうちR7計画分
事務費　2,345千円
事務費の内容　　[需用費（事務用品等）　役務費（郵送料等）　業務委託料　として支出]
④低所得世帯等の給付対象世帯数（901世帯）、定額減税を補足する給付（うち不足額給付）の対象者数（2,095人）</t>
  </si>
  <si>
    <t>物価高騰対策学校給食食材費高騰分支援事業</t>
  </si>
  <si>
    <t>①物価高騰の影響により、小中学校で実施されている学校給食等における食材費が高騰していることから、本来保護者が負担することとなる学校給食費のうち食材費の増額分の補助を実施する。（教職員の給食費は含まず）※R7予備費（No.9）分を上乗せし拡充。
②学校給食費等の食材費のうち物価高騰分の補助
交付対象経費1,943千円を充当
③R7年度見積額(単価見込380円/食（食材費高騰見込額）×493人×200日）-R5年度実績＝3,357千円※教職員の給食費等は除く
④子育て世代（児童・生徒の保護者）</t>
  </si>
  <si>
    <t>支援学校数4校、保護者への負担増０円</t>
  </si>
  <si>
    <t>ホームページ及び町広報誌による公表</t>
  </si>
  <si>
    <t>物価高騰対策学校給食費減免事業</t>
  </si>
  <si>
    <t xml:space="preserve">①物価高騰などの影響を受けている小中学生の保護者の経済的負担の軽減を目的に、給食費の減免を行う。（教職員の給食費は含まず）
②賄材料費
③小学校児童：（減額前単価4,200円-減額後単価3,000円）×311人×11か月
　　中学校生徒：（減額前単価4,900円-減額後単価4,000円）×182人×11か月
④小学生児童及び中学生生徒の保護者
</t>
  </si>
  <si>
    <t>減免により、物価高騰の影響による負担を軽減する。
対象人数：小学生児童311人、中学生生徒182人</t>
  </si>
  <si>
    <t>物価高騰による子育て世帯への臨時特別給付金事業</t>
  </si>
  <si>
    <t>①物価高騰により影響を受けている子育て世代の生活者支援を目的として、商品券を発行する。
②③委託料11,857千円（商品券発行業務等）（内訳：印刷費170千円、事務手数料450千円、換金資金11,237円）、消耗品費5千円（ラベルシート等）、印刷製本費36千円（封筒等）、通信運搬費558千円（商品券郵送料）、
④令和7年8月１日時点で町内に住所を有する平成１9年４月２日から令和7年8月１日までの子ども
"</t>
  </si>
  <si>
    <t>商品券交付率100％</t>
  </si>
  <si>
    <t>町広報誌等</t>
  </si>
  <si>
    <t>塩谷町物価高騰対策プレミアム付き商品券発行事業</t>
  </si>
  <si>
    <t xml:space="preserve">①町民の物価高騰に伴う消費下支え及び消費者の買い控えによる商店等の活性化低下対策
②委託料。交付対象経費22,000千円を充当。
③１）商品券１人最大30,000円（購入者の希望により変動）
　販売額×30％（プレミアム率）のプレミアム率額24,000,000円
　２）商品券発行事務手数料（実績に応じて変動）6,000千円
④令和７年７月現在塩谷町民であること
</t>
  </si>
  <si>
    <t>商品券販売総数の換金率95%以上を目指す</t>
  </si>
  <si>
    <t>町ＨＰ、町広報、町産業振興課インスタグラムや町商工会ＨＰ等を用いて周知する。</t>
  </si>
  <si>
    <t>物価高騰対策学校給食食材費高騰分支援事業（R7予備費追加分）</t>
  </si>
  <si>
    <t>①物価高騰の影響により、小中学校で実施されている学校給食等における食材費が高騰していることから、本来保護者が負担することとなる学校給食費のうち食材費の増額分の補助を実施する。（教職員の給食費は含まず）※R6補正（No.5）事業に上乗せし拡充。
②学校給食費等の食材費のうち物価高騰分の補助
交付対象経費1,387千円を充当
③R7年度見積額(単価見込380円/食（食材費高騰見込額）×493人×200日）-R5年度実績＝3,357千円※教職員の給食費等は除く
④子育て世代（児童・生徒の保護者）</t>
  </si>
  <si>
    <t>塩谷町物価高騰対策プレミアム付き商品券発行事業（R7予備費追加分）</t>
  </si>
  <si>
    <t xml:space="preserve">①町民の物価高騰に伴う消費下支え及び消費者の買い控えによる商店等の活性化低下対策。※R6補正（No.8）事業に上乗せし拡充。
②委託料。交付対象経費5,521千円を充当。
③１）商品券１人最大30,000円（購入者の希望により変動）
　販売額×30％（プレミアム率）のプレミアム率額24,000,000円
　２）商品券発行事務手数料（実績に応じて変動）6,000千円
④令和７年７月現在塩谷町民であること
</t>
  </si>
  <si>
    <t>高根沢町</t>
  </si>
  <si>
    <t>令和６年度高根沢町エネルギー・食料品等価格高騰重点支援給付金支給事業（一体給付）</t>
  </si>
  <si>
    <t>①物価高が続く中で低所得世帯への支援を行うことで、低所得の方々の生活を維持する。
②低所得世帯への給付金及び事務費
③R6,R7の累計給付金額
令和６年度住民税均等割非課税世帯　1,758世帯×30千円、子ども加算　150人×20千円、、定額減税を補足する給付（うち不足額給付）の対象者　4,058人　(74,530千円）　　のうちR7計画分
事務費　1,000千円
事務費の内容　　[役務費（郵送料等）　として支出]
④低所得世帯等の給付対象世帯数（1,758世帯）、定額減税を補足する給付（うち不足額給付）の対象者数（4,058人）</t>
  </si>
  <si>
    <t>学校給食費保護者負担金減免事業（R6補正分）</t>
  </si>
  <si>
    <t>①エネルギー・食料品等の物価高騰の影響を受けている子育て世帯支援のため、学校給食費保護者負担金を減免する。
②学校給食費保護者負担金
③小学生：減免月額2,500円×1,326人×11ヶ月＝36,465千円
　中学生：減免月額2,500円×704人×11ヶ月-（2,500円/2×241人（中3）×１ヶ月＝19,058,750円≒19,059千円
※教職員等の給食費は含まれておりません。
④小学生及び中学生の保護者</t>
  </si>
  <si>
    <t>児童及び生徒2,030人分</t>
  </si>
  <si>
    <t>学校給食費助成事業</t>
  </si>
  <si>
    <t>①エネルギー・食料品等の物価高騰の影響を受けている子育て世帯支援のため、学校給食をアレルギー等により停止している児童生徒の保護者に対し、学校給食費保護者負担金の減免額相当額を給付する。
②給食停止者に対する学校給食費減免相当額の給付
③小学生：減免月額2,500円×10人×11ヶ月＝275千円
　中学生：減免月額2,500円×12人×11ヶ月＝330千円
※教職員等の給食費は含まれておりません。
④小学生及び中学生の保護者</t>
  </si>
  <si>
    <t>児童及び生徒22人分</t>
  </si>
  <si>
    <t>にじいろ保育園副食材料費保護者負担金減免事業</t>
  </si>
  <si>
    <t>①エネルギー・食料品等の物価高騰の影響を受けている子育て世帯支援のため、副食材料費保護者負担金を減免する。
②にじいろ保育園副食材料費保護者負担金
③減免月額2,500円×41人×12ヶ月＝1,230千円
※教職員等の給食費は含まれておりません。
④保育園児の保護者</t>
  </si>
  <si>
    <t>園児41人分</t>
  </si>
  <si>
    <t>のびのび保育園副食材料費保護者負担金減免事業</t>
  </si>
  <si>
    <t>①エネルギー・食料品等の物価高騰の影響を受けている子育て世帯支援のため、副食材料費保護者負担金を減免する。
②のびのび保育園副食材料費保護者負担金
③減免月額2,500円×36人×12ヶ月＝1,080千円
※教職員等の給食費は含まれておりません。
④保育園児の保護者</t>
  </si>
  <si>
    <t>園児36人分</t>
  </si>
  <si>
    <t>私立保育園副食材料費保護者負担金減免事業</t>
  </si>
  <si>
    <t>①エネルギー・食料品等の物価高騰の影響を受けている子育て世帯支援のため、副食材料費保護者負担金を減免する。
②私立保育園副食材料費保護者負担金（私立保育園において減免に要した費用を子どものための教育・保育給付事業費に上乗せして支払う）
③減免月額2,500円×221人×12ヶ月＝6,630千円
※教職員等の給食費は含まれておりません。
④保育園児の保護者</t>
  </si>
  <si>
    <t>園児221人分</t>
  </si>
  <si>
    <t>幼稚園副食材料費保護者負担金減免事業</t>
  </si>
  <si>
    <t>①エネルギー・食料品等の物価高騰の影響を受けている子育て世帯支援のため、副食材料費保護者負担金を減免する。
②私立幼稚園副食材料費保護者負担金（私立幼稚園において減免に要した費用を幼稚園事業費に上乗せして支払う）
③減免月額2,500円×131人×12ヶ月+2,500円×10人×6ヶ月＝4,080千円
※教職員等の給食費は含まれておりません。
④幼稚園児の保護者</t>
  </si>
  <si>
    <t>園児141人分</t>
  </si>
  <si>
    <t>学校給食費保護者負担金減免事業（R7予備費分）</t>
  </si>
  <si>
    <t>①エネルギー・食料品等の物価高騰の影響を受けている子育て世帯支援のため、学校給食費保護者負担金を減免する。
②学校給食費保護者負担金
③小学生：減免月額2,800円×1,326人×6ヶ月≒22,277千円
　中学生：減免月額3,800円×704人×6ヶ月-（3,800円/2×241人（中3）×１ヶ月≒15,593千円
※教職員等の給食費は含まれておりません。
④小学生及び中学生の保護者</t>
  </si>
  <si>
    <t>那須町</t>
  </si>
  <si>
    <t>低所得者支援及び定額減税補足給付金（不足額給付）支給事務</t>
  </si>
  <si>
    <t>①物価高が続く中で低所得世帯への支援を行うことで、低所得の方々の生活を維持する。
②低所得世帯への給付金及び事務費
③R6,R7の累計給付金額
令和６年度住民税均等割非課税世帯　2,941世帯×30千円、子ども加算　201人×20千円、、定額減税を補足する給付（うち不足額給付）の対象者　4,247人　(85,010千円）　　のうちR7計画分
事務費　7,140千円
事務費の内容　　[需用費（事務用品等）　役務費（郵送料等）　業務委託料　使用料及び賃借料　人件費　として支出]
④低所得世帯等の給付対象世帯数（2,941世帯）、定額減税を補足する給付（うち不足額給付）の対象者数（4,247人）</t>
  </si>
  <si>
    <t>飼料価格高騰対策臨時支援事業</t>
  </si>
  <si>
    <t>①飼料価格高騰の影響を受ける乳用種・肉用種を飼育する畜産農家等に対し、粗飼料の価格高騰の一部を支援することで、経営の安定化を図ることを目的とする。
②補助金の一部経費に充当
③乳用種　 8,000頭×平均3,000円=24,000,000円
　 肉用種　12,000頭×　平均500円= 6,000,000円
   うち交付対象経費　25,000千円、Cその他（5,000千円）は一般財源
④和牛繁殖農家、肥育農家、酪農家</t>
  </si>
  <si>
    <t>　町内畜産農家等の経営支援と生産基盤の
　維持
　支援畜産農家の廃業件数：0件</t>
  </si>
  <si>
    <t>学校給食支援事業</t>
  </si>
  <si>
    <t>①物価高騰において食材等の価格高騰の影響による小中学校の給食経費増による保護者の経済的負担軽減を図るため、高騰した分の食材購入費(教職員は除く。)を支援する。
②事業費に充当
③事業費計　16,580千円
内訳：小学校分9,617千円
　　　　中学校分6,963千円
④那須町(町内小学校6校・中学校2校)、保護者</t>
  </si>
  <si>
    <t>　食材費高騰による保護者の負担増加防止
　保護者負担の増加額：0円
　</t>
  </si>
  <si>
    <t>子育て世帯物価高騰対策支援給付金事業</t>
  </si>
  <si>
    <t>①継続するエネルギー、食料品価格等の物価高騰を踏まえ、子育て世帯の負担軽減を図ることを目的とする。
②0歳～18歳までの児童・生徒
③給付金　対象者2,300人×児童一人あたり一律10,000円＝23,000千円
　 事務費　255千円
④児童及び生徒、養育する監護者</t>
  </si>
  <si>
    <t>物価高騰の影響を受ける子育て世帯の</t>
  </si>
  <si>
    <t>　経済的負担軽減</t>
  </si>
  <si>
    <t>那珂川町</t>
  </si>
  <si>
    <t>那珂川町低所得世帯支援給付金</t>
  </si>
  <si>
    <t>①物価高が続く中で低所得世帯への支援を行うことで、低所得の方々の生活を維持する。
②低所得世帯への給付金及び事務費
③R6,R7の累計給付金額
令和６年度住民税均等割非課税世帯　1,382世帯×30千円、子ども加算　73人×20千円、、定額減税を補足する給付（うち不足額給付）の対象者　2,831人　(57,130千円）　　のうちR7計画分
事務費　3,899千円
事務費の内容　　[需用費（事務用品等）　役務費（郵送料等）　業務委託料　人件費　として支出]
④低所得世帯等の給付対象世帯数（1,382世帯）、定額減税を補足する給付（うち不足額給付）の対象者数（2,831人）</t>
  </si>
  <si>
    <t>農業者燃油、資材等高騰対策事業</t>
  </si>
  <si>
    <t>①　物価高騰の影響を受けた町内の農業者に対して、農業用燃油、飼料、肥料等の価格高騰相当分の一部を支援する。
②　農業用燃油、飼料、肥料等の購入経費への交付金36,200千円
③　令和6年の農業収入に応じて交付する。
100万円以上200万円未満　50千円×180人×申請率70％
＝6,300千円
200万円以上300万円未満　100千円×80人×申請率70％
＝5,600千円
300万円以上　　　　　　　　　150千円×180人×申請率90％
＝24,300千円　　　　計36,200千円
④　農業者</t>
  </si>
  <si>
    <t>原油等高騰対策中小企業支援事業</t>
  </si>
  <si>
    <t>①　町内中小企業を対象に、燃料費・電気料等の高騰により経営が圧迫された企業を支援する。
②③条件に該当した、法人事業主に100千円、個人事業主に50千円を交付する。（運送業者は、法人が100千円、個人が50千円加算）
法人100社×100千円＝10,000千円
個人160社×50千円＝8,000千円
法人運送業者11社×200千円＝2,200千円
個人運送業者3社×100千円＝300千円　　計20,500千円
④　運送事業者（タクシー事業者を含む）、法人事業者、個人事業者、いずれも中小企業者に限る</t>
  </si>
  <si>
    <t>法定外インフルエンザワクチン予防接種事業</t>
  </si>
  <si>
    <t>①　物価高騰により影響を受けている生活者支援のため、インフルエンザ予防接種に係る費用負担の一部を軽減する。インフルエンザワクチンを多くの方に接種してもらうべく、法定外（16歳から64歳までの方）にも予防接種代金の一部を助成できるよう、対象枠を拡充して事業を実施する。
②　16歳から64歳まで1人1,000円を助成
③　接種想定者数1,300人×1,000円＝1,300千円
④　16歳から64歳の町民</t>
  </si>
  <si>
    <t>接種想定者の接種率100％</t>
  </si>
  <si>
    <t>新型コロナワクチン予防接種事業（R6補正分）</t>
  </si>
  <si>
    <t>①　物価高騰により影響を受けている生活者支援のため、新型コロナウイルス予防接種に係る費用負担の一部を軽減し、接種しやすい体制を整備することで、新型コロナウイルス感染症予防に取り組む。
②　高齢者新型コロナワクチン予防接種委託料
③　接種想定者数2,100人×12,300円（自己負担3,000円）＝25,830千円（うち、R6補正分：5,043千円（※Cその他2,624千円は一般財源））
※交付対象経費2,419千円を充当
④　65歳以上の町民、60歳以上65歳未満で一定の障害がある町民</t>
  </si>
  <si>
    <t>新型コロナワクチン予防接種事業（R7予備費分）</t>
  </si>
  <si>
    <t>①　物価高騰により影響を受けている生活者支援のため、新型コロナウイルス予防接種に係る費用負担の一部を軽減し、接種しやすい体制を整備することで、新型コロナウイルス感染症予防に取り組む。
②　高齢者新型コロナワクチン予防接種委託料
③　接種想定者数2,100人×12,300円（自己負担3,000円）＝25,830千円（うち、R7予備費分：20,787千円（※Cその他10,934千円は一般財源））
※交付対象経費9,853千円を充当
④　65歳以上の町民、60歳以上65歳未満で一定の障害がある町民</t>
  </si>
  <si>
    <t>群馬県</t>
  </si>
  <si>
    <t>ＬＰガス利用者負担軽減</t>
  </si>
  <si>
    <t>①エネルギー価格高騰の影響を受けている群馬県内のＬＰガス利用者の負担軽減を図ることを目的にＬＰガス料金の値引きに必要な支援金の支給を実施する。
②ＬＰガス料金値引きのための原資支援（696,000,000円）、値引き実施のための経費支援（10,000,000円）、委託費（13,000,000円）
③県内ＬＰガス利用世帯58万世帯、ＬＰガス販売事業者500者、1世帯あたり1,200円（1回限り）、1事業者に対する経費支援20,000円
④群馬県内のＬＰガス利用世帯</t>
  </si>
  <si>
    <t>・ＬＰガス販売事業者の値引きを促進し、ＬＰガス利用世帯の生活を支援する。
・電気及び都市ガスは国から直接的な支援がされるが、この支援がない群馬県内LPガス利用世帯580,000世帯（全世帯中の73％）へ生活支援を行うことができる。</t>
  </si>
  <si>
    <t>ホームページによる広報</t>
  </si>
  <si>
    <t>令和７年度医療・介護・福祉施設等物価高騰対策支援事業</t>
  </si>
  <si>
    <t xml:space="preserve">
①診療報酬など公定価格で運営されており、昨今の物価高騰の影響を価格転嫁できない医療・介護・福祉施設に対して、物価高騰対策の取組を支援する。
②給付金と事務関係費
③給付金　1,747,044千円
（１）医科・歯科・薬局・施術所等　673,101千円
　　　　病院・有床診療所　　　　　 453,997千円
　　　　無床診療所（医科・歯科）  142,844千円
　　　　調剤薬局・助産所・施術所  76,260千円
（２）介護・障害・救護施設　1,066,775千円
　　　　入所系施設　615,440千円
　　　　訪問系施設　101,223千円
　　　　通所系施設  350,112千円
（３）児童養護施設　7,168千円
　事務関係費　37,916千円
④医療機関、介護施設、障害者（児）施設、薬局、救護施設、児童養護施設等
</t>
  </si>
  <si>
    <t>対象施設の80%以上に給付</t>
  </si>
  <si>
    <t>・関係団体を通じての周知及び、ホームページで周知</t>
  </si>
  <si>
    <t>群馬県特別高圧電力価格高騰対策支援金</t>
  </si>
  <si>
    <t>①特別高圧電力を使用する企業の負担軽減。
②電気料金支援金
③特別高圧価格高騰対策支援金　115,228千円 
　支援単価：【R6.8月～10月】
　　　　　　　中小企業　1.0円/kWh（10月分は0.7円/kWh）
　　　　　　　【R7.1月～3月】
　　　　　　　中小企業　0.7/kWh（3月分は0.4円/kWh）
 申請者数：25者
1社あたり月平均使用量：1,024,248kWh
④特別高圧電力を使用する企業</t>
  </si>
  <si>
    <t>県内の特別高圧契約25口を支援</t>
  </si>
  <si>
    <t>県HPにて公表</t>
  </si>
  <si>
    <t>中小企業等に対する物価高騰支援（賃上げ）</t>
  </si>
  <si>
    <t>①目的・効果
　物価上昇を上回る賃上げを実現することに加え、県内中小企業の稼ぐ力の強化や生産性向上を支援し、継続的な全国トップクラスの賃上げを目指す。
②交付金を充当する経費内容
　支援金及び支援金支給事務の一部の委託に係る経費
③積算根拠（対象数、単価等）
　【賃上げ支援金】
　　3％賃上げした従業員1人当たり30,000円×25,000人分　750,000千円
　　5％賃上げした従業員1人当たり50,000円×35,000人分　1,750,000千円
　【委託費用】
　　200,000千円（問合せ対応、申請書の受付審査等に要する人件費やシステム構築費用等）
④事業の対象（交付対象者、対象施設等）
　県内に事業所等を有する中小企業等</t>
  </si>
  <si>
    <t>1人当たり賃金（R7年）
460万円
※賃金構造基本統計調査</t>
  </si>
  <si>
    <t>中小企業等に対する物価高騰支援（生産性向上）</t>
  </si>
  <si>
    <t>①目的・効果
　物価上昇を上回る賃上げを実現することに加え、県内中小企業の稼ぐ力の強化や生産性向上を支援し、継続的な全国トップクラスの賃上げを目指す。
②交付金を充当する経費内容
　補助金及び補助金の交付事務の一部の委託に係る経費
③積算根拠（対象数、単価等）
　【生産性向上等支援補助金】
　　事業者１者当たり最大3,000,000円×100者　300,000千円
　【委託費用】
　　上記No.8事業の委託費用の内数
④事業の対象（交付対象者、対象施設等）
　県内に事業所等を有する中小企業等</t>
  </si>
  <si>
    <t>給食食材費の高騰に係る保護者負担軽減事業</t>
  </si>
  <si>
    <t xml:space="preserve">
①物価高騰に伴う給食食材費の上昇に対し、給食費を値上げすることなく学校給食を提供することで、保護者負担の軽減を図る。
②県立特別支援学校の食材費補助（教職員を除く）
③自校式給食実施校　７，２３５千円、市町委託式給食実施校３．９１６千円、ミルク給食実施校６１２千円
④幼児児童生徒の保護者
</t>
  </si>
  <si>
    <t>学校給食摂取基準を満たす給食の提供率　100％</t>
  </si>
  <si>
    <t>ＬＰガス利用者負担軽減（補正分）</t>
  </si>
  <si>
    <t>①エネルギー価格高騰の影響を受けている群馬県内のＬＰガス利用者の負担軽減を図ることを目的にＬＰガス料金の値引きに必要な支援金の支給を実施する。
②ＬＰガス料金値引きのための原資支援（232,000,000円）、値引き実施のための経費支援（10,000,000円）、委託費（11,000,000円）
③県内ＬＰガス利用世帯58万世帯、ＬＰガス販売事業者500者、1世帯あたり400円（1回限り）、1事業者に対する経費支援20,000円
④群馬県内のＬＰガス利用世帯</t>
  </si>
  <si>
    <t>群馬県特別高圧電力価格高騰対策支援金（当初加算分）</t>
  </si>
  <si>
    <t>①特別高圧電力を使用する企業の負担軽減。
②電気料金支援金
③特別高圧価格高騰対策支援金　
　・第5回分（R6.8月～10月、R7.1月～3月）　104,985千円
　　申請者数：25社
　　1社あたり月平均使用量：1,024,248kWh
　　R6.8月～10月支援単価：2.0円/kWh（10月のみ1.3円/kWh）
 　 R7.1月～3月支援単価：1.3円/kWh（3月のみ0.7円/kWh）
④特別高圧電力を使用する企業</t>
  </si>
  <si>
    <t>群馬県特別高圧電力価格高騰対策支援金（補正分）</t>
  </si>
  <si>
    <t>①特別高圧電力を使用する企業の負担軽減。
②電気料金支援金
③特別高圧価格高騰対策支援金
　・第6回分（R7.7月～9月）　116,780千円
　　申請者数：25社
　　1社あたり月平均使用量：1,527,356kWh（7月）
　　　　　　　　　　　　　　　　　　1,404,423kWh（8月）
　　　　　　　　　　　　　　　　　　1,458,492kWh（9月）
　　支援単価：1.0円/kWh（8月のみ1.2円/kWh）
④特別高圧電力を使用する企業</t>
  </si>
  <si>
    <t>令和７年度群馬県幼児教育・保育施設物価高騰対策支援給付金事業</t>
  </si>
  <si>
    <t>①公定価格による給付費により運営されており、物価高騰の影響を価格転嫁困難な幼児教育・保育施設に対し、食材料費・光熱水費高騰分に係る支援金を支給する。
②給付金と事務関係費
③給付金　330,001千円
　・補助単価：施設定員一人当たり7千円
　・対象595施設の定員　47,143人
　事務関係費　5,000千円
④私立の保育所・認定こども園・幼稚園・地域型保育事業所・認可外保育施設（居宅訪問型除く）　全595施設</t>
  </si>
  <si>
    <t>・市町村を通じての周知及び、ホームページで周知</t>
  </si>
  <si>
    <t>農畜産物等国際見本市出展支援</t>
  </si>
  <si>
    <t>①米国関税措置の影響緩和のために、県内生産者・事業者へ幅広い商談機会の提供を行い、新規海外販路開拓及び輸出先の多角化を図る。
②国際見本市への県ブース出展経費
③・ブース出展料　2,810千円（0.5小間×6枠）
　 ・電気、水道工事等　437千円
　 ・ブース装飾委託　3,913千円
　 ・リーフレット作成　140千円
④国際見本市に出展する県内生産者・事業者</t>
  </si>
  <si>
    <t>国際見本市での出展者・商談件数
6者・100件</t>
  </si>
  <si>
    <t>輸入粗飼料価格高騰対策（WCS用イネ品種転換促進）</t>
  </si>
  <si>
    <t>①輸入粗飼料価格の高騰対策として、WCS用イネを飼料価値の高い高糖分高消化性品種へ転換する際に必要な種子代を補助し、飼料生産の構造を改善する。
②高糖分高消化性品種の種苗費
③500円以内/kg×8,000kg＝4,000千円
④高糖分高消化性品種を新たに導入する県内農業者</t>
  </si>
  <si>
    <t>高糖分高消化性品種のWCS用イネ作付面積（R8年産）　200ha</t>
  </si>
  <si>
    <t>関係団体を通じて周知</t>
  </si>
  <si>
    <t>EXPOチャレンジ支援（米国関税対策）</t>
  </si>
  <si>
    <t>①特定の取引先との取引によるリスク低減のため販路開拓機会を創出
②展示会出展料、ブース装飾費、広告宣伝費、通訳・翻訳費等
③国内展示会：補助率2分の1、上限1,000千円
　 海外展示会：補助率3分の2、上限2,000千円
　 国内：1,000千円×20社＝20,000千円
　 海外：2,000千円×  5社＝10,000千円
④県内中堅・中小企業</t>
  </si>
  <si>
    <t>県内中堅・中小企業支援数25件以上</t>
  </si>
  <si>
    <t>県HPなどを利用して公表</t>
  </si>
  <si>
    <t>県立２大学運営（電気料高騰
対応）</t>
  </si>
  <si>
    <t>①燃料価格高騰に伴う電気料金の大幅増加に経営を圧迫されている群馬県公立大学法人に対し、電力費用の支援を行う。
②光熱費価格高騰分
③令和７年度支出見込額-令和３年度支出額
（女子大分）33,635,250円-22,112,108円=11,523,142円
（県民健康科学大分）28,638,563円-20,000,743円=8,637,820円
合計 20,160,962円
④群馬県公立大学法人</t>
  </si>
  <si>
    <t>電力安定供給率100％</t>
  </si>
  <si>
    <t>近代美術館運営（電気代高騰対応）</t>
  </si>
  <si>
    <t>①エネルギー価格等の物価高騰の影響が続く中、近代美術館への電気等の安定的かつ継続的な供給を確保する。
②光熱費価格高騰分
③令和７年度支出見込額－令和３年度支出額
〈近代美術館分〉57,592,213円－32,975,063円＝24,617,150円
④近代美術館</t>
  </si>
  <si>
    <t>館林美術館運営（電気代高騰対応）</t>
  </si>
  <si>
    <t>①エネルギー価格等の物価高騰の影響が続く中、舘林美術館への電気等の安定的かつ継続的な供給を確保する。
②光熱費価格高騰分
③令和７年度支出見込額－令和３年度支出額
〈館林美術館分〉27,933,602円－21,201,838円＝6,731,764円
④館林美術館</t>
  </si>
  <si>
    <t>歴史博物館運営（電気代高騰対応）</t>
  </si>
  <si>
    <t>①エネルギー価格等の物価高騰の影響が続く中、歴史博物館への電気等の安定的かつ継続的な供給を確保する。
②光熱費価格高騰分
③令和７年度支出見込額－令和３年度支出額
〈歴史博物館分〉33,553,491円－22,989,932円＝10,563,559円
④歴史博物館</t>
  </si>
  <si>
    <t>自然史博物館運営（電気代高騰対応）</t>
  </si>
  <si>
    <t>①エネルギー価格等の物価高騰の影響が続く中、自然史博物館への電気等の安定的かつ継続的な供給を確保する。
②光熱費価格高騰分
③令和７年度支出見込額－令和３年度支出額
〈自然史博物館分〉56,557,517円－39,958,207円＝16,599,310円
④自然史博物館</t>
  </si>
  <si>
    <t>土屋文明記念文学館運営（電気代高騰対応）</t>
  </si>
  <si>
    <t>①エネルギー価格等の物価高騰の影響が続く中、土屋文明記念文学館への電気等の安定的かつ継続的な供給を確保する。
②光熱費価格高騰分
③令和７年度支出見込額－令和３年度支出額
〈土屋文明記念文学館分〉7,623,940円－7,118,419円＝505,521円
④土屋文明記念文学館</t>
  </si>
  <si>
    <t>農林大学校運営（電気代高騰対応）</t>
  </si>
  <si>
    <t>①エネルギー価格等の物価高騰の影響が続く中、県立農林大学校の電気等の安定的かつ継続的な供給を確保する。
②光熱費価格高騰分
③令和７年度支出見込額－令和３年度支出額
　21,025,752円－16,729,389円＝4,296,363円
④県立農林大学校</t>
  </si>
  <si>
    <t>産業技術専門校運営（電気料高騰対応、前橋産業技術専門校分）</t>
  </si>
  <si>
    <t>①エネルギー価格等の物価高騰の影響が続く中、産業技術専門校への電気等の安定的かつ継続的な供給を確保する。
②光熱費価格高騰分
③令和７年度支出見込額－令和３年度支出額
　10,800,000円－6,019,820円＝4,780,180円
④前橋産業技術専門校</t>
  </si>
  <si>
    <t>産業技術専門校運営（電気料高騰対応、高崎産業技術専門校分）</t>
  </si>
  <si>
    <t>①エネルギー価格等の物価高騰の影響が続く中、産業技術専門校への電気等の安定的かつ継続的な供給を確保する。
②光熱費価格高騰分
③令和７年度支出見込額－令和３年度支出額
　15,300,000円－8,600,977円＝6,699,023円
④高崎産業技術専門校</t>
  </si>
  <si>
    <t>産業技術専門校運営（電気料高騰対応、太田産業技術専門校分）</t>
  </si>
  <si>
    <t>①エネルギー価格等の物価高騰の影響が続く中、産業技術専門校への電気等の安定的かつ継続的な供給を確保する。
②光熱費価格高騰分
③令和７年度支出見込額－令和３年度支出額
　11,500,000円－6,170,487円＝5,329,513円
④太田産業技術専門校</t>
  </si>
  <si>
    <t>高等学校運営（電気代高騰対応）</t>
  </si>
  <si>
    <t>①エネルギー価格等の物価高騰の影響が続く中、県立学校への電気等の安定的かつ継続的な供給を確保する。
②光熱費価格高騰分
③令和７年度支出見込額－令和３年度支出額
〈高等学校分〉495,264,570円－315,942,894円＝179,321,676円
④県立高等学校（59校）</t>
  </si>
  <si>
    <t>特別支援学校運営（電気代高騰対応）</t>
  </si>
  <si>
    <t>①エネルギー価格等の物価高騰の影響が続く中、県立学校への電気等の安定的かつ継続的な供給を確保する。
②光熱費価格高騰分
③令和７年度支出見込額－令和３年度支出額
〈特別支援学校分〉140,433,175円－94,545,520円＝45,887,655円
④県立特別支援学校（23校）</t>
  </si>
  <si>
    <t>図書館運営（電気代高騰対応）</t>
  </si>
  <si>
    <t>①エネルギー価格等の物価高騰の影響が続く中、県立図書館への電気等の安定的かつ継続的な供給を確保する。
②光熱費価格高騰分
③令和７年度支出見込額－令和３年度支出額
〈図書館分〉 13,053,624円－8,475,908円＝4,577,716円
④県立図書館</t>
  </si>
  <si>
    <t>天文台運営（電気代高騰対応）</t>
  </si>
  <si>
    <t>①エネルギー価格等の物価高騰の影響が続く中、ぐんま天文台への電気等の安定的かつ継続的な供給を確保する。
②光熱費価格高騰分
③令和７年度支出見込額－令和３年度支出額
〈天文台分〉 9,573,265円－6,780,805円＝2,792,460円
④ぐんま天文台</t>
  </si>
  <si>
    <t>昆虫の森運営（電気代高騰対応）</t>
  </si>
  <si>
    <t>①エネルギー価格等の物価高騰の影響が続く中、ぐんま昆虫の森への電気等の安定的かつ継続的な供給を確保する。
②光熱費価格高騰分
③令和７年度支出見込額－令和３年度支出額
〈昆虫の森分〉 14,664,307円－10,598,391円＝4,065,916円
④ぐんま昆虫の森</t>
  </si>
  <si>
    <t>警察施設運営（電気代高騰分）</t>
  </si>
  <si>
    <t>①エネルギー価格等の物価高騰の影響が続く中、総合交通センターへの電気等の安定的かつ継続的な供給を確保する。
②光熱費価格高騰分
③令和７年度支出見込額－令和３年度支出額
　28,590,057円－21,773,544円＝6,816,513円
④総合交通センター</t>
  </si>
  <si>
    <t xml:space="preserve">
公の施設に係る指定管理者
における物価高騰対策支援
金</t>
  </si>
  <si>
    <t>①原油価格・物価高騰の影響を受けている指定管理者制度導入施設を運営する事業者に対し、公共施設の安定的な運営体制を確保するため、支援金を支給。
②支援金
③指定管理者制度導入施設を運営する事業者への支援金　16施設分　66,114千円
【A、Bいずれか低い額（A：令和３年度光熱費実績額×物価上昇率、B：令和７年度光熱費実績見込額） － 令和７年度光熱費当初予算額(計画額)】　314,639千円 － 248,525千円
④県指定管理施設
指定管理者制度導入施設を運営する事業者（16施設分）</t>
  </si>
  <si>
    <t>物価高騰の影響を受ける指定管理者制度導入施設への支援件数：16施設分</t>
  </si>
  <si>
    <t>県ホームページでの公開</t>
  </si>
  <si>
    <t>物価高騰に直面する水道事業への支援</t>
  </si>
  <si>
    <t>①目的・効果
　燃料費等高騰に直面する水道事業を支援し、公衆衛生の向上及び生活環境の改善に寄与する清浄・豊富・低廉な水道用水供給の維持を図る。
②交付金を充当する経費内容
　水道事業に要する経費
③積算根拠（対象数・単価等）
　71,545千円（電気料金、ガス、重油等の高騰による負担増相当額）
④事業の対象（交付対象者・対象施設等）
　県企業局</t>
  </si>
  <si>
    <t>水道用水供給の維持
・経常収支比率　100％以上</t>
  </si>
  <si>
    <t>物価高騰に直面する工業用水道事業への支援</t>
  </si>
  <si>
    <t>①目的・効果
　燃料費等高騰に直面する工業用水道事業を支援し、工業の健全な発展に寄与する豊富・低廉な工業用水供給の維持を図る。
②交付金を充当する経費内容
　工業用水道事業に要する経費
③積算根拠（対象数・単価等）
　43,492千円（電気料金、ガス、重油等の高騰による負担増相当額）
④事業の対象（交付対象者・対象施設等）
　県企業局</t>
  </si>
  <si>
    <t>工業用水の供給維持
・経常収支比率　100％以上</t>
  </si>
  <si>
    <t>物価高騰に直面する病院事
業への支援</t>
  </si>
  <si>
    <t>①燃料費等高騰に直面する県立病院を支援し、高度専門医療の医療提供体制の維持を図る。
②病院事業に要する経費
③333,316千円（電気料金、ガス料金、Ａ重油等の高騰による負担増相当額）
④県立４病院</t>
  </si>
  <si>
    <t>高度専門医療提供体制の維持
・経常収支比率　100％以上</t>
  </si>
  <si>
    <t>・県ホームページでの公開</t>
  </si>
  <si>
    <t>物価高騰に直面する流域下
水道への支援</t>
  </si>
  <si>
    <t>①原油価格・物価高騰の影響による電気料金高騰に直面する流域下水道事業を支援し、流域下水道運営体制の維持を図る。
②、③
一般会計から繰出する40,000千円（流域下水道事業に要する電気料金の高騰による負担増相当額）
　R7年度実績における想定年間電気料金：約460,000千円
　　　　　　R4.2単価における年間電気料金：約414,000千円
　　　　　　　　        差額（百万以下切捨て）：40,000千円
④流域下水道県央処理区</t>
  </si>
  <si>
    <t>放流水質法令基準100%達成</t>
  </si>
  <si>
    <t>消防学校運営（電気代高騰分）</t>
  </si>
  <si>
    <t>①エネルギー価格等の物価高騰の影響が続く中、消防学校への電気等の安定的かつ継続的な供給を確保する。
②光熱費価格高騰分
③令和７年度支出見込額－令和３年度支出額
　4,972,601円－2,672,264円＝2,300,337円
④消防学校</t>
  </si>
  <si>
    <t>道路照明等電気料（電気代高騰分）</t>
  </si>
  <si>
    <t>①エネルギー価格高騰が続く中、道路照明等の電気の安定的・継続的な供給を確保する。
②光熱費価格高騰分
③令和７年度支出見込額－令和3年度支出額
〈電気〉239,529,825円－127,934,846 円＝111,594,979円
④道路照明灯（10,340基）</t>
  </si>
  <si>
    <t>交通安全施設運営（信号機等の電気代高騰分）</t>
  </si>
  <si>
    <t>①エネルギー価格高騰が続く中、信号機の電気の安定的・継続的な供給を確保する。
②光熱費価格高騰分
③令和７年度支出見込額－令和3年度支出額
〈電気〉240,025,164円－130,801,509円＝109,223,655円
④信号機（5,521基）</t>
  </si>
  <si>
    <t>前橋市</t>
  </si>
  <si>
    <t>前橋市定額減税補足給付金（不足額給付）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</si>
  <si>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34,211世帯×30千円、子ども加算　3,457人×20千円、、定額減税を補足する給付（うち不足額給付）の対象者　46,958人　(874,440千円）　　のうちR7計画分
事務費　96,000千円
事務費の内容　　[需用費（事務用品等）　役務費（郵送料等）　業務委託料　として支出]
④低所得世帯等の給付対象世帯数（34,211世帯）、定額減税を補足する給付（うち不足額給付）の対象者数（46,958人）</t>
  </si>
  <si>
    <t>小中学校給食費1学期相当分無償化</t>
  </si>
  <si>
    <t>①市立小中学校の1学期相当分（4～７月分）の給食費を無償化することで、エネルギー・食料品価格等の物価高騰により負担が増加する子ども世帯を支援
②賄材料費　※教職員分は除く
③
小学校　5,800円×4か月×約14,850人＝344,520千円
中学校　6,700円×4か月×約7,580人＝203,144千円
④生徒保護者</t>
  </si>
  <si>
    <t>支援児童生徒数：22,430人</t>
  </si>
  <si>
    <t>電子地域通貨事業</t>
  </si>
  <si>
    <t>①エネルギー・食料品価格等の物価高騰の影響を受けた、生活者と事業者の双方を支援するため、電子地域通貨アプリに登録した者を対象に、ポイント還元などを実施
②電子地域通貨ポイントの付与、加盟店手数料支援
③電子地域通貨ポイントの付与：ポイント付与キャンペーン（決済額の３％をポイント付与）68,052千円・加盟店手数料支援47,700千円、事務費：28,248千円
④電子地域通貨アプリに登録した者</t>
  </si>
  <si>
    <t>ポイント付与件数：10,000人</t>
  </si>
  <si>
    <t>設備投資支援補助金（省エネ設備導入枠）</t>
  </si>
  <si>
    <t>①エネルギー価格等の物価高騰の影響を受けた事業者支援として、市内で事業を営む中小企業者及び小規模事業者等に対し、省エネ診断に基づき一定の効果が認められる設備の導入に係る経費を補助
（事業所税加算あり）
②省エネ設備の導入に係る経費
③1,000千円×16社＋500千円×10社＝21,000千円
④市内中小企業者及び小規模事業者等</t>
  </si>
  <si>
    <t>補助件数：16件</t>
  </si>
  <si>
    <t>直接住民の用に供する施設への光熱費（高騰相当分）への支援</t>
  </si>
  <si>
    <t>①光熱費高騰の影響を受けた直接住民の用に供する施設（文化施設等）に対し、光熱費高騰分を支援
②光熱費高騰分の支援金
③光熱費高騰分支援金：250,000千円
④直接住民の用に供する施設</t>
  </si>
  <si>
    <t>支援件数：10件</t>
  </si>
  <si>
    <t>障害福祉サービス事業所等燃油価格高騰対策支援事業</t>
  </si>
  <si>
    <t>①燃油価格高騰の影響を受けている障害福祉サービス事業所等に対して、安定的な運営を支援するため、サービス提供に不可欠な車両の燃油代を支援
②支援金
③
通所系：155事業所✕5台✕22千円＝17,050千円
通所系以外：121事業所✕7台✕13千円＝11,011千円
合計：約28,000千円
④市内障害福祉サービス事業所等</t>
  </si>
  <si>
    <t>支援施設数：276施設</t>
  </si>
  <si>
    <t>介護サービス事業所等燃油価格高騰対策支援事業</t>
  </si>
  <si>
    <t>①燃油価格高騰の影響を受けている介護サービス事業所等に対して、安定的な運営を支援するため、サービス提供に不可欠な車両の燃油代を支援
②支援金
③
通所系：238事業所✕5台✕22千円＝26,180千円
通所系以外：401事業所✕4台✕13千円＝20,852千円
合計：約47,000千円
④市内介護サービス事業所等</t>
  </si>
  <si>
    <t>支援施設数：639施設</t>
  </si>
  <si>
    <t>前橋産豚肉の給食提供</t>
  </si>
  <si>
    <t>①飼料や光熱費高騰の影響を受ける養豚業者の支援のため、前橋産豚肉を市内小中学校の給食で提供し、児童・生徒の地元農産物への意識付けと、各家庭へ前橋産豚肉をPRすることで消費促進を図る
②賄材料費
③700kg✕2,000円✕2回＝2,800千円
④市内養豚農家</t>
  </si>
  <si>
    <t>購入量：1,400kg</t>
  </si>
  <si>
    <t>インスタグラム、ホームページ</t>
  </si>
  <si>
    <t>家畜飼料価格高騰対策支援</t>
  </si>
  <si>
    <t>①飼料価格高騰の影響を受ける畜産農家に対して、飼育頭数に応じた支援金を交付
②飼養頭数に応じた支援金交付及び飼養状況確認に係る経費
③
乳牛・肉牛：4,700円/頭・約26,030頭・約76,400千円
豚：752円/頭・約179,850頭・約42,500千円
鶏：47円/頭・約2,556,230羽・約11,100千円
※補助単価・全頭数・支援見込額（１農家あたり上限100万円）
牛の個体識別情報取得手数料：20千円
④市内畜産農家</t>
  </si>
  <si>
    <t>畜産農家への支援
・酪農、肉牛農家162戸
・養豚豚54戸
・養鶏農家14戸</t>
  </si>
  <si>
    <t>業界広報紙、ホームページ</t>
  </si>
  <si>
    <t>小中学校給食費3学期相当分無償化</t>
  </si>
  <si>
    <t>①市立小中学校の3学期相当分（1～3月分）の給食費を無償化することで、エネルギー・食料品価格等の物価高騰により負担が増加する子ども世帯を支援
②賄材料費　※教職員分は除く
③
小学校
・１～５年生　｛（5,800円×2か月）+（4,400円×1か月）｝×約12,260人＝196,160千円
・６年生　｛（5,800円×2か月）+（4,080円×1か月）｝×約2,590人＝40,611千円
中学校
・１・２年生　｛（6,700円×2か月）+（6,875円×1か月）｝×約5,166人＝104,741千円
・３年生　｛（6,700円×2か月）+（3,500円×1か月）｝×約2,414人＝40,796千円
④生徒保護者</t>
  </si>
  <si>
    <t>小中学校給食費2学期相当分無償化</t>
  </si>
  <si>
    <t>①市立小中学校の2学期相当分（9～12月分）の給食費を無償化することで、エネルギー・食料品価格等の物価高騰により負担が増加する子ども世帯を支援
②賄材料費　※教職員分は除く
③
小学校　5,800円×4か月×約14,850人＝344,520千円
中学校　6,700円×4か月×約7,580人＝203,144千円
④生徒保護者</t>
  </si>
  <si>
    <t>住まいの防犯対策用品購入補助事業</t>
  </si>
  <si>
    <t>①エネルギー等物価高騰の影響を受けた生活者に対し、不法に家屋などに浸入する強盗などの犯罪を未然に防止する防犯対策用品の購入・設置に要する費用を補助
②補助金及び事務費
③
・補助金：20千円×1,500世帯＝30,000千円
・事務費（通知郵送費等）：500千円
④前橋市に住基登録があり、実際に生活しており、市税の滞納がない世帯</t>
  </si>
  <si>
    <t>補助件数：1,500件</t>
  </si>
  <si>
    <t>ホームページ、広報紙、チラシ</t>
  </si>
  <si>
    <t>自立支援対策学習応援事業</t>
  </si>
  <si>
    <t>①エネルギー・食料品価格等の物価高騰の影響を受けた、学習支援を受ける生活困窮者世帯を支援するため、学習応援として図書カードを配付
②図書カード購入に係る経費
③10千円×80人＝800千円
④まえばし学習支援事業（M-Change)を利用しているこどもが属する世帯</t>
  </si>
  <si>
    <t>支援児童数：80人</t>
  </si>
  <si>
    <t>まえばしフードバンク事業</t>
  </si>
  <si>
    <t>①エネルギー・食料品価格等の物価高騰の影響を受けた、生活困窮者に対し、物価高騰に伴い寄附が集まらず品薄傾向にある食品を補充することで、食料支援を実施
②業務委託料
③業務委託：3,105千円
　・レトルト食品・缶詰等購入費用
④食料支援を必要とする生活困窮者</t>
  </si>
  <si>
    <t>支援件数：650件</t>
  </si>
  <si>
    <t>高齢者世帯エアコン購入費等助成事業</t>
  </si>
  <si>
    <t>①物価高騰の影響を受けた高齢者世帯において、省エネ性能の高いエアコンを購入・設置に係る費用を補助
②補助金
③補助金：70千円×200件＝14,000千円
　※エアコンの購入及び設置に要する経費の7/10（上限70千円）を補助
④65歳以上の高齢者のみで居住する市民税非課税世帯</t>
  </si>
  <si>
    <t>補助件数：200件</t>
  </si>
  <si>
    <t>こどもフードパントリー事業</t>
  </si>
  <si>
    <t>①エネルギー・食料品価格等の物価高騰の影響を受けた、ひとり親家庭等を支援するため、年末年始等の長期休暇対策として、おこめ券の配付を実施
②おこめ券の購入に係る経費
③おこめ券470円×20枚×750世帯＝7,050千円
④低所得のひとり親世帯等</t>
  </si>
  <si>
    <t>支援世帯数：750世帯</t>
  </si>
  <si>
    <t>高崎市</t>
  </si>
  <si>
    <t>住民税非課税世帯支援特別給付金給付事業
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</si>
  <si>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36,881世帯×30千円、子ども加算　3,629人×20千円、、定額減税を補足する給付（うち不足額給付）の対象者　52,050人　(955,180千円）　　のうちR7計画分
事務費　36,790千円
事務費の内容　　[需用費（事務用品等）　役務費（郵送料等）　業務委託料　使用料及び賃借料　人件費　として支出]
④低所得世帯等の給付対象世帯数（36,881世帯）、定額減税を補足する給付（うち不足額給付）の対象者数（52,050人）</t>
  </si>
  <si>
    <t>地域防犯力強化対策における臨時物価高騰対策【令和７年度】</t>
  </si>
  <si>
    <t>①物価高騰の影響を受けている生活者に対し、防犯意識の高まりを踏まえた防犯対策強化にかかる負担を軽減するため、不法に家屋に侵入する強盗などの犯罪や悪質な勧誘販売による消費者被害を未然に防止するため、抑止効果が期待できるカメラ付インターホンやセンサーライトなど対象7品目の防犯対策品を新しく購入・設置した人に費用の一部助成を行う。
②住まいの防犯対策補助金（防犯対策費用の2分の1を助成。上限4万円）
③25,000円（想定平均助成額）×1,824件＝45,600千円
④本市に住民登録があり、その住所地に居住している市税を滞納していない満70歳以上の方がいる世帯</t>
  </si>
  <si>
    <t>補助金の執行率90％以上</t>
  </si>
  <si>
    <t>広報紙への掲載
市HPへの掲載</t>
  </si>
  <si>
    <t>学校等における給食材料費等の臨時物価高騰対策（市当初分）【令和７年度】</t>
  </si>
  <si>
    <t>①②食材価格の高騰に対し、給食費を増額することなく、安全安心な給食提供を維持する。（小中学校の児童・生徒においては令和7年度より第2子以降給食費無償化及び第1子の給食費を10％減額していることを踏まえ、無償化分を除いた第1子の給食費の90％に係る高騰分を本事業の対象とする。）
③給食材料費94,128千円（ⅰ公立保育所21園・9,300千円、ⅱ小学校58校・97,100千円×49.2％（第1子割合）×90％≒42,900千円、ⅲ中学校25校・60,897千円×47.3％（第1子割合）×90％≒25,900千円、ⅳ公立幼稚園7園・828千円、ⅴ特別支援学校1校・1,086千円×41.8％（第1子割合）×90％≒400千円、ⅵ給食センター3施設・35,242千円×46.7％（第1子割合）×90％≒14,800千円）
④対象施設：市内公立保育所、小学校、中学校、公立幼稚園、特別支援学校（いずれも教職員を除く）（小中学校及び特別支援学校については第２子以降の児童生徒を除く）（支援の効果を受ける対象は保護者）</t>
  </si>
  <si>
    <t>食材価格の高騰以前と同様の給食内容・水準を維持し、かつ、食材価格の高騰分に係る保護者負担を0円とする</t>
  </si>
  <si>
    <t>広報紙への掲載</t>
  </si>
  <si>
    <t>特定疾病等を有する小児等を養育する家庭への臨時物価高騰対策【令和７年度】</t>
  </si>
  <si>
    <t>①②通院・通所や生活衛生用品の購入など養育の負担が大きい、特定疾病や障害を有する小児等を養育する家庭は、一般家庭よりも物価高騰の影響を受けるため、支援金を支給するものである。
③支援金28,600千円（小児慢性特定疾病医療費受給者440人、未熟児養育医療受給者80人、重症心身障害児37人、医療的ケア児15人）
④令和7年4月1日から令和8月3日31日までの間に、小児慢性特定疾病医療費受給者、未熟児養育医療受給者、重症心身障害児、医療的ケア児のいずれかに該当する小児等を養育し、かつ、申請日時点で本市に住所を有する保護者（当該小児等が18歳以上の場合は、本市に住所を有する当該小児等）</t>
  </si>
  <si>
    <t>対象者への支援率100％</t>
  </si>
  <si>
    <t>妊産婦に対する臨時物価高騰対策【令和７年度】</t>
  </si>
  <si>
    <t>①物価高騰の影響を受ける妊産婦の経済的な負担を軽減するため、初回産科受診の費用や健康診査の追加検査等に対し助成金を交付するとともに、医療機関において正常分娩にて出産した産婦の出産入院費用に対し支援金を交付する。
②妊婦初回産科受診料助成（1人あたり上限10,000円まで助成）
妊婦健康診査特別助成（1人あたり上限10,000円まで助成）
出産入院費用支援金（1件あたり50,000円支給）
③149,300千円
妊婦初回産科受診料助成（平均費用4,000円×2,400人）
妊婦健康診査特別助成（1人あたり補助券1,000円×10枚を交付、想定使用枚数22,700枚×1,000円）
出産入院費用支援金（2,340人×50,000円）
④令和7年度中に初回受診、健康診査を受けた妊婦及び健康保険が適用されない通常分娩で出産した産婦。</t>
  </si>
  <si>
    <t>対象経費への支援率90％以上</t>
  </si>
  <si>
    <t>地域公共団体発注の公共調達における価格転嫁の促進【令和７年度】</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</si>
  <si>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③転嫁相当分に相当する金額77,561千円
　役務（その他）55件
④物価高騰の影響を受ける中小企業等（当自治体の公共調達により実施される一般廃棄物収集運搬事業に係る事業者）</t>
  </si>
  <si>
    <t>契約分（55件）において、実質的に賃上げにつながる価格転嫁を実施。</t>
  </si>
  <si>
    <t>市HPへの掲載</t>
  </si>
  <si>
    <t>高校生等の通学における臨時物価高騰対策【令和７年度】</t>
  </si>
  <si>
    <t>①物価高騰の影響を受けている高校生等の保護者に対し、通学定期券の購入費用の一部を助成することにより経済的な負担を軽減する。
②高校生等通学支援事業補助金
③11,840千円（公共交通機関の定期券について1か月あたりの負担額が１万５千円を超える高校生等の保護者を対象とし、対象者ごとに、1か月あたりの負担額から1万5千円控除した金額×12か月分を支給する。)
④高校生等の保護者</t>
  </si>
  <si>
    <t>学校施設における電気料金臨時高騰対策【令和７年度】</t>
  </si>
  <si>
    <t>①電気料金の高騰に伴い、児童・生徒の学校生活環境に影響が及ばないよう支援する。
②需用費（電気料）
③電気料金（高騰相当分）　200,000千円
【積算内訳】
　小学校　146,820千円　
　中学校　  91,718千円
※令和４年度実績と令和７年度予算額を比較した差額から積算。
④小学校（58校）、中学校（25校）</t>
  </si>
  <si>
    <t>公立小中学校83校の光熱費へ充当することで、安定的な学校生活環境を維持する。</t>
  </si>
  <si>
    <t>学校等における給食材料費等の臨時物価高騰対策（市補正分）【令和７年度】</t>
  </si>
  <si>
    <t>①②食材価格の高騰に対し、給食費を増額することなく、安全安心な給食提供を維持する。（小中学校の児童・生徒においては令和7年度より第2子以降給食費無償化及び第1子の給食費を10％減額していることを踏まえ、無償化分を除いた第1子の給食費の90％に係る高騰分を本事業の対象とする。）（さらなる物価高騰に伴う補正増額分）
③給食材料費21,682千円（ⅰ小学校58校・25,092千円×49.2％（第1子割合）×90％≒11,100千円、ⅱ中学校25校・15,556千円×47.3％（第1子割合）×90％≒6,600千円、ⅲ公立幼稚園7園・182千円、ⅳ特別支援学校1校・289千円×41.8％（第1子割合）×90％≒100千円、ⅴ給食センター3施設・9,019千円×46.7％（第1子割合）×90％≒3,700千円）
④対象施設：小学校、中学校、公立幼稚園、特別支援学校（いずれも教職員を除く）（小中学校及び特別支援学校については第２子以降の児童生徒を除く）（支援の効果を受ける対象は保護者）</t>
  </si>
  <si>
    <t>金融面での支援と併せて実施する追加経済対策（令和６年度国補正予算分）【令和７年度】</t>
  </si>
  <si>
    <t>①②燃料及び食材等の物価高騰の大きな影響を受けている市内事業者を支援するため、中小企業経営安定化助成事業として、事業所の決算状況に応じて助成し、企業の経営の安定化を図る（赤字：事業所税相当額、黒字：事業所税相当額の1/4に相当する額）経済対策を追加的に実施し、給付対象は合理的な範囲内である。
③中小企業経営安定化助成事業110,000千円（1,405千円×79件）※110,000千円を超える分は一般財源対応。
④市内事業者</t>
  </si>
  <si>
    <t>中小企業経営安定化助成事業79件の支援</t>
  </si>
  <si>
    <t>市HPへの掲載
事業所税納税通知書に案内チラシの同封</t>
  </si>
  <si>
    <t>金融面での支援と併せて実施する追加経済対策（令和７年度国予備費分）【令和７年度】</t>
  </si>
  <si>
    <t>①②燃料及び食材等の物価高騰の大きな影響を受けている市内事業者を支援するため、中小企業経営安定化助成事業として、事業所の決算状況に応じて助成し、企業の経営の安定化を図る（赤字：事業所税相当額、黒字：事業所税相当額の1/4に相当する額）経済対策を追加的に実施し、給付対象は合理的な範囲内である。
③中小企業経営安定化助成事業165,000千円（1,405千円×118件）※165,000千円を超える分は一般財源対応。
④市内事業者</t>
  </si>
  <si>
    <t>中小企業経営安定化助成事業118件の支援</t>
  </si>
  <si>
    <t>桐生市</t>
  </si>
  <si>
    <t>非課税世帯給付金給付事業（令和6年度分・令和6年度分子ども加算分）、低所得世帯支援給付金給付事業(不足額給付分）【物価高騰対策給付金】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</si>
  <si>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13,986世帯×30千円、子ども加算　1,061人×20千円、、定額減税を補足する給付（うち不足額給付）の対象者　14,704人　(287,160千円）　　のうちR7計画分
事務費　46,044千円
事務費の内容　　[需用費（事務用品等）　役務費（郵送料等）　業務委託料　人件費　として支出]
④低所得世帯等の給付対象世帯数（13,986世帯）、定額減税を補足する給付（うち不足額給付）の対象者数（14,704人）</t>
  </si>
  <si>
    <t>物価高騰対策ＬＥＤ照明入換支援事業</t>
  </si>
  <si>
    <t xml:space="preserve">
①高騰する電気料の負担軽減を図るため、一般家庭の照明器具を蛍光灯や白熱灯からＬＥＤ照明へ入れ換えた市民に購入費用の一部を補助する
②ＬＥＤ照明へ入れ換えに係る経費及び事務費
③郵便料　　　　　　　　　     　　　　　 　 22千円
　ＬＥＤ照明入換支援事業補助金　20,000千円
　　合　計　　　　　　　　　　　　　　　 20,022千円
※対象外経費を含まない
④市民等
なお、補助対象とするＬＥＤ照明は、生活必需品であるため、緊急性があり、やむを得ない事業である
※その他の7,434千円は一般財源
</t>
  </si>
  <si>
    <t>予算に対する利用率：90％</t>
  </si>
  <si>
    <t>物価高騰対策高齢者単身世帯応援事業</t>
  </si>
  <si>
    <t xml:space="preserve">
①同居家族のサポートを得られない単身世帯の高齢者は、電気料や食品価格など物価高騰の影響を受けやすいことから、その負担の一部を緩和するため、市内の加盟店で利用できる桐生市電子地域通貨桐ペイカード5,000円分を配布する
②桐ペイポイントカード配布に係る事業費及び事務費
③消耗品費　　　　　　　　                    200千円
　印刷製本費　　　　　　                    1,782千円
　郵便料　　　　　　　　　     　　　　　    5,865千円
　ポイント発行手数料　　 　　　　　　 　　425千円
　電子計算機業務委託料　　　　　 　　1,329千円
　封入封緘作業委託料　　　　　　　 　 4,359千円
　高齢者単身世帯応援事業交付金　42,500千円
　　合　計　　　　　　　　　　　　　　　　　56,460千円
④75歳以上の単身世帯の人
※その他の20,963千円は一般財源
</t>
  </si>
  <si>
    <t>予算に対する利用率：95%</t>
  </si>
  <si>
    <t>伊勢崎市</t>
  </si>
  <si>
    <t>低所得世帯支援給付金給付事業【物価高騰対策給付金】及び物価高騰対応重点支援給付金給付事業（調整給付分の不足額給付）【物価高騰対策給付金】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</si>
  <si>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16,795世帯×30千円、子ども加算　2,064人×20千円、、定額減税を補足する給付（うち不足額給付）の対象者　33,705人　(603,620千円）　　のうちR7計画分
事務費　65,150千円
事務費の内容　　[需用費（事務用品等）　役務費（郵送料等）　業務委託料　人件費　として支出]
④低所得世帯等の給付対象世帯数（16,795世帯）、定額減税を補足する給付（うち不足額給付）の対象者数（33,705人）</t>
  </si>
  <si>
    <t>子ども食堂等運営費支援事業</t>
  </si>
  <si>
    <t>①物価高騰の影響を受けた子ども食堂等に対し、運営費の負担軽減を図ることを目的とし、１団体上限１０万円の補助を行うもの
②団体への補助金（備品購入費、その他運営に係る経費等）
③100千円×10団体＝1,000千円
④伊勢崎市社会福祉協議会が運営するいせさきフードネットワーク参加団体</t>
  </si>
  <si>
    <t>交付対象団体に対する交付率100％（10団体）</t>
  </si>
  <si>
    <t>対象団体に対し個別に説明</t>
  </si>
  <si>
    <t>肥料価格高騰対策事業</t>
  </si>
  <si>
    <t>①肥料価格の高騰が高止まりし、農業経営を圧迫する環境下において、化学肥料の低減にもつながる特殊肥料等の購入代の一部に対し助成金を交付し、農業者の営農継続に寄与することを目的とするもの。
②助成金及び事業実施に係る事務費
③事業費　9,130千円
・助成金　
特殊肥料等販売額(63,000千円-63,000千円÷1.4)×50%=9,000千円
※農業物価統計における肥料総合の物価指数が139.5であることから、上昇率を概ね40％と捉え、この肥料コスト上昇分の50％以内を補助する
※令和６年６月から令和７年５月末までに購入した特殊肥料等を対象とする。
・通信運搬費　130千円
④特殊肥料等を使用する市内に住所を有する農業経営体</t>
  </si>
  <si>
    <t>交付対象農家に対する助成率100％</t>
  </si>
  <si>
    <t>・過去事業の申請者及びＪＡ佐波伊勢崎等の肥料販売業者を通じての情報提供等
・市ＨＰ等を通じた周知</t>
  </si>
  <si>
    <t>飼料高騰対策助成金事業</t>
  </si>
  <si>
    <t>①飼料価格の高騰による畜産農業者に及ぶ影響を緩和し、その事業の継続を支援するため、市内で畜産業を営む農業者に対し、その事業の用に供する配合飼料の購入量に応じて助成金を交付するもの。
②助成金及び事業実施に係る事務費
③事業費　40,549千円
助成金　40,531千円
・乳牛　　　1,371円×5,670トン＝7,773,570円
・肉用牛　 1,516円×6,790トン＝10,293,640円
・豚　　　 　1,455円×12,310トン＝17,911,050円
・採卵鶏　 2,051円×2,140トン＝4,389,140円
・ブロイラ－　1,812円×90トン＝163,080円
※対象期間：令和５年度実施事業の対象月の翌月(令和5年１０月)から12か月
・事務費　通信運搬費　18千円
④本市で乳牛、肉用牛、豚、採卵鶏、ブロイラーを飼育し対象となる畜産売上金額が50万円以上の農業者</t>
  </si>
  <si>
    <t>・市内畜産農業者への個別案内通知の発送
・市HP
・市内農業協同組合の協力による周知</t>
  </si>
  <si>
    <t>中小企業GX推進事業費補助金交付事業</t>
  </si>
  <si>
    <t>①物価高騰の影響によるコスト増に悩む市内事業者（中小企業）がエネルギー消費効率等の優れた省エネルギー設備を購入する際の経費の一部を支援することで、エネルギー使用量の削減による中小企業の負担軽減を図るもの。
②補助金及び事業実施に係る事務費
③395,610千円
　・補助金　上限200万円（補助率1/2）
　　200万円×185社＝370,000千円
　・事務経費　通信運搬費　110千円
　　　　　　　　  事務委託料　25,500千円
④市内で事業を営む者の競争力強化及びコスト低減による経営基盤強化を促進し、事業活動の持続化及び地域経済の活性化を図るため、経済と環境の好循環を目指すグリーントランスフォーメーション(GX)経営に取り組むために設備投資を行う中小企業者等及び個人事業主</t>
  </si>
  <si>
    <t>本事業を活用し設備を導入した事業者100社</t>
  </si>
  <si>
    <t>・市広報誌、市HP等
・商工会議所、商工会等を通じてのチラシ配布等</t>
  </si>
  <si>
    <t>ISECAプレミアムキャンペーン事業</t>
  </si>
  <si>
    <t>①市内の中小店舗において電子地域通貨（ISECA）で支払いを行った場合に、30%（上限額6,000ポイント/人）をプレミアム分としてポイント還元し、消費を下支えすることで、エネルギー・食料品価格等の物価高騰の影響を受けた市民と市内企業への経済的支援を図る。　
②補助金及び事業実施に係る事務費
③264,220千円
　・プレミアムポイント経費　240,000千円（4万人分）
　・事務経費　通信運搬費　220千円
　　　　　　　　  事務委託料　24,000千円
④電子地域通貨（ISECA）利用者</t>
  </si>
  <si>
    <t>ISECAプレミアム分の使用率95%</t>
  </si>
  <si>
    <t>学校給食安定提供事業</t>
  </si>
  <si>
    <t>①食材費が高騰する中、保護者に新たな負担を求めることなく学校給食を安定的に提供するため、高騰する食材費の増額分を支援するもの。　
②学校給食で提供している主食等食材費の高騰に伴い、本来は保護者が負担することとなる食材費の高騰分を経費とする。
③44,830,000円
　食材費高騰分25円×給食人員8,966人×給食回数200回 
※第3子以降学校給食費助成金が交付されている者、生活保護法の規定により給食費の全部支給を受けている者、就学援助制度により給食費が支給されている者、就学奨励費の支給を受けている者は除く。
※令和７年度から給食費が無償となる中学生も対象から除く
※学校給食法の対象外である幼稚園の園児も対象から除く
④市内小学生の保護者</t>
  </si>
  <si>
    <t>食材価格高騰に伴い生じる保護者負担額０円</t>
  </si>
  <si>
    <t>物価高騰対応省エネ家電買換促進事業</t>
  </si>
  <si>
    <t>①エネルギー・物価高騰の影響を受ける中、家庭におけるエネルギー費用負担の軽減を図るとともに、未来に向けた省エネ化・脱炭素化を促進することを目的として、省エネ効果が高い家電製品へ買い換えようとする市民に対し、補助金を電子地域通貨「ISECA」で交付するもの。
②交付金及び事業実施に係る事務費（負担金、補助及び交付金、委託料、通信運搬費等）
③44,354千円
補助金　40,000千円
　・エアコンまたは冷蔵庫・冷凍庫　20千円×2,000世帯
事務費　　4,354千円
　・通信運搬費、委託料等
④補助対象
・製品はエアコンまたは冷蔵庫
・１品の金額が３万円以上の製品を購入していること。
・購入金額（税込）の1/3以内を補助するもの。
・１世帯あたりの上限2万円までの補助とするもの。
・省エネ家電…省エネ性能の「多段階評価点」を元に当市が一定の省エネ効果があると認めた基準を満たす製品であること。</t>
  </si>
  <si>
    <t>補助件数2,000件</t>
  </si>
  <si>
    <t>水稲次期作高騰対策助成金</t>
  </si>
  <si>
    <t>①物価高騰の影響による主食水稲生産者の生産意欲の減退や
耕作放棄、離農等を防ぎ、経営安定及び健全な発展を図り、
新規需要米を含む水稲の次期作支援を目的とする。
②令和8年度産の水稲作付経費(種苗・培土購入費等）
③事業費　　30,478千円
・助成金
交付単価3,500円/10a× 対象面積86,999a=30,449,650円
・通信運搬費　
事業周知　対象者数 200名×140円×1回＝28,000円  
④本市に在住する認定農業者および令和7年経営所得安定対策申請者</t>
  </si>
  <si>
    <t>助成件数200件</t>
  </si>
  <si>
    <t>物価高騰対応ひとり暮らし高齢者等支援事業</t>
  </si>
  <si>
    <t>①防犯意識の高まりを踏まえ、物価高騰の影響を受けている高齢者に対し、家庭用防犯カメラ及び録画機能付きインターホンの購入費等の一部を助成するもの。
②家庭用防犯カメラ及び録画機能付きインターホンの購入費・設置費等（付属品の購入費用も含む）の１／２（上限額20,000円）
③6,033千円
　補助金　6,000千円（20,000円×300件）
　通信運搬費　33千円（110円×300件）
④65歳以上の在宅のひとり暮らし高齢者及び高齢者のみの世帯の人</t>
  </si>
  <si>
    <t>申請件数300件</t>
  </si>
  <si>
    <t>物価高騰対応介護サービス事業所支援助成金事業</t>
  </si>
  <si>
    <t>①市内の介護サービス事業所に及ぶ物価高騰等の影響を緩和し、サービス提供継続のための支援金を交付するもの。
②支援金及び事業実施に係る事務費（通信運搬費・振込手数料）
③20,946千円
支援金　20,900千円
・入所系・短期入所系　助成金100千円×88事業所
・通所系　助成金50千円×116事業所
・訪問系　助成金30千円×210事業所
事務費　46千円
・郵便料110円×414事業所
④令和7年4月1日現在で介護サービスを提供している事業所で令和8年度以降も事業を継続する予定の事業所（居宅療養管理指導を除く）</t>
  </si>
  <si>
    <t>交付対象事業所に対する申請率95％（394事業所）</t>
  </si>
  <si>
    <t>物価高騰対応障害者施設等支援助成金事業</t>
  </si>
  <si>
    <t>①市内の障害者施設等の物価高騰等の影響を緩和し、サービス提供継続のための支援金を交付するもの
②支援金
③16,620千円
　・入所系事業所
　　100千円×41事業所＝4,100千円
　・通所系事業所・地域生活支援事業事業所
　　50千円×200事業所＝10,000千円
　・訪問系事業所・相談支援事業所
　　30千円×84事業所＝2,520千円
④本市で障害福祉サービス等（障害福祉サービス、障害児通所支援、相談支援等）を提供している事業所（指定管理者を除く。）</t>
  </si>
  <si>
    <t>交付対象の事業所に対する申請率90％（293事業所）</t>
  </si>
  <si>
    <t>太田市</t>
  </si>
  <si>
    <t>低所得者支援・定額減税一体支援事業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</si>
  <si>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17,787世帯×30千円、子ども加算　2,421人×20千円、、定額減税を補足する給付（うち不足額給付）の対象者　26,483人　(457,420千円）　　のうちR7計画分
事務費　51,819千円
事務費の内容　　[需用費（事務用品等）　役務費（郵送料等）　業務委託料　人件費　として支出]
④低所得世帯等の給付対象世帯数（17,787世帯）、定額減税を補足する給付（うち不足額給付）の対象者数（26,483人）</t>
  </si>
  <si>
    <t>市内経済活性化事業</t>
  </si>
  <si>
    <t>①長引く食料品等の価格高騰による影響を鑑み、食料品等購入支援として全市民を対象にＯＴＡＣＯ定額カードを配布することで、市内経済の活性化を図る。
②デジタル地域通貨取扱事業者交付金（5,000円定額カード発行分）
③222,800人（全市民）×5,000円（定額カード）＝1,114,000千円、委託料等：150,000千円
④全市民及び太田市デジタル金券加盟店に登録している事業者</t>
  </si>
  <si>
    <t>事業者交付金（加盟店での利用額）：1,114,000千円</t>
  </si>
  <si>
    <t>太田市ホームページ
市広報紙　等</t>
  </si>
  <si>
    <t>沼田市</t>
  </si>
  <si>
    <t>①物価高が続く中で低所得世帯への支援を行うことで、低所得の方々の生活を維持する。
②低所得世帯への給付金及び事務費
③R6,R7の累計給付金額
令和６年度住民税均等割非課税世帯　4,638世帯×30千円、子ども加算　404人×20千円、、定額減税を補足する給付（うち不足額給付）の対象者　7,339人　(131,480千円）　　のうちR7計画分
事務費　9,274千円
事務費の内容　　[需用費（事務用品等）　役務費（郵送料等）　業務委託料　人件費　として支出]
④低所得世帯等の給付対象世帯数（4,638世帯）、定額減税を補足する給付（うち不足額給付）の対象者数（7,339人）</t>
  </si>
  <si>
    <t>電子地域通貨事業（臨時交付金）</t>
  </si>
  <si>
    <t>①目的・効果
エネルギー・食料品価格等の物価高騰の影響を受けた生活者や事業者に対し、地域で活用できる電子地域通貨tengoo を通して、一般家計消費の下支え等を通じたプレミアムキャンペーンを実施することにより支援する。
②交付金を充当する経費内容
地域通貨プレミアムキャンペーン分発行に要する経費
③積算根拠（対象数、単価等）
事業総額　39,410,000円
プレミアム負担額1回目 20,000,000円=5,000円×4000人
プレミアム負担額2回目 19,410,000円=5,000円×3,882人
④事業の対象（交付対象者、対象施設等）
市民及び市内事業者</t>
  </si>
  <si>
    <t>ポイント付与39,410,000ポイント</t>
  </si>
  <si>
    <t>水道事業会計繰出</t>
  </si>
  <si>
    <t>①目的・効果
水道事業会計に繰り出し、原油価格・物価高騰に直面する生活者への支援施策として、水道料金の基本料金３期（６ヶ月）分を減免することにより負担軽減を図る。
②交付金を充当する経費内容
水道料金の基本料金３期（６ヶ月）分減額に係る費用
③積算根拠（対象数、単価等）
事業総額　73,524,000円
水道事業繰入金72,600,000 円（契約数11,800×3 件）
システム改修費 924,000 円
④事業の対象（交付対象者、対象施設等）
水道使用契約者（公共施設を含まない）</t>
  </si>
  <si>
    <t>支援件数35,400件</t>
  </si>
  <si>
    <t>HP及び広報誌</t>
  </si>
  <si>
    <t>簡易水道事業会計繰出</t>
  </si>
  <si>
    <t>①目的・効果
簡易水道事業会計に繰り出し、原油価格・物価高騰に直面する生活者への支援施策として、水道料金の基本料金３期（６ヶ月）分を減免することにより負担軽減を図る。
②交付金を充当する経費内容
水道料金の基本料金３期（６ヶ月）分減額に係る費用
③積算根拠（対象数、単価等）
事業総額　45,578,000円
水道事業繰入金45,378,000 円（契約数9,400×3 件）
システム改修費 200,000 円
④事業の対象（交付対象者、対象施設等）
水道使用契約者（公共施設を含まない）</t>
  </si>
  <si>
    <t>支援件数28,200件</t>
  </si>
  <si>
    <t>①目的・効果
原油価格・物価高騰に直面する生活者への支援施策として、水道料金の基本料金３期（６ヶ月）分を減免することにより負担軽減を図る。
②交付金を充当する経費内容
水道料金の基本料金３期（６ヶ月）分減額に係る費用
③積算根拠（対象数、単価等）
事業総額　2,148,000円
組合営・小水道助成金(8 組合)2,085,000 円（契約数745×3 件）
玉原小水道助成金 63,000 円(15×3 件)
④事業の対象（交付対象者、対象施設等）
水道使用契約者（公共施設を含まない）</t>
  </si>
  <si>
    <t>支援件数2,280件</t>
  </si>
  <si>
    <t>①目的・効果
長引く物価高騰による運営費の負担増に対する緊急的措置として、保育所等及び放課後児童クラブに対し支援金を支給することにより、施設の安定経営を図る。
②交付金を充当する経費内容
施設運営費全般
③積算根拠（対象数、単価等）
総事業費　9,266,400円
令和７年１０月１日現在の利用者数（一時預かり児童除く）×補助単価※
　 ※補助単価　　保育所等（自園調理）　　　　10,000円×768人=7,680,000
　　　　　　　　　　　保育所等（自園調理以外）　　6,000円× 22人=  132,000
　　　　　　　　　　　放課後児童クラブ　　　　　　　 2,400円×606人=1,454,400
④対象施設
市内に所在する保育所等（保育所、認定こども園、地域型保育事業所、認可外保育施設）及び放課後児童クラブ</t>
  </si>
  <si>
    <t>希望する対象事業所に令和8年2月までに支給する</t>
  </si>
  <si>
    <t>全該当事業所に通知</t>
  </si>
  <si>
    <t>高齢者介護・福祉施設等食材費高騰対策支援事業</t>
  </si>
  <si>
    <t>①目的・効果
急激な物価高騰の影響を利用者負担に転嫁しにくい高齢者介護・福祉施設等事業者への食材費支援を行うことにより、食事の質を確保し、利用者が安心してサービスを利用できる環境をつくる。
②交付金を充当する経費内容
高齢者介護・福祉施設に対しての食材費の補助経費
③積算根拠（対象数、単価等）
事業総額
9,671,200円
入所・入居系事業所　8,400円×991人＝8,324,400円
通所系事業所　2,800円×481人＝1,346,800円
④事業の対象（交付対象者、対象施設等）
市内に所在し、利用者に食事を提供している高齢者介護・福祉施設等</t>
  </si>
  <si>
    <t>希望する対象事業所に令和7年12月までに支給する</t>
  </si>
  <si>
    <t>酪農・肉用牛経営継続支援金</t>
  </si>
  <si>
    <t>①目的・効果
コロナ禍による消費の減少、ウクライナ情勢などに伴う飼料価格や光熱費の高騰に加え、円安による乾牧草の価格高騰や乳価の低調、肉用子牛の価格下落による収益低下などにより生産コストが特に高く、厳しい状況にある酪農・肉牛農家の経営を支援する。
②交付金を充当する経費内容
乳用牛・肉用牛の飼養に係る経費
③積算根拠（対象数、単価等）
乳用牛　２０，０００円×２８５頭＝５，７００，０００円
肉用牛　１０，０００円×４７０頭＝４，７００，０００円
④事業の対象（交付対象者、対象施設等）
市内に畜舎を有し、現に乳用牛もしくは肉用牛を飼養している市内に住所を有する個人又は市内に事業所を有する法人</t>
  </si>
  <si>
    <t>支援件数１７件</t>
  </si>
  <si>
    <t>館林市</t>
  </si>
  <si>
    <t>物価高騰対応給付金事業、こども加算給付金事業、物価高騰対応不足額給付金事業</t>
  </si>
  <si>
    <t>①物価高が続く中で低所得世帯への支援を行うことで、低所得の方々の生活を維持する。
②低所得世帯への給付金及び事務費
③R6,R7の累計給付金額
　　のうちR7計画分
事務費　22,869千円
事務費の内容　　[需用費（事務用品等）　役務費（郵送料等）　業務委託料　使用料及び賃借料　人件費　として支出]
④低所得世帯等の給付対象世帯数（世帯）</t>
  </si>
  <si>
    <t>たてばやし賃上げ促進支援金</t>
  </si>
  <si>
    <t>①物価高騰における安定的な人材確保を促進し、市内中小企業者の事業継続及び経営の安定化を図る
②事業者への支援金
③消耗品費　60
　通信運搬費　40
　手数料　58
　支援金原資　36,000
　　　⑴180事業所×10名×10千円＝18,000千円
　　　⑵180事業所×5名×20千円＝18,000千円
④賃上げを実施した中小企業者
　支給対象者　市内に事業所を有する中小企業等
　対象従業員　次の⑴か⑵のどちらかに該当する者
　　⑴群馬県「ぐんま賃上げ促進支援金」の交付決定を受けている者（賃金上昇率5％以上）
　　⑵群馬県「ぐんま賃上げ促進支援金」の要件を満たさない者で、次のいずれにも該当する者
　　　1.市内事業所に勤務する正規及び非正規労働者（※週20時間以上勤務）
　　　2.令和7年4月1日から令和7年11月30日までの期間において、賃金額（基本
給）が賃上げ月の前月と比較して、2％以上（5％未満）引き上げられている。
　　　3.その他
　　　　・引上げ後の賃金水準を1年間継続すること
　　　　・法人の場合、パートナーシップ構築宣言の宣言企業であること</t>
  </si>
  <si>
    <t>対象事業者への100％支給</t>
  </si>
  <si>
    <t>学校給食用食材費高騰分補填事業</t>
  </si>
  <si>
    <t xml:space="preserve">①令和７年度の学校給食に係る食材費の高騰影響分を公費負担することにより子育て世帯の負担軽減を図る。
②食材調達にかかる経費
③小学校児童　　　　　 700円×3,070人×11月＝ 23,639,000円
 　中学校生徒（1〜2年） 700円×1,228人×11月＝ 9,455,600円
 　中学校生徒（3年） 　700円× 658人×10.5月＝　4,836,300円
　　　　　　　　　　　　　　　　　　　　　　　　　　　計　37,930,900円
④市立小学校、中学校で給食提供を受ける児童生徒(教職員を除く)
</t>
  </si>
  <si>
    <t>市内の小学校・中学校において、学校給食に係る食材費の高騰影響分を公費負​担する。</t>
  </si>
  <si>
    <t>ホームページ、保護者への通知文等</t>
  </si>
  <si>
    <t>渋川市</t>
  </si>
  <si>
    <t>物価高騰対策生活支援事業【住民税非課税世帯給付】・定額減税補足給付金支給事業</t>
  </si>
  <si>
    <t>①物価高が続く中で低所得世帯への支援を行うことで、低所得の方々の生活を維持する。
②低所得世帯への給付金及び事務費
③R6,R7の累計給付金額
　　のうちR7計画分
事務費　8,336千円
事務費の内容　　[需用費（事務用品等）　役務費（郵送料等）　業務委託料　人件費　として支出]
④低所得世帯等の給付対象世帯数（世帯）</t>
  </si>
  <si>
    <t>水道基本料金減免支援事業（令和７年度延長分）</t>
  </si>
  <si>
    <t>①物価高騰の影響を受けている水道利用者（公共施設を除く）に対し、上水道基本料金を減免することで、経済的な負担の軽減を図る
②水道事業会計において基本料金の減免に要した費用
③繰出金42,539千円（減免額42,000千円（1.2千円×35,000件）、システム改修等539千円）
④渋川市水道事業会計</t>
  </si>
  <si>
    <t>水道基本料金減免に必要な額の100％を助成</t>
  </si>
  <si>
    <t>○市HP（予定）</t>
  </si>
  <si>
    <t>藤岡市</t>
  </si>
  <si>
    <t>重点支援地方交付金【令和６年度 非課税給付】</t>
  </si>
  <si>
    <t>①物価高が続く中で低所得世帯への支援を行うことで、低所得の方々の生活を維持する。
②低所得世帯への給付金及び事務費
③R6,R7の累計給付金額
令和６年度住民税均等割非課税世帯　5,900世帯×30千円、子ども加算　498人×20千円、、定額減税を補足する給付（うち不足額給付）の対象者　9,498人　(179,750千円）　　のうちR7計画分
事務費　18,141千円
事務費の内容　　[需用費（事務用品等）　役務費（郵送料等）　業務委託料　人件費　として支出]
④低所得世帯等の給付対象世帯数（5,900世帯）、定額減税を補足する給付（うち不足額給付）の対象者数（9,498人）</t>
  </si>
  <si>
    <t>物価高騰対応水道料金減免事業（水道事業会計）（R6補正）</t>
  </si>
  <si>
    <t xml:space="preserve">①物価高騰に伴う生活者、小規模事業者及び社会福祉施設等の負担軽減、影響緩和策として、社会経済活動に必須である水道料金の減免（基本料金の請求1回・2ヶ月分）を行う。
②③
・水道料金基本料金減免額　27,893件　69,544,590円
・システム改修費　220,000円
・通知配付業務委託費　1,403,600円
・通知用紙購入費（再生紙購入費　Ａ４　６箱）　19,140円　
内、45,564千円　№11以外
④上水道利用者（官公庁を除く）
</t>
  </si>
  <si>
    <t>支援件数：27,612件</t>
  </si>
  <si>
    <t>物価高騰対応水道料金減免等事業（小水道分）</t>
  </si>
  <si>
    <t xml:space="preserve">①物価高騰の影響を受けている生活者、小規模事業者及び社会福祉施設等の負担軽減、影響緩和策として、社会経済活動に必須である水道料金の減免等を行う。市営小水道については基本料金の請求1回・2ヶ月分を減免し、市営水道利用者以外の者に対しては給付対象を合理的な範囲とするために民営小水道組合員世帯等の水道利用に負担の生じている者を対象として、市営小水道料金減免相当分を給付する。
②③
・水道料金基本料金減免に係る費用　319件　701,800円
・市営小水道減免相当額（1世帯当上限2,200円）を補助
　・補助額　157世帯　345,400円
　・郵便料　38,622円
　　申請書送付　157世帯×110円＝17,270円
　　申請書返送（受取人承認払）157世帯×136円＝21,352円
　・振込手数料　18,997円
　　157世帯×110円×1.1＝18,997円
④市営小水道及び民営小水道利用者（官公庁を除く）
</t>
  </si>
  <si>
    <t>市営小水道支援件数：319件
民営小水道支援件数：157件</t>
  </si>
  <si>
    <t>市内小中学校光熱費高騰対策事業</t>
  </si>
  <si>
    <t xml:space="preserve">①物価高騰の影響を受けている市内公立小中学校の安定的な運営を確保するため、市内公立小中学校における光熱費の高騰分に対して支援する。
②③光熱費（電気料金）の高騰額
直近の令和６年度における光熱費実績額と、物価高騰前である令和３年度実績額を比較し、高騰額を算出。
・小学校　高騰額　16,471,646円
令和６年度実績：38,184,413円、令和３年度実績：21,712,767円
・中学校　高騰額　7,970,387円
令和６年度実績：21,326,005円、令和３年度実績：13,355,618円
④市内公立小中学校
</t>
  </si>
  <si>
    <t>支援対象：16校</t>
  </si>
  <si>
    <t>燃油価格高騰対応事業</t>
  </si>
  <si>
    <t xml:space="preserve">①コロナ禍においてエネルギー価格等の物価高騰の影響を受けた市内施設園芸農家の経営安定を図るため、営農継続していく農家に対し、燃油価格の高騰による農業経営の圧迫を緩和させるため支援する。
②③給付金
・A重油、灯油の購入1Lにつき10円を給付
・燃油購入量　700,000L
　700,000L×10円＝7,000,000円
・振込手数料　12,100円
　100件×110円×1.1＝12,100円
④市内施設園芸農家
</t>
  </si>
  <si>
    <t>支援件数：100件</t>
  </si>
  <si>
    <t>畜産飼料価格高騰対応事業</t>
  </si>
  <si>
    <t xml:space="preserve">①物価高騰の影響を受けた市内畜産農家の経営安定を図るため、営農継続していく農家に対し、飼料価格高騰による農業経営の圧迫を緩和させるため支援する。
②③給付金
・飼料の購入1ｔにつき1,000円を給付
・飼料購入量　10,000ｔ
　10,000ｔ×1,000円＝10,000,000円
・振込手数料　2,057円
　17件×110円×1.1＝2,057円
④市内畜産農家
</t>
  </si>
  <si>
    <t>支援件数：17件</t>
  </si>
  <si>
    <t>中小運輸事業者向け燃油価格高騰対応事業</t>
  </si>
  <si>
    <t xml:space="preserve">①物価高騰の影響を受けた市内に本社が所在する中小運輸事業者に対し、経営安定を図るため、所有車両に応じた支援を行う。
②③
・補助金　12,760,000円　
　一般・特定貨物　550台×20,000円＝11,000,000円
　特殊車両　50台×20,000円＝1,000,000円
　貨物軽自動車　40台×10,000円＝400,000円
　常用旅客　30台×12,000円＝360,000円
・消耗品　31,900円
・振込手数料　10,890円
　90件×110円×1.1＝10,890円
④市内に本社が所在する中小運輸事業者
</t>
  </si>
  <si>
    <t>支援件数：670台</t>
  </si>
  <si>
    <t>物価高騰対応水道料金減免事業（水道事業会計）（R7予備費）</t>
  </si>
  <si>
    <t xml:space="preserve">①物価高騰に伴う生活者、小規模事業者及び社会福祉施設等の負担軽減、影響緩和策として、社会経済活動に必須である水道料金の減免（基本料金の請求1回・2ヶ月分）を行う。
②③
・水道料金基本料金減免額　27,893件　69,544,590円
・システム改修費　220,000円
・通知配付業務委託費　1,403,600円
・通知用紙購入費（再生紙購入費　Ａ４　６箱）　19,140円
内、25,624千円　№5以外　
④上水道利用者（官公庁を除く）
</t>
  </si>
  <si>
    <t>富岡市</t>
  </si>
  <si>
    <t>富岡市住民税非課税世帯支援給付金・富岡市定額減税補足給付金</t>
  </si>
  <si>
    <t>①物価高が続く中で低所得世帯への支援を行うことで、低所得の方々の生活を維持する。
②低所得世帯への給付金及び事務費
③R6,R7の累計給付金額
令和６年度住民税均等割非課税世帯　4,525世帯×30千円、子ども加算　304人×20千円、、定額減税を補足する給付（うち不足額給付）の対象者　6,632人　(127,090千円）　　のうちR7計画分
事務費　4,346千円
事務費の内容　　[需用費（事務用品等）　役務費（郵送料等）　業務委託料　として支出]
④低所得世帯等の給付対象世帯数（4,525世帯）、定額減税を補足する給付（うち不足額給付）の対象者数（6,632人）</t>
  </si>
  <si>
    <t>水道料金（基本料金）免除事業</t>
  </si>
  <si>
    <t>①物価高騰等の影響を受けている生活者や事業者の幅広い支援を継続するため、水道料金の基本料金について、R7.6請求分（R7.5検針分）からR7.9請求分（R7.8検針分）の４か月分を全額免除する。この支援により、基本料金の全額免除を実施し、市民生活を支援する。　　　　　　　　　　　　　　　　　　　　　　　　　　　　　　　　　　　　　　　　　　　　　　
②基本料金免除分　１か月分25,500千円（税抜）×4か月＝102,000千円
　 事務費分　3,000千円　　　　　　　　　　　　　　　　　　　　　　　　　　　　　　　　　　　　　　　　　　　　　　
③当市と給水契約を締結している全使用者（官公署除く）　　約21,500件　　　　　　　　　　　　　　　　　　　　　　　　　　　　　　　　　　　　　　　　　　　　　　　　　　　　　　　　　　　　　　　　　　　　　　　　　　
④市民の方で、井戸水等の使用により、給水契約の無い方は対象外となる。　 所在地及び用途は問わず、一律免除とし、手続等は不要とする。　　　　　　　　　　　　　　　　　　　　　　　　　　　　　　　　　　　　　　　　　　　　　　　　　　　　　　</t>
  </si>
  <si>
    <t>対象世帯に対して令和7年6月請求分（令和7年5月検針分）から基本料金を免除する</t>
  </si>
  <si>
    <t>上水道未利用世帯支援事業</t>
  </si>
  <si>
    <t>①水道料金（基本料金）免除事業の対象外で、生活用水として井戸水等を利用している世帯について、水道料金（最小口径13mm基本料金）免除額４か月分（4,444円）に相当する額を支給する。　　　　　　　　　　　　　　　　　　　　　　　　　　　　　　　　　　　　　　　　　　　　　
②補助金　4,444円×45人＝199,980円　200千円　　　　　　　　　　　　　　　　　　　　　　　　　　　　　　　　　　　　　　　　　　　　　　　　　　　　　　　　　　　　　　　　　　　　　　　　　　　　　　　　　　　　
③対象者数　　45人
④生活用水として井戸水等を利用しており、水道料金（基本料金）免除対象外の住民登録者の世帯主（水道との併用利用者除く。）　　　</t>
  </si>
  <si>
    <t>対象世帯に対し、令和7年12月末までに支給を完了する。</t>
  </si>
  <si>
    <t>①物価高騰等の影響を受けている生活者や事業者の幅広い支援を継続するため、水道料金基本料金の全額免除について、R7.10請求分（R7.9検針分）まで延長する。この支援により、基本料金の全額免除を実施し、市民生活を支援する。　　　　　　　　　　　　　　　　　　　　　　　　　　　　　　　　　　　　　　　　　　　　　　
②基本料金免除分　１か月分25,500千円（税抜）
　 事務費分　500千円　　　　　　　　　　　　　　　　　　　　　　　　　　　　　　　　　　　　　　　　　　　　　　
③当市と給水契約を締結している全使用者（官公署除く）　　約21,500件　　　　　　　　　　　　　　　　　　　　　　　　　　　　　　　　　　　　　　　　　　　　　　　　　　　　　　　　　　　　　　　　　　　　　　　　　　
④市民の方で、井戸水等の使用により、給水契約の無い方は対象外となる。　 所在地及び用途は問わず、一律免除とし、手続等は不要とする。　　　　　　　　　　　　　　　　　　　　　　　　　　　　　　　　　　　　　　　　　　　　　　　　　　　　　　</t>
  </si>
  <si>
    <t>対象世帯に対して令和7年10月請求分（令和7年9月検針分）の基本料金を免除する</t>
  </si>
  <si>
    <t>①水道料金（基本料金）免除事業の延長に伴い、生活用水として井戸水等を利用している世帯について、水道料金（最小口径13mm基本料金）免除額１か月分（1,111円）に相当する額を支給する。　　　　　　　　　　　　　　　　　　　　　　　　　　　　　　　　　　　　　　　　　　　　　
②補助金　1,111円×45人＝49,995円　50千円　　　　　　　　　　　　　　　　　　　　　　　　　　　　　　　　　　　　　　　　　　　　　　　　　　　　　　　　　　　　　　　　　　　　　　　　　　　　　　　　　　　　
③対象者数　　45人
④生活用水として井戸水等を利用しており、水道料金（基本料金）免除対象外の住民登録者の世帯主（水道との併用利用者除く。）　　　</t>
  </si>
  <si>
    <t>安中市</t>
  </si>
  <si>
    <t>①物価高が続く中で低所得世帯への支援を行うことで、低所得の方々の生活を維持する。
②低所得世帯への給付金及び事務費
③R6,R7の累計給付金額
令和６年度住民税均等割非課税世帯　5,380世帯×30千円、子ども加算　430人×20千円、、定額減税を補足する給付（うち不足額給付）の対象者　6,322人　(113,930千円）　　のうちR7計画分
事務費　8,187千円
事務費の内容　　[需用費（事務用品等）　役務費（郵送料等）　業務委託料　人件費　として支出]
④低所得世帯等の給付対象世帯数（5,380世帯）、定額減税を補足する給付（うち不足額給付）の対象者数（6,322人）</t>
  </si>
  <si>
    <t>水道料金（基本料金）減額事業</t>
  </si>
  <si>
    <t>①物価高騰への対応として、一般家庭向けに多く設置されている水道メーター口径13mm及び20mmの使用者を対象に、水道料金の基本料金を減額することにより、市民等の生活や暮らしへの支援を行う。
　なお、公共施設は対象から除く。
②水道事業会計負担金　112,485千円
水道料金（令和7年4月請求分から7月請求分までの4か月間）の基本料金分を減額する。基本料金減額分と減額対応に係るシステム改修費分について、水道事業会計負担金として計上し、支出する。
③13ｍｍの１か月減額分：20,344戸×1,000円＝20,344,000円
　 20ｍｍの１か月減額分：5,284戸×1,400円＝7,397,600円
　１か月減額分合計：27,741,600円
　 27,741,600円×4か月分＝110,966,400円
　システム改修費（基本料金0円対応）　1,518,000円
④市民等や小規模事業者（水道メーター口径13mm及び20mmの使用者）</t>
  </si>
  <si>
    <t>該当者への減額対応実施100％</t>
  </si>
  <si>
    <t>ホームページ等で周知予定</t>
  </si>
  <si>
    <t>水道料金減額相当支援給付事業</t>
  </si>
  <si>
    <t>①物価高騰への対応として、他市水道へ料金支払いをする大谷地区等の市民等および小水道区域の市民等を対象に、水道料金減額相当分を支援給付金として給付することにより、市民等の生活や暮らしへの支援を行う。
　なお、公共施設は対象から除く。
【NO.5の該当にならない一部の市民等への救済措置として、減額相当分を補助する。水道料金を減額するという形が取れない一部の市民等に限定した給付金等であるため、給付対象は合理的である。】
②③　合計732千円
　役務費（郵便料）　38千円
　補助金　694千円）
　　大谷地区（野殿の一部を含む）
　　　　　　　　　 　13ｍｍ：4,000円×143戸＝572千円
　　　　　　　　 　　20ｍｍ：5,600円×11戸＝62千円
　　小水道区域　4,000円×15戸＝60千円
④他市水道へ料金支払いをする一部地区の市民等および小水道区域の市民等</t>
  </si>
  <si>
    <t>該当者への支援給付対応実施100％</t>
  </si>
  <si>
    <t>子育て世帯生活応援給付金支給事業(R6補正)</t>
  </si>
  <si>
    <t>①　食品等の物価高騰による負担の増加を踏まえ、子育て世帯の生活の支援を行う。
②③　合計33,137千円
　給付金　31,500千円（児童一人当たり5,000円×6,300人）
　需用費（印刷製本費）　75千円
　役務費（郵便料等）　　902千円
　委託料　　　　　　　　　 660千円
④　(1)令和7年9月分児童手当を安中市から受給した者
　　 (2)令和7年9月分児童手当を安中市以外から受給した者で令和7年9月1日時点で安中市に住民登録のあるもの
　 　(3)令和7年9月1日時点で安中市に住民登録のない令和7年9月分の児童手当を安中市以外から受給した者で令和7年9月1日時点で安中市に住民登録のある令和7年9月分の児童手当に係る児童のいるもの</t>
  </si>
  <si>
    <t>子育て世帯生活応援給付金支給事業(R7予備費)</t>
  </si>
  <si>
    <t>みどり市</t>
  </si>
  <si>
    <t>物価高騰対応重点支援給付金給付事業</t>
  </si>
  <si>
    <t>①物価高が続く中で低所得世帯への支援を行うことで、低所得の方々の生活を維持する。
②低所得世帯への給付金及び事務費
③R6,R7の累計給付金額
令和６年度住民税均等割非課税世帯　4,361世帯×30千円、子ども加算　404人×20千円、、定額減税を補足する給付（うち不足額給付）の対象者　7,878人　(152,700千円）　　のうちR7計画分
事務費　2,213千円
事務費の内容　　[需用費（事務用品等）　役務費（郵送料等）　業務委託料　人件費　として支出]
④低所得世帯等の給付対象世帯数（4,361世帯）、定額減税を補足する給付（うち不足額給付）の対象者数（7,878人）</t>
  </si>
  <si>
    <t>食料品価格高騰重点支援事業</t>
  </si>
  <si>
    <t>①物価高騰の影響を受けた低所得世帯（住民税非課税世帯）を支援するため、商品券（お米引換券）の配付を行い、生活の安定を図るもの。
②商品券配付及び換金処理に係る経費、および事務費
③換金に係る交付金：22,050千円
 　・（4,500円×4,900枚）　22,050千円
　 委託料：3,000千円
 　・商品券印刷作成、対象者リスト作成、発送準備等　3,000千円
　 役務費：8,330千円
 　・事務費、郵送料等　8,330千円
④住民税非課税世帯　4,900世帯</t>
  </si>
  <si>
    <t>対象世帯に対し、令和8年2月末日までに配付を完了させる。</t>
  </si>
  <si>
    <t>榛東村</t>
  </si>
  <si>
    <t>令和６年度　物価高騰対策給付金
定額減税補足給付金【令和7年度 不足額給付】</t>
  </si>
  <si>
    <t>①物価高が続く中で低所得世帯への支援を行うことで、低所得の方々の生活を維持する。
②低所得世帯への給付金及び事務費
③R6,R7の累計給付金額
令和６年度住民税均等割非課税世帯　948世帯×30千円、子ども加算　132人×20千円、、定額減税を補足する給付（うち不足額給付）の対象者　2,539人　(46,420千円）　　のうちR7計画分
事務費　7,788千円
事務費の内容　　[需用費（事務用品等）　役務費（郵送料等）　業務委託料　使用料及び賃借料　人件費　として支出]
④低所得世帯等の給付対象世帯数（948世帯）、定額減税を補足する給付（うち不足額給付）の対象者数（2,539人）</t>
  </si>
  <si>
    <t>村内米農家応援事業</t>
  </si>
  <si>
    <t>①村内米農家から榛東村産の米を買い上げて、村内給食にて提供し、PRをすることで需要促進を促し、村内米農家への支援に繋げる。
②需用費（榛東村産の米の購入費）
③64袋（1,920kg）×11,000円=704,000円（2か月分）
④村内米農家</t>
  </si>
  <si>
    <t>村内米農家から村内米を購入する。</t>
  </si>
  <si>
    <t>令和7年度榛東村公共施設等光熱費高騰分支援事業</t>
  </si>
  <si>
    <t>①物価高騰の中、従前どおり施設等を維持管理していくため、村公共施設（保健相談センター、各公民館、隣保館、児童館、各集会所、アリーナ、各公園等）に要する光熱費（電気料、ガス料）高騰分を支援するもの。
②需用費（冷暖房燃料費、電気料、ガス料）
③16,180,000円-16,005,000円=175,000円（令和7年度実績見込額－令和6年度実績額）
（C（その他）は一般財源充当分　152,000円）
④村各公共施設（学校施設、公営企業を除く）</t>
  </si>
  <si>
    <t>光熱費（冷暖房燃料費、電気代、ガス代）高騰分を支援する。</t>
  </si>
  <si>
    <t>令和7年度榛東村学校施設光熱費高騰分支援事業</t>
  </si>
  <si>
    <t>①物価高騰の中、従前どおり施設等を維持管理していくため、村立学校施設（中学校、各小学校、幼稚園）に要する光熱費（冷暖房燃料費、電気料、ガス料）高騰分を支援するもの。
②需用費（冷暖房燃料費、電気料、ガス料）
③37,247,000円-36,698,000円=549,000円（令和7年度実績見込額－令和6年度実績額）
（C（その他）は一般財源充当分　100,000円）
④村立学校施設</t>
  </si>
  <si>
    <t>令和7年度榛東村公営企業光熱費高騰分支援事業</t>
  </si>
  <si>
    <t>①物価高騰の中、徴収する負担額の増加をせず、従前どおり施設等を維持管理していくため、公営企業（上水道、公共下水、農業集落排水）に要する光熱費（電気料）高騰分を支援するもの。
②需用費（電気料）
③8,650,000円-7,582,000円=1,068,000円（令和7年度実績見込額－令和6年度実績額）
④公営企業（上水道、公共水道、農業集落排水）</t>
  </si>
  <si>
    <t>光熱費（電気代）高騰分を支援する。</t>
  </si>
  <si>
    <t>保育園給食費高騰分支援事業</t>
  </si>
  <si>
    <t>①園児数に応じて、村内にある保育園に対して、給食費高騰相当分の支援を行う。
②給付金
③490人×40円×240日＝4,704,000円
（C（その他）は一般財源充当分　289,000円）
④村内保育園（教職員の給食費は含まれていない）</t>
  </si>
  <si>
    <t>村内保育施設の4施設を支援する。</t>
  </si>
  <si>
    <t>在宅高齢者等配食サービス価格高騰分支援事業</t>
  </si>
  <si>
    <t>①在宅高齢者等配食サービスの価格高騰分の支援を事業所に対して行うことで、利用者負担額を軽減する。
②委託料
③6か月×253人×40円＝60,720円
（C（その他）は一般財源充当分（1か月分）　10,120円）
④配食サービス事業所</t>
  </si>
  <si>
    <t>配食サービスの価格高騰分を事業者に対して支援する。</t>
  </si>
  <si>
    <t>榛東村タクシー利用料金助成事業</t>
  </si>
  <si>
    <t>①タクシー利用料金を助成することで、燃料費高騰による家庭負担軽減を図る。
②補助金
③150,000円×7か月=1,050,000円
（C（その他）は一般財源充当分　950,000円）
④タクシー会社</t>
  </si>
  <si>
    <t>タクシー利用料金を事業者に対して助成する。</t>
  </si>
  <si>
    <t>吉岡町</t>
  </si>
  <si>
    <t>物価高騰対応重点支援給付金（低所得世帯支援・不足額給付）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</si>
  <si>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1,201世帯×30千円、子ども加算　199人×20千円、、定額減税を補足する給付（うち不足額給付）の対象者　2,439人　(71,210千円）　　のうちR7計画分
事務費　4,801千円
事務費の内容　　[需用費（事務用品等）　役務費（郵送料等）　業務委託料　人件費　その他　として支出]
④低所得世帯等の給付対象世帯数（1,201世帯）、定額減税を補足する給付（うち不足額給付）の対象者数（2,439人）</t>
  </si>
  <si>
    <t>物価高騰に伴う学校給食等に関する負担軽減事業</t>
  </si>
  <si>
    <t>①物価高騰等の影響により、給食食材費が高騰していることを受け、給食費増額分を町が負担し、子育て世帯への支援を図る。
②高騰した分の食材購入費（教職員は除く。）
③50円×500,000食=25,000,000円
重点支援交付金21,741千円+一般財源3,259千円
④町内の小中学校に通う児童・生徒の保護者</t>
  </si>
  <si>
    <t>小中学校での合計500,000食分の給食に対して、物価高騰で増額になった食材費負担を行う。</t>
  </si>
  <si>
    <t>物価高騰対策臨時住宅用太陽光発電システム等設置整備事業補助金</t>
  </si>
  <si>
    <t>①物価高騰等の影響による家庭におけるエネルギー費用軽減を図るため、太陽光発電設備等の導入に要する経費の一部を補助する。
②③
太陽光発電システムの設置補助額は25,000円/kw、上限100,000円
蓄電池の設置補助額は、一律50,000円
太陽光発電システムの設置100,000円×35人+蓄電池の設置50,000円×30人=5,000,000円
重点支援交付金4,800千円+一般財源200千円
④町内に住所を有し、自ら居住する住宅に太陽光発電システム又は蓄電池の設置した者、又は自ら居住するため太陽光発電システム付き住宅を購入した者</t>
  </si>
  <si>
    <t>太陽光発電システムの設置については35件、蓄電池の設置については30件の補助を行う。</t>
  </si>
  <si>
    <t>文化センター電気料金高騰対策事業</t>
  </si>
  <si>
    <t>①物価高騰の影響による電力・燃料価格高騰の影響を受ける公共施設（直接住民の用に供する施設）の光熱費高騰分を支援することにより、安定した市民サービスを提供するとともに、施設利用料への価格転嫁を防止する。
②直接住民の用に供する施設の電気料金（高騰分）
③直接住民の用に供する施設の電気料金（高騰分）1,500千円×1施設=1,500千円
重点支援交付金1,050千円+一般財源450千円
④吉岡町文化センター</t>
  </si>
  <si>
    <t>対策施設数：1施設</t>
  </si>
  <si>
    <t>学校給食費第3子無償化事業（物価高騰分）</t>
  </si>
  <si>
    <t>①物価高騰の中、町内公立小中学校へ通う、第３子以降の児童・生徒の学校給食費について、無償化するもの。
②対象となる児童・生徒の給食費
③小学校：１年生　27名×39,160円＝1,057,320円
　　　　　２～６年生　118名×40,040円＝4,724,720円
　中学校：１～２年生　17名×45,000円＝765,000円
　　　　　３年生　3名×43,000円＝129,000円
　　　　　合計　6,677千円
重点支援金6,513千円+一般財源164千円
④町内の小中学校に通う児童・生徒の保護者</t>
  </si>
  <si>
    <t>対象となる165名の生徒に対して、給食費を無償とする。</t>
  </si>
  <si>
    <t>小規模事業者販路開拓等支援補助金（物価高騰分）</t>
  </si>
  <si>
    <t>①物価高騰が続き、光熱水費等が上昇する中、地域経済の活性化を図るため販路開拓等に取り組む町内の小規模事業者に対し、特定の経費において補助を行うもの。
②・広報事業
　・展示会等出展事業
　・機械装置導入事業
③補助対象経費に2分の1を乗じて得た額(その額に1,000円未満の端数が生じたときは、これを切り捨てた額)とし、30万円を限度。事業所数としては８事業所を想定。300千円×8事業所＝2,400千円
重点支援金2,280千円+一般財源120千円
④事業所の所在地が吉岡町内にあり、創業から1年以上経過している者</t>
  </si>
  <si>
    <t>交付対象事業者　８事業者以上</t>
  </si>
  <si>
    <t>上野村</t>
  </si>
  <si>
    <t>令和7年度不足額給付</t>
  </si>
  <si>
    <t>①物価高が続く中で低所得世帯への支援を行うことで、低所得の方々の生活を維持する。
②低所得世帯への給付金及び事務費
③R6,R7の累計給付金額
令和６年度住民税均等割非課税世帯　163世帯×30千円、子ども加算　5人×20千円、、定額減税を補足する給付（うち不足額給付）の対象者　254人　(4,620千円）　　のうちR7計画分
事務費　805千円
事務費の内容　　[需用費（事務用品等）　役務費（郵送料等）　業務委託料　人件費　として支出]
④低所得世帯等の給付対象世帯数（163世帯）、定額減税を補足する給付（うち不足額給付）の対象者数（254人）</t>
  </si>
  <si>
    <t>上野村物価高騰対策事業（R6補正活用分）</t>
  </si>
  <si>
    <t>①物価高が続く中で村内に住民登録があり、運転免許証を所持している全村民へ村内GSでの給油時に一定額の割引を受けることができるカードを発行し、エネルギーコストへの支援を行うことで、生活の下支えを図る。
②村民のガソリン購入への支援
③支援額　45万リットル×２０円
　事務費　1,000千円（カード発行費）
④事業者を除く自家用車及び自家用と分割ができない事業用車</t>
  </si>
  <si>
    <t>対象者に対して令和7年7月までに支援を開始する</t>
  </si>
  <si>
    <t>神流町</t>
  </si>
  <si>
    <t>①物価高が続く中で低所得世帯への支援を行うことで、低所得の方々の生活を維持する。
②低所得世帯への給付金及び事務費
③R6,R7の累計給付金額
令和６年度住民税均等割非課税世帯　357世帯×30千円、子ども加算　9人×20千円、、定額減税を補足する給付（うち不足額給付）の対象者　248人　(5,040千円）　　のうちR7計画分
事務費　22千円
事務費の内容　　[役務費（郵送料等）　として支出]
④低所得世帯等の給付対象世帯数（357世帯）、定額減税を補足する給付（うち不足額給付）の対象者数（248人）</t>
  </si>
  <si>
    <t>商工業振興事業補助金（物価高騰対応分）</t>
  </si>
  <si>
    <t>①エネルギー・食料品価格等の物価高騰の影響を受けた事業者や生活者への緊急支援を目的にプレミアム商品券を発行。
②③
1枚20千円のプレミアム商品券を1,200枚発行し、プレミアム相当額の100%分（1枚10千円）の経費12,000千円と印刷代1,000千円の経費。
　【内訳】
　（10千円×1,200枚）×1回＝12,000千円
　印刷代（1,000千円）×1回=  1,000千円　
④全世帯</t>
  </si>
  <si>
    <t>購入者全世帯の70%以上</t>
  </si>
  <si>
    <t>回覧
町のHP</t>
  </si>
  <si>
    <t>下仁田町</t>
  </si>
  <si>
    <t>低所得世帯支援枠：低所得世帯支援給付金
不足額給付分の一体支援枠分：定額減税を補足するための不足額給付金</t>
  </si>
  <si>
    <t>①物価高が続く中で低所得世帯への支援を行うことで、低所得の方々の生活を維持する。
②低所得世帯への給付金及び事務費
③R6,R7の累計給付金額
令和６年度住民税均等割非課税世帯　1,007世帯×30千円、子ども加算　39人×20千円、、定額減税を補足する給付（うち不足額給付）の対象者　976人　(19,360千円）　　のうちR7計画分
事務費　3,320千円
事務費の内容　　[需用費（事務用品等）　役務費（郵送料等）　業務委託料　人件費　として支出]
④低所得世帯等の給付対象世帯数（1,007世帯）、定額減税を補足する給付（うち不足額給付）の対象者数（976人）</t>
  </si>
  <si>
    <t>下仁田町高齢者世帯エアコン購入費補助事業</t>
  </si>
  <si>
    <t>①エネルギー・食料品価格等の物価高騰の影響を受けた高齢者世帯に対し、エアコンの購入及び設置に係る経費の一部を補助
②エアコンの購入及び設置に係る経費の一部に対する補助金（補助上限100千円）
③100千円×30世帯＝3,000千円
④自宅にエアコンのない６５歳以上の高齢者のみの住民税非課税世帯</t>
  </si>
  <si>
    <t>補正予算成立後、すみやかに広報掲載し、交付申請を受け付ける。</t>
  </si>
  <si>
    <t>下仁田町飲食店地場産品購入支援事業</t>
  </si>
  <si>
    <t>①町内飲食店等の原料仕入れ価格高騰における負担軽減対策を図るとともに、地場産品である「下仁田ねぎとこんにゃく」の消費拡大・普及を促進し、ねぎ農家及びこんにゃく製造業を間接的に支援し、地域経済の好循環を創出する。
②飲食店が食事メニューとして提供するための原料に用いる下仁田ねぎ及びこんにゃく製品の購入費に対する補助
③20店舗×月額上限補助額15,000円×4か月＝1,200,000円
④町内飲食店・旅館</t>
  </si>
  <si>
    <t>対象事業者に対して、月１度申請を受け付け、補助金を交付することで、対象事業者の負担軽減を図る。令和８年１月までに申請については、令和８年２月までに支払いを完了する。</t>
  </si>
  <si>
    <t>下仁田町子どもの学び応援事業</t>
  </si>
  <si>
    <t>①物価高騰が続く中、子どもたちの読書の機会を確保する。
②町内在住の子どもに対して、１人あたり5,000円分の図書カードを配付
③子ども　333人×図書券5,000円=1,665,000円
　（内訳：就学前児童72人、小学生107人、中学生78人、高校生76人）
　簡易書留　＠460円×333人=153180円
　普通郵便　＠110円×160人= 17,600円　※差戻対象者への慫慂通知分
　消耗品費（事務用品 ）         10,000円
　人件費（会計年度職員1名）300,000円
④町内在住の就学前児童、小学生、中学生、高校生</t>
  </si>
  <si>
    <t>簡易書留によりすべての対象児童333人に対して、もれなく配付する。</t>
  </si>
  <si>
    <t>物価高騰対応学校給食支援事業</t>
  </si>
  <si>
    <t>①米飯をはじめとした食材価格の高騰が続く中、継続して児童生徒に必要な栄養価の摂取を確保するとともに、子育て世帯の負担軽減を図る。
②給食費値上げ分も含めた学校給食費の無償化
③小学生107人×5,300円×12か月＝6,805,200円
　中学生  72人×6,300円×12か月＝5,443,200円
④町内の小中学校に在籍する児童生徒の保護者</t>
  </si>
  <si>
    <t>物価高騰による影響を軽減するため、令和７年４月分から支援を実施する。</t>
  </si>
  <si>
    <t>南牧村</t>
  </si>
  <si>
    <t>低所得者世帯支援給付金事業</t>
  </si>
  <si>
    <t>①物価高が続く中で低所得世帯への支援を行うことで、低所得の方々の生活を維持する。
②低所得世帯への給付金及び事務費
③R6,R7の累計給付金額
令和６年度住民税均等割非課税世帯　362世帯×30千円、子ども加算　5人×20千円、、定額減税を補足する給付（うち不足額給付）の対象者　217人　(4,080千円）　　のうちR7計画分
事務費　1,359千円
事務費の内容　　[需用費（事務用品等）　役務費（郵送料等）　業務委託料　使用料及び賃借料　として支出]
④低所得世帯等の給付対象世帯数（362世帯）、定額減税を補足する給付（うち不足額給付）の対象者数（217人）</t>
  </si>
  <si>
    <t>生活応援商品券事業</t>
  </si>
  <si>
    <t xml:space="preserve">
①エネルギー価格等の物価高騰の影響を受けている住民に対し、灯油券を配布し、住民生活を支援するとともに村内の事業者の事業継続につなげる。
②印刷製本費、補助金
③商品券印刷代　10円×8,520枚×1.1＝93,720円
　換金補助金　150円×100ℓ×852世帯＝12,780,000円
　その他10,570千円は一般財源
④全世帯
</t>
  </si>
  <si>
    <t>換金率9割以上</t>
  </si>
  <si>
    <t>甘楽町</t>
  </si>
  <si>
    <t>令和6年度低所得世帯支援枠（3万円・2万円）及び不足額給付分支援事業</t>
  </si>
  <si>
    <t>①物価高が続く中で低所得世帯への支援を行うことで、低所得の方々の生活を維持する。
②低所得世帯への給付金及び事務費
③R6,R7の累計給付金額
令和６年度住民税均等割非課税世帯　986世帯×30千円、子ども加算　65人×20千円、、定額減税を補足する給付（うち不足額給付）の対象者　1,308人　(29,040千円）　　のうちR7計画分
事務費　7,623千円
事務費の内容　　[需用費（事務用品等）　役務費（郵送料等）　業務委託料　人件費　として支出]
④低所得世帯等の給付対象世帯数（986世帯）、定額減税を補足する給付（うち不足額給付）の対象者数（1,308人）</t>
  </si>
  <si>
    <t>臨時シャトルワゴン運行事業</t>
  </si>
  <si>
    <t>①燃油高騰が続く中、地域のタクシー事業者に臨時的に路線バス（ワゴン）を走行させることにより、鉄路での観光客呼び込み、また地域住民の買い物の足として活用することにより、燃油高騰にあえぐ事業者への支援と住民への支援両立を図る。
②委託費（2,312千円）、印刷製本費（319千円）
③特定大型車（時間制貸切運賃：群馬A地区）4,130円/30min
　4,130円×14（7時間）×2台×10日間×2回（春夏）＝2,312千円
　印刷製本費（ポスター、チラシ作成）319千円
④委託先：上信ハイヤー株式会社</t>
  </si>
  <si>
    <t>一日当たりの乗車率50パーセントの利用を目指す。</t>
  </si>
  <si>
    <t>ホームページ、広報、ポスター掲示、チラシの配布等</t>
  </si>
  <si>
    <t>甘楽町省エネルギー家電製品等購入費補助事業</t>
  </si>
  <si>
    <t xml:space="preserve">①エネルギー価格の高騰が続く中で、省エネ家電への買換えを支援することで、住民の負担を軽減するとともに温室効果ガスの排出削減及び脱炭素社会に対する町民意識の向上を図る。
②対象の省エネ家電の買換えに係る費用の３分の１を補助（エアコン、冷蔵庫、洗濯機：上限40千円、給湯器：上限50千円）
③洗濯機、冷蔵庫、エアコン40千円×40件　給湯器50千円×8件
④買い換える機種は最新の目標年度省エネルギー基準達成率が100％以上であること（洗濯機についてはインバーター制御が搭載されたものであること）
　町内の業者から購入したものであること
　町税等を滞納していないこと
</t>
  </si>
  <si>
    <t>エネルギー価格高騰による家庭の負担軽減及び温室効果ガスの排出量の削減を図るため、計画件数（48件）の80％（38件）を目指す。</t>
  </si>
  <si>
    <t>甘楽町住宅リフォーム促進補助事業</t>
  </si>
  <si>
    <t>①エネルギー等物価高騰の影響を受ける地域中小企業の生産性向上を促し活性化を図るとともに、生活者の住宅環境の支援を図る。
②町内事業者に発注する住宅リフォーム（内部工事及び外部工事（外構工事は除く））に要する経費の10％（子育て世帯は20％）を補助。補助上限額は20万円。
③リフォーム補助金　20万円×10世帯＝200万円
④住宅を所有する町内在住者</t>
  </si>
  <si>
    <t>9月補正予算可決後、速やかに広報し申請受付を開始する。</t>
  </si>
  <si>
    <t>甘楽町こども食堂支援事業</t>
  </si>
  <si>
    <t>①こども食堂を運営する団体へ補助金を交付することにより、こども食堂の実施を支援し、物価高騰により困難を抱える子育て家庭へ無料または安価で栄養のある食事を提供し、経済的な負担軽減を図る。
②こども食堂を運営する団体に対し光熱費、施設使用料、食材費、消耗品費等経費の一部を補助する。
③1事業者あたり250千円を上限として補助金を交付。
④町内でこども食堂を運営する団体</t>
  </si>
  <si>
    <t>事業者に対して令和8年3月までに補助金を交付する。</t>
  </si>
  <si>
    <t>保育料減免事業</t>
  </si>
  <si>
    <t>①物価高が続く中、教育・保育施設に通所する児童を持つ子育て世帯に対して、保育料の経済的負担を軽減することで子育て世帯への支援を図る。
②保育料の減免
③事業費21,875千円：保育所に通所する児童28名分の保育料8,170千円。認定こども園に通所する児童53名分保育料13,705千円。
④教育・保育施設に通所する児童を持つ保護者</t>
  </si>
  <si>
    <t>対象者に対して令和7年4月より減免を開始する。</t>
  </si>
  <si>
    <t>中之条町</t>
  </si>
  <si>
    <t>令和7年度非課税世帯等支援及び定額減税補足臨時給付金</t>
  </si>
  <si>
    <t>①物価高が続く中で低所得世帯への支援を行うことで、低所得の方々の生活を維持する。
②低所得世帯への給付金及び事務費
③R6,R7の累計給付金額
令和６年度住民税均等割非課税世帯　1,535世帯×30千円、子ども加算　93人×20千円、、定額減税を補足する給付（うち不足額給付）の対象者　2,037人　(44,120千円）　　のうちR7計画分
事務費　7,257千円
事務費の内容　　[需用費（事務用品等）　役務費（郵送料等）　業務委託料　使用料及び賃借料　人件費　として支出]
④低所得世帯等の給付対象世帯数（1,535世帯）、定額減税を補足する給付（うち不足額給付）の対象者数（2,037人）</t>
  </si>
  <si>
    <t>令和7年度物価高騰対策臨時交付金水道料減免及び自家水利用者支援</t>
  </si>
  <si>
    <t xml:space="preserve">➀物価高騰に直面する住民（世帯）、事業者に対する水道料の基本料金の減免と自家水道を使用している世帯に補助を行うことにより、生活者等への経済支援を行う。※公共施設を除く
②水道料基本料金　7,290軒×6か月　48,420千円
　 システム改修委託料　1,980千円
　 自家水道使用者支援補助　170件×8か月　1,038千円
③水道料基本料金　上水道　5,400件　35,720千円
　　　　　　　　　　　　　　簡易水道　1,100件　8,500千円
　　　　　　　　　　　　　　六合簡易水道　620件　4,200千円
　　システム改修委託料　上水594千円・簡水396千円・六合990千円
　　自家水道利用者支援補助金　170件　1,038千円
④上水道、簡易水道契約者、自家水利用者（7,290件）　※公共施設を除く
</t>
  </si>
  <si>
    <t>対象者に対し、6か月間の水道基本料の減免及び、補助を令和7年5月までに開始する。</t>
  </si>
  <si>
    <t>令和7年度物価高騰対策臨時交付金農業資材等価格高騰対策</t>
  </si>
  <si>
    <t xml:space="preserve">➀原油価格や物価高騰により農業資材等の高騰の影響を受けている農業者に対し、農業活動を継続するための緊急支援として、農業資材に対する経費について補助金を交付する。
②農業資材（育苗費、素畜費、肥料費、飼料費、農具費、修繕費、諸材料費、農薬衛生費、動力光熱費、作業用衣料費、荷造運賃手数料）等経費
③農業者　150件×60千円　9,000千円
④農業者　（150件）
</t>
  </si>
  <si>
    <t>対象者に対し、農業経費の補助を令和7年6月までに開始する。</t>
  </si>
  <si>
    <t>令和7年度物価高騰対策臨時交付金高齢者生活支援対策</t>
  </si>
  <si>
    <t xml:space="preserve">➀物価高騰に直面する75歳以上の高齢者に対して2千円の商品券を配布することにより、高齢者の生活を維持する。
②高齢者への商品券及び事務費
③高齢者への商品券　3,500人×2千円　7,000千円
事務費　1,120千円
④75歳以上の高齢者　（3,500人）
</t>
  </si>
  <si>
    <t>対象者に対し、商品券の配布を令和7年6月までに開始する。</t>
  </si>
  <si>
    <t>令和7年度物価高騰対策臨時交付金水道料減免及び自家水利用者支援（延長分）</t>
  </si>
  <si>
    <t xml:space="preserve">➀物価高騰に直面する住民（世帯）、事業者に対する水道料の基本料金の減免を２か月延長し、生活者等への経済支援を行う。
※公共施設を除く
②水道料基本料金　7,120軒×2か月　16,140千円
　 システム改修委託料　660千円
③水道料基本料金　上水道　5,400件　11,900千円
　　　　　　　　　　　　　　簡易水道　1,100件　2,800千円
　　　　　　　　　　　　　　六合簡易水道　620件　1,440千円
　　システム改修委託料　上水198千円・簡水132千円・六合330千円
④上水道、簡易水道契約者（7,120件）　※公共施設を除く
</t>
  </si>
  <si>
    <t>対象者に対し、水道基本料の減免を途切れることなく、引続き支援する。</t>
  </si>
  <si>
    <t>長野原町</t>
  </si>
  <si>
    <t>令和6年度長野原町住民税非課税世帯支援給付金及び定額減税調整給付金（不足額給付）</t>
  </si>
  <si>
    <t>①物価高が続く中で低所得世帯への支援を行うことで、低所得の方々の生活を維持する。
②低所得世帯への給付金及び事務費
③R6,R7の累計給付金額
令和６年度住民税均等割非課税世帯　555世帯×30千円、子ども加算　45人×20千円、、定額減税を補足する給付（うち不足額給付）の対象者　916人　(18,680千円）　　のうちR7計画分
事務費　1,191千円
事務費の内容　　[需用費（事務用品等）　役務費（郵送料等）　業務委託料　として支出]
④低所得世帯等の給付対象世帯数（555世帯）、定額減税を補足する給付（うち不足額給付）の対象者数（916人）</t>
  </si>
  <si>
    <t>価格高騰重点支援事業（その５）</t>
  </si>
  <si>
    <t>①エネルギー・食料品等の物価高騰による生活者の負担を軽減するため、町民全員に一律1万円分の地域商品券を給付する。使用期限付き地域商品券のため、必ず地域内で利用され貯蓄にも回らないため、地域経済の活性化にもつながる。
②商品券換金費用
③積算根拠：1万円×5,200人＝5,200万円（交付金全額充当し、その他財源については町単費にて負担）
④長野原町民</t>
  </si>
  <si>
    <t>換金率100％</t>
  </si>
  <si>
    <t>嬬恋村</t>
  </si>
  <si>
    <t>令和７年度定額減税補足給付金（不足額給付）支給事業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</si>
  <si>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768世帯×30千円、子ども加算　59人×20千円、、定額減税を補足する給付（うち不足額給付）の対象者　2,054人　(41,310千円）　　のうちR7計画分
事務費　2,550千円
事務費の内容　　[需用費（事務用品等）　役務費（郵送料等）　業務委託料　人件費　として支出]
④低所得世帯等の給付対象世帯数（768世帯）、定額減税を補足する給付（うち不足額給付）の対象者数（2,054人）</t>
  </si>
  <si>
    <t>【物価高騰対応】学校等における給食材料費等物価高騰対策事業</t>
  </si>
  <si>
    <t>①物価高騰等により給食の賄材料費が高騰するなか、給食費の無償化を継続し生徒保護者の給食費負担を無くし安定した給食を提供するため、賄材料費高騰分についても保護者に負担を転嫁することなく村が負担し子育て世帯への支援を図る。
②小中学校及び幼稚園の給食賄材料費に高騰に係る費用（教職員は除く）
③小学生　326人×50円×205日＝3,341,500円
　中学生　194人×50円×205日＝1,988,500円
　幼稚園　129人×50円×190日＝1,225,500円
　　合計　　　　　　　　　　　6,555,500円
④村内の小中学校及び幼稚園の保護者</t>
  </si>
  <si>
    <t>対象者全員の無償化の継続</t>
  </si>
  <si>
    <t>草津町</t>
  </si>
  <si>
    <t>①物価高が続く中で低所得世帯への支援を行うことで、低所得の方々の生活を維持する。
②低所得世帯への給付金及び事務費
③R6,R7の累計給付金額
令和６年度住民税均等割非課税世帯　730世帯×30千円、子ども加算　24人×20千円、、定額減税を補足する給付（うち不足額給付）の対象者　402人　(8,640千円）　　のうちR7計画分
事務費　1,134千円
事務費の内容　　[需用費（事務用品等）　役務費（郵送料等）　業務委託料　として支出]
④低所得世帯等の給付対象世帯数（730世帯）、定額減税を補足する給付（うち不足額給付）の対象者数（402人）</t>
  </si>
  <si>
    <t>第8回草津町くらし応援商品券事業</t>
  </si>
  <si>
    <t>①物価高騰の影響が著しいことから、町民1名につき1万円の地域商品券を配布し、生活支援及び消費喚起による地域経済の活性化を図る
②商品券の精算に係る経費
③対象者6,040人×10,000円＝60,400,000円
　C：その他（一般財源）の内容について
総事業費60,400,000円-交付限度額3,816,000円＝一般財源56,584,000円
④令和7年11月1日現在において草津町に住民基本台帳の登録があるもの。</t>
  </si>
  <si>
    <t>商品券利用率　80％</t>
  </si>
  <si>
    <t>・町HP への掲載
・広報紙への掲載
・新聞折込</t>
  </si>
  <si>
    <t>高山村</t>
  </si>
  <si>
    <t>低所得者支援及び定額減税補足給付事業</t>
  </si>
  <si>
    <t>①物価高が続く中で低所得世帯への支援を行うことで、低所得の方々の生活を維持する。
②低所得世帯への給付金及び事務費
③R6,R7の累計給付金額
令和６年度住民税均等割非課税世帯　338世帯×30千円、子ども加算　25人×20千円、、定額減税を補足する給付（うち不足額給付）の対象者　391人　(7,620千円）　　のうちR7計画分
事務費　1,410千円
事務費の内容　　[需用費（事務用品等）　役務費（郵送料等）　業務委託料　として支出]
④低所得世帯等の給付対象世帯数（338世帯）、定額減税を補足する給付（うち不足額給付）の対象者数（391人）</t>
  </si>
  <si>
    <t>①　物価高騰に直面する生活支援及び地域経済の活性化対策を目的として、地域内で使用できる商品券を交付する。
②③　物価高騰による生活支援・地域経済活性化対策等の実施
 発行額：20,280千円（40,560枚×500円券）
 総事業費：21,395千円
　・消耗品費　7千円
　・印刷製本費　413千円
　　券印刷（40,560枚）、封筒及びポスター印刷
　・通信運搬費　695千円
　　簡易書留郵便（1,310通）
　・換金精算　20,280千円
　　40,560枚×500円＝20,280,000円
 その他（C）744千円：一般財源
④　事業者及び村民</t>
  </si>
  <si>
    <t>対象世帯への交付率　100％</t>
  </si>
  <si>
    <t>村公式ページにて公表</t>
  </si>
  <si>
    <t>学校等給食における給食材料費高騰対策</t>
  </si>
  <si>
    <t>①　物価高騰の影響により、給食の材料が高騰する中でも美味しい給食の安定提供を維持する。
②③　これまで一食あたりこども園は260円、小学校は290円、中学校は330円で給食を提供してきたが、食材費物価高騰分を上乗せし一食あたりこども園は310円、小学校は350円、中学校は390円で給食を提供する。（教職員等を除く）　
　こども園　260円→310円　物価高騰分単価：50円
　　　　　　　50円×55人×190日＝522,500円
　小学校　 290円→350円　物価高騰分単価：60円
　　　　　　　60円×123人×200日＝1,476,000円
　中学校   330円→390円　物価高騰分単価：60円
　　　　　　　60円×73人×200日＝876,000円
④　学校等給食施設</t>
  </si>
  <si>
    <t>学校等給食施設への経済的支援　１施設</t>
  </si>
  <si>
    <t>東吾妻町</t>
  </si>
  <si>
    <t>定額減税補足給付金支給事業（不足給付）</t>
  </si>
  <si>
    <t>①物価高が続く中で低所得世帯への支援を行うことで、低所得の方々の生活を維持する。
②低所得世帯への給付金及び事務費
③R6,R7の累計給付金額
令和６年度住民税均等割非課税世帯　1,346世帯×30千円、子ども加算　47人×20千円、、定額減税を補足する給付（うち不足額給付）の対象者　2,289人　(43,510千円）　　のうちR7計画分
事務費　658千円
事務費の内容　　[役務費（郵送料等）　業務委託料　人件費　として支出]
④低所得世帯等の給付対象世帯数（1,346世帯）、定額減税を補足する給付（うち不足額給付）の対象者数（2,289人）</t>
  </si>
  <si>
    <t>農業者支援給付事業</t>
  </si>
  <si>
    <t>①物価高騰によりエネルギー費用や種苗の値上がり等の影響を受ける農業者への支援金
②農業者への経費にかかる支援金
③農業者40,000円×55人=2,200,000円
認定農業者70,000円×40人=2,800,000円
認定農業者(若年層)100,000円×20人=2,000,000円
④農業収入がある農業者に対して経費の10％補助(上限10万円)</t>
  </si>
  <si>
    <t>対象世帯に対して令和7年9月までに支給を開始する。</t>
  </si>
  <si>
    <t>中小企業者持続化及びSDGｓ推進補助金</t>
  </si>
  <si>
    <t>①物価高騰に際して町内中小企業が生産性の向上、事業拡充等の取り組みを進めるための経費の一部を補助する。
②町内中小企業の事業実施に要する経費に対して1/2を交付対象経費とする。
③１事業者に対する補助額：300,000円以内
　　40事業者×平均250,000円=10,000,000円
④町内中小企業</t>
  </si>
  <si>
    <t>片品村</t>
  </si>
  <si>
    <t xml:space="preserve">片品村定額減税補足給付金【不足額給付】 </t>
  </si>
  <si>
    <t>①物価高が続く中で低所得世帯への支援を行うことで、低所得の方々の生活を維持する。
②低所得世帯への給付金及び事務費
③R6,R7の累計給付金額
令和６年度住民税均等割非課税世帯　412世帯×30千円、子ども加算　50人×20千円、　　のうちR7計画分
事務費　914千円
事務費の内容　　[需用費（事務用品等）　役務費（郵送料等）　業務委託料　その他　として支出]
④低所得世帯等の給付対象世帯数（412世帯）</t>
  </si>
  <si>
    <t>【R7冬】片品村民生活応援対策事業【プレミアムポイント付与】（第1次）</t>
  </si>
  <si>
    <t>①物価高騰による村民全体の生活応援（第１弾チャージ分）のため、地域通貨（おぜだっペイ）のチャージ金額に応じてポイントを付与する。
②チャージ金額の50％のポイント代（チャージ上限10,000円／ポイント上限5,000円）（1ポイント1円）
③村民限定チャージポイント付与分　4,000件（ポイント付与額20,000,000円）
④片品村民全員（チャージ希望者のみ）
※その他15,441千円については村単費で支出します。</t>
  </si>
  <si>
    <t>プレミアムポイント付与分の使用率90％以上</t>
  </si>
  <si>
    <t>川場村</t>
  </si>
  <si>
    <t>①物価高が続く中で低所得世帯への支援を行うことで、低所得の方々の生活を維持する。
②低所得世帯への給付金及び事務費
③R6,R7の累計給付金額
令和６年度住民税均等割非課税世帯　250世帯×30千円、子ども加算　14人×20千円、、定額減税を補足する給付（うち不足額給付）の対象者　568人　(10,400千円）　　のうちR7計画分
事務費　1,728千円
事務費の内容　　[役務費（郵送料等）　業務委託料　として支出]
④低所得世帯等の給付対象世帯数（250世帯）、定額減税を補足する給付（うち不足額給付）の対象者数（568人）</t>
  </si>
  <si>
    <t>物価高騰対策学校給食費無償化事業</t>
  </si>
  <si>
    <t>①物価高騰に直面する子育て世帯を支援するため、保護者の経済的な負担軽減や子育て支援のニーズに応えるため、学校給食費を1年間助成する。
②学校給食費負担軽減事業費
③義務教育学校川場学園給食費（2人目以降を除く）7,740,480円
　1～6年生　63人×51,840円、7～9年生　79人×56,640円、教職員対象外
④子育て世帯</t>
  </si>
  <si>
    <t>物価高騰に直面する子育て世帯を支援するため、学校給食費を１年間助成する。
1～6年生1人51,840円
7～9年生1人56,640円</t>
  </si>
  <si>
    <t>物価高騰対策支援商品券配付事業</t>
  </si>
  <si>
    <t>①物価高騰に直面する住民に対し川場村商品券を交付し、生活支援をする。それに伴い、物価高騰による消費者の買い控えで売り上げが落ちた村内事業所の支援にも繋がる。
②川場村商品券交付事業費
③商品券発券・換金等委託料12,036,470円
郵送料600,000円
④全住民
※このうちの11,650千円を充当</t>
  </si>
  <si>
    <t>物価高騰に直面する全住民を対象に川場村商品券を交付し生活を支援する。同時に物価高騰で売り上げが落ちた村内事業所の支援にも繋がる。
世帯10,000円生活支援
村内経済効果1,110世帯×10,000円＝11,100,000円</t>
  </si>
  <si>
    <t>未就学児養育家庭等応援給付金事業</t>
  </si>
  <si>
    <t>①物価高騰に直面する未就学児がいる世帯を対象に、未就学児給付金を支給し、子育て家庭の安定した暮らしを支援する。
②未就学児給付金事業費
③給付金　30,000円×70世帯＝2,100,000円、郵送料・振込手数料　13,000円
④未就学児世帯</t>
  </si>
  <si>
    <t>物価高騰に直面する未就学児がいる世帯を対象に未就学児給付金を支給し生活を支援する。
未就学児世帯30,000円の支援</t>
  </si>
  <si>
    <t>物価高騰対策支援指定ごみ袋配付事業</t>
  </si>
  <si>
    <t xml:space="preserve">①物価高騰の影響を受けた住民に、生活必需品である川場村指定ごみ袋を配付し、住民の経済的負担を軽減する。ゴミ袋の現物支給は、即効性がある生活支援になるとともに、経済的負担を直接軽減することで消費の下支えにも繋がる。
②川場村指定ごみ袋配付事業費
③指定ごみ袋配付　1,270,500円
④全住民
</t>
  </si>
  <si>
    <t>物価高騰の影響を受けた住民に、生活必需品である川場村指定ごみ袋を配付し、住民の経済的負担を軽減する。
指定ごみ袋配付　燃えるゴミ用　577.5円×2袋×1,100世帯＝1,270,500円</t>
  </si>
  <si>
    <t>物価高騰対策こども園副食費無償化事業</t>
  </si>
  <si>
    <t>①物価高騰に直面する子育て世帯を支援するため、保護者の経済的な負担軽減や子育て支援のニーズに応えるため、こども園副食費（給食費）を4ヶ月助成する。
②こども園副食費負担軽減事業費
③かわば森のこども園副食費1,426,400円
　園児　59人×4ヶ月、職員対象外
④子育て世帯</t>
  </si>
  <si>
    <t xml:space="preserve">物価高騰に直面する子育て世帯を支援するため、こども園副食費（給食費）を4ヶ月間助成する。
園児（1号認定）2人×22,400円、（2号認定）36人×24,400円、（3号認定）20人×24,400円、1人×15,200円
</t>
  </si>
  <si>
    <t>昭和村物価高騰対策給付金</t>
  </si>
  <si>
    <t>①物価高が続く中で低所得世帯への支援を行うことで、低所得の方々の生活を維持する。
②低所得世帯への給付金及び事務費
③R6,R7の累計給付金額
　　のうちR7計画分
事務費　910千円
事務費の内容　　[役務費（郵送料等）　業務委託料　として支出]
④低所得世帯等の給付対象世帯数（世帯）</t>
  </si>
  <si>
    <t>上下水道基本料金免除事業（特別会計繰出）R7予備分</t>
  </si>
  <si>
    <t>①電気料金の値上げや物価高騰に直面する事業者・村民等の上下水道基本料金を一定期間減免し経済的負担の軽減を図る
②昭和村簡易水道事業及び農業集落排水事業特別会計に繰り出し、上下水道料金の基本料金及びメーター使用料を交付対象経費とする
③水道基本料金：２，５６０件×１，１００円=２，８１６千円、
メーター使用料：２，５６０件×１５４円=３９４千円、
下水道基本料金：１，６８５件×２，２００円=３，７０７千円　　　
　　×　１期分　　　　　　小計　６，９１７千円　
交付限度額に対しての不足分2,536千円は一般財源より支出
④村内全世帯（公共施設を含まない使用中の全水栓）</t>
  </si>
  <si>
    <t>上下水道の基本料金等の減免率２５％を達成することで、事業者及び村民の経済的負担を軽減する。</t>
  </si>
  <si>
    <t>村広報紙及びHPに掲載する</t>
  </si>
  <si>
    <t>みなかみ町</t>
  </si>
  <si>
    <t>エネルギー･食料品等価格高騰生活支援給付金事業(令和6年度低所得世帯支援枠及び不足額給付分)【物価高騰対悪給付金】</t>
  </si>
  <si>
    <t>①物価高が続く中で低所得世帯への支援を行うことで、低所得の方々の生活を維持する。
②低所得世帯への給付金及び事務費
③R6,R7の累計給付金額
令和６年度住民税均等割非課税世帯　2,028世帯×30千円、子ども加算　125人×20千円、、定額減税を補足する給付（うち不足額給付）の対象者　2,105人　(45,630千円）　　のうちR7計画分
事務費　10,985千円
事務費の内容　　[需用費（事務用品等）　役務費（郵送料等）　業務委託料　人件費　その他　として支出]
④低所得世帯等の給付対象世帯数（2,028世帯）、定額減税を補足する給付（うち不足額給付）の対象者数（2,105人）</t>
  </si>
  <si>
    <t>電子地域通貨運営・活用事業（R7物価高騰対策分）</t>
  </si>
  <si>
    <t>①物価高騰により経済的に大きな影響を受けた町民を支援するため、電子地域通貨ポイント（キャンペーンポイント分）を付与するとともに、地域経済の活性化を促す。
②ポイント付与に要する経費
③印刷製本費　50千円
　 ポイント発行手数料　1,940千円
　 キャンペーンポイント分
　 　　アプリ会員　50,000pt(50,000円相当)×25％×270人＝3,375千円
　　 　カード会員　50,000pt(50,000円相当)×30％×500人＝7,500千円
　 チャージ収入分
　 　　アプリ会員　50,000pt(50,000円相当)×270人＝13,500千円
　 　　カード会員　50,000pt(50,000円相当)×500人＝25,000千円
※Ｃその他（38,500千円）は、電子地域通貨チャージ収入（利用者負担分）
④町民、町内事業者</t>
  </si>
  <si>
    <t>電子地域通貨ポイント利用率
80％</t>
  </si>
  <si>
    <t>玉村町</t>
  </si>
  <si>
    <t>住民税非課税世帯に対する給付金事業 (追加給付)、低所得子育て世帯への加算給付金事業 (追加給付)、定額減税に係る不足額給付金事業【物価高騰対策給付金】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</si>
  <si>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2,515世帯×30千円、子ども加算　217人×20千円、、定額減税を補足する給付（うち不足額給付）の対象者　6,060人　(110,600千円）　　のうちR7計画分
事務費　9,672千円
事務費の内容　　[需用費（事務用品等）　役務費（郵送料等）　業務委託料　その他　として支出]
④低所得世帯等の給付対象世帯数（2,515世帯）、定額減税を補足する給付（うち不足額給付）の対象者数（6,060人）</t>
  </si>
  <si>
    <t>介護サービス事業所等物価高騰対策支援事業</t>
  </si>
  <si>
    <t>①物価高が続く中で介護サービス事業所等の負担を軽減し、安定した事業運営を維持できるよう支援する。
②介護サービス事業所等への補助金
③・訪問系事業所：一律50,000円
・通所系事業所：アとイの合計額
　　　　　ア　50,000円
　　　　　イ　令和6年10月～令和7年3月のいずれかの月における１日あたり平均利用者数に1,000円を乗じて得た額
・入所入居系：アとイの合計額
　　　　　ア　50,000円
　　　　　イ　令和6年10月～令和7年3月のいずれかの月における１日あたり平均利用者数に3,000円を乗じて得た額
・一般常用旅客自動車運送事業者(福祉運送営業限定)：一律50,000円
【介護サービス事業所】
　訪問系事業所【31事業所】：1,550,000円、通所系事業所【26事業所】：1,755,000円、入所入居系事業所【26事業所】：3,499,000円
【障害福祉サービス事業所】
訪問系事業所【9事業所】：450,000円、通所系事業所【13事業所】：805,000円、入所入居系事業所【9事業所】：585,000円
【一般常用旅客自動車運送事業者(福祉運送営業限定)】【11事業所】550,000円
④介護サービス事業所等</t>
  </si>
  <si>
    <t>申請のあった対象事業者100％へ補助</t>
  </si>
  <si>
    <t>保育所等における物価高騰対策事業</t>
  </si>
  <si>
    <t>①物価高が続く中で、私立の保育施設及び放課後児童クラブにおける運営経費増の影響を緩和し、安定的な運営を確保するとともに、保護者の負担軽減を図るもの。
②私立の保育施設及び放課後児童クラブへの補助金
③【基準単価】児童1人/月（燃料費は1台/月）
　　保育施設：給食費300円、光熱費200円、燃料費2,350円
　　放課後児童クラブ：給食費60円、光熱費40円、燃料費2,350円
    保育施設（7施設）4,065,600円+放課後児童クラブ（1施設）104,400円＝4,170,000円
④私立の保育施設及び放課後児童クラブ</t>
  </si>
  <si>
    <t>対象施設100％へ補助</t>
  </si>
  <si>
    <t>防犯対策緊急支援事業</t>
  </si>
  <si>
    <t>①物価高が続く中で、町内や近隣地域において、生活を脅かす強盗事件などの犯罪が発生している現状を踏まえ、各世帯等が自衛手段として購入する防犯用品に対する補助を実施し、安全・安心な地域の構築を図る。
②防犯カメラ・カメラ付きインターホン・センサーライト・防犯フィルム・補助錠購入者への補助金
③20,000円（上限）/世帯×374世帯＝7,480,000円
20,000円（上限）/行政区×26区＝520,000円
④町民及び行政区
なお、補助対象とする防犯カメラ等は、昨今の防犯意識の高まりを踏まえると防犯対策強化のため緊急に設置する必要があり、やむを得ない事業である。</t>
  </si>
  <si>
    <t>対象者に対して令和7年5月までに支給を開始する</t>
  </si>
  <si>
    <t>麦次期作支援事業</t>
  </si>
  <si>
    <t>①物価高が続く中で、麦種子価格が高騰し、生産者の営農継続の安定性が危惧されているため、次期作に前向きに取り組む生産者を支援し、農業生産力の継続的維持を図る。
②麦生産者への補助金（使途の特定あり）
③麦種子総重量40,000kg×補助単価100円＝4,000千円
　【補助単価：麦種子平均単価418円/kg×補助率1/4≒100円】
④ 麦生産者（ＪＡを通じて麦生産者へ補助）</t>
  </si>
  <si>
    <t>対象農家100％へ補助</t>
  </si>
  <si>
    <t>飼料価格高騰緊急対策事業</t>
  </si>
  <si>
    <t>①物価高が続く中で、飼料価格が高騰し、畜産農家の営農継続の安定性が危惧されているため、配合飼料購入費の補助を実施するとともに、高騰する配合飼料の使用低減の取組として自家利用の飼料耕作者に対して奨励金を交付し、営農継続に向けた支援を行う。
②町内畜産農家への補助金
③【配合飼料購入費補助】
助成金（１トン当たり）　豚1,455円　　乳用牛1,371円　　肉用牛1,516円
「R3.4～R4.3の平均価格」から「R6.8、9の平均価格」を差し引いて金額を算出　　
補助単価1,470円×町内畜産業者の配合飼料推定購入量2,721ｔ≒4,000,000円
【奨励金】
予算額500,000円の範囲内で自家利用飼料（WCS,飼料用麦、牧草）奨励金を経営体の規模に応じて交付する。
④町内畜産農家</t>
  </si>
  <si>
    <t>賃上げ促進支援金事業</t>
  </si>
  <si>
    <t>①物価高が続く中で、好循環経済環境を目指した所得の向上を図るため、群馬県と協働して賃上げを行った企業に対して支援金を交付し、賃上げの促進を図る。
②事業者への補助金（ぐんま賃上げ促進支援金町上乗せ分）
③経済センサスに基づく県試算町内従業者数813人×10,000円＝8,130,000円
④賃上げを実施した中小企業者</t>
  </si>
  <si>
    <t xml:space="preserve">
対象事業者100％へ補助</t>
  </si>
  <si>
    <t>緊急経済対策住宅等リフォーム支援事業</t>
  </si>
  <si>
    <t>①物価高が続く中で、地域経済の好循環を目指し、町内事業所への受注機会の創出と消費拡大を促すため、住宅改築工事を行う者への支援として、合理的な範囲内で経費の一部を補助金として交付する。
② 町内の住宅設備施工事業者への発注を条件とし、住宅及び店舗の改築等工事費用の上限10万円を補助
③ 補助金：600件×100千円＝60,000千円 
④ 玉村町の住民基本台帳に登録され、または外国人登録原票に登録されている者</t>
  </si>
  <si>
    <t>子育て世帯学校給食費支援事業</t>
  </si>
  <si>
    <t>①給食材料費の高騰が続く中で、保護者に新たな負担を求めることなく当町の独自施策で実施している小中学生の給食費の無償化を継続させるため、給食材料費の高騰分に交付金を活用する。
②給食材料費高騰分
③（決算見込額）144,858千円-（当初予算額）138,858千円＝（不足額）6,000千円
④町内の小中学校に通う児童生徒がいる子育て世帯(教職員分除く)</t>
  </si>
  <si>
    <t>給食材料費高騰に伴う保護者負担額0円</t>
  </si>
  <si>
    <t>防犯対策緊急支援事業 (第２次)</t>
  </si>
  <si>
    <t>①物価高が続く中で、町内や近隣地域において、生活を脅かす強盗事件などの犯罪が発生している現状を踏まえ、各世帯等が自衛手段として購入する防犯用品に対する補助を実施し、安全・安心な地域の構築を図る。
②防犯カメラ・カメラ付きインターホン・センサーライト・防犯フィルム・補助錠購入者への補助金
③20,000円×1,500世帯＝30,000千円
【補助対象経費×80％、上限20,000円/世帯】
④町民</t>
  </si>
  <si>
    <t>板倉町</t>
  </si>
  <si>
    <t>物価高騰対策給付金給付事業（非課税世帯）【R6補正予算】、
物価高騰対策給付金給付事業（こども加算）【R6補正予算】</t>
  </si>
  <si>
    <t>①物価高が続く中で低所得世帯への支援を行うことで、低所得の方々の生活を維持する。
②低所得世帯への給付金及び事務費
③R6,R7の累計給付金額
　　のうちR7計画分
事務費　7,700千円
事務費の内容　　[需用費（事務用品等）　役務費（郵送料等）　業務委託料　人件費　として支出]
④低所得世帯等の給付対象世帯数（世帯）</t>
  </si>
  <si>
    <t>物価高騰対策板倉町商工会支援事業</t>
  </si>
  <si>
    <t>①エネルギー価格高騰の影響を受けた町内事業者の負担軽減を図ることを目的に、板倉町商工会員1件あたり20,000円を交付する。
②支援金（交付事務を行う商工会事務局への支援金）
③商工会員支援金：20,000円×330件＝6,600,000円
 　事務費・手数料・郵送料・消耗品費・印刷代＝223,000円
④板倉町商工会会員に交付する。</t>
  </si>
  <si>
    <t>新規会員を含め330事業者に対して交付する。</t>
  </si>
  <si>
    <t>明和町</t>
  </si>
  <si>
    <t>重点支援地方給付金</t>
  </si>
  <si>
    <t>①物価高が続く中で低所得世帯への支援を行うことで、低所得の方々の生活を維持する。
②低所得世帯への給付金及び事務費
③R6,R7の累計給付金額
　　のうちR7計画分
事務費　3,655千円
事務費の内容　　[需用費（事務用品等）　役務費（郵送料等）　業務委託料　として支出]
④低所得世帯等の給付対象世帯数（世帯）</t>
  </si>
  <si>
    <t>【物価高騰対応】第2子以降学校給食費助成金事業</t>
  </si>
  <si>
    <t>①物価高が続く中で、第2子以降の子どもについて学校給食を無償化し、子育て世帯の方々の生活を維持する。
②第2子以降の給食費無償化分。物価高騰の影響は子どもが複数いる家庭ほど大きいため、第2子以降を全額無償化している。また、当該無償化事業においては、教職員の給食費が含まれていない。
③無償化分　小学生　187人×3,600円×11ヶ月＝7,405,200円
　　　　　　　　中学生　17人×4,400円×11ヶ月＝822,800円
④第2子以降の小中学生。小学生187人、中学生44人</t>
  </si>
  <si>
    <t>対象者全員の無償化</t>
  </si>
  <si>
    <t>千代田町</t>
  </si>
  <si>
    <t>物価高騰対応給付金【低所得世帯支援・不足額給付】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</si>
  <si>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861世帯×30千円、子ども加算　60人×20千円、、定額減税を補足する給付（うち不足額給付）の対象者　1,570人　(30,310千円）　　のうちR7計画分
事務費　7,618千円
事務費の内容　　[需用費（事務用品等）　役務費（郵送料等）　業務委託料　人件費　として支出]
④低所得世帯等の給付対象世帯数（861世帯）、定額減税を補足する給付（うち不足額給付）の対象者数（1,570人）</t>
  </si>
  <si>
    <t>給食用材料費物価高騰対策事業</t>
  </si>
  <si>
    <t>①物価高騰等により給食の賄材料費が高騰するなか、生徒保護者の給食費負担を増やすことなく、安定した給食を提供するため、賄材料費高騰分の公費負担を実施する。
②小中学校の給食賄材料費に高騰に係る費用（教職員は除く）
③小中学校給食材料費高騰額：4,876,800円（生徒数762人×32円×200日）
④町内の小中学校の保護者</t>
  </si>
  <si>
    <t>町内給食センターの賄材料費高騰分の公費負担を実施する</t>
  </si>
  <si>
    <t>ＨＰ，対象者への通知による周知</t>
  </si>
  <si>
    <t>大泉町</t>
  </si>
  <si>
    <t>物価高騰重点支援給付事業</t>
  </si>
  <si>
    <t>①物価高が続く中で低所得世帯への支援を行うことで、低所得の方々の生活を維持する。
②低所得世帯への給付金及び事務費
③R6,R7の累計給付金額
令和６年度住民税均等割非課税世帯　3,047世帯×30千円、子ども加算　529人×20千円、、定額減税を補足する給付（うち不足額給付）の対象者　6,932人　(109,280千円）　　のうちR7計画分
事務費　11,263千円
事務費の内容　　[需用費（事務用品等）　役務費（郵送料等）　業務委託料　使用料及び賃借料　人件費　として支出]
④低所得世帯等の給付対象世帯数（3,047世帯）、定額減税を補足する給付（うち不足額給付）の対象者数（6,932人）</t>
  </si>
  <si>
    <t>大泉町賃上げ促進支援金事業</t>
  </si>
  <si>
    <t>①物価高が続く中で賃金上昇から始まる経済の好循環を実現するため、賃上げした中小企業を対象として群馬県が支給する「ぐんま賃上げ促進支援金」に町が上乗せして支援金を支給することで、町内中小企業の更なる賃上げの促進を図る。
②支援金、郵送料
③
・支援金　10,000,000円
（10,000円×1,000人）
※1,000人は県50,000人×2%（経済センサス県内従業員数における本町の占める割合）で算出
※１社最大４０名 ４００，０００円
・郵送料　192,000円
案内：96円×1,300社
交付決定：96円×700社
④賃上げを実施する町内中小企業</t>
  </si>
  <si>
    <t>■賃上げ対象者数
□1,000人</t>
  </si>
  <si>
    <t>自主防犯パトロール支援事業</t>
  </si>
  <si>
    <t>①地域を犯罪から守るために夜間防犯パトロールを行う町内自治会に対し、LED誘導棒をプッシュ型で支給することで、自治会の物価高騰に伴う負担軽減を図る。
②消耗品費（町内自治会に誘導棒各5本を購入費する費用）
③消耗品費　300,000円
　（町内全自治会数　30　×誘導棒単価　2,000円×5本）
④町内全自治会</t>
  </si>
  <si>
    <t>■誘導棒配布自治会数
□30自治会（町内全自治会）</t>
  </si>
  <si>
    <t>事業所用防犯カメラ等設置補助事業</t>
  </si>
  <si>
    <t>①物価高騰の影響を受ける法人等が町内の事業所等に防犯カメラを設置した場合に、当該防犯カメラの設置に係る経費の一部を補助することにより、当該者の物価高騰に伴う負担軽減を支援する
②補助金
③補助金　1,500,000円　（補助金額1件50,000円上限×30件）
④個人事業者又は法人であって、次に掲げる要件を全て満たすもの
　1．町内に存する事業所等において、認定申請及び交付申請の時点で現に事業を営んでいること
　2．暴力団員又は暴力団員と社会的に非難されるべき関係を有する者でないこと
　3．町税の滞納がないこと</t>
  </si>
  <si>
    <t>■防犯カメラ追加設置事業所数
□30件</t>
  </si>
  <si>
    <t>子ども食堂事業</t>
  </si>
  <si>
    <t>①物価高騰の影響を受ける子ども食堂運営団体へ原材料費等の運営費の一部を補助することで、団体の活動を支援し、安定的に食事が提供できる体制を維持することを目的とする。
②補助金
③
305食（4団体分）×100円（物価高騰分）×７ヶ月＝213,500円≒214,000円
④子ども食堂実施団体</t>
  </si>
  <si>
    <t>■補助対象
□305食</t>
  </si>
  <si>
    <t>生活困窮者支援（フードバンク）活動団体支援補助事業</t>
  </si>
  <si>
    <t>①物価高騰の影響を受ける町内に住所を有する者を支援の対象とする町内に住所を有するフードバンク活動を行う団体に対し、光熱水費・食料費・燃料費等の運営に係る経費の一部を補助し、当該団体の安定的かつ継続的な活動を支援し、生活困窮者の生活の安定に資することを目的とする。
②補助金
③
物価高騰分　光熱水費　　　　91,553円
　　　　　　　　 燃料代　　　　　35,877円
　　　　　　　　 食品購入費　 243,719円 　
                   合   計       　371,149円×80％≒300,000円
④町内でフードバンク活動を行う団体</t>
  </si>
  <si>
    <t>■交付対象
□1団体</t>
  </si>
  <si>
    <t>病院物価高騰対策支援事業</t>
  </si>
  <si>
    <t>①物価が高騰する中で、食材費の高騰による影響を受ける町内の病院に対し、食材費の一部を負担することで、安定的かつ継続的な病院経営が図れるよう支援する。
②補助金
③病院物価高騰対策支援事業補助金　510,600円
74床×基準額6,900円＝510,600円
※基準額算出根拠
入院時食事療養標準負担：510円
食材料費高騰割合：15％
510円×15％＝食材料費高騰金額76.5円
76.5円×3食×30日＝6,885円
④町内の病院</t>
  </si>
  <si>
    <t>■交付件数
□1件</t>
  </si>
  <si>
    <t>高齢者介護施設等物価高騰対策支援事業</t>
  </si>
  <si>
    <t>①食材費の高騰により影響を受ける町内の介護施設等に対し、食材費の一部を補助することで、安定的かつ継続的な事業運営を行うことを目的とする。
②食材費の一部へ対する補助金、通知書・申請書等の郵送料
③
■食材費の一部補助（6,775,800円）
【入所施設分】
846人×基準額6,900円＝5,837,400円
【通所施設分】
408人×基準額2,300円＝938,400円
【基準額算出根拠】
・入院時食事療養標準負担：510円
・食材料費高騰割合：15％
510円×15％＝食材料費高騰金額76.5円
76.5円×3食×30日＝6,885円
食材料費高騰割合は帝国データバンク資料より。
■郵送料（10,340円）
110円×47施設×2＝10,340円
④食事の提供を行っている介護施設等</t>
  </si>
  <si>
    <t>対象施設数：47</t>
  </si>
  <si>
    <t>省エネ家電製品
購入費補助金</t>
  </si>
  <si>
    <t>①エネルギー価格や物価の高騰による家庭の負担軽減を図るとともに、温室効果ガスの排出抑制及び省エネルギー型ライフスタイルの推進に対する町民意識の向上を図り、もって、カーボンニュートラルの実現に寄与する。
②省エネ家電製品購入費　上限30,000円
③4,500,000円＝30,000円×150世帯分
④対象者：町民（町税の滞納がない者）
　対象製品：エアコン、冷蔵庫（冷凍庫）、テレビで統一省エネラベル星3.0以上の製品（新品に限る）
　補助金額：購入経費の1/2（買換えの場合、リサイクル料も対象）　上限30,000円</t>
  </si>
  <si>
    <t>■補助対象世帯数
１５０世帯</t>
  </si>
  <si>
    <t>邑楽町</t>
  </si>
  <si>
    <t>物価高騰対策給付金事業（令和6年度非課税給付、令和6年度こども加算、不足額給付）</t>
  </si>
  <si>
    <t>①物価高が続く中で低所得世帯への支援を行うことで、低所得の方々の生活を維持する。
②低所得世帯への給付金及び事務費
③R6,R7の累計給付金額
　　のうちR7計画分
事務費　6,258千円
事務費の内容　　[需用費（事務用品等）　役務費（郵送料等）　業務委託料　人件費　として支出]
④低所得世帯等の給付対象世帯数（世帯）</t>
  </si>
  <si>
    <t>物価高騰対策プレミアム付き商品券発行事業</t>
  </si>
  <si>
    <t>①電子地域通貨を活用したプレミアム付き商品券を発売することで、物価高騰により低迷した地域経済の活性化を図るとともに消費者への家計支援を図る
②商品券のプレミアム分の経費及び事業実施に係る事務費等
③
消耗品費　35,000円
印刷製本費　572,000円
郵送料　27,000円
収納代行手数料　3,757,000円
chiicaユーザーカード作成委託料　754,000円
スマートフォン端末等購入費助成金　300,000円
プレミアム付き商品券交付金　165,000,000円
（国交付金以外の財源内訳）
　プレミアム付き商品券販売収入　150,000,000円
　一般財源等　11,045,000円
④購入者及び町内商店等</t>
  </si>
  <si>
    <t>商品券の完売及び利用率100％</t>
  </si>
  <si>
    <t>埼玉県</t>
  </si>
  <si>
    <t>私立学校運営費補助（光熱費高騰対策支援補助）</t>
  </si>
  <si>
    <t xml:space="preserve">
①私立学校における光熱費（プロパンガス代）の高騰分に対する支援を行うことで、保護者に追加負担を求めることなく安定的な学校運営に寄与
②光熱費の高騰分の3か月相当分
③対象校数：90校
小学校：50円/生徒1人当たり×1,476人－LPガス料金負担軽減補助分1.5千円×3校＝70千円
中学校・中等教育学校（前期課程）：30円/生徒1人当たり×7,047人－LPガス料金負担軽減補助分1,500円×21校+1,440円×1校＝180千円
高等学校：30円/生徒1人当たり×37,913人－LPガス料金負担軽減補助分1,500円×38口＋1,020円×1口（36校）＝1,080千円
特別支援学校：120円/生徒1人当たり×39人－LPガス料金負担軽減補助分1.5千円×1校=4千円
専修・各種学校：50円/生徒1人当たり×6,034人－LPガス料金負担軽減補助分1.5千円×27校＝262千円
④運営費補助金の対象である私立学校のうち、プロパンガスを使用している学校
</t>
  </si>
  <si>
    <t>対象校（90校）の光熱費の負担軽減の実施</t>
  </si>
  <si>
    <t>HPで掲載
記者会見（知事）による周知</t>
  </si>
  <si>
    <t>私立幼稚園運営費補助（光熱費等高騰対策支援補助）</t>
  </si>
  <si>
    <t xml:space="preserve">
①私立幼稚園における光熱費の高騰分に対する支援を行うことで、保護者に追加負担を求めることなく安定的な幼稚園運営に寄与
②光熱費（プロパンガス代）の高騰分の3か月相当分
③対象園数：149園
　園児1人当たり50円×24,368人－LPガス料金負担軽減補助分※
　※LPガス料金負担軽減補助分：1,500円×149園＋1,400円×1園＋850円×1園＋550円×1園＝226,300円
④運営費補助金の対象の私立幼稚園のうち、プロパンガスを使用している園
</t>
  </si>
  <si>
    <t>対象園（149園）に対する光熱費の負担軽減の実施</t>
  </si>
  <si>
    <t>LPガス料金負担軽減補助事業</t>
  </si>
  <si>
    <t>①ＬＰガス料金の高騰に対応するため、ＬＰガスを県内で利用する一般消費者等（以下「一般消費者等」という。）の負担の軽減、都市ガス使用者との不公平感解消
②一般消費者等に対する補助、実績報告受付等業務委託費等　
③一般消費者等に対する補助　　2,124,000千円
　　内訳：県内一般消費者等：141.6万世帯×1.5千円(標準世帯の3か月分の値上額の50%) 
  実績報告受付等業務委託費等　 167,634千円   
そのほか事業費に係る人件費
1,712千円×3人≒5,137千円
＜会計年度任用職員3人、R7.11.1～R8.3.31の5か月＞
④一般消費者等</t>
  </si>
  <si>
    <t>補助が行われた一般消費者等の割合（100%）</t>
  </si>
  <si>
    <t>HPで掲載
SNS等で発信</t>
  </si>
  <si>
    <t>高齢者施設等光熱費等高騰対策支援事業</t>
  </si>
  <si>
    <t xml:space="preserve">①昨今の物価高騰に伴い、運営経費の増加が見込まれる高齢者施設等への負担軽減措置として、LPガス費の高騰に係る経費を補助する。
②補助金・委託料
③補助金：120,402千円
・入所系：2,000円／定員1人×1,249施設（定員54,000人）－1,873,500円（他事業補助分）
・通所系：11,100円／1事業所×1,286事業所
　 委託料：6,725千円
④埼玉県に所在し、LPガスを使用する高齢者施設・事業所　2,535か所
※政令市・中核市を除く
</t>
  </si>
  <si>
    <t>補助件数：2,535施設・事業所</t>
  </si>
  <si>
    <t>市町村・関係団体を通じた周知
埼玉県のHPによる周知
補助対象事業所へ郵送による通知</t>
  </si>
  <si>
    <t>障害者施設等光熱費等高騰対策支援事業</t>
  </si>
  <si>
    <t xml:space="preserve">①原油価格や物価の高騰に伴い、運営経費の増加が見込まれる障害者施設・事業所等への緊急的措置として、LPガスの高騰に係る経費を補助する。
②補助及び交付金（LPガス高騰に係る経費）、委託料（補助金事務業務に関するもの。）
③積算根拠
ア　補助及び交付金　25,964千円
(ｱ)入所系　5,814千円、補助対象4,560人（1.3千円／人） ※1
(ｲ)ｸﾞﾙｰﾌﾟﾎｰﾑ系　12,077千円、補助対象8,150人（1.7千円／人） ※2
(ｳ)者通所系　5,483千円、補助対象645事業所（8.5千円／事業所）
(ｴ)児通所系　2,590千円、補助対象740事業所（3.5千円／事業所）
イ　委託料　12,870千円
※1　5,928千円から、LPガス料金負担軽減補助事業114千円（76施設×1,500円）を控除します。
※2　13,855千円からLPガス料金負担軽減補助事業1,778千円（1,185住居×1,500円）を控除します。
④事業の対象
(ｱ)児・者入所、(ｲ)ｸﾞﾙｰﾌﾟﾎｰﾑ、(ｳ)者通所、(ｴ)児通所
</t>
  </si>
  <si>
    <t>エネルギー価格高騰の直接の影響を緩和でき、事業所の安定的な運営が図られるとともに、燃料費等の価格上昇分を補助することで、利用者の適切な処遇を維持する。
・補助件数　76施設、1,185住居、1,385事業所
・対象施設
児者入所施設、ｸﾞﾙｰﾌﾟﾎｰﾑ、者通所、児通所</t>
  </si>
  <si>
    <t>HPでの周知、施設・事業所へのメール及び障害者支援団体などで周知</t>
  </si>
  <si>
    <t>保育所等物価高騰対策給付事業</t>
  </si>
  <si>
    <t xml:space="preserve">①保育所等の物価高騰による負担軽減　
②光熱費（ＬＰガス代）
③保育所等　1,001施設・52,810人
   補助単価（3か月分の単価）：利用定員１人当たり
　（LPガス代）110円
　保育所：　110円×27,696人×1/2（県）≒1,524,000円
　認定こども園等：110円×15,537人×1/2≒855,000円
　地域型保育施設：110円×4,298人×1/2≒237,000円
　認可外保育施設：110円×5,279人×1/2≒291,000円
　保育所等計2,907,000円-751,000円（LPガス料金負担軽減補助分）
　LPガス料金負担軽減補助分＝1500円×1001施設×1/2≒751,000円
④保育所等
</t>
  </si>
  <si>
    <t>補助施設数：1,001施設
（内訳）
保育所　353施設
認定こども園等　　 83施設
地域型保育施設　249施設
認可外保育施設　316施設</t>
  </si>
  <si>
    <t>放課後児童クラブ物価高騰対策給付事業</t>
  </si>
  <si>
    <t xml:space="preserve">①放課後児童クラブを対象に、物価高騰による運営費の負担増に対する激変緩和措置として光熱費（LPガス代）の上昇相当分について補助を実施する市町村に対して経費の1/2を補助する。
②光熱費（LPガス代）
③放課後児童クラブ支援数：208クラブ・6,633人
・補助単価（3か月分の単価）：利用定員１人当たり
・LPガス　30円／人
・負担割合　県（1/2）・市町村（1/2）
30円×6,633人×1/2≒100千円
④放課後児童クラブ
</t>
  </si>
  <si>
    <t>補助対象支援クラブ数
208クラブ</t>
  </si>
  <si>
    <t>児童養護施設等物価高騰対策支援事業</t>
  </si>
  <si>
    <t xml:space="preserve">①物価高騰に係る経費の一部を助成することにより、児童養護施設等の負担を軽減し、施設の適切な運営を図る。
②燃料費（ＬＰガス）
③積算根拠（対象数、単価等）
燃料費(ＬＰガス)　対象定員数　43施設　1,202人
定員１人あたりの単価　26,314円÷60人×3ｹ月＝1,316円≒1,400円　　    　　
　　　　　　　　　　　　　　 1,400円×対象定員1,202人＝1,682,800円
ＬＰガス負担軽減事業 ▲1,500円×43施設＝▲64,500円
　　　　　　　　　　　　　　 1,682,800円－64,500円＝1,618,300円　　　  
④事業の対象（交付対象者、対象施設等）
　 児童養護施設、乳児院、児童心理治療施設、自立援助ホーム、
　 ファミリーホーム、母子生活支援施設
</t>
  </si>
  <si>
    <t>対象施設43施設への補助</t>
  </si>
  <si>
    <t>HP掲載及び全対象施設に直接メール等で周知</t>
  </si>
  <si>
    <t>看護師等養成所光熱費等高騰対策支援事業</t>
  </si>
  <si>
    <t>①昨今の原油価格や物価高騰に伴い、運営経費の増加が見込まれる看護師等養成所の負担の軽減措置として、光熱費の高騰に係る経費を補助する。
②看護師等養成所の光熱費の高騰分
③　　ア　対象事業所
　　　看護師等養成所
　　　（ア）ＬＰガス料金：20校（学生数2,550人）
　　　（イ）電気料金（特別高圧契約）： 2校（学生数　360人)
　　　イ　補助単価
　　　（ア）ＬＰガス料金：学生1人あたり0.13千円
　　　（イ）電気料金（特別高圧契約）：学生1人あたり0.90千円
④看護師等養成所</t>
  </si>
  <si>
    <t>補助対象となる看護師等養成所22課程に対する着実な補助金の交付</t>
  </si>
  <si>
    <t>HP掲載及び対象養成所へのメール等で周知</t>
  </si>
  <si>
    <t>病院等光熱費等高騰対策支援事業</t>
  </si>
  <si>
    <t>①光熱費等の価格上昇分を補助することで、原油価格・物価高騰の病院等への直接の影響を緩和し、医療提供における環境の維持を図る。
②補助金649,849千円
③・病院（特別高圧）　　　　4,587床×28千円/床
　 ・病院、有床診療所、分娩取扱助産所（LPガス）　48,658床×10千円/床
　・無床診療所、施術所（LPガス）　 3,235施設×6千円/施設
  ・施術所（LPガス）　 5,141施設×3千円/施設
  ・申請受付・審査業務委託　63,250千円
④病院等
＊その他、委託料として63,250千円を計上</t>
  </si>
  <si>
    <t>補助件数　8,771件</t>
  </si>
  <si>
    <t>県HPによる周知等を実施予定</t>
  </si>
  <si>
    <t>歯科診療所等光熱費高騰対策支援事業</t>
  </si>
  <si>
    <t>①昨今の原油価格等の高騰に伴い、運営経費の増加が見込まれる歯科診療所等の負担の軽減措置として、光熱費の高騰に係る経費を補助する。
②補助金：17,400千円　
③補助金：17,400千円
　　　　　(ア)歯科診療所 ＬＰガス：6千円
         　(イ)歯科技工所  ＬＰガス：3千円
④＜対象事業所＞　(ア)県内歯科診療所　2,714事業所
　　　　　　　　　　　　(イ)県内歯科技工所      372事業所</t>
  </si>
  <si>
    <t>光熱費（LPガス）の価格上昇分を補助することで、物価高騰における歯科診療所等への影響を緩和し、医療提供における環境の維持を図る。　　　　　　　　　　　　　　　　　　　　　　　　　　　　　　　　　　(ア)県内歯科診療所　2,714事業所
(イ)県内歯科技工所     372事業所</t>
  </si>
  <si>
    <t xml:space="preserve">県HPによる周知
</t>
  </si>
  <si>
    <t>薬局光熱費高騰対策支援事業</t>
  </si>
  <si>
    <t>①光熱費（LPガス）の価格上昇分を補助することで、物価高騰の薬局への直接の影響を緩和し、医療提供における環境の維持を図る。
②補助金18,084千円
③保険薬局　LPガス使用施設　3,014件×6千円/施設
④保険薬局のうちLPガス使用施設(3,014件）</t>
  </si>
  <si>
    <t>補助件数3,014件</t>
  </si>
  <si>
    <t>県HPによる周知</t>
  </si>
  <si>
    <t>特別高圧受電事業者等支援事業（商業）</t>
  </si>
  <si>
    <t xml:space="preserve">① 特別高圧電力を使用する県内中小企業等に対して物価高騰対策として支援を行う。
② 特別高圧電力を使用している中小企業等への補助金
③ 12,427千円（県支援対象テナント850程度×86円(1㎡あたりの支援単価）×170㎡（1テナント当たりの平均面積））
そのほか事業費に係る会計年度任用職員人件費
1,993千円×1人＝1,993千円＜R7.11.1～R8.3.31の5か月＞※社会保険料自己負担分157千円を含む
④ 特別高圧電力を受電している県内大型商業施設にテナントとして入居している中小企業等
</t>
  </si>
  <si>
    <t>電気代の負担軽減を必要としている県内の対象テナント事業者への支援を行き渡らせる。
対象テナント事業者数（推計）約850テナント</t>
  </si>
  <si>
    <t>特別高圧受電事業者等支援事業</t>
  </si>
  <si>
    <t xml:space="preserve">① 特別高圧電力を使用する県内中小企業等に対して物価高騰対策として支援を行う。
②特別高圧電力を使用している中小企業等への補助金、事務経費等
③216,009千円（工場174,080千円〔1.0円/kWh ×3,400,000kwh（1施設当たり平均使用量/月）×16件×2か月〕＋〔1.2円/kWh ×3,400,000kwh（1施設当たり平均使用量/月）×16件×1か月〕＝174,080千円、工業団地8,448千円〔1.0円/kWh ×2,640,000kwh（平均使用量/月）×2か月〕＋〔1.2円/kWh ×2,640,000kwh（平均使用量/月×1か月）=8,448千円、オフィスビル251千円 〔専有床面積１㎡辺り58円×申請合計床面積4,320㎡〕≒251千円、委託料33,230千円（審査事務等の業務委託代）
そのほか事業費に係る会計年度任用職員人件費
2,252千円×1人＝2,252千円＜R7.9.1～R8.2.28の6か月＞※社会保険料自己負担分158千円を含む
④特別高圧電力を使用している工場・工業団地の中小企業等及び施設等（オフィスビル）にテナントとして入居している中小企業等
</t>
  </si>
  <si>
    <t>特別高圧電力を使用する中小企業等に対する支援を行うことで事業者の負担が軽減される。
対象テナント事業者数（推計）
工場：16者
工業団地：2団地（約110者）
オフィスビル：約15テナント）</t>
  </si>
  <si>
    <t>さいたま市</t>
  </si>
  <si>
    <t>さいたま市住民税非課税世帯物価高支援給付金及び定額減税補足給付金（不足額）</t>
  </si>
  <si>
    <t>①物価高が続く中で低所得世帯への支援を行うことで、低所得の方々の生活を維持する。
②低所得世帯への給付金及び事務費
③R6,R7の累計給付金額
令和６年度住民税均等割非課税世帯　118,143世帯×30千円、子ども加算　11,116人×20千円、、定額減税を補足する給付（うち不足額給付）の対象者　185,201人　(3,268,510千円）　　のうちR7計画分
事務費　669,047千円
事務費の内容　　[需用費（事務用品等）　役務費（郵送料等）　業務委託料　として支出]
④低所得世帯等の給付対象世帯数（118,143世帯）、定額減税を補足する給付（うち不足額給付）の対象者数（185,201人）</t>
  </si>
  <si>
    <t>学校給食費の支援（R6補正分）</t>
  </si>
  <si>
    <t>①物価高騰が続く中、学校給食費を据え置き、保護者負担の軽減を図る。
②小・中・中等教育・特別支援学校の給食費の物価高騰分の支援に係る費用
③小学校１年生：22円×11,440人×177回×99.77%＝44,444,902円
　小学校２～６年生：22円×57,546人×182回×99.77%＝229,884,232円
　中学校１・２年生、：25円×20,617人×175回×99.75%＝89,973,877円
　中学校３年生：25円×10,935人×159回×99.75%＝43,357,959円
　浦和中：25円×240人×175回×99.75%＝1,047,375円
　大宮国際中等教育：25円×475人×177回×99.75%＝2,096,621円
　さくら草特別支援学校小学部：22円×26人×177回×99.77%＝101,012円
　さくら草特別支援学校中学部・高等部：25円×19人×177回×99.75%＝83,865円
　ひまわり特別支援学校小学部：22円×24人×177回×99.77%＝93,242円
　ひまわり特別支援学校中学部・高等部：25円×37人×177回×99.75%＝163,316円
　小学校児童増見込：22円×200人×182回×99.77%＝798,959円
　中学校生徒増見込：25円×55人×175回×99.75%＝240,024円
合計412,285,384円
④児童生徒保護者（教職員等は含まない）
※Cその他（601,617千円）についても、物価の高騰による学校給食への影響を軽減するために、物価高騰分に相当する児童生徒に係る食材料費を支援する。</t>
  </si>
  <si>
    <t>物価の高騰による学校給食への影響を軽減するために、物価高騰分に相当する児童生徒に係る食材料費を支援する。
児童生徒数：101,359人</t>
  </si>
  <si>
    <t>ホームぺージへの掲載</t>
  </si>
  <si>
    <t>令和6年度低所得の子育て世帯物価高支援給付金</t>
  </si>
  <si>
    <t>①物価高が続く中でひとり親世帯への支援を行うことで、ひとり親家庭の方々の生活を維持する。
②ひとり親世帯への給付金及び事務費
③R6,R7の累計給付金額
　子ども加算　4500人×20千円　　のうちR7計画分
　R7の事務費（2,935,192円）
④低所得世帯等の給付対象世帯数（3237世帯）</t>
  </si>
  <si>
    <t>ひとり親家庭の物価高による負担軽減
対象世帯数：3,237世帯</t>
  </si>
  <si>
    <t>学校給食費の支援（R7予備費分）</t>
  </si>
  <si>
    <t>①物価高騰が続く中、学校給食費を据え置き、保護者負担の軽減を図る。
②小・中・中等教育・特別支援学校の給食費の物価高騰分の支援に係る費用
③小学校１年生：31円×11,440人×177回×99.77%＝62,626,907円
　小学校２～６年生：31円×57,546人×182回×99.77%＝323,927,781円
　中学校１・２年生：39円×20,617人×175回×99.75%＝140,359,248円
　中学校３年生：39円×10,935人×159回×99.75%＝67,638,416円
　浦和中：39円×240人×175回×99.75%＝1,633,905円
　大宮国際中等教育：39円×475人×177回×99.75%＝3,270,728円
　さくら草特別支援学校小学部：31円×26人×177回×99.77%＝142,334円
　さくら草特別支援学校中学部・高等部：39円×19人×177回×99.75%＝130,830円
　ひまわり特別支援学校小学部：31円×24人×177回×99.77%＝131,386円
　ひまわり特別支援学校中学部・高等部：39円×37人×177回×99.75%＝254,773円
　小学校児童増見込：31円×200人×182回×99.77%＝1,125,805円
　中学校生徒増見込：39円×55人×175回×99.75%＝374,437円
合計601,616,550円
④児童生徒保護者（教職員等は含まない）</t>
  </si>
  <si>
    <t>事業者向け設備導入応援補助金(物価高騰対策）</t>
  </si>
  <si>
    <t>事業概要
①事業者が直面する環境エネルギー価格の上昇に伴うコスト増加に加え、人手不足や高齢化など、複合的な経営課題に対応するための支援。
②事業者が当該補助金を活用し、省人化・省力化・業務効率化等生産性向上に資する設備を導入することで、環境エネルギー上昇に伴うコスト増加を抑制するとともに、労働環境の改善や収益確保による賃上げ可能な環境づくりを支援する。
③生産性向上を図る設備を導入する事業者に対する補助金額232,000千円。補助金上限額10,000千円（１者１件まで。補助率2/3）。対象予定数25件（10,000千円×21件、6,000千円×２件、5,000千円×２件）
当該補助金受付審査等業務委託27,160千円
④市内企業及び個人事業主</t>
  </si>
  <si>
    <t>補助金採択件数50件</t>
  </si>
  <si>
    <t>市ＨＰ、市内金融機関及び中小企業支援センター等と連携した広報</t>
  </si>
  <si>
    <t>省エネ農業機械・施設等設備更新支援事業費補助金</t>
  </si>
  <si>
    <t>①市内で農業の用のみに供する機械・施設等設備であって、高騰するエネルギーコストの削減に資する設備の更新に係る経費の一部を補助します。
②設備費、工事費
③4,500,000円×2/3×10件＝30,000,000円
④認定農業者又は認定新規就農者</t>
  </si>
  <si>
    <t>対象となる経営体10件以上が令和8年2月までエネルギーコストの削減に資する設備に更新する</t>
  </si>
  <si>
    <t>畜産飼料価格高騰対策支援事業費補助金</t>
  </si>
  <si>
    <t>①飼料価格高騰の影響を受ける畜産農家の経営安定化を図るため、飼料価格高騰分の一部を支援する。
②飼料費
③令和２年から令和５年における物価上昇分を基準に一部支援搾乳牛１頭あたり118,000円×106頭（ただし、１経営体上限300万円×３経営体）＋採卵鶏1羽あたり800円×2,260羽
④認定農業者又は認定新規就農者</t>
  </si>
  <si>
    <t>対象となる畜産農家５件に補助金を交付する。</t>
  </si>
  <si>
    <t>川越市</t>
  </si>
  <si>
    <t>①物価高が続く中で低所得世帯への支援を行うことで、低所得の方々の生活を維持する。
②低所得世帯への給付金及び事務費
③R6,R7の累計給付金額
令和６年度住民税均等割非課税世帯　34,585世帯×30千円、子ども加算　3,369人×20千円、、定額減税を補足する給付（うち不足額給付）の対象者　36,779人　(1,075,590千円）　　のうちR7計画分
事務費　118,969千円
事務費の内容　　[需用費（事務用品等）　役務費（郵送料等）　業務委託料　人件費　として支出]
④低所得世帯等の給付対象世帯数（34,585世帯）、定額減税を補足する給付（うち不足額給付）の対象者数（36,779人）</t>
  </si>
  <si>
    <t>障害者施設等への運営継続支援</t>
  </si>
  <si>
    <t xml:space="preserve">①エネルギー価格・物価高騰の影響を受けている障害者施設等に対して支援を行うことで、安定的な事業継続に寄与する。
②障害者施設等に交付する補助金
③入所系施設11,000円（単価）×260人（定員数）、グループホーム10,000円（単価）×516人（定員数）、通所系事業所67,000円（単価）×75事業所、訪問系事業所11,000円（単価）×9事業所
④令和7年7月1日時点において、市内で運営している指定障害者支援施設・指定障害福祉サービス事業所
</t>
  </si>
  <si>
    <t>全ての対象施設等に支援を実施する。
（対象施設の補助率：100%）</t>
  </si>
  <si>
    <t>高齢者施設への運営継続支援</t>
  </si>
  <si>
    <t>①エネルギー価格・物価高騰の影響を受けている高齢者施設に対して支援を行うことで、安定的な事業継続に寄与する。
②高齢者施設に交付する補助金
③入所系施設12,000円（単価）×2,455人（定員数）
④令和7年7月1日時点において川越市内で運営している有料老人ホーム・サービス付き高齢者向け住宅</t>
  </si>
  <si>
    <t>高齢者施設等への運営継続支援</t>
  </si>
  <si>
    <t xml:space="preserve">①エネルギー価格・物価高騰の影響を受けている高齢者施設等に対して支援を行うことで、安定的な事業継続に寄与する。
②高齢者施設等に交付する補助金
③入所系施設12,000円（単価）×2,916人（定員数）、通所系事業所137,000円（単価）×137事業所、訪問系事業所16,000円（単価）×257事業所
④令和7年7月1日時点において、市内で運営している介護サービス施設・事業所
</t>
  </si>
  <si>
    <t>民間保育所等における給食食材費高騰対策（認可外保育施設分）</t>
  </si>
  <si>
    <t xml:space="preserve">①食材費高騰の影響を受けている認可外保育施設に対して支援を行うことで、給食の質と量の確保にあたり、保護者への価格転嫁を防止する。
②食材価格の上昇分に係る経費を対象とする。
③単価：400円（公立保育園で調達している食材費の実勢価格をもとに食材価格上昇を6.0％として、園児1人あたりの単価を設定）
400円人・月×682人（④園児数）×12 ヵ月
④認可外保育施設入所児童682人（R7.1.7意向調査による希望園16園の園児定員数)
</t>
  </si>
  <si>
    <t>対象施設16園（R7.1.7意向調査による希望園）に対して支援を実施する。
（対象施設の補助率：100%）</t>
  </si>
  <si>
    <t>対象事業者への通知、ホームページ</t>
  </si>
  <si>
    <t>保育所等における光熱費高騰対策支援（認可外保育施設分）</t>
  </si>
  <si>
    <t xml:space="preserve">①エネルギー価格・物価高騰の影響を受けている認可外保育施設に対して支援を行うことで、安定的な事業継続に寄与する。
②光熱費の上昇分に係る経費を対象とする。
③単価：23,700円（R4の市内私立保育所の定員1人当たり年間光熱費）×10.0％（R4～6物価指数の伸び率から算出）÷2（6ヶ月分）＝1,185円⇒1,200円
1,200円（単価）×881人（④対象園の園児定員数）
④認可外保育施設　24園（R7.1.7意向調査による希望園)
</t>
  </si>
  <si>
    <t>対象施設24園（R7.1.7意向調査による希望園）に対して支援を実施する。
（対象施設の補助率：100%）</t>
  </si>
  <si>
    <t>川越市民間放課後児童クラブにおける光熱費高騰対策支援事業</t>
  </si>
  <si>
    <t xml:space="preserve">①エネルギー価格・物価高騰の影響を受けている民間放課後児童クラブに対して支援を行うことで、安定的な事業継続に寄与する。
②民間放課後児童クラブに交付する補助金
③500円（単価）×136人（児童数）
④民間放課後児童クラブ
</t>
  </si>
  <si>
    <t>対象施設4施設に対して支援を実施する。
（対象施設の補助率：100%）</t>
  </si>
  <si>
    <t>民間保育所等における給食食材費高騰対策</t>
  </si>
  <si>
    <t xml:space="preserve">①食材費高騰の影響を受けている民間保育所等に対して支援を行うことで、給食の質と量の確保にあたり、保護者への価格転嫁を防止する。
②食材価格の上昇分に係る経費を対象とする。　※教職員分は含まない
③補助金　23,357千円（民間保育所14,476,800円、認定こども園5,971,200円、小規模保育施設1,699,200円、事業所内保育施設878,400円、新制度幼稚園331,200円）
単価：400円（公立保育園で調達している食材費の実勢価格をもとに食材価格上昇を6.0％として、園児1人あたりの単価を設定）
400円×4,866人×12カ月
④民間保育所等入所児童の保護者
</t>
  </si>
  <si>
    <t>対象施設83園に対して支援を実施する。
（対象施設の補助率：100%）</t>
  </si>
  <si>
    <t>保育所等における光熱費高騰対策支援</t>
  </si>
  <si>
    <t xml:space="preserve">①エネルギー価格・物価高騰の影響を受けている民間保育所等に対して支援を行うことで、安定的な事業継続に寄与する。
②光熱費の上昇分に係る経費を対象とする。
③補助金　5,840千円（民間保育所3,619,200円、認定こども園1,492,800円、小規模保育施設424,800円、事業所内保育施設219,600円、新制度幼稚園82,800円）
単価：23,700円（R4の市内私立保育所の定員1人当たり年間光熱費）×10.0％（R4～6物価指数の伸び率から算出）÷2（6ヶ月分）＝1,185円⇒1,200円
　　　　1,200円×4,866人
④民間保育所等　83施設
</t>
  </si>
  <si>
    <t>公立保育所における給食食材費等高騰対策</t>
  </si>
  <si>
    <t xml:space="preserve">①物価高騰が続く中で、子育て世帯を支援するため、公立保育園の給食に係る食材価格上昇分について、賄材料費の支出に対して交付金を充当する。
②食材価格の上昇分に係る経費を対象とする。　※教職員分は含まない
③賄材料費8,496,000円
賄材料費予算額176,843,000円×園児の割合85.63％÷12ヶ月÷児童数1,770人×物価上昇率6％=園児1人当たりの月平均食材費上昇分427.77円≒400円
400円×1,770人×12ヶ月＝8,496,000円
④公立保育園入所児童の保護者
</t>
  </si>
  <si>
    <t>対象施設19園に対して支援を実施する。
（対象施設の補助率：100%）</t>
  </si>
  <si>
    <t>障害児通所施設への運営継続支援</t>
  </si>
  <si>
    <t xml:space="preserve">①エネルギー価格・物価高騰の影響を受けている障害児通所施設に対して支援を行うことで、安定的な事業継続に寄与する。
②障害児通所施設に交付する補助金
③33,000円（単価）×60事業所
④障害児通所支援事業所（児童発達支援、放課後等デイサービス、保育所等訪問支援）
</t>
  </si>
  <si>
    <t>令和7年9月までに、対象となる60事業所に対して支援を実施する。
（対象施設の補助率：100%）</t>
  </si>
  <si>
    <t>母子生活支援施設への運営継続支援</t>
  </si>
  <si>
    <t xml:space="preserve">①エネルギー価格・物価高騰の影響を受けている母子生活支援施設に対して支援を行うことで、安定的な事業継続に寄与する。
②母子生活支援施設に交付する補助金
③70,000円（単価）×1施設
④市内において、母子生活支援施設を運営する事業者
</t>
  </si>
  <si>
    <t>令和8年3月までに、対象となる1施設に対して支援を実施する。
（対象施設の補助率：100%）</t>
  </si>
  <si>
    <t>省エネ家電買換え促進事業</t>
  </si>
  <si>
    <t xml:space="preserve">①エネルギー価格・物価高騰の影響を受けている家庭生活における光熱費の負担軽減等を図るため、省エネ性能の高い家電製品（エアコン又は冷蔵庫）への買換えを支援する。
②対象者に交付する補助金及び事務費
③消耗品費7千円、手数料230千円、通信運搬費182千円、補助金37,000千円（基本額30千円×1,000件、加算額20千円×350件）
④市民
</t>
  </si>
  <si>
    <t>補助件数1,000件</t>
  </si>
  <si>
    <t>ＬＥＤ照明導入支援事業</t>
  </si>
  <si>
    <t xml:space="preserve">①エネルギー価格・物価高騰の影響を受けている企業活動における光熱費の負担軽減等を図るため、市内の事業所におけるＬＥＤ照明への切り替えを支援する。
②市内事業所に交付する補助金及び事務費
③補助金7,500千円（300,000円×25件）、消耗品費6千円、通信運搬費7千円
④市内に事業所を有する中小企業者等
</t>
  </si>
  <si>
    <t>補助件数25件</t>
  </si>
  <si>
    <t xml:space="preserve">①肥料価格の高騰により厳しい農業経営が続く農業者の肥料購入を支援する。
②市内農業者に交付する補助金（28,158千円）及び事務費（810千円）
③JAにおける前年度肥料販売実績を基に積算（補助率1/3）
JA販売実績（R6）70,393千円×1/3 ＝ 23,465千円
JA以外での調達を約20%と想定して、4,693千円　　計28,158千円
④市内農業者、市内の農業法人（次のア～ウ等の条件を全て満たす者に限る）。
ア市内在住者または市内に拠点を置く法人であること。
イ市内農地で耕作し、生産した農産物を販売していること。
ウ農地台帳に記載があること。
</t>
  </si>
  <si>
    <t>令和8年3月までに、申請が想定される1,259経営体に対して補助金を交付する。</t>
  </si>
  <si>
    <t>ホームページ、広報誌、JA回覧</t>
  </si>
  <si>
    <t>中小企業者物価高騰対策経営改善支援</t>
  </si>
  <si>
    <t xml:space="preserve">①エネルギー価格・物価高騰の影響を受けている中小企業者が持続可能な経営を維持できるよう、中小企業に対する支援を行う。
②補助金7,500千円、事務費43千円（需用費・役務費）
③新規計画認定者　10万円×70者、変更計画認定者5万円×10者
④経営革新計画又は先端設備等導入計画を策定し認定等を受けた市内に事業所を有する中小企業者
</t>
  </si>
  <si>
    <t>令和8年3月までに、申請が想定される80事業者に対して支援金を交付する。</t>
  </si>
  <si>
    <t>学校給食費物価高騰対応</t>
  </si>
  <si>
    <t xml:space="preserve">①食材費高騰の影響を受けている小・中学校及び特別支援学校の給食食材費の予算を増額することで、給食の質と量の確保にあたり、保護者への価格転嫁を防止する。
②賄材料費における物価高騰相当額（207,340千円）　※教職員分は含まない
③小学校　高騰分7,656円/年×児童16,489人分＝126,240千円
中学校・特別支援学校　高騰分9,240円/年×生徒8,777人分＝81,100千円
④小学校32校・中学校22校・特別支援学校1校　計55校
</t>
  </si>
  <si>
    <t>小学校32校、中学校22校、特別支援学校1校の計55校において、食材費を増額し、全ての児童・生徒の保護者への価格転嫁を防止する。</t>
  </si>
  <si>
    <t>学校給食費一部無償化</t>
  </si>
  <si>
    <t xml:space="preserve">①エネルギー価格・物価高騰の影響を受けている子育て世帯の経済的な負担を軽減するため、市立小学校、中学校及び特別支援学校における給食費の保護者負担分の一部（２分の１）を軽減する。
②令和７年度２～３学期における児童・生徒分の食材費の２分の１相当額分（444,511千円）　※教職員分は含まない
③小学校　2,175円×7か月×児童17,984人分 ＝ 273,807千円
中学校・特別支援学校　2,625円×7か月×生徒9,290人分 ＝ 170,704千円
（児童生徒数は、期間内の増減を想定して設定）
④小学校32校・中学校22校・特別支援学校1校（計55校）に通学する児童・生徒の保護者
</t>
  </si>
  <si>
    <t>小学校32校、中学校22校、特別支援学校1校の計55校に通学する、全ての児童・生徒の保護者に対して負担軽減策を実施する。</t>
  </si>
  <si>
    <t>物価高騰対応高校生世代応援事業</t>
  </si>
  <si>
    <t xml:space="preserve">①エネルギー価格・物価高騰の影響を受けている高校生世代の学習や通学等の生活を応援するため、市内の高校生世代に１万円分のデジタルギフトを支給する。
②事業を実施するための委託料及び事務費
③委託料一式　103,250千円
事務費（役務費（郵送料））　500千円
④市内に在住する高校生世代（約9,500人）
</t>
  </si>
  <si>
    <t>令和8年3月までに、申請が想定される約9,500人に対してデジタルギフトを支給する。</t>
  </si>
  <si>
    <t>対象者への通知、ホームページ、広報誌</t>
  </si>
  <si>
    <t>ひとり親世帯等生活応援支援金給付事業</t>
  </si>
  <si>
    <t xml:space="preserve">①エネルギー価格・物価高騰の影響を受けている低所得のひとり親世帯等に対する支援を行うため、対象児童１人当たり2万円を支給する。
②児童扶養手当受給者に支給する補助金（60,000千円）及び事務費（600千円［需用費・役務費］）
③補助金単価20,000円×対象児童数3,000人＝60,000千円
事務費600千円（需用費・役務費）
④令和7年10月分の児童扶養手当受給者（約2,000世帯・対象児童数約3,000人）
</t>
  </si>
  <si>
    <t>令和7年12月までに、令和7年10月分の児童扶養手当受給者（約2,000世帯）に対して補助金を支給する。</t>
  </si>
  <si>
    <t>対象者への通知</t>
  </si>
  <si>
    <t>熊谷市</t>
  </si>
  <si>
    <t>低所得者等追加支援給付金</t>
  </si>
  <si>
    <t>①物価高が続く中で低所得世帯への支援を行うことで、低所得の方々の生活を維持する。
②低所得世帯への給付金及び事務費
③R6,R7の累計給付金額
令和６年度住民税均等割非課税世帯　19,041世帯×30千円、子ども加算　1,893人×20千円、、定額減税を補足する給付（うち不足額給付）の対象者　26,349人　(479,550千円）　　のうちR7計画分
事務費　13,200千円
事務費の内容　　[役務費（郵送料等）　業務委託料　として支出]
④低所得世帯等の給付対象世帯数（19,041世帯）、定額減税を補足する給付（うち不足額給付）の対象者数（26,349人）</t>
  </si>
  <si>
    <t>①物価高騰に伴い、運営経費の増加が見込まれる保育所等の負担について、光熱費（電力代、ガス代）及び食材料費の上昇相当分を、県と市町村が共同して補助する（県1/2、市町村1/2）。※県３か月分に対し、市は上乗せ３か月で６か月分
②補助金
③保育所等　43施設　※利用定員合計：4,064人
補助単価（利用定員１人当たり）低圧電力：1,440円/人×3,299人＝4,750,560円、高圧電力代：3,600円/人×765人＝2,754,000円、都市ガス代：280円/人×1,656人＝463,680円、LPガス代：200円/人⇒358,000円（★）、食材料費代：5,000円/人×4,064人＝20,320,000円　合計：28,646,240円≒28,647千円 ※総事業費のうち県補助金7,152千円、一般財源5,495千円、★利用定員：1,990人だが、県危機管理防災部「ＬＰガス料金負担軽減補助事業」補助のため一律で補助単価1,500円（1施設当たり）差引く。
④保育所（23施設）、認定こども園（7施設）、新制度幼稚園（1施設）、地域型保育事業所（12施設）
※教職員の食材料費を含まず。</t>
  </si>
  <si>
    <t>対象施設への補助率：100％</t>
  </si>
  <si>
    <t>市HP及び広報紙等により事業内容や進捗を公表する。</t>
  </si>
  <si>
    <t>クマPAYプレミアム等付与事業</t>
  </si>
  <si>
    <t>①物価高騰の影響を受けた市民等に対して電子地域通貨「クマPAY」のユーザーに対してプレミアムを付すことで消費を下支えする。
②償還金
③200,000千円（チャージ分）＋60,000千円（プレミアム分）＝260,000千円
④市民等</t>
  </si>
  <si>
    <t>実施期間中の市内でのキャッシュレス決済利用金額を2.6億円とする。</t>
  </si>
  <si>
    <t>省エネ家電普及促進事業</t>
  </si>
  <si>
    <t>①エネルギー価格高騰の影響を受けた市民に対して省エネ家電の買い換えを促すことで、家庭におけるエネルギー費用負担を軽減することにより支援する。
②補助金
③10千円×500件
④市民
※№7・8合算で記載</t>
  </si>
  <si>
    <t>対象者への補助率：100％</t>
  </si>
  <si>
    <t>省エネ家電普及促進事業
（№7に同じ）</t>
  </si>
  <si>
    <t>①物価高騰に伴い、運営経費の増加が見込まれる放課後児童クラブ等の負担について、令和6年度の光熱費（電力代、ガス代）の上昇相当分を、県と市町村が共同して補助する（県1/2、市町村1/2）。※県３か月分に対し、市は上乗せ３か月で６か月分
②補助金
③放課後児童クラブ等　7クラブ9支援単位　※利用定員合計：322人
補助単価（利用定員１人当たり）低圧電力：400円/人×292人＝116,800円、高圧電力代：1,800円/人×30人＝54,000円、都市ガス代：80円/人×38人＝3,080円、LPガス代：60円/人⇒8,040円（★）
　合計：181,800円≒182千円 ※総事業費のうち県補助金43千円
★利用定員：284人だが、県危機管理防災部「ＬＰガス料金負担軽減補助事業」補助のため一律で補助単価1,500円（1クラブ当たり）差引く。
④民間学童クラブ（7クラブ9支援単位）</t>
  </si>
  <si>
    <t>川口市</t>
  </si>
  <si>
    <t>住民税非課税世帯等支援事業</t>
  </si>
  <si>
    <t>①物価高が続く中で低所得世帯への支援を行うことで、低所得の方々の生活を維持する。
②低所得世帯への給付金及び事務費
③R6,R7の累計給付金額
令和６年度住民税均等割非課税世帯　52,242世帯×30千円、子ども加算　6,024人×20千円、、定額減税を補足する給付（うち不足額給付）の対象者　76,900人　(1,300,230千円）　　のうちR7計画分
事務費　168,637千円
事務費の内容　　[需用費（事務用品等）　役務費（郵送料等）　業務委託料　人件費　として支出]
④低所得世帯等の給付対象世帯数（52,242世帯）、定額減税を補足する給付（うち不足額給付）の対象者数（76,900人）</t>
  </si>
  <si>
    <t>介護保険事業所物価高騰対策支援金</t>
  </si>
  <si>
    <t xml:space="preserve">
①厚生労働省からの通知「介護サービス事業所・施設等への支援に関する「重点支援地方交付金」等の更なる活用について」に対応し、エネルギー価格や食料品価格の高騰など物価高騰による影響を受けた市内介護保険事業所に対し、更なる支援金を交付することで、その負担を軽減する。
②介護保険事業所物価高騰対策支援金（第3回）
  介護保険事業所物価高騰対策支援金の交付に伴う事務費
③（介護保険事業所物価高騰対策支援金）
・居宅系事業所
20,000円×408施設＝8,160,000円
・通所系事業所
90,000円×187施設＝16,830,000円
・施設系事業所
7,500円×定員合計11,003名（214施設）＝82,522,500円
（事務費）
・通信運搬費
事業開始通知発送
96円×809件＝77,664円
交付決定兼確定通知発送
96円×809件＝77,664円
　総事業費107,669千円
④市内介護保険事業所（全807事業所）のうち、光熱費、燃料費又は提供する食事の食材費等が高騰した施設等
※施設系事業所のみ定員人数で積算した根拠
物価高騰の影響を大きく受ける施設系サービスに対し必要な支援を実施するため、小規模施設から大規模施設まで柔軟に対応できるよう、埼玉県及び県内政令市、中核市と支援内容を調整した。
</t>
  </si>
  <si>
    <t>対象事業所である全809事業所への交付を目標とする。</t>
  </si>
  <si>
    <t>交付金事業の効果検証時にＨＰで公開する。</t>
  </si>
  <si>
    <t>障害者事業所等物価高騰対策支援金</t>
  </si>
  <si>
    <t xml:space="preserve">
①厚生労働省からの通知「障害福祉サービス事業所・施設等への支援に関する「重点支援地方交付金」等の更なる活用について」に対応し、原油価格や物価の高騰による影響を受けた市内障害者事業所等に対し、支援金を交付することで、その負担を軽減する。
②支援金
③支援金額（各基準単価×424事業所 32,003千円）
　通信運搬費　82千円
④訪問系事業所、通所系事業所、入所施設、グループホーム
</t>
  </si>
  <si>
    <t>原油価格や物価の高騰による障害福祉サービス等の提供体制に対する影響を可能な限り縮小する。
424事業所のうち、8割以上の事業所に交付する。</t>
  </si>
  <si>
    <t>民間保育所等運営支援
（公設民営保育所分）</t>
  </si>
  <si>
    <t xml:space="preserve">
①エネルギー等の物価の高騰により、事業運営に強い影響を受けている市内に所在する保育所、認定こども園、地域型保育事業所及び幼稚園の事業者に対し、川口市教育・保育施設物価高騰対策支援金を交付するもの。
②物価高騰の影響を受けた経費
③補助基準額
　定員19人以下　　　　　　　1施設当たり　100,000円
　定員20人以上59人以下　1施設当たり　150,000円
　定員60人以上79人以下　1施設当たり　250,000円
　定員80人以上99人以下　1施設当たり　400,000円
　100人以上　　　　　　　　　1施設当たり　500,000円
  （１）公設民営保育所　　（8施設×400,000円）+（7施設×500,000円）＝6,700,000円
　（2）民設民営保育所・認定こども園　　(18施設×150,000円)+（42施設×250,000円）+（31施設×400,000円）+(10施設×500,000円)＝30,600,000円
　（３）地域型保育事業所　　59施設×100,000円=5,900,000円
  （4）私立幼稚園　　（1施設×250,000円）+（1施設×400,000円）+（30施設×500,000円）＝15,650,000円
④（１）～（４）総事業費58,850千円。内、No７の充当額は6,700千円。
</t>
  </si>
  <si>
    <t>対象事業者が円滑に事業を運営できるようにし、全210施設の交付を目標とする。</t>
  </si>
  <si>
    <t>対象事業者に通知する。また、交付金事業の効果検証時にＨＰで公開する。</t>
  </si>
  <si>
    <t>民間保育所等運営支援
（民設民営保育所・認定こども園・地域型保育事業所分）</t>
  </si>
  <si>
    <t xml:space="preserve">
①エネルギー等の物価の高騰により、事業運営に強い影響を受けている市内に所在する保育所、認定こども園、地域型保育事業所及び幼稚園の事業者に対し、川口市教育・保育施設物価高騰対策支援金を交付するもの。
②物価高騰の影響を受けた経費
③補助基準額
　定員19人以下　　　　　　　1施設当たり　100,000円
　定員20人以上59人以下　1施設当たり　150,000円
　定員60人以上79人以下　1施設当たり　250,000円
　定員80人以上99人以下　1施設当たり　400,000円
　100人以上　　　　　　　　　1施設当たり　500,000円
  （１）公設民営保育所　　（8施設×400,000円）+（7施設×500,000円）＝6,700,000円
　（2）民設民営保育所・認定こども園　　(18施設×150,000円)+（42施設×250,000円）+（31施設×400,000円）+(10施設×500,000円)＝30,600,000円
　（３）地域型保育事業所　　59施設×100,000円=5,900,000円
  （4）私立幼稚園　　（1施設×250,000円）+（1施設×400,000円）+（30施設×500,000円）＝15,650,000円
④（１）～（４）総事業費58,850千円。内、No8の充当額は36,500千円。
</t>
  </si>
  <si>
    <t>民間保育所等運営支援
（私立幼稚園分）</t>
  </si>
  <si>
    <t xml:space="preserve">
①エネルギー等の物価の高騰により、事業運営に強い影響を受けている市内に所在する保育所、認定こども園、地域型保育事業所及び幼稚園の事業者に対し、川口市教育・保育施設物価高騰対策支援金を交付するもの。
②物価高騰の影響を受けた経費
③補助基準額
　定員19人以下　　　　　　　1施設当たり　100,000円
　定員20人以上59人以下　1施設当たり　150,000円
　定員60人以上79人以下　1施設当たり　250,000円
　定員80人以上99人以下　1施設当たり　400,000円
　100人以上　　　　　　　　　1施設当たり　500,000円
  （１）公設民営保育所　　（8施設×400,000円）+（7施設×500,000円）＝6,700,000円
　（2）民設民営保育所・認定こども園　　(18施設×150,000円)+（42施設×250,000円）+（31施設×400,000円）+(10施設×500,000円)＝30,600,000円
　（３）地域型保育事業所　　59施設×100,000円=5,900,000円
  （4）私立幼稚園　　（1施設×250,000円）+（1施設×400,000円）+（30施設×500,000円）＝15,650,000円
④（１）～（４）総事業費58,850千円。内、No9の充当額は15,650千円。
</t>
  </si>
  <si>
    <t>医療機関等物価等高騰対策支援事業</t>
  </si>
  <si>
    <t xml:space="preserve">
①物価高騰の影響を受ける市内病院に対し、市独自の経済対策を実施することで、医療提供体制の維持を図るもの。
②電気・ガス料金
③病床数（２２病院）１病院あたり１００万円から１，０００万円
　 二次救急診療（輪番制）加算（１２病院）１病院あたり１５０万円
　 二次救急診療（小児）加算（３病院）１病院あたり１５０万円・３００万円
　 三次救急診療加算（１病院）１病院あたり５００万円
　 従前コロナ協力加算（９病院）１病院あたり１００万円から３００万円
④市内２２病院
</t>
  </si>
  <si>
    <t>総事業費126,500千円を活用し、医療提供体制の維持を図り、市内２２病院に交付する。</t>
  </si>
  <si>
    <t>対象者へ通知で周知し、交付金事業の効果検証時にＨＰで公開する。</t>
  </si>
  <si>
    <t xml:space="preserve">
①物価高騰の影響を受けている子育て世帯の負担を軽減するため、給食費のうち主食の費用に相当する額を公費負担とし、本交付金を活用することで、保護者負担の軽減を図るもの。
②需要費（賄材料費）
③
【小学校】67円（主食費相当分）×5,095,544食（年間食数）＝341,401,448円
【中1・2】92円（主食費相当分）×1,573,776食（年間食数）＝144,787,392円
【中3】 92円（主食費相当分）×762,584食（年間食数）＝70,157,728円
中学校合計　214,945,120円
【小・中総合計】小学校341,401,448円＋中学校214,945,120円＝556,346,568円
④市立小中学校に在籍している児童生徒の保護者※教職員分は対象外
</t>
  </si>
  <si>
    <t>給食を喫食する児童生徒約４１，０００人の保護者の負担軽減を実施。</t>
  </si>
  <si>
    <t>公共施設等光熱費高騰対策事業（市立幼小中学校）</t>
  </si>
  <si>
    <t xml:space="preserve">
①物価高騰等による影響で学校施設の電気・ガス料金が増加し大きな負担となっていることから、各単価の増加分について本交付金を活用することで、従前のサービスを維持していく。
②電気・ガス料金（学校施設分）
③電気・ガス料金学校施設分313,770千円（市立幼小中学校）、　全てR3決算とR7予算の電気・ガス料金比較により算出
　R3年度決算　電気327,020千円、ガス133,413千円
　R7年度予算　電気558,171千円、ガス216,032千円
④学校施設
</t>
  </si>
  <si>
    <t>光熱費が高騰した学校施設（全８１校）の全てに臨時交付金を充当する。</t>
  </si>
  <si>
    <t>公共施設等光熱費高騰対策事業（市立高等学校）</t>
  </si>
  <si>
    <t xml:space="preserve">
①物価高騰等による影響で学校施設の電気・ガス料金が増加し大きな負担となっていることから、各単価の増加分について本交付金を活用することで、従前のサービスを維持していく。
②電気・ガス料金（学校施設分）
③電気・ガス料金学校施設分18,934千円（市立高等学校）、　全てR3決算とR7予算の電気・ガス料金比較により算出
④学校施設
</t>
  </si>
  <si>
    <t>光熱費が高騰した学校施設（市立高等学校分、全１校）の全てに臨時交付金を充当する。</t>
  </si>
  <si>
    <t>子育て世帯物価高騰対策支援給付事業</t>
  </si>
  <si>
    <t>①物価高騰対策として、子育て世帯の家計の負担軽減を図るため、児童１人あたり2,500円の給付金を支給するもの。
②給付金及び事務経費
③総事業費　299,634,000円　
　【子育て世帯物価高騰対策支援給付金】
　　対象児童92,000人×給付金2,500円 ＝  230,000,000円
　【事務経費】　69,634,000円
　　需用費（事務用品等）、役務費（通信運搬費、口座振替手数料、口座組戻手数料）、委託料（給付金業務委託）
④世帯数57,000件　対象児童92,000人</t>
  </si>
  <si>
    <t>令和8年2月までに全ての対象に給付金の支給を完了する。</t>
  </si>
  <si>
    <t>行田市</t>
  </si>
  <si>
    <t>プレミアム商品券事業（第2弾）</t>
  </si>
  <si>
    <t>①プレミアム付商品券の活用により消費喚起を促し、物価高騰等の影響を受けている生活者及び市内事業者への支援と落ち込んだ地域経済の活性化に寄与する。対象は行田市民とする。
②商品券を発行する団体（商店会連合会）への補助金
③交付金充当経費
行田市商店会連合会へ補助金を交付(35,500千円)
・プレミアム分　30,000千円
・事務費分　     5,500千円
④行田市民</t>
  </si>
  <si>
    <t>令和7年12月までに販売を開始し、消費意欲の向上及び市内事業者の活性化を図る。</t>
  </si>
  <si>
    <t>市ホームページ、市報、公式SNSで公表</t>
  </si>
  <si>
    <t>行田市小中学校給食材料費高騰対策事業</t>
  </si>
  <si>
    <t>①学校給食食材費が高騰していることから、賄材料費が不足することが見込まれる。現在の学校給食費にて、学校給食の質と量を維持するため、物価高騰分を学校給食費に転嫁しないことにより、子育て世帯への負担軽減を図る。
②賄材料費のうち、物価高騰による影響分
③児童3,180人、生徒1,723人分
物価高騰による予算不足額43,439千円
7月分の1日当たりの賄材料費（平均）1,890,017円
毎月0.7％ずつ上昇を想定
8月分：1,890,017円×100.7％＝1,903,247円×提供日数
9月分：1,903,247円×100.7％＝1,916,569円×提供日数
以下R8.3月まで同様
当初予算額315,269,000円-物価高騰影響を踏まえた所要額358,707,704円
＝43,438,704円
④市内全公立小中学校の児童・生徒の保護者</t>
  </si>
  <si>
    <t>市内公立小・中学校の児童・生徒（およそ5,000人）の保護者の経済的負担を軽減する。</t>
  </si>
  <si>
    <t>市ホームページで公表</t>
  </si>
  <si>
    <t>秩父市</t>
  </si>
  <si>
    <t>重点支援地方給付金（住民税均等割非課税世帯）、重点支援地方給付金（こども加算）、物価高騰対応給付金（不足額給付）</t>
  </si>
  <si>
    <t>①物価高が続く中で低所得世帯への支援を行うことで、低所得の方々の生活を維持する。
②低所得世帯への給付金及び事務費
③R6,R7の累計給付金額
令和６年度住民税均等割非課税世帯　6,131世帯×30千円、子ども加算　536人×20千円、、定額減税を補足する給付（うち不足額給付）の対象者　8,723人　(160,810千円）　　のうちR7計画分
事務費　16,883千円
事務費の内容　　[需用費（事務用品等）　役務費（郵送料等）　業務委託料　人件費　として支出]
④低所得世帯等の給付対象世帯数（6,131世帯）、定額減税を補足する給付（うち不足額給付）の対象者数（8,723人）</t>
  </si>
  <si>
    <t>住まいの防犯用具購入費等臨時補助事業</t>
  </si>
  <si>
    <t>①エネルギー・食料品価格等の物価高騰の影響を受けている生活者を支援するため、住まいの防犯用具の購入及び設置に係る費用の一部を補助する。
②補助金（住まいの防犯用具の購入及び設置に係る費用）
③1世帯あたり1回かつ1万円を限度とする。
 　@10,000円×300件＝3,000千円
④住まいの防犯用具を購入及び設置した市民</t>
  </si>
  <si>
    <t>申請者への補助金交付率100％</t>
  </si>
  <si>
    <t>家庭用防犯カメラ設置費等臨時補助事業</t>
  </si>
  <si>
    <t>①エネルギー・食料品価格等の物価高騰の影響を受けている生活者を支援するため、家庭用防犯カメラの購入及び設置に係る費用の一部を補助する。
②補助金（家庭用防犯カメラの購入及び設置に係る費用）
③補助対象経費の1/3相当額とし、住宅1戸あたり1回かつ5万円を限度とする。
　 @50,000円×60件＝3,000千円
④家庭用防犯カメラを購入及び設置した市民</t>
  </si>
  <si>
    <t>修学旅行費臨時補助事業</t>
  </si>
  <si>
    <t>①エネルギー・食料品価格等の物価高騰の影響を受けている子育て世帯を支援するため、修学旅行に係る費用（キャンセル料を含む）の一部を補助する。
②補助金（修学旅行に係る費用、教職員分は対象外）
③小学生1人あたり10,000円、中学生1人あたり20,000円を限度とする。
　 小学生：@10,000円×371人＝3,710千円
　 中学生：@20,000円×394人＝7,880千円
　 合計　11,590千円
④小中学校、特別支援学校の小中学部へ通う児童生徒の保護者</t>
  </si>
  <si>
    <t>対象者への補助金交付率100％</t>
  </si>
  <si>
    <t>お米券臨時配布事業</t>
  </si>
  <si>
    <t>①エネルギー・食料品価格等の物価高騰の影響を受けている生活者を支援するため、各世帯にお米券を配布する。
②お米券購入費及び配布に係る事務費
③お米券購入費　1～3人世帯：@2,500円×20,280世帯＝50,700千円
　　　　　　　　　　    4人以上世帯：@3,500円×5,720世帯＝20,020千円
　 封入用チラシ用紙等事務用品代　200千円
　 発送用封筒印刷代　@5円×30,000部×1.1＝165千円
　 封入作業委託料　@120円×26,000通×1.1＝3,432千円
　 郵送料　@460円×26,000通＝11,960千円
　 合計 86,477千円
④令和7年7月1日時点の市内全世帯（26,000世帯）</t>
  </si>
  <si>
    <t>対象世帯へのお米券配布率100％</t>
  </si>
  <si>
    <t>保育所等お米券臨時配布事業</t>
  </si>
  <si>
    <t>①エネルギー・食料品価格等の物価高騰の影響を受けている民間保育所等及びこども食堂の負担を軽減するため、各施設にお米券を配布する。
②お米券購入費
③民間保育所等：@500円×2枚×1,498人＝1,498千円
　 こども食堂：@500円×500枚＝250千円
　 合計 1,748千円
④市内の民間保育所等（保育所7施設、認定こども園8施設、地域型保育事業所2施設、認可外保育施設2施設）及びこども食堂6施設</t>
  </si>
  <si>
    <t>対象施設へのお米券配布率100％</t>
  </si>
  <si>
    <t>保育所等物価高騰対策臨時給付事業費補助金</t>
  </si>
  <si>
    <t>①エネルギー・食料品価格等の物価高騰の影響を受けている民間保育所等の負担を軽減し、安定的かつ継続的なサービスの提供を支援する。
②補助金（プロパンガス代補助）
③対象施設定員1,103人×110円/人－11施設×1,500円/施設（埼玉県LPガス料金負担軽減事業補助金の対象となる分（1施設あたり1,500円））＝104,830円
　 県補助：52千円充当
④市内の民間保育所等（保育所5施設、認定こども園6施設）</t>
  </si>
  <si>
    <t>対象施設への補助金交付率100％</t>
  </si>
  <si>
    <t>小学校入学臨時祝金①</t>
  </si>
  <si>
    <t>①エネルギー・食料品価格等の物価高騰の影響を受けている子育て世帯を支援するため、小学校入学祝金を交付する。
②報償費
③小学校入学予定児童1人あたり50,000円
　 @50,000円×342人＝17,100千円（うち1,100千円分）
④令和8年度に小学校又は特別支援学校の小学部へ入学する児童の保護者</t>
  </si>
  <si>
    <t>対象者への祝金交付率100％</t>
  </si>
  <si>
    <t>小学校入学臨時祝金②</t>
  </si>
  <si>
    <t>①エネルギー・食料品価格等の物価高騰の影響を受けている子育て世帯を支援するため、小学校入学祝金を交付する。
②報償費
③小学校入学予定児童1人あたり50,000円
　 @50,000円×342人＝17,100千円（うち16,000千円分）
④令和8年度に小学校又は特別支援学校の小学部へ入学する児童の保護者</t>
  </si>
  <si>
    <t>省エネ家電買い替え臨時助成金</t>
  </si>
  <si>
    <t>①エネルギー・食料品価格等の物価高騰の影響を受けている生活者を支援するため、省エネ家電への買い替えに係る費用の一部を助成する。
②助成金（省エネ家電への買い替えに係る費用）
③1世帯あたり1回かつ2万円を限度とする。
 　@20,000円×100件＝2,000千円
④省エネ家電への買い替えを行った市民</t>
  </si>
  <si>
    <t>申請者への助成金交付率100％</t>
  </si>
  <si>
    <t>原油高騰対策臨時補助金</t>
  </si>
  <si>
    <t>①エネルギー・食料品価格等の物価高騰の影響を受けている事業者を支援するため、業務に使用する燃料費（ガソリン、灯油、経由又は重油の購入費）の一部を補助する。
②補助金（燃料費）
③補助対象経費（3ヶ月分・30万円以上）の1/10相当額とし、1事業者あたり20万円を限度とする。
　200千円×35社＝7,000千円
　150千円×10社＝1,500千円
　100千円×20社＝2,000千円
   50千円×10社=500千円
　合計 11,000千円
④市内に事業所を有する事業者</t>
  </si>
  <si>
    <t>対象事業者への補助金交付率100％</t>
  </si>
  <si>
    <t>所沢市</t>
  </si>
  <si>
    <t>住民税非課税世帯重点支援給付金支給事業、定額減税補足給付金（不足額給付）支給事業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</si>
  <si>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30,742世帯×30千円、子ども加算　2,940人×20千円、、定額減税を補足する給付（うち不足額給付）の対象者　51,599人　(552,890千円）　　のうちR7計画分
事務費　183,320千円
事務費の内容　　[需用費（事務用品等）　役務費（郵送料等）　業務委託料　人件費　その他　として支出]
④低所得世帯等の給付対象世帯数（30,742世帯）、定額減税を補足する給付（うち不足額給付）の対象者数（51,599人）</t>
  </si>
  <si>
    <t>①物価が高騰する中、子どもがいる保護者の経済的負担を軽減し、安心して子育てできる環境づくりを推進するため、市立小・中学校の児童・生徒の学校給食費を無償化する。
②補助金
③以下のとおり。
小学校　15,469人×5,400円×11か月=918,858,600円
中学校　  7,450人×6,500円×11か月=532,675,000円
計1,451,533,600円
④市立小中学校に児童生徒が在籍している世帯
※教職員の給食費は含まない。</t>
  </si>
  <si>
    <t xml:space="preserve">保護者が負担する学校給食費の無償化
小学校…15,469人
中学校… 7,450人
</t>
  </si>
  <si>
    <t>①物価高騰による運営費の負担増加に対する緊急的措置として、安
定した施設運営ができるよう、保育施設等に対し令和６年度中の光熱費及び食材料費の上昇相当分の補助金を交付する。
②補助金
③合計：20,580,840円
　 低圧電力：720円×3,459人＝2,490,480円
　 高圧電力：1,800円×2,127人＝3,828,600円
　 都市ガス：140円×3,214人＝449,960円
　 LPガス：100円×1,643人＝164,300円
　 食材料費：2,500円×5,459人＝13,647,500円
④合計：20,580,840円
　 私立保育園（36園）：9,020,800円
　 認定こども園（9園）：6,269,260円
　 地域型保育事業施設（27園）：1,486,600円
 　新制度幼稚園（4園）：2,185,800円
 　認可外保育施設（24園）：1,618,380円</t>
  </si>
  <si>
    <t>保育施設等が物価高騰下においても安定的に運営ができる状態を確保する。</t>
  </si>
  <si>
    <t>若者応援事業（R6補正分）</t>
  </si>
  <si>
    <t xml:space="preserve">①物価高騰による影響を受けている若者を応援するため、高校生世代へデジタルギフトを支給する。
②委託料、通信運搬費、システム使用料
③総事業費のうち、国のR7予備費分充当分を除いた95,632千円
対象者数8,700人、支給額20,000円
委託料184,432,000円（デジタルギフト代＋支給諸経費）
通信運搬費104,000円、子ども・若者情報配信システム使用料154,000円
④平成19年4月2日～平成22年4月1日生まれの若者で、令和7年9月1日に所沢市に住民登録がある者
</t>
  </si>
  <si>
    <t>経済的負担の大きい高校生世代を応援し、申請時にLINEを活用することで、高校生世代との繋がりを確保する。</t>
  </si>
  <si>
    <t>経営相談窓口設置委託事業</t>
  </si>
  <si>
    <t>①物価高騰の影響を受ける市内事業者の経営基盤の強化及び経営の安定化を図るため、専門家による経営相談窓口を設置するものである。
開催日数：令和7年10月～令和8年2月のうち、計10日（１日あたり3件)
②委託料、印刷製本費
③経営相談窓口設置業務委託料　1,089,000円（中小企業診断士の相談、一般管理費）
　印刷製本費　20,000円
④市内中小企業者</t>
  </si>
  <si>
    <t>事業者の相談件数：30件</t>
  </si>
  <si>
    <t>認定農業者応援事業</t>
  </si>
  <si>
    <t>①肥料、飼料のほか農産物の生産に必要な燃料費の価格高騰により大きな影響を受けている認定農業者に対し、経営負担の軽減を図るため、経費の一部を補助するものである。
②通信運搬費、補助金
③郵送料　110円*170経営体*2回＝37,400円
補助金300，000円*170経営体＝51,000,000円
④認定農業者</t>
  </si>
  <si>
    <t>対象となる170経営すべてに補助を実施する。</t>
  </si>
  <si>
    <t>所沢市民フェスティバル開催支援事業</t>
  </si>
  <si>
    <t>①市の最大観光事業である所沢市民フェスティバルにおいて、来場者や出展・出店者等の安全の確保及び実行委員会の安定的な運営を図るため、人件費等の高騰分を助成する。
②補助金
③昨年の設営業務委託及び清掃業務委託に係る人権費等高騰差額1,000千円
④所沢市民フェスティバル実行委員会</t>
  </si>
  <si>
    <t>10/25(土)・26(日)の来場者数20万人以上</t>
  </si>
  <si>
    <t>指定管理者支援事業</t>
  </si>
  <si>
    <t>①図書館分館運営を維持し、住民サービスを低下させない。
②支援金
③以下のとおり。
令和6年度予算額　146,937,065円-決算額147,450,070円
計△513,005円×0.8※≒△410,000円
※リスク分担を考慮
④指定管理者</t>
  </si>
  <si>
    <t>図書館分館の運営を維持</t>
  </si>
  <si>
    <t>若者応援事業（R7予備費分）</t>
  </si>
  <si>
    <t xml:space="preserve">①物価高騰による影響を受けている若者を応援するため、高校生世代へデジタルギフトを支給する。
②委託料、通信運搬費、システム使用料
③総事業費のうち、国のR6補正分充当分を除いた89,058千円
対象者数8,700人、支給額20,000円
委託料184,432,000円（デジタルギフト代＋支給諸経費）
通信運搬費104,000円、子ども・若者情報配信システム使用料154,000円
④平成19年4月2日～平成22年4月1日生まれの若者で、令和7年9月1日に所沢市に住民登録がある者
</t>
  </si>
  <si>
    <t>飯能市</t>
  </si>
  <si>
    <t>①物価高が続く中で低所得世帯への支援を行うことで、低所得の方々の生活を維持する。
②低所得世帯への給付金及び事務費
③R6,R7の累計給付金額
令和６年度住民税均等割非課税世帯　6,615世帯×30千円、子ども加算　596人×20千円、、定額減税を補足する給付（うち不足額給付）の対象者　12,516人　(217,000千円）　　のうちR7計画分
事務費　25,277千円
事務費の内容　　[需用費（事務用品等）　役務費（郵送料等）　業務委託料　人件費　その他　として支出]
④低所得世帯等の給付対象世帯数（6,615世帯）、定額減税を補足する給付（うち不足額給付）の対象者数（12,516人）</t>
  </si>
  <si>
    <t>地域の居場所づくり事業継続支援事業</t>
  </si>
  <si>
    <t>①物価高騰の影響を受けながら、地域の居場所づくり事業を継続している団体に対し、利用者料金等を据え置き、事業継続ができるよう支援金を給付する。
②支援金
③・地域福祉推進組織1団体につき40,000円×8団体＝320,000円
・ふれあい・いきいきサロン（子どもの居場所づくり事業継続
支援金交付団体を除く）1団体につき20,000円×14団体＝280,000円
総額：600（千円）
④地域の居場所づくり事業実施団体等</t>
  </si>
  <si>
    <t>対象を100％を支援</t>
  </si>
  <si>
    <t xml:space="preserve"> 保育所給食食材費高騰対応支援事業 </t>
  </si>
  <si>
    <t xml:space="preserve">①物価高騰による食材費の増額分を負担し、保護者負担を増やすことなく、市立保育所の給食を円滑に実施する。
②食材費
③800円×750人×12月※教職員は含まない
④市立保育所
</t>
  </si>
  <si>
    <t xml:space="preserve">学校給食食材費高騰対応支援事業 </t>
  </si>
  <si>
    <t>①物価高騰による保護者の負担を軽減するため、市立小学校、中学校及び幼稚園の給食費に対して支援を行う。
②食材費
③・小学校　51円×190回×3,500人＝33,915,000円※教職員は含まない
・中学校　68円×190回×1,700人＝21,964,000円※教職員は含まない
・幼稚園　34円×187回×15人＝95,370円※教職員は含まない
合計：55,975（千円）
④市立小中学校、幼稚園</t>
  </si>
  <si>
    <t xml:space="preserve"> こどもの居場所づくり事業継続支援事業</t>
  </si>
  <si>
    <t>①エネルギー・物価高騰による影響を受けている、こどもの居場所づくり団体の事業継続を支援するため支援金を給付する。
②支援金
③食の提供を主とするこどもの居場所づくり団体
・1団体60,000円×7団体＝420,000円
・上記以外：１団体40,000円×22団体＝880,000円
④こどもの居場所づくり団体</t>
  </si>
  <si>
    <t xml:space="preserve">商店街防犯カメラ設置補助事業 </t>
  </si>
  <si>
    <t xml:space="preserve">①物価高騰の影響を受けた店街周辺における防犯対策強化のため、商店街組織が防犯ボランティア（防犯活動）の一環として設置する防犯カメラの設置に対して補助金を交付する。
②防犯カメラ設置に対する補助金
③ネットワークレコーダー４台：545,600円
カメラ4台：393,800円
室外用無線LAＮアクセスポイント機器4セット：192,500円
映像確認用タブレット：102,300円
設置工事費：364,100円
機器調整費：81,400円
諸材料費（ボックス等取付部品等）：135,300円
合計：1,815（千円）
④市内商店街組織
</t>
  </si>
  <si>
    <t xml:space="preserve">保育所等物価高騰対策給付事業 </t>
  </si>
  <si>
    <t>①物価高騰による給食費の保護者負担増加を避けるため、市内の民間保育園等の各施設に対し、支援金を給付する。
②支援金
③800円×1,715人×12カ月＝16,464（千円）　　　　　　　　　　　　　　　　　　　　　　　　　　　　　　　　　　　　　　　　　　　④市内民間保育施設等</t>
  </si>
  <si>
    <t xml:space="preserve">放課後児童クラブ物価高騰対策支援事業 </t>
  </si>
  <si>
    <t xml:space="preserve">
①物価高騰等により放課後児童クラブに係る食材費、消耗品や電気・ガス料金の高騰による事業者負担の一部を軽減することを目的に支援金を給付する。　②支援金　　　　　　　　　　　　　　　　　　　　　　　　　　　　　　　　　　　　　　　　　　　　　③・250,000円×15施設＝3,750,000円（平均利用児童数41人以上の施設）
・150,000円×11施設＝1,650,000円（平均利用児童数20～40人の施設）
・50,000円×2施設＝100,000円（平均利用児童数19人以下の施設）　　　　　　合計：5,500（千円）　　　　　　　　　　　　　　　　　　　　　　　　　　　　　　　　　　　　　　　　　　　　　　　　　　④放課後児童クラブ運営施設
</t>
  </si>
  <si>
    <t xml:space="preserve">
障害福祉サービス提供施設継続支援事業</t>
  </si>
  <si>
    <t xml:space="preserve">
①原油価格、物価高騰等の影響を受けている市内の民間障害福祉サービス提供事業所に対する安定的な事業の継続のための支援金を給付する。
②支援金　　　　　　　　　　　　　　　　　　　　　　　　　　　　　　　　　　　　　　　　　　　　　　　③所施設　10,000円×50人＝500,000円
通所施設　63,500円×37か所＝2,349,500円
児童施設　36,000円×17か所＝612,000円
計画相談事業所　55,000円×12か所＝660,000円
訪問事業所　35,000円×10か所＝350,000円　　　　　　　　　　　　　　　　　　　　　　合計：4,472（千円）　　　　　　　　　　　　　　　　　　　　　　　　　　　　　　　　　　　　　　　　　④民間障害福祉サービス提供事業所
</t>
  </si>
  <si>
    <t xml:space="preserve">介護施設等事業継続支援事業 </t>
  </si>
  <si>
    <t xml:space="preserve">①原油価格、物価高騰等の影響を受けている介護施設等を運営する法人に対し、安定的な事業の継続を支援するための支援金を給付する。　　　　　　　　　　②支援金　　　　　　　　　　　　　　　　　　　　　　　　　　　　　　　　　　　　　　　　　　　　　③・訪問系事業所　50,000円×54事業所=2,700,000円
・通所系事業所　150,000円×23事業所＝3,450,000円
・入所系事業所　10,000円×1,258人＝12,580,000円　　　　　　　　　　　　　　　　　合計：18,730（千円）　　　　　　　　　　　　　　　　　　　　　　　　　　　　　　　　　　　　　　　　　④介護施設等
</t>
  </si>
  <si>
    <t xml:space="preserve"> 指定管理者事業継続支援事業（高齢者福祉施設敬愛園） </t>
  </si>
  <si>
    <t>①公共の福祉増進のため、施設を休館、閉館することなく事業を継続する指定管理者事業者に対して、エネルギー・物価高騰による負担を軽減し、事業継続を支援するための支援金を給付する。　　　　　　　　　　　　　　　　　　　　　　　　　　
②　支援金
③　900,000円（令和6年度見込額6,061,168円-令和3年度実績額5,088,715円＝972,453円より10万円未満を切り捨て）※本市では令和3年度より本施設運営に係るエネルギー・物価高騰が始まったと認識しているため高騰の基準とした。
④　高齢者福祉施設</t>
  </si>
  <si>
    <t>酪農家等事業継続支援事業</t>
  </si>
  <si>
    <t>①物価高騰の影響を受ける酪農家等の負担を軽減し、事業継続を支援するため、支援金を給付する。 　　　　　　　　　　　　　　　　　　　　　　　　　　　　　　　　　　　　②支援金
③酪農事業者（2件）×300,000円＝600,000円
④酪農事業者</t>
  </si>
  <si>
    <t xml:space="preserve">地域公共交通事業者支援事業 </t>
  </si>
  <si>
    <t>①原油価格・物価高騰などの影響を受けて、燃料費等の高騰により運行経費が増大している公共交通事業者に対し事業継続に向けた支援金を給付する。
②支援金
③・バス事業者（3社）22,284,000円※1,000㎞あたり1,800円
・タクシー事業者（4社）3,600,000円※車両1台あたり60,000円
合計：25,884（千円）
④公共交通事業者</t>
  </si>
  <si>
    <t xml:space="preserve">保育所施設管理事業（保育所安全対策に係る改修工事） 
</t>
  </si>
  <si>
    <t xml:space="preserve">
①子どもの安全を確保するため、物価高騰の影響を受けた通用門が死角となっている市内公立保育所や現状門扉の施錠ができず部外者の侵入の危険性のある市内公立保育所の一部施設において、防犯カメラの設置や門扉修繕をはじめとした防犯対策を実施する。
②防犯カメラをはじめとする防犯対策費用、現状施錠が出来ず部外者の侵入の危険性のある門扉の修繕費用
③・門扉修繕：297,000円（加治保育所）
・防犯カメラ、電子錠、ドアホン：528,660円（加治東保育所）
・防犯カメラ、電子錠：299,090円（美杉台保育所）
合計：1,125（千円）
④公立保育所
</t>
  </si>
  <si>
    <t>飯能市高等学校等通学費補助金事業</t>
  </si>
  <si>
    <t xml:space="preserve">
①通学費に係る保護者の負担軽減と路線バスの利用促進をはかるため、通学バス定期の価格高騰分を補助を実施する。
②通学バスの定期購入補助金
③定期運賃改定に伴う補助額
・5,200円×150件＝780,000円
・5,000円×5件＝25,000円
合計：805,000円
④バス定期購入者及びバス事業者</t>
  </si>
  <si>
    <t>地域防犯安全なまちづくり推進事業（防犯カメラ設置補助金）</t>
  </si>
  <si>
    <t>①物価高騰の影響を受けている自治会が地域の防犯対策強化の一環として設置する防犯カメラの機器購入費に対して補助を行う。
②自治会が購入する防犯カメラ機器への補助
③200,000円×10（自治会）＝2,000,000円
④自治会</t>
  </si>
  <si>
    <t>申請団体の100％支援</t>
  </si>
  <si>
    <t>商工業活性化事業
（商店街街路灯等電気料補助金）</t>
  </si>
  <si>
    <t>①物価高騰の影響を受けている商店街等を支援するため商店街が維持管理している街路灯等の電気料相当分（R7.4～12月分）を補助する。
②商店街が維持管理する街路灯電気料金への補助金
③2,226千円（飯能銀座商店街398千円、飯能中央通り商店街391千円、飯能大通り商店街188千円、原町商店街344千円、飯能東共栄会451千円、飯能南口商店街375千円、メイプル通り商店会79千円）
④市内事業者（商店街組合等）</t>
  </si>
  <si>
    <t>交通安全施設整備事業
（道路照明灯電気料金）</t>
  </si>
  <si>
    <t>①エネルギー価格の高騰などによる道路照明灯電気料金の増額に対応支援する。　　　　　　　　
②電気料金　（高騰分）　　　　　　　　　　　　　　　　　　　　　　　　　　　　　　　　　　　　　　　　　　　③13,962千円（今年度積算額）-10,314千円（昨年度積算額）＝3,648千円（高騰額）　　　　　　　　　　　　　　　　　　　　　　　　　　　　　　　　　　　　　　　
④交通安全施設（道路照明灯）</t>
  </si>
  <si>
    <t>道路照明灯の点灯維持</t>
  </si>
  <si>
    <t>地域防犯安全なまちづくり推進事業（防犯灯電気料金）</t>
  </si>
  <si>
    <t>①エネルギー価格の高騰などによる防犯灯電気料金の増額に対応支援する。　　　　　　　　
②電気料金　（高騰分）　　　　　　　　　　　　　　　　　　　　　　　　　　　　　　　　　　　　　　　　　　　③25,295千円（今年度積算額）-17,115千円（昨年度積算額）＝8,180千円（高騰額）　　　　　　　　　　　　　　　　　　　　　　　　　　　　　　　　　　　　　　　
④地域防犯施設（防犯灯）</t>
  </si>
  <si>
    <t>防犯灯の点灯維持</t>
  </si>
  <si>
    <t>保育所施設管理事業
（山手保育所等LED照明導入改修工事）</t>
  </si>
  <si>
    <t>①エネルギー価格高騰の影響を受けている直接住民の用に供する公共施設である山手保育所における影響を緩和するためLED照明導入の改修工事を行うことにより、電気料金を抑制し、施設利用者への保育サービスを維持継続するとともに、光度アップによる機能向上が見込め、利用者の利便性がより一層向上する。
②工事費
③14,922千円※うち交付金充当額：9,243千円
④保育所利用者</t>
  </si>
  <si>
    <t>山手保育所のLED化</t>
  </si>
  <si>
    <t>子育て総合センター施設管理事業（山手保育所等LED照明導入改修工事）</t>
  </si>
  <si>
    <t>①エネルギー価格高騰の影響を受けている直接住民の用に供する公共施設である子育て総合センターにおける影響を緩和するためLED照明導入の改修工事を行うことにより、電気料金を抑制し、施設利用者へのサービスを維持継続するとともに、光度アップによる機能向上が見込め、利用者の利便性がより一層向上する。
②工事費
③6,704千円※うち交付金充当額：4,152千円
④施設利用者</t>
  </si>
  <si>
    <t>子育て総合センターのLED化</t>
  </si>
  <si>
    <t>加須市</t>
  </si>
  <si>
    <t>低所得世帯に対する物価高騰対応支援給付金給付事業、定額減税調整給付事業</t>
  </si>
  <si>
    <t>①物価高が続く中で低所得世帯への支援を行うことで、低所得の方々の生活を維持する。
②低所得世帯への給付金及び事務費
③R6,R7の累計給付金額
令和６年度住民税均等割非課税世帯　8,818世帯×30千円、子ども加算　1,005人×20千円、、定額減税を補足する給付（うち不足額給付）の対象者　15,612人　(299,100千円）　　のうちR7計画分
事務費　34,658千円
事務費の内容　　[需用費（事務用品等）　役務費（郵送料等）　業務委託料　使用料及び賃借料　人件費　として支出]
④低所得世帯等の給付対象世帯数（8,818世帯）、定額減税を補足する給付（うち不足額給付）の対象者数（15,612人）</t>
  </si>
  <si>
    <t>ちょこっとおたすけ絆サポート券全世帯配布事業</t>
  </si>
  <si>
    <t>①エネルギー・食料品価格等の物価高騰に直面する生活者や事業者を支援するため、地域通貨券（ちょこっとおたすけ絆サポート券）を全世帯に配付し市民の家計負担の軽減を図るとともに、市内経済の活性化を図る。
②ちょこっとおたすけ絆サポート券（5,000円分）の全世帯配布に関する経費
③ちょこっとおたすけ絆サポート券5,000円×52,000世帯＝260,000千円
消耗品費（宛名シール）200千円
会計年度任用職員報酬306千円
時間外勤務手当417千円
券印刷、封入封緘、換金等事務経費補助金（商工会）19,835千円
郵送料 簡易書留460円×52,000通+普通郵便110円×3,000通+特定記録320円×3000通=25,210千円
④令和7年7月1日現在の全世帯</t>
  </si>
  <si>
    <t>配布したちょこっとおたすけ絆サポート券の換金率100％</t>
  </si>
  <si>
    <t>本庄市</t>
  </si>
  <si>
    <t>本庄市物価高騰対策給付金支給事業</t>
  </si>
  <si>
    <t>①物価高が続く中で低所得世帯への支援を行うことで、低所得の方々の生活を維持する。
②低所得世帯への給付金及び事務費
③R6,R7の累計給付金額
令和６年度住民税均等割非課税世帯　6,800世帯×30千円、子ども加算　760人×20千円、、定額減税を補足する給付（うち不足額給付）の対象者　11,832人　(214,420千円）　　のうちR7計画分
事務費　13,561千円
事務費の内容　　[需用費（事務用品等）　役務費（郵送料等）　業務委託料　人件費　として支出]
④低所得世帯等の給付対象世帯数（6,800世帯）、定額減税を補足する給付（うち不足額給付）の対象者数（11,832人）</t>
  </si>
  <si>
    <t>水道事業会計負担事業</t>
  </si>
  <si>
    <t>①物価高騰による水道契約者（官公署及び伊勢崎市境島村地区を除く）経済的負担を軽減するため、水道料金のうち基本料金の4カ月分の免除を実施する。
②本庄市水道事業会計に繰り出し　給水等に係る費用、広報配布・印刷製本（基本料金免除のお知らせ）、料金システム改修費等
③以下のとおり
　1)令和6年の水道料金の基本料金の免除実績を基に、料金改定後の令和7年9月から12月までの4か月分の水道料金の基本料金：213,478千円（税込）
　2)広報（基本料金免除のお知らせ）印刷・配布（委託料）：1,000千円（税込）
　3)料金システム改修・免除額算定等（委託料）：4,000千円（税込）
　合計　218,478千円（税込）
④水道契約者（官公署及び伊勢崎市境島村地区を除く）</t>
  </si>
  <si>
    <t>水道契約者（官公署及び伊勢崎市境島村地区を除く）を対象に、令和7年9月から12月までの4か月分の水道料金の基本料金208,478千円（税込）の免除を実施する。</t>
  </si>
  <si>
    <t>水道料金軽減事業</t>
  </si>
  <si>
    <t>①物価高騰等の影響による水道契約者の経済的負担を軽減するため、水道料金のうち4か月分の基本料金相当額を補助する。
②補助金、通信運搬費
③他市町の水道事業料金
　補助金：
　口径13ｍｍ（伊勢崎市料金）690円×1.1×90件×4か月＝273,240円
　口径20ｍｍ（伊勢崎市料金）900円×1.1×2件×4か月＝7,920円
　口径13ｍｍ（上里町料金）1,140円×1.1×2件×4か月＝10,032円
　小計　292,000円
　通信運搬費：
　（定型内50ｇ以内）110円×100通（申請書）＝11,000円
　（定型内50ｇ以内）110円×100通（交付決定通知）＝11,000円
　（定型内50ｇ以内）130円×100通（返信用・料金受取人払い）＝13,000円
　小計　35,000円
　合計　327,000円
④本庄市内に給水装置を有し、他市町の水道事業から給水を受けている本庄市民。※官公庁を除く。</t>
  </si>
  <si>
    <t>本庄市内に給水装置を有し、他市町の水道事業から給水を受けている本庄市民を対象に、検針票2回分（4か月分）の水道料金のうち、基本料金相当額の291,192円の補助（執行率100%）を実施する。</t>
  </si>
  <si>
    <t>東松山市</t>
  </si>
  <si>
    <t>住民税非課税世帯に対する物価高支援給付金・調整給付不足額給付金</t>
  </si>
  <si>
    <t>①物価高が続く中で低所得世帯への支援を行うことで、低所得の方々の生活を維持する。
②低所得世帯への給付金及び事務費
③R6,R7の累計給付金額
令和６年度住民税均等割非課税世帯　8,734世帯×30千円、子ども加算　791人×20千円、、定額減税を補足する給付（うち不足額給付）の対象者　14,606人　(267,610千円）　　のうちR7計画分
事務費　20,061千円
事務費の内容　　[需用費（事務用品等）　役務費（郵送料等）　業務委託料　使用料及び賃借料　として支出]
④低所得世帯等の給付対象世帯数（8,734世帯）、定額減税を補足する給付（うち不足額給付）の対象者数（14,606人）</t>
  </si>
  <si>
    <t>給付支援サービスを利用した住民税非課税世帯に対する物価高支援給付金</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</si>
  <si>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1,122千円
④給付対象者、地方公共団体</t>
  </si>
  <si>
    <t>学校給食費負担軽減事業（R7）</t>
  </si>
  <si>
    <t xml:space="preserve">
①物価高騰の影響により高騰する食材費の増額分を支援することで、保護者の負担を増やすことなく、学校給食の質及び量を維持し、円滑に実施する。
②賄材料費：45,485千円（学校給食センターで購入している分）
　学校給食用食材購入委託料：21,406千円（委託先で購入している分）
③[交付金対象分]
　月額×消費者物価指数上昇見込み×児童生徒数×月数（11か月分）
　（小学校）4,100円×0.2×4,565人×11か月≒41,177,000円
　（中学校）4,800円×0.2×2,435人×11か月≒25,714,000円
　（合　　計）41,177千円＋25,714千円＝66,891千円
　※ 児童生徒数から教職員分は除いて積算。
　※さいたま市消費者物価指数[食料]（2025年4月実績値0.152⇒今後の物価上昇を勘案し0.2とする。）
④市内市立小・中学校に通学し、学校給食を喫食している児童生徒の保護者
</t>
  </si>
  <si>
    <t>学校給食費上昇率0％</t>
  </si>
  <si>
    <t>市HP、給食だより</t>
  </si>
  <si>
    <t>保育施設等給食費等支援事業（R7）</t>
  </si>
  <si>
    <t xml:space="preserve">
①物価高騰による食材費高騰により、保育施設等の給食費や放課後児童クラブのおやつ代について、保護者負担を据え置くため、各施設に対して価格上昇相当分の支援を行う。
②公設公営保育所：賄材料費、公設民営施設：支援金、民営施設：支援金
③④1か月当たりの給食費又はおやつ代（円）×児童数（R7.4.1時点）×消費者物価指数上昇見込み×月数（R7.4～R8.3の12か月）で積算。
※児童数は職員分を除いて積算。
【公設公営保育所（1か所）】5,100円×0.2×123人×12か月≒1,505,000円
【公設民営保育所（4か所）】5,100円×0.2×321人×12か月≒3,927,000円
【民営保育施設（認可外含む）（28か所）】6,100円×0.2×1,184人×12か月≒17,320,000円
【認定こども園、幼稚園（7か所）】4,800円×0.2×845人×12か月≒9,730,000円
【公設民営放課後児童クラブ（7か所）】2,000円×0.2×476人×12か月≒2,284,000円
【民営放課後児童クラブ（17か所）】2,000円×0.2×863人×12か月≒4,136,000円
合計：38,902千円
※事業費については、施設ごとに積算の上、1,000円未満を切り捨て処理。
</t>
  </si>
  <si>
    <t>給食費等の利用者負担金上昇率0％</t>
  </si>
  <si>
    <t>東松山市非課税子育て世帯物価高騰支援給付金</t>
  </si>
  <si>
    <t xml:space="preserve">
①物価高騰により経済的に影響を受けている低所得の子育て世帯に対し、エネルギー・食料品価格等の物価高騰の影響による負担を軽減するため、児童1人あたり50,000円分のデジタルギフトを支援するもの。
②役務費、委託料、負担金補助及び交付金 
③役務費　88,000円（通信運搬費）
委託料　941,000円(通知書等の作成・印刷、発送の業務委託)
負担金補助及び交付金　750人×50,000円=37,500,000円（QUOカードPay発行）
※交付限度額を超える分については一般財源で補填
④対象児童数750人
・令和7年9月1日(基準日)時点で東松山市に住民登録がある人
・基準日時点で、同じ世帯に平成19年4月2日～令和7年9月1日生まれのこども(対象児童)がいて、養育している人
・対象児童を除く世帯構成員全員が税の申告をし、令和7年度非課税(所得割・均等割)世帯である人
・対象児童を除く世帯構成員全員が令和7年1月1日時点で日本国内に住民登録がある人
</t>
  </si>
  <si>
    <t>支給対象となる世帯に11月までに支給を開始する</t>
  </si>
  <si>
    <t>市HP、広報紙等</t>
  </si>
  <si>
    <t>春日部市</t>
  </si>
  <si>
    <t>①物価高が続く中で低所得世帯への支援を行うことで、低所得の方々の生活を維持する。
②低所得世帯への給付金及び事務費
③R6,R7の累計給付金額
令和６年度住民税均等割非課税世帯　25,352世帯×30千円、子ども加算　2,510人×20千円、、定額減税を補足する給付（うち不足額給付）の対象者　31,710人　(574,870千円）　　のうちR7計画分
事務費　54,895千円
事務費の内容　　[需用費（事務用品等）　役務費（郵送料等）　業務委託料　として支出]
④低所得世帯等の給付対象世帯数（25,352世帯）、定額減税を補足する給付（うち不足額給付）の対象者数（31,710人）</t>
  </si>
  <si>
    <t>学校給食費支援事業（追加分）</t>
  </si>
  <si>
    <t>①目的・効果　食材料費等の価格が高騰する中、小中学生の保護者の給食費負担を軽減することで、子育て世帯への支援を図る
②交付金を充当する経費内容　小・中学校等生徒の給食費の減免に係る費用、及び、学校給食費相当額助成金　
③積算根拠（対象数、単価等）
 ア 給食費負担軽減策（２ヶ月無償）　108,289千円
  ※生保、就学援助等の既援助者及び未喫食者（イ）を除く
　  春日部地域小学生6,146人×4,400円×２ヶ月＝54,084,800円
　  春日部地域中学生3,482人×5,100円×２ヶ月＝35,516,400円
　  庄和地域小学生   1,340人×4,100円×２ヶ月＝10,988,000円
　  庄和地域中学生     802人×4,800円×２ヶ月＝ 7,699,200円
イ 給食費相当額助成金（２ヶ月）　2,178千円　
  ※アレルギー等で喫食できない児童生徒
　  対象者236人×4,100円～5,100円×２ヶ月＝2,177,200円　
④事業の対象（交付対象者、対象施設等）  春日部市立小学校、中学校及び義務教育学校に通う児童生徒</t>
  </si>
  <si>
    <t>対象者の満足度　100％</t>
  </si>
  <si>
    <t>市公式ホームページ、市広報紙、市公式SNS</t>
  </si>
  <si>
    <t>狭山市</t>
  </si>
  <si>
    <t>低所得世帯支援及び不足額給付事業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</si>
  <si>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13,658世帯×30千円、子ども加算　1,232人×20千円、、定額減税を補足する給付（うち不足額給付）の対象者　19,105人　(341,000千円）　　のうちR7計画分
事務費　60,000千円
事務費の内容　　[需用費（事務用品等）　役務費（郵送料等）　業務委託料　人件費　として支出]
④低所得世帯等の給付対象世帯数（13,658世帯）、定額減税を補足する給付（うち不足額給付）の対象者数（19,105人）</t>
  </si>
  <si>
    <t>省エネエアコン普及促進補助事業</t>
  </si>
  <si>
    <t>①物価高騰における家庭のエネルギー費用負担を軽減するため、省エネ性能の高いエアコンへの買い換え支援を行うもの。
②省エネエアコン買い換え支援に係る費用
③省エネエアコン普及促進補助金　20,000千円（補助額4万円×500件）
　印刷製本費　72千円
　業務手数料　50千円
④省エネ性能の高いエアコンに買い換える住民</t>
  </si>
  <si>
    <t>支援を希望する補助対象者に対する交付100％（上限500件）</t>
  </si>
  <si>
    <t>学校給食食材費物価高騰対策事業</t>
  </si>
  <si>
    <t>①物価高騰が続く中、米飯をはじめ学校給食食材費が増大していることから、保護者負担を軽減するため、年間の給食費を値上げせず支援するもの。（教職員等の分は除く）
②給食費の値上げに係る費用（１年間分）
③学校給食補助金
市内公立小中学校の児童生徒9,214人×73円×185回/年=124,435,070円
≒124,436千円（千円単位切上げ）
④市内公立小中学校に通う児童生徒の保護者</t>
  </si>
  <si>
    <t>全対象者の給食費高騰分の支援100％</t>
  </si>
  <si>
    <t>水道使用者負担軽減補助金（令和6年度補正分）</t>
  </si>
  <si>
    <t>①物価高騰等の影響により光熱費負担が増大していることから、水道基本料を２か月分免除することで生活者や事業者を支援するもの。（官公庁の施設は除く）
②水道事業会計に繰り出し、水道基本料金免除に係る費用
③事業費
基本料金免除分　75,399千円（対象件数約72,000件の80％）
④官公庁施設を除く市内居住者、市内事業者</t>
  </si>
  <si>
    <t>全対象者の水道基本料金免除100％</t>
  </si>
  <si>
    <t>公立小中学校光熱費価格高騰対策事業</t>
  </si>
  <si>
    <t>①エネルギー価格高騰が続く中、市内公立小中学校の光熱費の高騰分を支援することで、安定した学校運営を行い、児童生徒が安心して学べる教育環境を維持する。
②市内公立小中学校の電気・都市ガス料金高騰分に係る費用（1年間分）
③令和5年度実績と令和6年度実績の差額
電気料金高騰分　9,831千円
※電気料金は一部の学校で国庫補助金を充当しているため、当該国庫補助金の補助対象経費を全て除いて算定。
都市ガス料金高騰分　9,661千円
④市内公立小中学校23校</t>
  </si>
  <si>
    <t>全校の光熱費高騰分を支援する</t>
  </si>
  <si>
    <t>水道使用者負担軽減補助金（令和7年度予備費分）</t>
  </si>
  <si>
    <t>①物価高騰等の影響により光熱費負担が増大していることから、水道基本料を２か月分免除することで生活者や事業者を支援するもの。（官公庁の施設は除く）
②水道事業会計に繰り出し、水道基本料金免除に係る費用
③事業費
基本料金免除分　18,689千円（対象件数約72,000件の20％）
業務委託料　1,012千円
④官公庁施設を除く市内居住者、市内事業者</t>
  </si>
  <si>
    <t>羽生市</t>
  </si>
  <si>
    <t>物価高騰対策給付金等事業</t>
  </si>
  <si>
    <t>①物価高が続く中で低所得世帯への支援を行うことで、低所得の方々の生活を維持する。
②低所得世帯への給付金及び事務費
③R6,R7の累計給付金額
令和６年度住民税均等割非課税世帯　5,266世帯×30千円、子ども加算　465人×20千円、、定額減税を補足する給付（うち不足額給付）の対象者　5,130人　(156,320千円）　　のうちR7計画分
事務費　1,060千円
事務費の内容　　[役務費（郵送料等）　として支出]
④低所得世帯等の給付対象世帯数（5,266世帯）、定額減税を補足する給付（うち不足額給付）の対象者数（5,130人）</t>
  </si>
  <si>
    <t>学校給食費無償化
（令和7年5月分）</t>
  </si>
  <si>
    <t>①物価高騰に直面する子育て世帯の負担軽減
②学校給食費（令和7年5月分）教職員は除く。
③小学生2,290人×4,100円＝9,389千円
　　中学生1,187人×4,900円＝5,817千円
④市内小中学校保護者</t>
  </si>
  <si>
    <t>対象者全員（小学生2290人・中学生1187人）の令和7年5月分の学校給食費を無償化する。</t>
  </si>
  <si>
    <t>学校給食費の据置
（令和7年度通年・中学生分）</t>
  </si>
  <si>
    <t>①物価高騰対策に直面する子育て世帯の負担軽減
②学校給食費の据置。食材高騰分を学校給食費に転嫁しない。教職員は除く。
③中学生1,187人×1,081円/月×10か月＝12,832千円
④市内中学校保護者</t>
  </si>
  <si>
    <t>中学生1187人の食材高騰分を学校給食費に転嫁せず、市負担とする。</t>
  </si>
  <si>
    <t>学校給食費の据置
（令和7年度通年・小学生分）</t>
  </si>
  <si>
    <t>①物価高騰対策に直面する子育て世帯の負担軽減
②学校給食費の据置。食材高騰分を学校給食費に転嫁しない。教職員は除く。
③小学生2,290人×914円/月×10か月＝20,931千円
④市内小学校保護者</t>
  </si>
  <si>
    <t>小学生2290人の食材高騰分を学校給食費に転嫁せず、市負担とする。</t>
  </si>
  <si>
    <t>鴻巣市</t>
  </si>
  <si>
    <t>低所得者支援及び定額減税補足給付金支給事業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</si>
  <si>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8,851世帯×30千円、子ども加算　759人×20千円、、定額減税を補足する給付（うち不足額給付）の対象者　21,089人　(430,730千円）　　のうちR7計画分
事務費　49,093千円
事務費の内容　　[需用費（事務用品等）　役務費（郵送料等）　業務委託料　使用料及び賃借料　人件費　として支出]
④低所得世帯等の給付対象世帯数（8,851世帯）、定額減税を補足する給付（うち不足額給付）の対象者数（21,089人）</t>
  </si>
  <si>
    <t>こうのす空・花クーポン券２０２５第２弾事業</t>
  </si>
  <si>
    <t>①エネルギー・食料品価格等の物価高騰により、大きな影響を受けている生活者や事業者に対し、市民の消費喚起と市内中小企業の飲食店や小売店等の経済回復を目的に、市内全世帯に市内飲食店等で利用できる400円割引クーポン券（利用単位500円で1枚利用可）4枚つづりを配布する。
②クーポン券の発行・配布及び換金に係る経費
③補助金68,741,000円（換金費用61,440千円（積算：4枚×48,000世帯×400円×利用率80％×1回）、事務費7,301千円（内訳：報酬（会計年度職員（本事務のために採用予定））1,104千円、手数料3,318千円、印刷製本費2,459千円、役務費220千円、需用費200千円）)
④鴻巣市商工会</t>
  </si>
  <si>
    <t>消費喚起効果額（7,680万円）
※クーポン使用枚数×2,000円（1枚）×1回分×80％</t>
  </si>
  <si>
    <t>①放課後児童健全育成事業を行う放課後児童クラブを対象とし、光熱費の上昇相当分について支援金を給付することで、経済的な負担の軽減を図る。
②補助金及び補助に係る経費
③補助金270千円(電気200円×利用定員1,249人、都市ガス40円×利用定員230人、LPガス30円×利用定員903人（1施設1,500円減額×11施設）)、事務費2千円（役務費2千円）　※県補助金134千円を除く
④光熱費を負担している、公設民営（10施設）、民設民営（7施設）の放課後児童クラブ</t>
  </si>
  <si>
    <t>補助金交付額（270千円）</t>
  </si>
  <si>
    <t>①物価高騰の影響を受ける保育施設等に対して、光熱費及び食材料費等の上昇相当分の補助を行い、経済的な負担の軽減を図る。
②補助金及び補助に係る経費
③補助金3,948千円円(電気（高圧）1,800円×利用定員256人、電気（低圧）720円×利用定員1,715人、都市ガス140円×利用定員416人、LPガス100円×利用定員1,131人（1施設1,500円減額×16施設）、食材料費2,500円×842人)、事務費3千円（役務費3千円）　※県補助金1,972円を除く
④保育所、認定こども園、地域型保育施設、認可外、幼稚園（新制度移行園）</t>
  </si>
  <si>
    <t>補助金交付額（3,948千円）</t>
  </si>
  <si>
    <t>深谷市</t>
  </si>
  <si>
    <t>給付金・定額減税一体支援臨時給付事業（低所得世帯支援及び不足額給付）</t>
  </si>
  <si>
    <t>①物価高が続く中で低所得世帯への支援を行うことで、低所得の方々の生活を維持する。
②低所得世帯への給付金及び事務費
③R6,R7の累計給付金額
　　のうちR7計画分
事務費　110,938千円
事務費の内容　　[需用費（事務用品等）　役務費（郵送料等）　業務委託料　使用料及び賃借料　人件費　その他　として支出]
④低所得世帯等の給付対象世帯数（世帯）</t>
  </si>
  <si>
    <t>障害者施設運営管理事業（障害者施設への臨時的な支援金交付）（R6補正分）</t>
  </si>
  <si>
    <t>①
物価高騰の影響を受ける障害者施設の設置者等の負担を軽減するため、光熱費や食材料費に要する経費に対する臨時的な支援金を交付する。
②総事業費のうち、国のR7予備費分充当分を除いた22,851千円
③
通知郵送料110円×158か所×2回分＝34,760円
支援金（入所系）16,900円×895人（定員数）＝15,125,500円
支援金（通所系・食事あり）177,900円×50事業所＝8,895,000円
支援金（通所系・食事なし）62,100円×35事業所＝2,173,500円
支援金（訪問系）15,900円×30事業所＝477,000円
④市内の障害者施設（入所系、通所系、訪問系）の設置者等</t>
  </si>
  <si>
    <t>244施設への支援金交付</t>
  </si>
  <si>
    <t>ホームページ、報道機関へのプレスリリース等</t>
  </si>
  <si>
    <t>介護施設等整備費補助事業（高齢者施設への臨時的な支援金交付）（R6補正分）</t>
  </si>
  <si>
    <t>①
物価高騰の影響を受ける高齢者施設の設置者等の負担を軽減するため、光熱費や食材料費に要する経費に対する臨時的な支援金を交付する。
②総事業費のうち、国のR7予備費分充当分を除いた76,470千円
③
通知郵送料110円×345か所×2回＝75,900円
支援金（入所系）16,900円×4,010人（定員数）＝67,769,000円
支援金（通所系）177,900円×110施設＝19,569,000円
支援金（訪問系）15,900円×123施設＝1,955,700円
④市内の高齢者施設（入所系、通所系、訪問系）の設置者等</t>
  </si>
  <si>
    <t>345施設への支援金交付</t>
  </si>
  <si>
    <t>児童養護施設等光熱費及び食材料費高騰対策支援事業（児童養護施設等への臨時的な支援金交付）（R6補正分）</t>
  </si>
  <si>
    <t>①
物価高騰の影響を受ける児童養護施設等の設置者等の負担を軽減するため、光熱費や食材料費に要する経費に対する臨時的な支援金を交付する。
②総事業費のうち、国のR7予備費分充当分を除いた1,562千円
③
支援金16,900円×108人（定員数）＝1,825,200円
④市内の児童養護施設等の設置者等</t>
  </si>
  <si>
    <t>６事業所に光熱費及び食材料費を補助</t>
  </si>
  <si>
    <t>児童扶養手当受給世帯支援金支給事業（児童扶養手当受給世帯への臨時的な支援金支給）（R6補正分）</t>
  </si>
  <si>
    <t>①
物価高騰の影響を受けるひとり親世帯等の経済的負担を軽減するため、児童扶養手当受給世帯に対し１世帯当たり３万円の支援金を支給する。
②
総事業費のうち、一財対応（人件費318千円）及び国のR7予備費分充当分を除いた33,953千円
③
時間外勤務手当　2,650円×2ｈ×20日×3人＝318,000円（交付金充当なし）
再生紙（色紙）　800円×10〆×1.1＝8,800円
再生紙（白）　　450円×40〆×1.1＝19,800円
トナー　　　　　30,600円×2個×1.1＝67,320円
その他事務用品　20,000円
窓あき封筒　16,800円×2箱×1.1＝36,960円
通知郵送料　110円×1,000件×3回＝330,000円
口座振込手数料　162円×1,000件×1.1＝178,200円
組戻し手数料　880円×20件×1.1=19,360円
システム改修費9,000,000円
支援金30,000円×1,000世帯＝30,000,000円
④令和7年4月分の児童扶養手当受給者</t>
  </si>
  <si>
    <t>対象世帯すべて（814世帯を予定）への支援金支給</t>
  </si>
  <si>
    <t>私立保育施設運営事業（保育所等物価高騰対策給付事業）（R6補正分）</t>
  </si>
  <si>
    <t>①物価高騰による運営費の負担増加に対する緊急的措置として、光熱費及び食材料費の上昇相当分を認可保育所、認定こども園、認可外保育所へ給付する。
②総事業費のうち、県補助金6,382千円及び国のR7予備費分充当分を除いた5,462千円
③
低圧電力　利用定員2,435人×720円＝1,753,200円
高圧電力　利用定員1,074人×1,800円＝1,933,200円
都市ガス　利用定員551人×140円＝77,140円
LPガス　利用定員2,838人×100円－55,500円（施設ごとの減算）＝228,300円
食材料費　利用定員3,509人×2,500円≒8,772,500円
④認可保育所、認定こども園、認可外保育所（すべて民間施設が対象）</t>
  </si>
  <si>
    <t>48施設への補助金給付</t>
  </si>
  <si>
    <t>私立幼稚園運営事業（保育所等物価高騰対策給付事業）（R6補正分）</t>
  </si>
  <si>
    <t>①物価高騰による運営費の負担増加に対する緊急的措置として、食材料費の上昇相当分を私立幼稚園へ給付する。
②総事業費のうち、国のR7予備費分充当分を除いた222千円
③
食材料費　利用実員216人×1,200円≒259,200円
④私立幼稚園</t>
  </si>
  <si>
    <t>1施設への補助金給付</t>
  </si>
  <si>
    <t>農業施策推進事業（肥料等価格高騰対策農業者支援金）（R6補正分）</t>
  </si>
  <si>
    <t>①
物価高騰の影響を受ける認定農業者・認定新規就農者に対し、肥料又は飼料購入費のいずれかに係る価格高騰分の一部に対する支援金を交付する。
②総事業費のうち、国のR7予備費分充当分を除いた61,607千円
③
支援金200,000円（上限額）×450経営体×0.8（執行率見込）＝72,000,000円
④市内の認定農業者、認定新規就農者</t>
  </si>
  <si>
    <t>450経営体を対象に支援金交付。総額７２，０００千円の支援金を支給。</t>
  </si>
  <si>
    <t>商工業活性化支援事業（運送事業者等への臨時的な支援金）（R6補正分）</t>
  </si>
  <si>
    <t>①エネルギー価格の高騰の影響を受ける運送事業者に対して、経済的な負担を軽減し、経営の継続及び安定を図るため、車両の所有台数に応じた支援金を支給する。
②総事業費のうち、国のR7予備費分充当分を除いた40,307千円
③
会計年度任用職員報酬1,255円×7.5時間×21日×3ヶ月×1人＝592,988円 
会計年度任用職員費用弁償200円×21日×3ヶ月×1人＝12,600円
消耗品（事務用品）100千円
印刷製本費（チラシ）100千円
貸切バス50千円×60台＝3,000千円
代行30千円×50台＝1,500千円
トラック50千円×800台＝40,000千円
運送業用軽自動車30千円×60台＝1,800千円
④貸切バス、代行、トラック、運送業用軽自動車を所有している運送業事業者</t>
  </si>
  <si>
    <t>補助金執行率80％以上</t>
  </si>
  <si>
    <t>地域通貨推進事業（期間限定ポイント還元率引き上げキャンペーン）（R6補正分）</t>
  </si>
  <si>
    <t>①物価高騰に直面する生活者を支援するため、地域通貨ネギーの利用に対して期間限定でポイント還元率を引き上げることで消費喚起を行い、消費の下支えを行う。
②下記積算経費のうち地域通貨発行経費（チャージ分）1,512,000千円及び国のR7予備費分充当分を除いた355,653千円
③
ポイントバック分経費　平日12,600,000円×14日＋休日21,000,000円×6日＝302,400,000円
地域通貨発行経費（チャージ分）　302,400,000円÷20%＝1,512,000,000円
ポイント発行手数料　1,814,400,000円×0.8%×1.1＝15,966,720円
チャージ決済手数料（クレジットカード）　1,512,000,000円×50%×3.5%×1.1=29,106,000円
チャージ決済手数料（セブン銀行ＡＴＭ）　1,512,000,000円×30%×1.0%×1.1=4,989,600円
チャージ決済手数料（販売店）　1,512,000,000円×10%×0.5%×1.1=831,600円
販促物作成費　500,000円×1.1＝550,000円
サポート窓口設置・運営　1,500,000円×1.1＝1,650,000円
広告折込手数料3円×48,000部×1.1＝158,400円
④ネギー決済利用者（住民）</t>
  </si>
  <si>
    <t>事業実施による経済効果18億2千万円</t>
  </si>
  <si>
    <t>鉄道・路線バス利便性向上事業（民間路線バス及びタクシー会社への臨時的補助）（R6補正分）</t>
  </si>
  <si>
    <t>①長期間にわたる燃料費高騰等の物価高騰に直面する市内バス会社・タクシー会社を支援するため、事業継続の支援を目的とした補助金を交付する。
②総事業費のうち、国のR7予備費分充当分を除いた3,423千円
③
民間路線バス1,000千円×２路線＝2,000千円
タクシー50千円×40台＝2,000千円
④民間路線バス運行会社、タクシー会社</t>
  </si>
  <si>
    <t>2路線、2社への補助金交付</t>
  </si>
  <si>
    <t>障害者施設運営管理事業（障害者施設への臨時的な支援金交付）（R7予備費分）</t>
  </si>
  <si>
    <t>①
物価高騰の影響を受ける障害者施設の設置者等の負担を軽減するため、光熱費や食材料費に要する経費に対する臨時的な支援金を交付する。
②総事業費のうち、国のR6補正予算分充当分を除いた3,855千円
③
通知郵送料110円×158か所×2回分＝34,760円
支援金（入所系）16,900円×895人（定員数）＝15,125,500円
支援金（通所系・食事あり）177,900円×50事業所＝8,895,000円
支援金（通所系・食事なし）62,100円×35事業所＝2,173,500円
支援金（訪問系）15,900円×30事業所＝477,000円
④市内の障害者施設（入所系、通所系、訪問系）の設置者等</t>
  </si>
  <si>
    <t>介護施設等整備費補助事業（高齢者施設への臨時的な支援金交付）（R7予備費分）</t>
  </si>
  <si>
    <t>①
物価高騰の影響を受ける高齢者施設の設置者等の負担を軽減するため、光熱費や食材料費に要する経費に対する臨時的な支援金を交付する。
②総事業費のうち、国のR6補正予算分充当分を除いた12,900千円
③
通知郵送料110円×345か所×2回＝75,900円
支援金（入所系）16,900円×4,010人（定員数）＝67,769,000円
支援金（通所系）177,900円×110施設＝19,569,000円
支援金（訪問系）15,900円×123施設＝1,955,700円
④市内の高齢者施設（入所系、通所系、訪問系）の設置者等</t>
  </si>
  <si>
    <t>児童養護施設等光熱費及び食材料費高騰対策支援事業（児童養護施設等への臨時的な支援金交付）（R7予備費分）</t>
  </si>
  <si>
    <t>①
物価高騰の影響を受ける児童養護施設等の設置者等の負担を軽減するため、光熱費や食材料費に要する経費に対する臨時的な支援金を交付する。
②総事業費のうち、国のR6補正予算分充当分を除いた264千円
③
支援金16,900円×108人（定員数）＝1,825,200円
④市内の児童養護施設等の設置者等</t>
  </si>
  <si>
    <t>児童扶養手当受給世帯支援金支給事業（児童扶養手当受給世帯への臨時的な支援金支給）（R7予備費分）</t>
  </si>
  <si>
    <t>①
物価高騰の影響を受けるひとり親世帯等の経済的負担を軽減するため、児童扶養手当受給世帯に対し１世帯当たり３万円の支援金を支給する。
②
総事業費のうち、一財対応（人件費318千円）及び国のR6補正予算分充当分を除いた5,728千円
③
時間外勤務手当　2,650円×2ｈ×20日×3人＝318,000円（交付金充当なし）
再生紙（色紙）　800円×10〆×1.1＝8,800円
再生紙（白）　　450円×40〆×1.1＝19,800円
トナー　　　　　30,600円×2個×1.1＝67,320円
その他事務用品　20,000円
窓あき封筒　16,800円×2箱×1.1＝36,960円
通知郵送料　110円×1,000件×3回＝330,000円
口座振込手数料　162円×1,000件×1.1＝178,200円
組戻し手数料　880円×20件×1.1=19,360円
システム改修費9,000,000円
支援金30,000円×1,000世帯＝30,000,000円
④令和7年4月分の児童扶養手当受給者</t>
  </si>
  <si>
    <t>私立保育施設運営事業（保育所等物価高騰対策給付事業）（R7予備費分）</t>
  </si>
  <si>
    <t>①物価高騰による運営費の負担増加に対する緊急的措置として、光熱費及び食材料費の上昇相当分を認可保育所、認定こども園、認可外保育所へ給付する。
②総事業費のうち、県支出金（6,382千円）及び国のR6補正予算分充当分を除いた921千円
③
低圧電力　利用定員2,435人×720円＝1,753,200円
高圧電力　利用定員1,074人×1,800円＝1,933,200円
都市ガス　利用定員551人×140円＝77,140円
LPガス　利用定員2,838人×100円－55,500円（施設ごとの減算）＝228,300円
食材料費　利用定員3,509人×2,500円≒8,772,500円
④認可保育所、認定こども園、認可外保育所（すべて民間施設が対象）</t>
  </si>
  <si>
    <t>私立幼稚園運営事業（保育所等物価高騰対策給付事業）（R7予備費分）</t>
  </si>
  <si>
    <t>①物価高騰による運営費の負担増加に対する緊急的措置として、食材料費の上昇相当分を私立幼稚園へ給付する。
②総事業費のうち、国のR6補正予算分充当分を除いた38千円
③
食材料費　利用実員216人×1,200円≒259,200円
④私立幼稚園</t>
  </si>
  <si>
    <t>農業施策推進事業（肥料等価格高騰対策農業者支援金）（R7予備費分）</t>
  </si>
  <si>
    <t>①
物価高騰の影響を受ける認定農業者・認定新規就農者に対し、肥料又は飼料購入費のいずれかに係る価格高騰分の一部に対する支援金を交付する。
②総事業費のうち、国のR6補正予算分充当分を除いた10,393千円
③
支援金200,000円（上限額）×450経営体×0.8（執行率見込）＝72,000,000円
④市内の認定農業者、認定新規就農者</t>
  </si>
  <si>
    <t>商工業活性化支援事業（運送事業者等への臨時的な支援金）（R7予備費分）</t>
  </si>
  <si>
    <t>①エネルギー価格の高騰の影響を受ける運送事業者に対して、経済的な負担を軽減し、経営の継続及び安定を図るため、車両の所有台数に応じた支援金を支給する。
②総事業費のうち、国のR6補正予算分充当分を除いた6,799千円
③
会計年度任用職員報酬1,255円×7.5時間×21日×3ヶ月×1人＝592,988円 
会計年度任用職員費用弁償200円×21日×3ヶ月×1人＝12,600円
消耗品（事務用品）100千円
印刷製本費（チラシ）100千円
貸切バス50千円×60台＝3,000千円
代行30千円×50台＝1,500千円
トラック50千円×800台＝40,000千円
運送業用軽自動車30千円×60台＝1,800千円
④貸切バス、代行、トラック、運送業用軽自動車を所有している運送業事業者</t>
  </si>
  <si>
    <t>地域通貨推進事業（期間限定ポイント還元率引き上げキャンペーン）（R7予備費分）</t>
  </si>
  <si>
    <t>①物価高騰に直面する生活者を支援するため、地域通貨ネギーの利用に対して期間限定でポイント還元率を引き上げることで消費喚起を行い、消費の下支えを行う。
②下記積算経費のうち地域通貨発行経費（チャージ分）1,512,000千円及び国のR6補正予算分充当分を除いた51,336千円
③
ポイントバック分経費　平日12,600,000円×14日＋休日21,000,000円×6日＝302,400,000円
地域通貨発行経費（チャージ分）　302,400,000円÷20%＝1,512,000,000円
ポイント発行手数料　1,814,400,000円×0.8%×1.1＝15,966,720円
チャージ決済手数料（クレジットカード）　1,512,000,000円×50%×3.5%×1.1=29,106,000円
チャージ決済手数料（セブン銀行ＡＴＭ）　1,512,000,000円×30%×1.0%×1.1=4,989,600円
チャージ決済手数料（販売店）　1,512,000,000円×10%×0.5%×1.1=831,600円
販促物作成費　500,000円×1.1＝550,000円
サポート窓口設置・運営　1,500,000円×1.1＝1,650,000円
広告折込手数料3円×48,000部×1.1＝158,400円
④ネギー決済利用者（住民）</t>
  </si>
  <si>
    <t>鉄道・路線バス利便性向上事業（民間路線バス及びタクシー会社への臨時的補助）（R7予備費分）</t>
  </si>
  <si>
    <t>①長期間にわたる燃料費高騰等の物価高騰に直面する市内バス会社・タクシー会社を支援するため、事業継続の支援を目的とした補助金を交付する。
②総事業費のうち、国のR6補正予算分充当分を除いた577千円
③
民間路線バス1,000千円×２路線＝2,000千円
タクシー50千円×40台＝2,000千円
④民間路線バス運行会社、タクシー会社</t>
  </si>
  <si>
    <t>上尾市</t>
  </si>
  <si>
    <t>物価高騰緊急支援給付金給付事業</t>
  </si>
  <si>
    <t>①物価高が続く中で低所得世帯への支援を行うことで、低所得の方々の生活を維持する。
②低所得世帯への給付金及び事務費
③R6,R7の累計給付金額
令和６年度住民税均等割非課税世帯　18,899世帯×30千円、子ども加算　1,895人×20千円、、定額減税を補足する給付（うち不足額給付）の対象者　27,949人　(483,070千円）　　のうちR7計画分
事務費　53,509千円
事務費の内容　　[需用費（事務用品等）　役務費（郵送料等）　業務委託料　人件費　として支出]
④低所得世帯等の給付対象世帯数（18,899世帯）、定額減税を補足する給付（うち不足額給付）の対象者数（27,949人）</t>
  </si>
  <si>
    <t>市内小学校給食費の保護者負担軽減事業</t>
  </si>
  <si>
    <t>①目的・効果
食料品価格等の物価高騰の影響を受けている、小学校等に就学する児童を養育する保護者の負担軽減を図るため、令和７年６・７月の学校給食費２か月分に相当する額を助成または補助する。
②交付金を充当する経費内容
(1)学校給食費徴収金
(2)学校給食費等保護者負担軽減事業補助金
③根拠（対象数、単価等）
(1)4,390円×2月×8,639人＝75,850,420円≒75,851千円
(2)給付金4,390円×2月×380人＝3,336,400円≒3,337千円
　　事務費（消耗品費、印刷製本、通信運搬）525千円*22校（小学校数）/33校≒350千円
④事業の対象（交付対象者、対象施設等）
(1)市立小学校に通う児童の保護者（助成）
(2)市立外の小学校等に在籍する児童の保護者（補助）
(3)給食停止届（全部または一部）を提出している市立小学校に通う児童の保護者（補助）
  　教職員分は本事業の対象外</t>
  </si>
  <si>
    <t>（1）対象者（8,639人）に助成する。
（2）対象者（380人）の８割以上に補助する。</t>
  </si>
  <si>
    <t>学校メール配信システム
市HPで公表</t>
  </si>
  <si>
    <t>市内中学校給食費の保護者負担軽減事業</t>
  </si>
  <si>
    <t>①目的・効果
食料品価格等の物価高騰の影響を受けている、中学校等に就学する生徒を養育する保護者の負担軽減を図るため、令和７年６・７月の学校給食費１か月分に相当する額を助成または補助する。
②交付金を充当する経費内容
(1)学校給食費徴収金
(2)学校給食費等保護者負担軽減事業補助金
③積算根拠（対象数、単価等）
(1)5,310円×2月×6,889人＝73,161,180円≒73,162千円
(2)給付金5,310円×2月×600人＝6,372,000円≒6,372千円
　　事務費（消耗品費、印刷製本、通信運搬）525千円*11校（中学校数）/33校≒175千円
④事業の対象（交付対象者、対象施設等）
(1)市立中学校に通う児童の保護者（助成）
(2)市立外の中学校等に在籍する児童の保護者（補助）
(3)給食停止届（全部または一部）を提出している市立小学校に通う児童の保護者（補助）
　　教職員分は本事業の対象外</t>
  </si>
  <si>
    <t>（1）対象者（6,889人）に助成する。
（2）対象者（600人）の８割以上に補助する。</t>
  </si>
  <si>
    <t>草加市</t>
  </si>
  <si>
    <t>令和６年度物価高騰対応給付金給付事業
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</si>
  <si>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22,080世帯×30千円、子ども加算　2,473人×20千円、、定額減税を補足する給付（うち不足額給付）の対象者　43,610人　(601,550千円）　　のうちR7計画分
事務費　77,757千円
事務費の内容　　[需用費（事務用品等）　役務費（郵送料等）　業務委託料　として支出]
④低所得世帯等の給付対象世帯数（22,080世帯）、定額減税を補足する給付（うち不足額給付）の対象者数（43,610人）</t>
  </si>
  <si>
    <t>こども医療費・ひとり親家庭等医療費支給事業</t>
  </si>
  <si>
    <t>①物価高騰の影響を受けている子育て世帯の負担軽減を図ることによる生活支援
②こども医療費・ひとり親家庭等医療費
③こども医療費　554,460件、1,138,363千円
ひとり親家庭等医療費　49,755件、137,751千円
④こども医療費：対象児童数　32,397人（R7.4.1現在）
市内に住所を有するこどもを養育している保護者（通入院：１８歳年度末まで）
ひとり親家庭等医療費：対象者数　3,223人（R7.4.1現在）
ひとり親家庭の市内に住所を有する保護者及び１８歳までのこども</t>
  </si>
  <si>
    <t>県外等で市民が支払った医療費の支給申請に対して、速やかに審査し受給者に対して支給を行うことで、子育て世帯の経済的負担を軽減できるように支援する。
適正な申請に対する支給率：100％</t>
  </si>
  <si>
    <t>地域経済活性化事業実行委員会補助金</t>
  </si>
  <si>
    <t>①中小企業者の事業活動支援、域内経済の活性化
②市内リフォーム補助金、設備投資補助金、市内製品販売促進補助金を実施する草加地域経済活性化事業実行委員会に補助金を交付し、物価高騰禍における事業活動を支援する。
③補助金38,000千円
(積算）
補助金　36,000千円
・リフォーム補助金24,500千円　50万円×49件
・製品購入補助金1,000千円　　5万円×20件
・設備投資補助金10,000千円　100万円×10件
・労働環境改善補助金500千円　10万円×5件
事務費　2,000千円
④草加地域経済活性化事業実行委員会</t>
  </si>
  <si>
    <t>リフォーム施工、設備投資等による、域内経済活性化と積極的な設備投資を後押しする
経済効果：3億8000万円（リフォーム工事費、設備投資額、モノづくりダイレクトセール販売額、ファン付作業着購入額の合計）
R7補助額×10倍＝経済効果</t>
  </si>
  <si>
    <t>事業者伴走型創業・再展開支援強化事業</t>
  </si>
  <si>
    <t>①物価高騰に直面する事業者等の経営体力の維持・強化を図る
②専門人材による伴走支援体制を構築し、事業者の経営体力の維持・強化を図るため、事業者の創業、再展開期や事業承継等、物価高騰禍における事業活動を支援する。
③委託料13,000千円
（内訳）
人件費　10,890千円
企画委運営費　110千円
広報費　880千円
事務費　1120千円
④草加商工会議所</t>
  </si>
  <si>
    <t>企業に寄り添いながら、信頼関係を築き、創業～再展開・事業承継などに対して満足度の高い支援を達成する
初期相談件数：200件</t>
  </si>
  <si>
    <t>経営革新チャレンジ支援事業補助金</t>
  </si>
  <si>
    <t>①物価高騰等に直面する中小企業者に対して計画に基づく事業実施を支援し、事業者の経営革新を図る。
②経営革新を目指す取組を後押しするため、中小企業等経営強化法に基づく経営革新計画の承認を受け、計画に基づく事業実施にかかる費用を補助する。
③500千円×20件＝10,000千円
事務費　300千円
④経営革新計計画に基づく事業をを実施する中小企業者等</t>
  </si>
  <si>
    <t>物価高騰禍において計画的な経営革新等を計画に基づいて実施する事業者数
事業者数：20事業者</t>
  </si>
  <si>
    <t>農業肥料購入支援事業</t>
  </si>
  <si>
    <t>①エネルギー価格の上昇や不安定な国際情勢等により肥料価格が高騰していることから、影響を受けた農業者の負担軽減及び営農の維持向上を図るため支援金を交付する。
②農業肥料購入支援補助金、事業周知に係る消耗品費、役務費
③農業肥料購入支援補助金：4,725千円
@111円×283,727㎡×0.6×1/4＝4,724,055円
（市内の一般的農家の肥料購入想定単価に想定される物価上昇率等を見込んだ価格）
消耗品費：8千円
郵送料：111千円
④市内に住所を有し、10アール（1000㎡）以上の農地を耕作する農業者</t>
  </si>
  <si>
    <t>肥料価格の高騰により影響を受けた農業者を支援する。
・作付面積に対する受給者の面積割合：60％
・補助金受給者数：120人</t>
  </si>
  <si>
    <t>民間保育推進事業</t>
  </si>
  <si>
    <t>①物価高騰による運営費の負担増加に対し、光熱費及び食材費の上昇相当分を民間保育所等に補助することにより、保育所等の運営の安定化と保育の質の維持を図る。
②民間保育所等補助金
③
　【光熱費】
　・低圧電力　児童一人につき720円×1,897人＝1,365,840円
　・高圧電力　児童一人につき1,800円×2,156人＝3,880,800円
　・都市ガス　児童一人につき140円×2,881人＝403,340円
　・LPガス　児童一人につき100円×420人－LPガス料金負担軽減事業補助金交付予定額3,000円＝39,000円
　【食材費】
　・児童一人当たり2,500円×3,541人＝8,852,500円
④市内の民間認可保育所、認定こども園、地域型保育事業所、認可外保育所、新制度移行幼稚園</t>
  </si>
  <si>
    <t>物価高騰による運営費の負担増加に直面する民間保育所等
・対象施設数：65施設</t>
  </si>
  <si>
    <t>物価高騰対策デジタルポイントカード事業補助金</t>
  </si>
  <si>
    <t>①物価高騰による市内消費の活性化を図る。
②市内共通ポイントカードを活用したポイント付与事業実施にかかる費用を補助する。
③ポイント付与分　40,000千円
事務費　8,783千円
④市民及び市内店舗での消費者</t>
  </si>
  <si>
    <t>物価高騰において、市民及び市内で消費しようとする方へのポイント付与件数：4万人</t>
  </si>
  <si>
    <t>①物価高騰等に直面する中小企業者に対して計画に基づく事業実施を支援し、事業者の経営革新を図る。
②経営革新を目指す取組を後押しするため、中小企業等経営強化法に基づく経営革新計画の承認を受け、計画に基づく事業実施にかかる費用を補助する。
③500千円×20件＝10,000千円
④経営革新計計画に基づく事業をを実施する中小企業者等</t>
  </si>
  <si>
    <t>越谷市</t>
  </si>
  <si>
    <t>①物価高が続く中で低所得世帯への支援を行うことで、低所得の方々の生活を維持する。
②低所得世帯への給付金及び事務費
③R6,R7の累計給付金額
令和６年度住民税均等割非課税世帯　28,836世帯×30千円、子ども加算　3,125人×20千円、、定額減税を補足する給付（うち不足額給付）の対象者　54,809人　(980,510千円）　　のうちR7計画分
事務費　84,852千円
事務費の内容　　[需用費（事務用品等）　役務費（郵送料等）　業務委託料　人件費　その他　として支出]
④低所得世帯等の給付対象世帯数（28,836世帯）、定額減税を補足する給付（うち不足額給付）の対象者数（54,809人）</t>
  </si>
  <si>
    <t>防犯カメラ設置補助金</t>
  </si>
  <si>
    <t>①地域における防犯意識の高まりを踏まえ、自主的な防犯活動の促進を図るため、物価高騰の影響を受けている生活者に対し、防犯カメラ設置費用の補助を行い、安全で安心な防犯のまちづくりを推進する。
②防犯カメラ設置に係る経費への補助金及び同補助金交付事業に係る事務費
③防犯カメラ設置に係る経費への補助金
　26千円×1,000件＝26,000千円
　補助金交付事業に係る事務費
　会計年度任用職員（3名）
　報酬2,910千円
　期末手当900千円
　勤勉手当750千円
　職員共済組合負担金260千円
　社会保険料400千円　
　費用弁償100千円
④市民、自治会</t>
  </si>
  <si>
    <t>補助対象件数1,000件</t>
  </si>
  <si>
    <t>省エネ家電買換促進補助金</t>
  </si>
  <si>
    <t xml:space="preserve">①エネルギー・食料品価格等の物価高騰の影響を受けた生活者に対し、省エネ家電への買換えに対する支援を行う。
②次の基準を満たす省エネ家電（新品）への買換え
・統一省エネラベル３つ星以上のエアコンもしくは冷蔵庫
補助対象額の1/2の額（千円未満切捨）。ただし、以下のいずれかを限度額とする。
【市内店舗からの購入】
エアコン又は冷蔵庫40,000円
【市内に本店登記を有する法人または、市内に住所及び事業所を有する個人事業主からの購入】エアコン又は冷蔵庫70,000円
③(1)事業費　エアコンもしくは冷蔵庫：40,000円（市内店舗購入）×441件＋70,000円（個人事業主などからの購入）×105件＝24,990,000円
④市内在住の個人
</t>
  </si>
  <si>
    <t>想定補助件数（550件）の７０％に交付する。</t>
  </si>
  <si>
    <t>HP、広報紙等</t>
  </si>
  <si>
    <t>農業用燃油・肥料高騰対策支援金</t>
  </si>
  <si>
    <t>①燃油や資材等の物価高騰に伴う農業経営コストの増加により、経済的な影響を受けている市内販売農家に対し、燃油費及び肥料費の一部を支援する。
②
【燃油費】令和6年1月1日から令和6年12月31日までに購入した燃油（A重油、灯油、軽油）の合計量1ℓあたり15円を補助
【肥料費】令和6年1月1日から令和6年12月31日までに購入した肥料費の3/10以内を補助
【事務費】会計年度任用職員報酬等、通信運搬費
③
【燃油費】4,566,000円（申請者56人） 
【肥料費】15,439,000円（申請者113人）
　　　　　合計20,005,000円　
　　　　　（申請者114人（重複者を含む））
【事務費】
＜会計年度任用職員報酬等＞1,205,627円
＜通信運搬費＞59,856円　　　
　　　　　合計1,205,627＋59,856＝1,265,483円
⇒合計　21,270,483円
④農業による販売収入額が50万円以上（消費税込み）あり、次期の作付けを行う意思がある農業者</t>
  </si>
  <si>
    <t>想定対象者の70％へ交付する。</t>
  </si>
  <si>
    <t>物価高騰対策中小企業設備導入等支援補助金</t>
  </si>
  <si>
    <t>①エネルギー価格高騰等の影響を受けている市内中小企業者の負担緩和と経営体質の強化のため、省エネルギー化、省コスト化及び効率化・高収益を目的とした設備等の導入や更新を行う場合に、その経費の一部を助成する。
②市内中小企業者への補助金
③補助金額
・省エネルギー化や省コスト化、効率化・高収益を目的とした設備等の導入や更新に係る機械器具費、システム導入費、外注費・委託費
・補助率：2/3以内
・補助限度額2,000,000円×想定件数30件＝60,000,000円
④市内に事業所を所有し、又は賃借し、かつ、当該事業所において事業を営んでいる中小企業者</t>
  </si>
  <si>
    <t>交付件数を30件とする。</t>
  </si>
  <si>
    <t>市HP、市広報紙、商工会議所会報</t>
  </si>
  <si>
    <t>店舗・事業所改修支援補助金</t>
  </si>
  <si>
    <t>①エネルギー価格高騰等の影響を受けている市内で事業を営む店舗や事業所が、事業継続や業態転換などを目的とした改修工事を市内の施工業者を利用して行う場合に、その経費の一部を助成する。
②市内中小企業者への補助金
③補助金額
・事業継続や業態転換等を目的に市内事業者を利用して施工する改修工事
・補助率：１/２以内
・補助限度額1,000,000円×想定件数50件＝50,000,000円
④市内に店舗等を所有し、又は賃借し、かつ、当該店舗において事業を営んでいる中小企業者</t>
  </si>
  <si>
    <t>交付件数を50件とする。</t>
  </si>
  <si>
    <t>学校給食栄養管理事業（学校給食材料費高騰対応）（R6補正分）</t>
  </si>
  <si>
    <t xml:space="preserve">①原油価格・物価高騰により、小中学校における給食材料費の増加が見込まれるため、保護者負担を増やすことなく栄養バランスや量を保った給食の提供を行う。
②給食材料費高騰分（職員は除く）
③R7年度支出見込額1,507,004,786円-R3支出額1,261,924,054円＝245,080,732円　⇒うちR6補正分は160,371千円を充当
④市内小中学校（44校）
</t>
  </si>
  <si>
    <t>学校給食法第八条の学校給食実施基準を100％維持する。</t>
  </si>
  <si>
    <t>学校給食栄養管理事業（学校給食材料費高騰対応）（R7予備費分）</t>
  </si>
  <si>
    <t xml:space="preserve">①原油価格・物価高騰により、小中学校における給食材料費の増加が見込まれるため、保護者負担を増やすことなく栄養バランスや量を保った給食の提供を行う。
②給食材料費高騰分（職員は除く）
③R7年度支出見込額1,507,004,786円-R3支出額1,261,924,054円＝245,080,732円　⇒うちR7予備費分は84,710千円を充当
④市内小中学校（44校）
</t>
  </si>
  <si>
    <t>障がい者施設光熱費等高騰対策支援金</t>
  </si>
  <si>
    <t xml:space="preserve">➀原油価格・物価（LPガス価格）高騰により、障がい者施設等のサービスに係る費用が増加することが見込まれるなか、障がい者に対し継続してサービスが提供できるようにするため、障がい者施設等に対し、給付金を支給する。
②物価（LPガス価格）高騰等によるかかり増し経費
③【入所系（施設）】1,300円×定員150人＝195,000円
   【入所系（SS）】1,300円×定員9人＝11,700円
　 【入所系（GH）】1,700円×定員219人＝372,300円
　 【通所系】8,500円×26事業所＝221,000円
④【入所系（施設）】障害者支援施設
   【入所系（SS）】短期入所(空床利用を除く）
　 【入所系（GH）】共同生活援助
　 【通所系】地域活動支援センター、生活介護、自立訓練、就労選択支援、就労移行支援、就労継続支援(A型・B型)
</t>
  </si>
  <si>
    <t>対象事業者100％に交付する</t>
  </si>
  <si>
    <t>高齢者施設光熱費等高騰対策支援金</t>
  </si>
  <si>
    <t xml:space="preserve">
①エネルギー・食料品価格等の物価高騰の影響を受けながらも、介護サービス等を必要としている高齢者のために、事業を継続して実施できるようにするため、高齢者施設等を支援する。
②③高齢者施設に対し、物価高騰等によるかかり増し経費（LPガス）。
　 【入所系】定員１名あたり2,000円　5,108定員×2,000円＝10,216,000円
　 【通所系】1事業所一律11,100円  97事業所×11,100円＝1,076,700円
　 【事務費】通信運搬費：交付決定通知　213施設×110円＝23,430円
　 計11,316,130円
④【入所系】　特別養護老人ホーム、介護老人保健施設、認知症対応型共同生活介護、地域密着型介護老人福祉施設、養護老人ホーム、軽費老人ホーム、有料老人ホーム、サービス付き高齢者向け住宅、特定施設入居者生活介護、短期入所生活介護、短期入所療養介護、小規模多機能型居宅介護、看護小規模多機能型生活介護
　【通所系】通所介護、通所リハビリテーション、地域密着型通所介護、認知症対応型通所介護
</t>
  </si>
  <si>
    <t>対象事業者100％に交付する。</t>
  </si>
  <si>
    <t>市HP、市広報紙、各高齢者施設等へ直接周知（メール）</t>
  </si>
  <si>
    <t>越谷市私立保育所等物価高騰対応臨時支援金（認可外保育施設）</t>
  </si>
  <si>
    <t>①物価高騰による運営費の負担増加に対する緊急的措置として、市内の認可外保育施設に対し光熱費上昇相当分（ＬＰガス代）を支援することで、市民に必要な安定した保育事業の提供を図る。
②③
対象経費：光熱費（ＬＰガス代）
対象期間：令和7年10月から令和7年12月までの3か月間
補助基準額：利用定員1人につき110円（約3,300円(定員1人当たり年間費用)×物価上昇率12.7％×3か月/12か月＝110円）
定員数：158人（令和7年10月1日時点利用定員数。院内・企業内保育施設：146人、企業主導型保育事業所：12人）
　⇒110円×158人＝17,380円
④交付対象施設：認可外保育施設6園（院内・企業内保育施設：5園、企業主導型保育事業所1園）</t>
  </si>
  <si>
    <t>想定対象事業者の80％へ交付する。</t>
  </si>
  <si>
    <t>越谷市私立保育所等物価高騰対応臨時支援金</t>
  </si>
  <si>
    <t>①物価高騰による運営費の負担増加に対する緊急的措置として、市内の私立保育所等に対し光熱費上昇相当分（ＬＰガス代）を支援することで、市民に必要な安定した保育事業の提供を図る。
②③
対象経費：光熱費（ＬＰガス代）
対象期間：令和7年10月から令和7年12月までの3か月間
補助基準額：利用定員1人につき110円（約3,300円(定員1人当たり年間費用)×物価上昇率12.7％×3か月/12か月＝110円）
定員数：5,244人（令和7年10月1日時点利用定員数。私立保育園：1,971人、認定こども園：2,277人、新制度幼稚園：90人、地域型保育事業所：906人）
　⇒110円×5,244人＝576,840円
④交付対象施設：特定教育・保育施設34園（私立保育園22園、認定こども園11園、新制度幼稚園1園）及び特定地域型保育事業所53園</t>
  </si>
  <si>
    <t>障がい児通所支援事業所光熱費等高騰対策支援金</t>
  </si>
  <si>
    <t>①物価高騰により、障害児通所支援事業所におけるサービスに係る費用の増加が見込まれる中、事業を継続して実施できるよう、障害児通所支援事業所を支援し、市民に必要な安定した福祉サービスの提供を図る。
②施設の令和7年10月から令和7年12月までの3か月間3か月分の光熱費（LPガス代）×光熱費（LPガス代）の上昇率
③障害児通所支援事業所30事業所×3,500円（1施設当たりの支給額）＝105,000円
④LPガスを利用している指定障害児通所支援事業所30箇所</t>
  </si>
  <si>
    <t>事業継続100％</t>
  </si>
  <si>
    <t>蕨市</t>
  </si>
  <si>
    <t>R6蕨市物価高騰重点支援給付金支給事業（追加給付分）</t>
  </si>
  <si>
    <t>①物価高が続く中で低所得世帯への支援を行うことで、低所得の方々の生活を維持する。
②低所得世帯への給付金及び事務費
③R6,R7の累計給付金額
令和６年度住民税均等割非課税世帯　7,076世帯×30千円、子ども加算　709人×20千円、、定額減税を補足する給付（うち不足額給付）の対象者　9,596人　(169,450千円）　　のうちR7計画分
事務費　32,473千円
事務費の内容　　[需用費（事務用品等）　役務費（郵送料等）　業務委託料　使用料及び賃借料　人件費　として支出]
④低所得世帯等の給付対象世帯数（7,076世帯）、定額減税を補足する給付（うち不足額給付）の対象者数（9,596人）</t>
  </si>
  <si>
    <t>学校給食費補助事業</t>
  </si>
  <si>
    <t>①食材価格が高騰しているなか、栄養バランスや量を保った学校給食を提供するため、物価高騰分の食材費を補助し、保護者負担を軽減する。また、第2子以降の給食費を無償化することにより、子育て世帯の生活を支援する。
②
Ｒ7.4～Ｒ8.3の物価高騰分補助に係る給食用賄材料費
Ｒ7.4～Ｒ8.3の第2子以降無償化に係る費用
③
物価高騰分補助
・小学校分35円×3,470人×180食＝21,861千円
・中学校分35円×1,668人×179食＝10,451千円
第2子以降無償化
・小学校分4,200円×11月×850人＝39,270千円
・中学校分4,900円×11月×80人＝4,312千円
計75,894千円（教職員分は含んでいない）
④市立小・中学校の児童・生徒及び保護者</t>
  </si>
  <si>
    <t>市立小・中学校に在籍し、給食を希望するすべての児童・生徒に対して、価格高騰分を負担してもらうことなく給食を提供する。
第2子以降無償化事業の対象となる申請者への補助金支給率100％。</t>
  </si>
  <si>
    <t>戸田市</t>
  </si>
  <si>
    <t>①物価高が続く中で低所得世帯への支援を行うことで、低所得の方々の生活を維持する。
②低所得世帯への給付金及び事務費
③R6,R7の累計給付金額
令和６年度住民税均等割非課税世帯　9,675世帯×30千円、子ども加算　1,226人×20千円、、定額減税を補足する給付（うち不足額給付）の対象者　14,208人　(246,870千円）　　のうちR7計画分
事務費　51,457千円
事務費の内容　　[需用費（事務用品等）　役務費（郵送料等）　業務委託料　人件費　その他　として支出]
④低所得世帯等の給付対象世帯数（9,675世帯）、定額減税を補足する給付（うち不足額給付）の対象者数（14,208人）</t>
  </si>
  <si>
    <t>プレミアム付商品券事業（春夏分）</t>
  </si>
  <si>
    <t xml:space="preserve">①物価高騰による市民の経済的支援（生活者支援）及び市内事業者支援
②プレミアム付商品券（1セットあたり12,000円の電子商品券を10,000円で販売）のプレミアム分のほか、プレミアム付商品券の抽選販売や利用に係る事務経費
③負担金　　プレミアム分 2,000円×25,000セット=50,000,000円
   事業経費 加盟店管理等：500,000円
　　　　　　　 プレミアム商品券発行業務委託料40,918,950円（内訳：システム利用、発行手数料等：4,200,000円、商品券換金、精算業務等、販売業務等：11,871,000円、事務局運営、HP運営等：9,700,000円、店舗対応、サポート窓口設置等：7,601,860円、広報、事業報告等：1,392,603円、管理費、消費税等：6,153,487円）
　計91,418,950円
④取扱加盟店：戸田市商工会が受付・登録した市内事業者
　販売対象：市内在住・在勤者
</t>
  </si>
  <si>
    <t>プレミアム付商品券25,000セットの販売による生活者及び事業者支援</t>
  </si>
  <si>
    <t>HP,広報等</t>
  </si>
  <si>
    <t>中学校給食費減免及び助成事業</t>
  </si>
  <si>
    <t xml:space="preserve">①物価高騰による中学生の保護者の更なる経済的負担の軽減
②学校給食費の減免、助成費用（教職員分等は対象から除外）
③減免分
(1)3年生分 ＠4,600×1,260人×10ヶ月＝57,960,000円
(2)1・2年生分 ＠4,600×2,506人×11ヶ月＝126,803,600円
(3)日数追加分 ＠281×3,766人×4日＝4,232,984円
(4)申請に基づく減免分（第3子以降等） ＠4,600×36人×11ヶ月＝1,821,600円
助成分
（5）助成分（アレルギー等による非給食提供生徒、特別支援学校中等部生徒分）　@4,600×150人×11ヶ月＝7,590,000円
合計
【A総事業費】(1)+(2)+(3)＋(5) = 196,586,584円 ≒ 196,587千円
【B交付対象経費】(1)+(2)+(3)-(4)＋(5) = 194,764,984円 ≒194,765千円
【Cその他】(4)1,821,600円 ≒1,822千円
④市内の公立中学校（６校）もしくは特別支援学校中等部に通う生徒の保護者
</t>
  </si>
  <si>
    <t>学校給食費減免による市内全6校の公立中学校もしくは特別支援学校中等部に通う生徒の保護者への経済的負担減</t>
  </si>
  <si>
    <t>プレミアム付商品券事業（秋冬分）</t>
  </si>
  <si>
    <t xml:space="preserve">①物価高騰による市民の経済的支援（生活者支援）及び市内事業者支援
②プレミアム付商品券（1セットあたり12,000円の電子商品券を10,000円で販売）のプレミアム分のほか、プレミアム付商品券の抽選販売や利用に係る事務経費
③負担金　　プレミアム分 2,000円×40,000セット=80,000,000円
   事業経費 加盟店管理等：500,000円
　　　　　　　 プレミアム商品券発行業務委託料44,415,864円（内訳：システム利用、発行手数料等：6,000,000円、商品券換金、精算業務等、販売業務等：15,728,400円、事務局運営、HP運営等：9,700,000円、店舗対応、サポート窓口設置等：4,914,000円、広報、事業報告等：1,394,103円、管理費、消費税等：6,679,361円）
　計124,915,864円
④取扱加盟店：戸田市商工会が受付・登録した市内事業者
　販売対象：市内在住・在勤者
</t>
  </si>
  <si>
    <t>プレミアム付商品券40,000セットの販売による生活者及び事業者支援</t>
  </si>
  <si>
    <t>入間市</t>
  </si>
  <si>
    <t>物価高騰対応重点支援給付金支給事業
定額減税調整給付金支給事業</t>
  </si>
  <si>
    <t>①物価高が続く中で低所得世帯への支援を行うことで、低所得の方々の生活を維持する。
②低所得世帯への給付金及び事務費
③R6,R7の累計給付金額
令和６年度住民税均等割非課税世帯　13,571世帯×30千円、子ども加算　1,386人×20千円、、定額減税を補足する給付（うち不足額給付）の対象者　24,393人　(435,000千円）　　のうちR7計画分
事務費　53,998千円
事務費の内容　　[需用費（事務用品等）　役務費（郵送料等）　業務委託料　使用料及び賃借料　人件費　として支出]
④低所得世帯等の給付対象世帯数（13,571世帯）、定額減税を補足する給付（うち不足額給付）の対象者数（24,393人）</t>
  </si>
  <si>
    <t>学校給食原材料費高騰分負担軽減事業</t>
  </si>
  <si>
    <t>①物価高騰が続く中、食材料費の物価高騰部分を市が負担し、保護者の負担軽減や食材の安定供給を図る。
➁賄材料費（物価高騰分）
③物価高騰分： 33 円/食
【小学生】全児童　33円×121回×6,249人　＝　24,952,257円①
【中学生】1年生　33円×120回×1,083人　＝　 4,288,680円②
　　　　　　2年生　33円×120回×1,061人　＝　 4,201,560円③
　　　　　　3年生　33円×112回×1,158人　＝　 4,279,968円④
【合　計】①+②+③+④　＝　37,722,465円
④市内公立小・中学校で学校給食の提供を受けている児童生徒及びその保護者</t>
  </si>
  <si>
    <t>児童生徒が喫食する学校給食の増額分を負担し、期間中の学校給食の質の維持を図る。</t>
  </si>
  <si>
    <t>①市公式ホームページ、SNSでの情報発信
②献立表に事業内容を掲載し周知</t>
  </si>
  <si>
    <t>区・自治会運営費補助事業</t>
  </si>
  <si>
    <t>①物価高騰が続く中、自治会活動を継続するために、集会所維持管理費及び区・自治会運営費を支援することで、区・自治会の負担軽減及び地域の活性化を図る。
②区・自治会運営費、集会所等維持管理費
③14,000,000円
④市内9地区センターを拠点とした各地区区長会</t>
  </si>
  <si>
    <t>①連合区長会会議でお知らせ
➁広報誌・市公式ホームページで情報発信</t>
  </si>
  <si>
    <t>在宅高齢者おむつ給付事業</t>
  </si>
  <si>
    <t>①物価高騰が続く中、経済的に影響を受けている在宅高齢者等に対する支援として、おむつの購入費用の一部を補助するもの。
➁委託料
③委託料15,252,000円
利用家庭へ紙おむつの配送及び配送時に受給者の安否確認やおむつ及び排泄にかかわる行為に関する助言等を行う。
4,100円×310人×12ヶ月＝15,252,000円
④入間市に住所を有し、介護保険法第１９条の規定による認定を受けており、失禁の状態にある者。（介護療養型医療施設に入所している者、生活保護法による保護を受けている者を除く）</t>
  </si>
  <si>
    <t>令和８年３月までに対象となる在宅高齢者等に支給する</t>
  </si>
  <si>
    <t>市公式ホームページにて周知</t>
  </si>
  <si>
    <t>朝霞市</t>
  </si>
  <si>
    <t>住民税非課税世帯支援給付金（追加分）支給事業
子育て世帯（住民税非課税世帯）支援給付金（追加分）支給事業
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</si>
  <si>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10,211世帯×30千円、子ども加算　996人×20千円、、定額減税を補足する給付（うち不足額給付）の対象者　10,627人　(307,170千円）　　のうちR7計画分
事務費　41,100千円
事務費の内容　　[需用費（事務用品等）　役務費（郵送料等）　業務委託料　使用料及び賃借料　として支出]
④低所得世帯等の給付対象世帯数（10,211世帯）、定額減税を補足する給付（うち不足額給付）の対象者数（10,627人）</t>
  </si>
  <si>
    <t>保育園給食賄材料費の増額分の保護者負担軽減</t>
  </si>
  <si>
    <t>①近年の急激な物価高の影響を鑑み、令和７年度は改定した増額分を市が負担することにより保護者の負担軽減が図られる。※職員の給食費は対象外。
②食材料費
③通常保育　10円×定員920人×292日＝2,686,400円
　一時保育　10円×定員 20人×292日＝　 58,400円
　　　　　　　　　　　　　　　　　　　2,744,800円
④公設公営保育園１０園（分園含む）</t>
  </si>
  <si>
    <t>支援施設数10施設</t>
  </si>
  <si>
    <t>ホームぺージ等</t>
  </si>
  <si>
    <t>給食費補助金支給事業の拡充</t>
  </si>
  <si>
    <t>①現在の給食費補助金支給事業は、民間保育所等で給食費（３歳～５歳）を主食費（ご飯、パンなどの費用）2,000円、副食費（おかず、野菜などの費用）4,500円の範囲内にすることで、児童1人当たり月額1,000円の補助金を支給している。近年の急激な物価高の影響を鑑み、これを月額1,200円に拡充することで、民間保育園の運営安定化を図る。※教職員の給食費は対象外。
②食材料費
③民間３～５歳児受入人数　1,560人
1,200円×1,560人×12か月＝22,464,000円
200円×1,560人×12か月＝3,744,000円（拡充分）
④３～５歳児を保育する民間保育所等（33園）</t>
  </si>
  <si>
    <t>支援施設数３３施設</t>
  </si>
  <si>
    <t>学校給食費の負担軽減</t>
  </si>
  <si>
    <t>①令和５年度に改定した学校給食費について、物価高騰が続いていることから、引き続き保護者負担軽減のため支援を行う。
②市内の小中学校に通う児童生徒の令和７年４月分から令和８年３月分の給食賄材料費（教職員等分は除く）
③小学校分１年生　１６０円×１か月×１，２２３＝１９５，６８０円
　　　　　　　　　　　　５００円×１０か月×１，２２３＝６，１１５，０００円
　小学校２～６年生　５００円×１１か月×６，４２４＝３５，３３２，０００円
　中学校１～２年生　５００円×１１か月×２，３７９＝１３，０８４，５００円
　中学校３年生　　　５００円×１０か月×１，１５５＝５，７７５，０００円
　計　４１，６４２，６８０円＋１８，８５９，５００円＝６０，５０２，１８０円
　　　≒６０，５０３千円
※教職員及び学校給食センター等職員に関しては実費徴収
④市内小中学校に通う生徒児童の保護者</t>
  </si>
  <si>
    <t>市内小中学校に通う児童生徒の保護者に対し、月額５００円の負担軽減を行い、実施率１００％にする。</t>
  </si>
  <si>
    <t>HP、保護者連絡用ツール（TETORU）</t>
  </si>
  <si>
    <t>①キャッシュレス決済を行った消費者に対し、ポイント還元を実施することで、消費の下支えやデジタル化の推進を通じてエネルギー価格や物価高騰の影響を受けた事業者を支援し、地域経済の活性化や消費喚起を図る
②委託料（還元費、手数料、運営費、販促費、説明会開催費）
③ 還元費　91,999,000円（還元率20%、ポイント付与上限1回あたり2,000円、期間あたり10,000円の条件でキャッシュレス決済サービス事業者から見積もりを徴収）
 プラットフォーム手数料　　5,060,000円(91,999,000円×5%×税)
 運営費　1,100,000円
 販促費  1,557,000円(1,089円×1,429店舗)
 説明会開催費   284,000円(47,190円×6回)
④市内中小企業者</t>
  </si>
  <si>
    <t>事業周知や高齢者支援により利用者を増やし、予算積算時に定めた還元費91,999,000円に最大限近づける。</t>
  </si>
  <si>
    <t>市ホームページ、広報誌、ＳＮＳ、決済サービス事業者ホームページ</t>
  </si>
  <si>
    <t>保育所等物価高騰対策給付事業（民間保育所等）</t>
  </si>
  <si>
    <t>①物価高騰に伴う保育所等の負担を軽減するため、光熱費及び食材料費の価格上昇相当分を給付し、保育所等の運営の安定化を図る。
②光熱費及び食材料費
③【光熱費】低圧電力：給付単価　720円×2,197人＝1,581,840円
                高圧電力：給付単価　1,800円×774人＝1,393,200円
                都市ガス：給付単価　　140円×2,373人＝332,220円
　　　プロパンガス：給付単価　100円×266人×4施設＝106,400円
　【食材料費】給付単価2,500円×2,978人＝7,445,000円　　計10,858,660円
④民間保育所、認定こども園、地域型保育施設、認可外保育施設など</t>
  </si>
  <si>
    <t>支援施設数８２施設</t>
  </si>
  <si>
    <t>保育所等物価高騰対策給付事業（民間放課後児童クラブ）</t>
  </si>
  <si>
    <t>①物価高騰に伴う光熱費の価格上昇相当分を給付することで、民間事業者が運営する放課後児童クラブの安定化を図る。
②光熱費
③低圧電力：給付単価200円×556人＝111,200円
　高圧電力：給付単価900円×55人＝49,500円
　都市ガス：給付単価40円×115人＝4,600円
　　　　　　計165,300円
④市指定放課後児童クラブ</t>
  </si>
  <si>
    <t>支援施設数１２施設</t>
  </si>
  <si>
    <t>交通事業者物価高騰対応支援金</t>
  </si>
  <si>
    <t>①燃料費の高騰による輸送コストの増加、深刻な運転手不足等大きな影響を受けている交通事業者に対し支援金を支給する。
②補助金
③路線バス　500千円×3社＝1,500千円
　　　　　　　　　50千円×20系統＝1,000千円
　　タクシー（市内）　400千円×3社＝1,200千円
　　タクシー（市外）　100千円×2社＝200千円
　　タクシー車両数　10千円×139台＝1,390千円
④市内を運行する路線バス事業者及び市内で営業運行するタクシー事業者</t>
  </si>
  <si>
    <t>交付対象の１００％に補助金を交付する</t>
  </si>
  <si>
    <t>物価高騰による学校給食賄材料費の増額</t>
  </si>
  <si>
    <t>①物価高騰に伴う給食賄材料費の不足により月に数回行っている副菜の１品減を解消するため
②市内小中学校に通う児童生徒の令和７年７月分から９月分の給食賄材料費（教職員等分は除く）
③・令和６年度一品減実績（１食平均）小学生…46.66円　中学生…51.20円
　・令和７年４月１日現在の児童生徒数　小学生…7,700人　中学生…3,453人
　・物価上昇率　令和７年度…15％
　　※「食品主要１９５社」価格改定動向調査（帝国データバンク）
　・３日に１回１品減となることを見込み、２か月で３０回の給食実施日に対し、１品減の日数は１０日
（児童・生徒分）
　小学校分　４６．６６円×７，７００人×１０日×１．１５＝４，１３１，７４３円
　中学校分　５１．２０円×３，４５３人×１０日×１．１５＝２，０３３，１２６円
　　計　４，１３１，７４３円　＋　２，０３３，１２６円＝６，１６４，８６９円　①
　　　　　　　　　　　　　　　　　　　　　　　　　　　≒６，１６５千円
※教職員及び学校給食センター等職員に関しては実費徴収
④市内小中学校に通う児童生徒の保護者</t>
  </si>
  <si>
    <t>7月から９月の給食について、副菜1品減の日を０日とする。</t>
  </si>
  <si>
    <t>障害者施設等光熱費等高騰対策事業</t>
  </si>
  <si>
    <t xml:space="preserve">①市内事業所のうち、光熱費等の高騰の影響が見込まれる障害福祉事業者を支援し、市民に対する継続した障害福祉サービスの提供が期待できる。
②補助金
③地域活動支援センター：8,500円×2事業所＝17,000円
　生活ホーム：8,500円×１事業所＝8,500円
　配食サービス事業所：2,571食×100円＝257,100円
④地域活動支援センター・・・２事業所
　生活ホーム・・・１事業所
　配食サービス事業所・・・３事業所
</t>
  </si>
  <si>
    <t>支援事業所数６事業所</t>
  </si>
  <si>
    <t>高齢者福祉サービス提供事業者等光熱費等高騰対策支援事業</t>
  </si>
  <si>
    <t>①エネルギー・食料品価格等の物価高騰の影響を受けた本市高齢者福祉サービス事業者に対し支援を行うため。
②補助金
③配食サービス１食当たり１００円とし、
　１００円×５８，０９５食＝５，８０９，５００円
　　　　　　　　　　　　　　　　≒５，８１０千円
④高齢者福祉サービス事業者</t>
  </si>
  <si>
    <t>対象事業者に対して申請を促し、適切に補助金を交付する。</t>
  </si>
  <si>
    <t>保育所等物価高騰対策給付事業（民間保育所等）令和７年度分</t>
  </si>
  <si>
    <t>①物価高騰に伴う保育所等の負担を軽減するため、光熱費の価格上昇相当分を給付し、保育所等の運営の安定化を図る。
②光熱費
③プロパンガス：給付単価　110円×417人＝45,870円
④保育所等　14施設、利用定員  417人</t>
  </si>
  <si>
    <t>支援施設数１４施設</t>
  </si>
  <si>
    <t>学校給食費改定に伴う保護者負担の軽減</t>
  </si>
  <si>
    <t>①物物価高騰に伴う給食賄材料費の不足が発生しており、令和７年１０月から学校給食費を改定したが、改定幅が大きいため保護者の負担軽減を行う。
②市内の小中学校に通う児童生徒の令和７年１０月分から令和８年３月分の給食賄材料費（教職員等分は除く）の一部
③小学校分　　　　　 ６５０円×６か月×７，７００＝３０，０３０，０００円
　中学校１～２年生　７５０円×６か月×２，２９６＝１０，３３２，０００円
　中学校３年生　　　 ７５０円×５か月×１，１５７＝４，３３８，７５０円
　計　３０，０３０，０００円＋１４，６７０，７５０円＝４４，７００，７５０円
　　　≒４４，７０１千円
※教職員及び学校給食センター等職員に関しては実費徴収
④市内小中学校に通う児童生徒の保護者</t>
  </si>
  <si>
    <t>市内小中学校に通う児童生徒の保護者に対し、小学校月額６５０円、中学校月額７５０円の負担軽減を行い、実施率１００％にする。</t>
  </si>
  <si>
    <t>志木市</t>
  </si>
  <si>
    <t>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</si>
  <si>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5,918世帯×30千円、子ども加算　556人×20千円、、定額減税を補足する給付（うち不足額給付）の対象者　8,008人　(140,120千円）　　のうちR7計画分
事務費　27,164千円
事務費の内容　　[需用費（事務用品等）　役務費（郵送料等）　業務委託料　人件費　その他　として支出]
④低所得世帯等の給付対象世帯数（5,918世帯）、定額減税を補足する給付（うち不足額給付）の対象者数（8,008人）</t>
  </si>
  <si>
    <t>水道基本料金減免補助事業</t>
  </si>
  <si>
    <t>①水道基本料金を２か月間５０％の減免を行うことで、公的機関を除く市内の全水道利用者（一般家庭、事業所）の物価高騰に係る負担軽減を図る。
②補助金
③志木市水道事業へ減収分補填　32,500千円、水道料金システム改修費500千円　　水道供給戸数約38,000戸（公的機関104、他市供給分177戸分除く）
④交付対象　志木市水道事業　</t>
  </si>
  <si>
    <t>約38,000戸の水道基本料金減免</t>
  </si>
  <si>
    <t>・広報誌、ホームページに掲載
・検針票に減免実施中である旨表示</t>
  </si>
  <si>
    <t>和光市</t>
  </si>
  <si>
    <t>定額減税補足額給付事業</t>
  </si>
  <si>
    <t>①物価高が続く中で低所得世帯への支援を行うことで、低所得の方々の生活を維持する。
②低所得世帯への給付金及び事務費
③R6,R7の累計給付金額
令和６年度住民税均等割非課税世帯　5,345世帯×30千円、子ども加算　478人×20千円、、定額減税を補足する給付（うち不足額給付）の対象者　7,012人　(117,300千円）　　のうちR7計画分
事務費　27,664千円
事務費の内容　　[需用費（事務用品等）　役務費（郵送料等）　業務委託料　人件費　として支出]
④低所得世帯等の給付対象世帯数（5,345世帯）、定額減税を補足する給付（うち不足額給付）の対象者数（7,012人）</t>
  </si>
  <si>
    <t>学校給食費食材支援事業(臨時交付金活用事業)</t>
  </si>
  <si>
    <t>①物価高騰に対応するため、補助事業を実施し、市内小・中学校の児童生徒に提供する学校給食(教職員を含まない)の内容の質の維持及び向上並びに保護者の負担軽減を図る
②補助金
③年間
　　小学校1人当たり月400円×8か月×4,300人
　　中学校1人当たり月600円×8か月×1,300人（1・2年生）
　　中学校1人当たり月600円×7か月×650人（3年生）
④市内小・中学校児童生徒の保護者</t>
  </si>
  <si>
    <t>執行率　95％
　学期ごとに支給を開始し、給食費の保護者負担の値上げを抑制し、子育て世帯への生活者支援を行う
（1学期分7月、2学期分9月、3学期分1月）</t>
  </si>
  <si>
    <t>和光市プレミアム付商品券事業(臨時交付金活用事業)</t>
  </si>
  <si>
    <t>①食料品やエネルギー価格等の物価高騰の影響を受けている市民等の消費喚起・下支えを通じた生活者支援及び地域経済活性化
②プレミアム付商品券のプレミアム分原資及び商品券作成、販促物作成、換金手数料等の経費に充当する
③プレミアム付商品券１冊あたりプレミアム分5,500円×11,000冊＝60,500,000円
　プレミアム付商品券印刷・作成費　単価229円×11,000冊×消費税＝2,770,900円
　換金手数料　単価10円×253,000枚＝2,530,000円
　その他事務経費（製作費、販促物作成費、人件費、経理費等）　9,973,170円
④プレミアム付商品券利用対象者：市内在住・在勤・在学の方
　参加店舗：市内に所在する店舗で和光市商工会会員事業者</t>
  </si>
  <si>
    <t>換金率（商品券発行額のうち実際に利用され換金された額の割合）100％</t>
  </si>
  <si>
    <t>ホームページ、広報紙
駅前デジタルサイネージ掲示板・公共施設でのポスター掲示
駅南口広場等の街路灯・参加協力店舗店頭で販促物（のぼり、ステッカー等）を活用した周知
専用WEBサイト</t>
  </si>
  <si>
    <t>ゼロカーボン推進事業(臨時交付金活用事業)</t>
  </si>
  <si>
    <t>①エネルギー価格の高騰等の影響を受けている者に対し、費用負担を軽減する。また、省エネ性能の高い機器等への買い換えや、再配達防止するため宅配ボックス等の設置を支援することで、ゼロカーボンの推進を図る。
②省エネ機器等及び宅配ボックス等の購入に係る補助金
③・宅配ボックス等：個人30,000円×50件
　　　　　　　       　　法人300,000円×5件
　・エアコン：30,000円×100件
　・冷蔵庫：30,000円×100件
　・照明器具：10,000円×100件
　・郵送料（交付結果通知）：110円×900通
④上記の省エネ機器等及び宅配ボックス等を購入した個人又は法人</t>
  </si>
  <si>
    <t>執行率　100％
以下の機器購入について周知啓発を行い、事業実施期間内に355世帯（法人を含む）に補助を行う。
・宅配ボックス等：
　個人30千円×50件
　法人300千円×5件
・エアコン：30千円×100件
・冷蔵庫：30千円×100件
・照明器具：10千円×100件</t>
  </si>
  <si>
    <t>学校給食費補助事業(臨時交付金活用事業)</t>
  </si>
  <si>
    <t>①小中学校における給食費１か月分を補助し、物価高騰に対応した学校給食費の保護者負担軽減を図る。
②補助金
③令和８年１月分のみ
　　小学校1人当たり月4,800円×１か月×4,095人
　　中学校1人当たり月5,900円×１か月×1,779人
④市内小・中学校児童生徒の保護者</t>
  </si>
  <si>
    <t>執行率　100％
１か月分の給食費無償化を実施することで、子育て世帯への生活者支援を行う</t>
  </si>
  <si>
    <t>新座市</t>
  </si>
  <si>
    <t>①物価高が続く中で低所得世帯への支援を行うことで、低所得の方々の生活を維持する。
②低所得世帯への給付金及び事務費
③R6,R7の累計給付金額
令和６年度住民税均等割非課税世帯　16,420世帯×30千円、子ども加算　1,603人×20千円、、定額減税を補足する給付（うち不足額給付）の対象者　22,338人　(385,120千円）　　のうちR7計画分
事務費　41,457千円
事務費の内容　　[需用費（事務用品等）　役務費（郵送料等）　業務委託料　使用料及び賃借料　人件費　として支出]
④低所得世帯等の給付対象世帯数（16,420世帯）、定額減税を補足する給付（うち不足額給付）の対象者数（22,338人）</t>
  </si>
  <si>
    <t>キャッシュレス決済ポイント還元事業（臨時交付金活用事業）</t>
  </si>
  <si>
    <t xml:space="preserve">
①物価高騰の影響を受ける市民及び市内事業者を支援するため、ポイント還元事業による市内の消費喚起及びキャッシュレス決済の推進を図る。（実施時期：令和7年10月16日～11月30日）
②委託料（事業費分及び還元費用分）
③想定：市内の登録店でキャッシュレス決済で買物をした場合、20％が還元される（１ペイメントごとの決済１回当たり上限1,000pt／期間中上限5,000pt）。　　　　　　　　　　　　　　　　　　　　　　　　　　　　　　　　　　　　　　　　　　　　　　　　　　　　　　　　　　　　　　　　　　　　　　　　　　　　　　　　ポイント還元費用：105,000千円、事業費（委託経費）:25,000千円
④市内中小事業者、消費者
</t>
  </si>
  <si>
    <t>キャンペーン期間中のキャッシュレス決済による消費額5.2億円</t>
  </si>
  <si>
    <t>ＨＰ、広報紙、ＳＮＳ</t>
  </si>
  <si>
    <t>学校給食食材費支援金（臨時交付金活用事業）</t>
  </si>
  <si>
    <t xml:space="preserve">
⑴①食材が高騰する中であっても給食の質を確保し、保護者負担を軽減するため、令和７年の給食食材費の改定（値上げ）分の支援を実施する。
　②学校給食食材費支援金
　③小学校　　　　　　650円×8,313名×11か月=59,437,950円
　　中学校（1・2年生）750円×2,774名×11か月=22,885,500円
　　中学校（3年生）　  750円×1,393名×10か月=10,447,500円
　　　　　　　　　　　　　　　　　　　　 　  計  92,770,950円
　　※教職員の給食費除く
　④市内公立小・中学校在籍児童・生徒
⑵①特に物価高騰の影響を受ける多子世帯に対して、第３子以降の年度内の給食食材費を無償化することで生活を支援する。
　②学校給食食材費支援金（第３子以降分）※⑴以外の給食食材費
　③小学校　　　　　　4,500円×440名×11か月=21,780,000円
　　中学校　　　　　　5,300円×　5名×11か月=　   291,500円
　　　　　　　　　　　　　　　　　　　　　　計  22,071,500円
　④市内公立小・中学校在籍児童生徒のうち、在籍者が3名以上いる場合の第3子以降
⑴・⑵計　92,770,950＋22,071,500=114,842,450円
</t>
  </si>
  <si>
    <t>給食費改定分は全児童生徒へ、第３子以降分は対象児童生徒全てへ実施</t>
  </si>
  <si>
    <t>HP、広報紙、対象者への通知</t>
  </si>
  <si>
    <t>簡易電話録音機配布事業（臨時交付金活用事業）</t>
  </si>
  <si>
    <t xml:space="preserve">
①物価高騰対策として実施している給付金等に便乗した還付金詐欺等の特殊詐欺被害を防止するため、、簡易電話録音機を無料配布し、高齢者等の防犯対策を強化する。
②消耗品費（物品購入費）
③録音機550円（税込）×500世帯＝275,000円 　　　　　　　　　　　　　　　　　　　　　　　　　　　　　　　　　　　　　　　消耗品費30,000円
④希望する世帯に１個
</t>
  </si>
  <si>
    <t>希望する世帯（500世帯）に配布する。</t>
  </si>
  <si>
    <t>農業者肥料等購入支援金（臨時交付金活用事業）</t>
  </si>
  <si>
    <t xml:space="preserve">
①物価高騰の影響を受ける市内の農業者を支援するため、農業を営む上で使用する肥料等を購入した農業者に対して支援金を交付する。
②支援金、通信運搬費、消耗品費
③50千円×200軒＝10,000千円、通信運搬費69千円、消耗品費11千円
④農地基本台帳に農家区分で登載されている農業者
</t>
  </si>
  <si>
    <t>対象農業者200件に実施する。</t>
  </si>
  <si>
    <t>ＨＰ、広報紙、全対象者への個別郵送（約500軒）</t>
  </si>
  <si>
    <t>障がい福祉サービス等事業所支援金（臨時交付金活用事業）</t>
  </si>
  <si>
    <t xml:space="preserve">
①物価高騰に直面する障がい福祉サービスを提供している事業者に対して事業支援を行う。
②事業者支援金
③130事業所×100,000円＝13,000,000円
④居宅介護、就労移行支援、就労継続支援、生活介護、共同生活援助、児童発達支援、放課後等デイサービス、生活サポート、移動支援、地域活動支援センター、基幹相談支援センター、指定特定相談支援、指定障がい児相談支援を行う市内事業所
</t>
  </si>
  <si>
    <t>対象事業者130者に実施する。</t>
  </si>
  <si>
    <t>HP、広報紙、対象事業者への個別郵送（130者）</t>
  </si>
  <si>
    <t>新座市高齢者配食サービス事業者支援金（臨時交付金活用事業）</t>
  </si>
  <si>
    <t xml:space="preserve">
①エネルギー価格及び食材価格の高騰の影響を受けている配食サービス受託事業者を支援するため、当該事業者のうち、社会福祉法人等に対し、各利用者数に応じて交付金を給付する。
②燃料費及び食材費等
③３４，３９２食（対象事業者に係る令和６年度配食見込み数）×４１円/１食当たり≒１，４１０，０００円
④配食サービス委託事業者のうち社会福祉法人及びＮＰＯ法人
</t>
  </si>
  <si>
    <t>対象事業者３者に交付する。</t>
  </si>
  <si>
    <t>HP、広報紙、対象事業者への個別郵送（3者）</t>
  </si>
  <si>
    <t>新座市介護サービス事業所支援金（臨時交付金活用事業）</t>
  </si>
  <si>
    <t xml:space="preserve">
①物価高騰に直面する介護保険サービスを提供している事業者に対して事業支援を行う。
②事業者支援金
③194事業所×10万円＝1,940万円
④訪問介護、訪問看護、訪問入浴介護、訪問リハビリテーション、定期巡回・随時対応型訪問介護看護、通所介護、通所リハビリテーション、地域密着型通所介護、認知症対応型通所介護、小規模多機能型居宅介護、
介護老人福祉施設、介護老人保健施設、認知症対応型共同生活介護、地域密着型介護老人福祉施設、短期入所生活介護、短期入所療養介護、有料老人ホーム、軽費老人ホーム、サービス付き高齢者向け住宅、
福祉用具貸与、居宅介護支援、介護予防支援を行う市内事業所
</t>
  </si>
  <si>
    <t>対象事業者194者に実施する。</t>
  </si>
  <si>
    <t>HP、広報紙、対象事業者への個別郵送（194者）</t>
  </si>
  <si>
    <t>集団資源回収事業に係る燃料費補助事業（臨時交付金活用事業）</t>
  </si>
  <si>
    <t xml:space="preserve">
①原油価格高騰に直面する集団資源回収事業協力事業者12者を支援するため、燃料使用量に応じて給付する。
②集団資源回収事業協力事業者補助金の増額
③補助金単価5.1円増額×収集量4,700,000キログラム（Ｒ６年度実績を勘案）／年≒2,400万円
④集団資源回収事業協力事業者　12者（回収実績に応じて全体を案分）
</t>
  </si>
  <si>
    <t>対象事業者12者に実施する。</t>
  </si>
  <si>
    <t>HP、広報紙、対象事業者への個別郵送（12者）</t>
  </si>
  <si>
    <t>家庭ごみ収集運搬に係る燃料費補助事業（臨時交付金活用事業）</t>
  </si>
  <si>
    <t xml:space="preserve">
①原油価格高騰に直面する家庭ごみ収集運搬事業者を支援するため、燃料費の平均単価増額分を補助する。
②家庭ごみ（可燃・不燃・リサイクル資源・粗大ごみ・ふれあい収集）収集運搬委託料の増額
③軽油20円増／ℓ（委託単価増額分）×20ℓ/日使用、年間稼働台数10,188台
可燃ごみ　　　　20円×20ℓ×3,647台×1.1＝1,604,680円≒1,605,000円
不燃ごみ　　　　20円×20ℓ×1,148台×1.1＝505,120円≒506,000円
リサイクル資源　　20円×20ℓ×4,169台×1.1＝1,834,360円≒1,835,000円
粗大ごみ　　　　20円×20ℓ×968台×1.1＝425,920円≒426,000円
ふれあい収集　　20円×20ℓ×256台×1.1＝112,640円≒113,000円
計　4,485,000円
④家庭ごみ収集運搬事業者　2者
</t>
  </si>
  <si>
    <t>対象事業者2者に実施する。</t>
  </si>
  <si>
    <t>HP、広報紙、対象事業者への個別郵送（2者）</t>
  </si>
  <si>
    <t>林間学校助成事業（臨時交付金活用事業）</t>
  </si>
  <si>
    <t xml:space="preserve">
①　市立小中学校が実施する林間学校において、エネルギー価格高騰の影響を受けている交通費（バス代）について、保護者負担の軽減を図るため助成する。
②　林間学校助成金
③　小学校　2,000円×1,421人＝2,842千円、中学校　4,500円×1,354人＝6,093千円（R7.5.1現在児童生徒数）
④　市立小学校5年生及び市立中学校1年生
</t>
  </si>
  <si>
    <t>対象児童生徒全てへ実施する。</t>
  </si>
  <si>
    <t>HP、対象者への通知</t>
  </si>
  <si>
    <t>学校給食食材費追加支援金（臨時交付金活用事業）</t>
  </si>
  <si>
    <t xml:space="preserve">
①食材が高騰する中、保護者負担を軽減するため、学校給食費支援金を増額する。（実施期間：給食実施月１１か月のうち令和７年９月～３の７か月間）
②学校給食費支援金
③小学校　　　　　　 500円×7,845名×7か月=27,457,500円
　中学校（1・2年生）600円×2,748名×7か月= 11,541,600円
　中学校（3年生）　  600円×1,402名×6か月=  5,047,200円
　　　　　　　　　　　　　　　　　　　　 　  計44,046,300円
　※教職員の給食費除く
④市内公立小・中学校在籍児童・生徒
</t>
  </si>
  <si>
    <t>全児童生徒へ実施する。</t>
  </si>
  <si>
    <t>桶川市</t>
  </si>
  <si>
    <t>令和6年度住民税非課税世帯物価高騰支援事業</t>
  </si>
  <si>
    <t>①物価高が続く中で低所得世帯への支援を行うことで、低所得の方々の生活を維持する。
②低所得世帯への給付金及び事務費
③R6,R7の累計給付金額
令和６年度住民税均等割非課税世帯　5,976世帯×30千円、子ども加算　491人×20千円、、定額減税を補足する給付（うち不足額給付）の対象者　9,194人　(160,360千円）　　のうちR7計画分
事務費　35,207千円
事務費の内容　　[需用費（事務用品等）　役務費（郵送料等）　業務委託料　人件費　として支出]
④低所得世帯等の給付対象世帯数（5,976世帯）、定額減税を補足する給付（うち不足額給付）の対象者数（9,194人）</t>
  </si>
  <si>
    <t>学校給食食材料費支援金</t>
  </si>
  <si>
    <t>①物価高騰の影響を受けている、小中学生の保護者の負担を軽減するため、食材料費の上昇相当分を補助する。
②③
学校給食食材料費支援事業　60,000千円
小学校(3,348人)　物価高騰分：55円/191食
中学校(1,775人)　物価高騰分：76円/186食
④交付対象者：小中学生の保護者(教職員除く)
（支払先：給食事業者）</t>
  </si>
  <si>
    <t>物価高騰の影響により学校給食食材料費も高騰していく中で、これに対応していくためには、小中学生（5,123人）の保護者に対しても物価高騰相応分の負担を求める必要がある。この負担増に対し、食材料費の上昇相当分を補助することで、保護者の負担額を維持し、経済的な負担を緩和する。
対象者に対して令和7年5月までには支援を開始する。</t>
  </si>
  <si>
    <t>HP、学校案内</t>
  </si>
  <si>
    <t>公立保育所給食食材料費支援金</t>
  </si>
  <si>
    <t>①物価高騰の影響を受けている、公立保育所児童の保護者の負担を軽減するため、食材料費の上昇相当分を補助する。
②③
公立保育所給食食材料費支援事業　5,000千円
3歳未満児　物価高騰分：月1,500円×12月×135人　
3歳以上児　物価高騰分：月1,000円×12月×226人　
④交付対象者：公立保育所児童の保護者(教職員除く)
（支払先：給食事業者）</t>
  </si>
  <si>
    <t>物価高騰の影響により公立保育所給食食材料費も高騰していく中で、これに対応していくためには、児童（361人）の保護者に対しても物価高騰相応分の負担を求める必要がある。この負担増に対し、食材料費の上昇相当分を補助することで、保護者の負担額を維持し、経済的な負担を緩和する。
対象者に対して令和7年5月までには支援を開始する。</t>
  </si>
  <si>
    <t>HP、公立保育所案内</t>
  </si>
  <si>
    <t>住宅用新・省エネルギー機器設置費補助金</t>
  </si>
  <si>
    <t>①物価高騰の影響が続く中で、家庭におけるエネルギー費用負担を軽減するため、省エネ性能の高い機器を設置する者に対し支援を行う。
②③
住宅用新・省エネルギー機器設置費補助事業 7,000千円
　太陽光発電システム　　5万円×40基
　高効率給湯器　　　　　　5万円×40基
　蓄電池　　　　　　　　　 　5万円×37基
　HEMS　　　　　　　　　　　1万円×  2基　　
　太陽熱利用システム　　3万円×  1基
　地中熱利用システム　 10万円× 1基
　V2H　                          5万円×20基
④市民（市内に主たる住居を所有又は新築する者かつ、当該機器を設置する者）</t>
  </si>
  <si>
    <t>物価高騰の影響により家庭におけるエネルギー費用負担を軽減するため、省エネ性能の高い機器を設置する者に対し支援を行い、経済的な負担を軽減する。
予算額7,000千円分(141件)の設置補助を目指す。</t>
  </si>
  <si>
    <t>HP、広報等</t>
  </si>
  <si>
    <t>水道料金軽減支援事業</t>
  </si>
  <si>
    <t>①物価高騰の影響を受けている市内の生活者及び事業者への生活支援として、水道料金の基本料金２か月分(８、９月検針分)を全額免除することにより、経済的負担の軽減を図る。
②桶川北本水道企業団への水道料金軽減支援補助金
③基本料金(２か月分)　1,474円×34,000件＝50,116,000円
　　システム改修費　　　990,000円÷２＝495,000円(北本市との按分)
④市民及び市内事業者(公的機関除く)</t>
  </si>
  <si>
    <t>物価高騰の影響を受けている市民及び市内事業者に対し、所得制限を設けることなく支援を行うことで、多くの方に経済的な負担の軽減を図っていく。
対象件数：34,000件
対象期間：2か月分(8、9月検針分)</t>
  </si>
  <si>
    <t>HP、広報</t>
  </si>
  <si>
    <t>①物価高騰の影響を受けている保育所等（公立除く）への支援を行うため、光熱費及び食材料費の上昇相当分を補助する。
②③
保育所等物価高騰対策事業　5,551千円
民間保育所等補助金　として支出
（施設数）　19施設
（低圧電力）901人×720円＝648,720円
（高圧電力）585人×1,800円＝1,053,000円
（都市ガス）754人×140円＝105,560円
（LPガス）617人×（100円－調整分）＝51,200円
（食材料費）1,477人×2,500円＝3,692,500円
④市内民間保育所等</t>
  </si>
  <si>
    <t>物価高騰の影響を受けている保育所等（公立除く）への支援を行うため、光熱費及び食材料費の上昇相当分を補助する。
（施設数）19施設
（利用定員数）1,486人
（補助額）5,551千円</t>
  </si>
  <si>
    <t>HP、民間保育所に通知</t>
  </si>
  <si>
    <t>久喜市</t>
  </si>
  <si>
    <t>久喜市物価高騰対応重点支援給付金（令和６年度住民税非課税世帯等分）給付事業
久喜市定額減税補足給付金（不足額給付）給付事業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</si>
  <si>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13,547世帯×30千円、子ども加算　1,217人×20千円、、定額減税を補足する給付（うち不足額給付）の対象者　17,498人　(289,210千円）　　のうちR7計画分
事務費　51,185千円
事務費の内容　　[需用費（事務用品等）　役務費（郵送料等）　業務委託料　人件費　として支出]
④低所得世帯等の給付対象世帯数（13,547世帯）、定額減税を補足する給付（うち不足額給付）の対象者数（17,498人）</t>
  </si>
  <si>
    <t>省エネ家電買い換え促進事業</t>
  </si>
  <si>
    <t xml:space="preserve">
①エネルギー価格高騰の影響を受ける市民の電気料金の負担を軽減するとともに、家庭における温室効果ガス排出量の削減を図るため、省エネルギー性能の高いエアコンや冷蔵庫（省エネ家電）への買い換えを支援する。
②補助金（省エネ家電購入費の2分の1を補助）、委託料、役務費
③補助金　17,000千円
　 内訳（市内本店法人：補助上限50,000円）
　  　　　50,000円×52件＝2,600千円
　  　　 （市内本店法人以外：補助上限30,000円）
　  　　　30,000円×480件＝14,400千円
　人材派遣業務委託料　1,950円×7時間×延べ174人×1.1＝2,613千円
　通信運搬費　110円×600件＝66千円
　口座振替手数料　81円×600件×1.1＝54千円
　組戻手数料　　　800円×18件×1.1＝16千円
④省エネ家電へ買い換えた市民
</t>
  </si>
  <si>
    <t>補助件数532件</t>
  </si>
  <si>
    <t>プレミアム付デジタル商品券発行事業</t>
  </si>
  <si>
    <t xml:space="preserve">
①PayPayを活用したプレミアム付デジタル商品券発行事業を実施することで、物価高騰の影響を受けている生活者への支援を図る。付随して市内事業者への支援につながり地域活性化に寄与する。
②事務費
③
ア　需用費（消耗品費）　300千円
イ　業務委託料（プレミアム原資　80,000千円、運営費・チラシ作成・手数料等 22,911千円）＝102,911千円
④市内商店、消費者
</t>
  </si>
  <si>
    <t>PayPayを活用したプレミアム付デジタル商品券発行事業を実施することで、物価高騰等の影響を受けている生活者への支援を図る。付随して市内事業者への支援につながり地域活性化に寄与する。
対象事業者　約700事業者
商品券購入者　約8,000人
（発行総数80,000口÷10口/1人）
発行（利用）総額　480,000,000円
（うち、プレミアム分　80,000,000円）</t>
  </si>
  <si>
    <t>ホームページ、市公式SNS、広報紙、チラシ、ポスター</t>
  </si>
  <si>
    <t>会計年度任用職員給与費(プレミアム付デジタル商品券発行事業対応分)</t>
  </si>
  <si>
    <t xml:space="preserve">
①PayPayを活用したプレミアム付デジタル商品券発行事業を実施することで、物価高騰の影響を受けている生活者への支援を図るため、その事務作業を行う会計年度任用職員を任用する。
②会計年度任用職員給与
③給料　216,800円×8月＝1,734,400円≒1,735,000円
地域手当　10,840円×8月＝86,720円≒87,000円
通勤手当　5,300円×8月＝42,400円≒43,000円
期末・勤勉手当　978,282円≒979,000円
共済費　52,359円×8月＋期末分193,489円＋特定健康診査146円＝612,507円≒612,000円
④市内商店、消費者
</t>
  </si>
  <si>
    <t>総合事務組合負担金事業(プレミアム付デジタル商品券発行事業対応分)</t>
  </si>
  <si>
    <t xml:space="preserve">
①PayPayを活用したプレミアム付デジタル商品券発行事業を実施することで、物価高騰の影響を受けている生活者への支援を図るため、その事務作業を行う会計年度任用職員を任用するに当たり必要となる総合事務組合負担金を支出する。
②総合事務組合負担金（会計年度任用職員）
③21,680円×8月＝173,440円≒173,000円
④市内商店、消費者
</t>
  </si>
  <si>
    <t xml:space="preserve">
PayPayを活用したプレミアム付デジタル商品券発行事業を実施することで、物価高騰等の影響を受けている生活者への支援を図る。付随して市内事業者への支援につながり地域活性化に寄与する。
対象事業者　約700事業者
商品券購入者　約8,000人
（発行総数80,000口÷10口/1人）
発行（利用）総額　480,000,000円
（うち、プレミアム分　80,000,000円）
</t>
  </si>
  <si>
    <t>水道事業会計負担事業(基本料金の減免)</t>
  </si>
  <si>
    <t xml:space="preserve">
①物価高騰等に直面する市民や事業者の負担を軽減するため、水道料金の基本料金２か月分を免除する。
②水道料金の基本料金２か月分、システム改修委託料
③口径13ミリ38,249件×910円（基本料金）×2ヶ月分＋口径20ミリ31,116件×1,280円（基本料金）×2ヶ月分＋口径25ミリ526件×4,900円（基本料金）×2ヶ月分＋口径30ミリ171件×8,400円（基本料金）×2ヶ月分＋口径40ミリ224件×16,320円（基本料金）×2ヶ月分＋口径50ミリ141件×29,150円（基本料金）×2ヶ月分＋口径75ミリ以上46件×77,000円（基本料金）×2ヶ月分＝179,913,400円
システム改修費用495,000円
④市民及び事業者（公共施設の契約（指定管理者は除く）は除く）
</t>
  </si>
  <si>
    <t>市内の水道契約者（庁舎等の契約を除く全て）の水道料金の基本料金を免除することで、経済的な負担を軽減することを目標とする。
見込件数：70,473件</t>
  </si>
  <si>
    <t>市ホームページ、広報紙、検針票</t>
  </si>
  <si>
    <t>高齢者応援商品券配付事業</t>
  </si>
  <si>
    <t xml:space="preserve">①物価高騰の影響を受けている高齢者を応援するため、商品券を配付する。
②報償費、役務費、委託料
③報償費
　　商品券：2,000円×24,000人=48,000,000円
　役務費
　　郵送料：451円×16,330世帯=7,365,830円
　委託料
　　商品券発行等業務委託料：6,754,640円
　　商品券発送準備業務委託料：1,104,774円
④令和7年9月1日時点で久喜市に住民登録があり、令和７年度中に７７歳以上となる高齢者
</t>
  </si>
  <si>
    <t>対象者に対し、令和7年度末までに配付を完了する</t>
  </si>
  <si>
    <t>市ホームページ、広報紙</t>
  </si>
  <si>
    <t>子育て世帯応援商品券配付事業</t>
  </si>
  <si>
    <t xml:space="preserve">①物価高騰の影響を受けている子育て世帯を応援するため、商品券を配付する。
②報償費、役務費、委託料
③報償費
　　商品券：2,000円×21,500人=43,000,000円
　役務費
　　郵送料：451円×6,000世帯=2,706,000円
　委託料
　　商品券発行等業務委託料：6,123,143円
　　商品券発送準備業務委託料：435,600円
④令和7年9月1日時点で久喜市に住民登録があり、平成１９年４月２日以降に生まれたこども
</t>
  </si>
  <si>
    <t>北本市</t>
  </si>
  <si>
    <t>令和7年度物価高騰対策給付金　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</si>
  <si>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5,598世帯×30千円、子ども加算　398人×20千円、、定額減税を補足する給付（うち不足額給付）の対象者　9,305人　(172,900千円）　　のうちR7計画分
事務費　13,149千円
事務費の内容　　[需用費（事務用品等）　役務費（郵送料等）　業務委託料　使用料及び賃借料　人件費　として支出]
④低所得世帯等の給付対象世帯数（5,598世帯）、定額減税を補足する給付（うち不足額給付）の対象者数（9,305人）</t>
  </si>
  <si>
    <t>①水道基本料金を減免し、生活費や事業費の負担軽減を図り、エネルギー・食料品価格等の物価高騰に直面する生活者や事業者を支援する。（官公庁を除く。）
②水道基本料金の減免に係る費用（水道事業を行う桶川北本水道企業団への補助金）
③合計46,042千円
・減免額：45,546,600円
1,474円（2か月分の水道基本料金）×30,900件（対象世帯見込※官公庁除く。）
・システム改修費用：495,000円（桶川市と按分後）
④桶川北本水道企業団（水道を利用する市民、事業者）</t>
  </si>
  <si>
    <t>八潮市</t>
  </si>
  <si>
    <t>令和６年度八潮市物価高騰対応重点支援給付金（追加分）給付事業</t>
  </si>
  <si>
    <t>①物価高が続く中で低所得世帯への支援を行うことで、低所得の方々の生活を維持する。
②低所得世帯への給付金及び事務費
③R6,R7の累計給付金額
令和６年度住民税均等割非課税世帯　7,276世帯×30千円、子ども加算　823人×20千円、、定額減税を補足する給付（うち不足額給付）の対象者　10,709人　(197,430千円）　　のうちR7計画分
事務費　22,491千円
事務費の内容　　[役務費（郵送料等）　業務委託料　として支出]
④低所得世帯等の給付対象世帯数（7,276世帯）、定額減税を補足する給付（うち不足額給付）の対象者数（10,709人）</t>
  </si>
  <si>
    <t>八潮市保育所等物価高騰対策給付金</t>
  </si>
  <si>
    <t>①物価高が続く中で保育所等の事業者の光熱費及び食材料費の負担軽減のため、価格上昇相当分を給付し、保育所等の運営の安定化を図る。
②光熱費及び食材料費
③児童1人あたり7,400円（光熱費：3,400円、食材料費：2,000円）
　　7,400円×2,170人（対象施設の利用定員数の合計）
    ＝16,058,000円（うち、12,558,000円に重点交付金を充当）
（残りの3,500,000円は、県からの補助金を充当する）
④私立認可保育所、認定こども園、小規模保育施設、認可外保育施設、新制度幼稚園</t>
  </si>
  <si>
    <t>市内の認可保育所、認定こども園、小規模保育施設、認可外保育施設、新制度幼稚園41施設への給付</t>
  </si>
  <si>
    <t>八潮市学童保育所物価高騰対策給付金</t>
  </si>
  <si>
    <t>①学童保育所における光熱費の価格高騰の支援
②光熱費
③基準額：利用定員１人あたり1,000円
④民設民営学童保育所　７施設１１支援単位　利用定員360人
1,000人×360人＝360,000円</t>
  </si>
  <si>
    <t>市内の民設民営学童保育所７施設１１支援単位への給付</t>
  </si>
  <si>
    <t>家庭系一般廃棄物等収集運搬事業者継続支援事業</t>
  </si>
  <si>
    <t>①市民の日常生活において必要不可欠な家庭系一般廃棄物等の収集運搬事業者が、原油価格の高騰を受け、経営に大きな影響が生じていることから、事業の維持・継続を目的に補助金を交付する。
②燃料費
③90,703L×25.6円＝2,322,000円　　委託使用車両の令和６年の給油量を対象に、燃料価格高騰差額分25.6円/Lを補助（千円未満切り捨て）
④家庭系一般廃棄物収集運搬業務委託事業者、し尿汲取収集・運搬業務委託事業者</t>
  </si>
  <si>
    <t>家庭系一般廃棄物収集運搬業務委託事業者、し尿汲取収集・運搬業務委託事業者４者に補助する</t>
  </si>
  <si>
    <t>ホームページ、個別対応、通知、発送</t>
  </si>
  <si>
    <t>太陽光発電システム等設置費補助金</t>
  </si>
  <si>
    <t>①再生可能エネルギーの利用促進を図り、地球温暖化対策を推進するとともに、エネルギー価格等の物価高騰の影響を受けた市民、事業者にかかるエネルギー費用負担を軽減する。
②住宅又は事業所に太陽光発電システム等を設置する者に対しての補助金
③（住宅）
　・太陽光発電システム30,000円×70件＝2,100,000円
　・蓄電池50,000円×20件＝1,000,000円
　・エネファーム10,000円×10件＝100,000円
　・エコキュート10,000円×20件＝200,000円
　・V2H50,000円×4件＝200,000円
　・ハイブリッド給湯器10,000円×10件＝100,000円
　　計3,700,000円
（事業所）
　・太陽光発電システム150,000円×10件＝1,500,000円
　・蓄電池50,000円×10件＝500,000円
　　計2,000,000円
　　合計5,700,000円
④（住宅）市民、自らが居住する住宅に補助対象設備を設置した方　等
（事業所）市内に本店登記を有する者又は市内に住所を有し、かつ、事業所を有する者　等</t>
  </si>
  <si>
    <t>補助件数108件</t>
  </si>
  <si>
    <t>八潮市省エネ家電買替促進事業</t>
  </si>
  <si>
    <t>①ゼロカーボンシティの実現に向け、市民の地球温暖化対策への関心を高め、温室効果ガス排出量の削減等につなげる意識啓発は図るとともに、物価高騰の影響を受けた家庭におけるエネルギー費用負担を軽減する。
②省エネルギー性能の高いエアコン等へ買い換えを行う者に対しての補助金
③補助金50,000円×600件＝30,000,000円
④市内に住所を有し、自らが居住する市内にある住宅の既存の家電を同品目の補助対象設備に買い換えの目的で購入及び設置した者　等</t>
  </si>
  <si>
    <t>補助件数600件</t>
  </si>
  <si>
    <t>地域公共交通運行継続支援事業</t>
  </si>
  <si>
    <t>①原油価格の高騰により、交通事業者の経営を圧迫していることから、今後も継続して公共交通を運行してもらうために支援を行う。
②バス及びタクシーの燃料代
③【バス会社】A社（908,672．04㎞（年間走行距離）÷4.30㎞/l（燃費）×25.6円（高騰差額）＝5,409千円）、
　B社（96,525.18㎞（年間走行距離）÷6.50㎞/l（燃費）×25.6円（高騰差額）＝380千円）、
　C社（66,465.06㎞（年間走行距離）÷4.30㎞/l（燃費）×25.6円（高騰差額）＝395千円）、
　D社（3,754.52㎞（年間走行距離）÷6.50㎞/l（燃費）×25.6円（高騰差額）＝14千円）、
　【タクシー事業者】162.8km（県南部交通圏の一日平均走行距離）×366日（年間日数）÷16.8㎞/l（燃費）×25.3円（高騰差額）×51.5%（県南部交通圏の平均稼働率）＝46,211円を１台当たりの補助額46,000円
　E社：46,000円（補助額）×30台（保有台数）＝1,380千円、
　F社：46,000円（補助額）×25台（保有台数）＝1,150千円、
　G社：46,000円（補助額）×18台（保有台数）＝828千円、
　H社：46,000（補助額）×1台（保有台数）＝46千円
　バス事業者 6,198千円　＋　タクシー事業者 3,404千円　＝9,602千円
④市内を運行しているバス事業者に対して、市内を走行する際に消費する軽油量に高騰分の燃料費を乗じた額を補助する。
　また、八潮市内に事業者のあるタクシー事業者に対して、消費するオートガス量に高騰分の燃料費を乗じた額を1台あたりの補助額とし、保有台数を乗じた額を補助する。</t>
  </si>
  <si>
    <t>燃料費が高騰して経営が圧迫している交通事業者８社に対して、適切に補助金を交付する。</t>
  </si>
  <si>
    <t>ホームページ、個別案内通知発送</t>
  </si>
  <si>
    <t>①エネルギー・食料品価格等の物価高騰の影響を受けた生活者に対し、防犯対策強化のための取組として、戸建住宅の屋外用防犯カメラ機器購入等に係る費用の一部を補助する。
②機器購入費、設置工事費、「防犯カメラ作動中」等の表示板設置費用
③補助対象経費の１／２（上限20,000円）※千円未満切り捨て
　20,000円×200件＝4,000,000円
④市内の戸建て住宅を所有し居住している方</t>
  </si>
  <si>
    <t>支給者に対して、令和８年１月までに２００件達成する。</t>
  </si>
  <si>
    <t>八潮市運輸事業継続支援事業</t>
  </si>
  <si>
    <t>①原油価格高騰により経費増加などの影響を受けている市内運送事業者に対し、その影響を緩和し事業継続を支援するため補助金を交付
②補助金40,820千円
③4,082台×10,000円
④（１）一般貨物自動車運送事業または特定貨物自動車運送事業を営んでおり、八潮市内に本社または営業所を有している事業者
　（２）2025年３月31日時点で埼玉運輸支局に登録されている、市内営業所等に登録のある事業用車両を有していること。</t>
  </si>
  <si>
    <t>交付台数4,082台</t>
  </si>
  <si>
    <t>ホームページ、広報誌、埼玉県トラック協会草加支部への通知</t>
  </si>
  <si>
    <t>八潮市住宅改修資金補助金</t>
  </si>
  <si>
    <t>①市内産業の活性化を図るため、エネルギー・食料品価格等の物価高騰の影響を受けた市民に対し、市民の居住している住宅等の改修等に係る工事費の一部を補助
②補助金20,000千円
③10万円×200件
④市内に本店等がある施工業者を利用し、居住している住宅を改修等する個人</t>
  </si>
  <si>
    <t>利用者100件</t>
  </si>
  <si>
    <t>八潮市農業経営者支援給付金</t>
  </si>
  <si>
    <t>①原油価格及び物価高騰による農業経営への影響を緩和するとともに、経営の安定及び生産意欲の向上を図るため。
②給付金
③⑴農業販売収入が５０万円以上５００万円未満の方給付額５０，０００円⑵農業販売収入が５００万円以上１，０００万円未満の方給付額１００，０００円⑶農業販売収入が１，０００万円以上の方給付額１５０，０００円
④農業販売収入が年間５０万円以上の個人及び法人</t>
  </si>
  <si>
    <t>申請件数９０件
（前回８７件）</t>
  </si>
  <si>
    <t>学校給食費食材価格高騰対策補助事業</t>
  </si>
  <si>
    <t>①本市の学校給食は１食の単価に食数を乗じて委託先の事業者から購入している。物価高騰の影響から食材費の値上げをしていかなければ、学校給食の提供に支障が生じてしまう。臨時交付金を活用し食材費を増額することで、保護者の負担を増大させることなく従来通りの給食の提供が可能となる。
②食材料費
③1,250,079食（小学生転入50人見込んだ令和７年度食数分　小：833,064食、中：417,015食）×37.13円（令和7年4～5月までの１食あたり増額分）×2か月/11か月+35.45円（令和7年6～10月までの１食あたり増額分）×4か月/11か月+23.55円（令和7年11～令和8年3月までの１食あたり増額分）×5か月/11か月＝51,186,189円（≒51,187千円）
－【除外分】教職員分年間食数合計77,856食××37.13円（令和7年4～5月までの１食あたり増額分）×2か月/11か月+35.45円（令和7年6～10月までの１食あたり増額分）×4か月/11か月+23.55円（令和7年11～令和8年3月までの１食あたり増額分）×5か月/11か月＝3,187,920円（≒3,187千円）
【該当分】児童生徒分のみ　51,187千円－3,187千円＝48,000千円
④児童生徒の保護者（教職員分は除く）</t>
  </si>
  <si>
    <t>保護者負担額の値上げ０円で、これまでと変わらぬ学校給食を提供する。</t>
  </si>
  <si>
    <t>小中学校光熱費高騰対策事業</t>
  </si>
  <si>
    <t>①小中学校における、物価高騰の影響を受け、価格高騰している光熱費の負担を軽減させることで、教育環境の水準を維持し、児童生徒が適切かつ健康的な学校生活を過ごすことができるようにするため、小中学校への電気・ガスの安定的・継続的な供給を確保する。
②光熱費価格高騰分
③R7予算額－R3決算額
144,812千円－81,500千円=63,312千円
④市内小中学校15校</t>
  </si>
  <si>
    <t>市内小中学校15校すべてに対し、光熱費の価格高騰分について、支援を行う。</t>
  </si>
  <si>
    <t>八潮市保育所等物価高騰対策給付金（追加分）</t>
  </si>
  <si>
    <t>①物価高が続く中で保育所等の事業者の光熱費及び食材料費の負担軽減のため、価格上昇相当分を給付し、保育所等の運営の安定化を図る。
②光熱費（LPガス代）
③児童1人あたり110円
　　110円×572人（対象施設の利用定員数の合計）
    ＝62,920円（うち、31,920円に重点交付金を充当）
（残りの31,000円は、県からの補助金を充当する）
④私立認可保育所、認定こども園、小規模保育施設、認可外保育施設、新制度幼稚園のうち、対象8施設</t>
  </si>
  <si>
    <t>市内の認可保育所、認定こども園、小規模保育施設、認可外保育施設、新制度幼稚園のうち、補助対象8施設への給付</t>
  </si>
  <si>
    <t>富士見市</t>
  </si>
  <si>
    <t>物価高騰重点支援給付金（令和6年度住民税非課税世帯等（追加分）・定額減税補足給付金）</t>
  </si>
  <si>
    <t>①物価高が続く中で低所得世帯への支援を行うことで、低所得の方々の生活を維持する。
②低所得世帯への給付金及び事務費
③R6,R7の累計給付金額
令和６年度住民税均等割非課税世帯　10,068世帯×30千円、子ども加算　1,051人×20千円、、定額減税を補足する給付（うち不足額給付）の対象者　9,678人　(263,920千円）　　のうちR7計画分
事務費　39,933千円
事務費の内容　　[需用費（事務用品等）　役務費（郵送料等）　業務委託料　人件費　として支出]
④低所得世帯等の給付対象世帯数（10,068世帯）、定額減税を補足する給付（うち不足額給付）の対象者数（9,678人）</t>
  </si>
  <si>
    <t xml:space="preserve">①-物価高騰による影響を受ける市民等のため、水道基本料金を免除することで支援するもの。
②③-一般会計から負担金242,750千円
　　　　＜内訳＞
　　　　・システム改修費等：2,750,000円
　　　　・免除額：240,000,000円（※合算額の100万円未満切り下げ）
　　　　　　Ａ地区120,974,568円（60,487,284円×2調定）
　　　　　　　　　　＋
　　　　　　Ｂ地区119,376,884円（59,688,442円×2調定）
　　　　　　＝A地区とB地区合計：240,351,452円
④富士見市と給水契約を結んでいる市民・市内事業者等
　（公共施設を除く）
</t>
  </si>
  <si>
    <t>富士見市と給水契約を結んでいる市民・事業者への支援カバー率100％</t>
  </si>
  <si>
    <t>区域外水道基本料金給付事業</t>
  </si>
  <si>
    <t xml:space="preserve">①-物価高騰による影響を受ける市民等の負担軽減のため、
　　事業№5の支援対象外となる他自治体から給水を
　　受けている市民や事業者に対し、本市の水道基本
　　料金相当額（4か月分）の給付を行うもの。
②③-総事業費：2,096,000円
　　　・区域外水道基本料金給付金：1,715,000円
　　　[（263件×1,980円＋154件×2,134円＋3件×2,640円）×2調定]
　　　＝1,714,592円（※合算額の千円未満切り上げ）
　　　　・消耗品費：20,000円
　　　　・印刷製本費：87,000円
　　　　・役務費：274,000円（郵送料・口座振込手数料）
④区域外給水契約を結んでいる市民・市内事業者等
　（公共施設を除く）
</t>
  </si>
  <si>
    <t>区域外給水契約を結んでいる市民・事業者への支援カバー率100％</t>
  </si>
  <si>
    <t>学校給食事業</t>
  </si>
  <si>
    <t>①-市内小中学校に在籍する児童生徒の保護者の経済的負担の軽減を図るため、高騰する食材費を賄う学校給食費の値上げ相当分を支援するもの。
②③-・小中学校給食費値上がり相当分　42,254千円
　・賄材料費490,854千円（喫食者数・価格高騰率反映）　-　学校給食費徴収金等448,600千円　 =　42,254千円　（教職員分を除く）
④市内小中学校の児童・生徒及び保護者</t>
  </si>
  <si>
    <t>市立小中学校に在籍する児童生徒保護者への支援カバー率100％</t>
  </si>
  <si>
    <t>特別支援学校給食事業</t>
  </si>
  <si>
    <t xml:space="preserve">①-市内特別支援学校に在籍する児童生徒の保護者の経済的負担の軽減を図るため、高騰する食材費を賄う学校給食費の値上げ相当分を支援するもの。
②③-特別支援学校給食費値上がり相当分　868千円
　・賄材料費10,244千円（喫食者数・価格高騰率反映）　-　学校給食費徴収金等9,376千円　 =　868千円　（教職員分を除く）
④市内特別支援学校の児童・生徒及び保護者
</t>
  </si>
  <si>
    <t>市立特別支援学校に在籍する児童生徒保護者への支援カバー率100％</t>
  </si>
  <si>
    <t>民間保育所等運営助成事業</t>
  </si>
  <si>
    <t xml:space="preserve">①エネルギー・食料品価格等の物価高騰の影響を受けている
　保育所等に対して、安定的な運営を支援するため給付金を支給するもの。
②③-給付金11,885,600円　
　（内訳）
　　　・光熱費（電力）：3,425,400円
　　　　低圧電力施設利用定員2,080人×利用定員1人当たり給付単価720円
　　　＋高圧電力施設利用定員1,071人×利用定員1人当たり給付単価1,800円
　　　・光熱費（ガス）：357,700円
　　　　都市ガス施設利用定員1,795人×利用定員1人当たり給付単価140円
　　　＋LPガス施設利用定員1,229人×利用定員1人当たり給付単価100円
　　　-「埼玉県LPガス料金負担軽減補助金」1,500円×11施設
　　　・給食提供加算：8,102,500円
　　　　利用定員3,241人×利用定員1人当たり給付単価2,500円
④市内民間保育所等
</t>
  </si>
  <si>
    <t>市内民間保育所等への支援率100％</t>
  </si>
  <si>
    <t>子ども食堂物価高騰対策支援臨時給付金</t>
  </si>
  <si>
    <t xml:space="preserve">①エネルギー・食料品価格等の物価高騰の影響を受けている
　市内子ども食堂に対して、安定的な運営を支援するため給付金を
　支給するもの。
②③-給付金　2,304,000円
（内訳）
　　　1食あたり給付単価150円×1,280食(月）×12か月
④市内で継続的に活動する子ども食堂実施団体（12団体）
</t>
  </si>
  <si>
    <t>市内で継続的に活動する子ども食堂支援率100％</t>
  </si>
  <si>
    <t>介護保険サービス事業所等運営安定化給付金支給事業</t>
  </si>
  <si>
    <t xml:space="preserve">①エネルギー・食料品価格等の物価高騰の影響を受けている
　介護保険サービス事業所等に対して、安定的な運営を支援するため
　給付金を支給するもの。
②③-給付金23,036,600円
　　　（内訳）
　　　・訪問系サービス 620,400円
　　　　　　　　　　　　　　　1事業所当たり給付単価14,100円×44事業所
　　　・通所系サービス（食事有）2,470,800円
　　　　　　　　　　　　　　　1事業所当たり給付単価102,950円×24事業所
　　　・通所系サービス（食事無）177,400円
　　　　　　　　　　　　　　　1事業所当たり給付単価44,350円×4事業所
　　　・入所・居住系サービス　19,768,000円
　　　　　　　　　　　　　　　利用定員1人当たり給付単価11,200円×1,765人
④市内介護保険サービス提供事業所等
</t>
  </si>
  <si>
    <t>市内介護保険サービス提供事業所への支援率100％</t>
  </si>
  <si>
    <t>三郷市</t>
  </si>
  <si>
    <t>低所得者支援及び定額減税補足給付金支給事業（令和6年度低所得世帯支援枠等）【物価高騰対策給付金】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</si>
  <si>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13,392世帯×30千円、子ども加算　1,492人×20千円、、定額減税を補足する給付（うち不足額給付）の対象者　15,613人　(283,560千円）　　のうちR7計画分
事務費　5,785千円
事務費の内容　　[需用費（事務用品等）　役務費（郵送料等）　業務委託料　として支出]
④低所得世帯等の給付対象世帯数（13,392世帯）、定額減税を補足する給付（うち不足額給付）の対象者数（15,613人）</t>
  </si>
  <si>
    <t>民間保育所等運営支援事業・認定こども園運営改善費等支援事業</t>
  </si>
  <si>
    <t>①物価高騰により経営を圧迫されている私立保育施設等に対し、負担増を軽減することで利用者へのサービス維持を支援する。
②民間保育所等が負担する LPガス料金の補助金、役務費
③補助金：166千円(対象人数1,441人×こども１人あたり１１０円）、役務費（郵便代、振込手数料）7千円）
④市内私立保育施設等事業者</t>
  </si>
  <si>
    <t>補助金の執行率85％以上</t>
  </si>
  <si>
    <t>相談支援事業・地域活動支援センター事業</t>
  </si>
  <si>
    <t>①物価高騰により経営を圧迫されている障がい者施設等に対し、負担増を軽減することで利用者へのサービス維持を支援する。
②障がい者施設等が負担するLPガス料金の補助金、役務費
③補助金；183千円（対象施設数7件×単価8,500円/月×３か月分）、役務費（郵便代、振込手数料）4千円）
④市内障がい者施設等事業者</t>
  </si>
  <si>
    <t>町会等防犯灯新設・電気料補助事業</t>
  </si>
  <si>
    <t>①物価高騰が続く中で、防犯灯の電気料金について、補助率を現行の2/3から3/3（全額補助）に引き上げることで、町会等の負担を軽減し、地域の防犯環境を安定的に維持する。
②町会等が管理する防犯灯の電気料金の補助金、事務経費及び職員手当等
③補助金：25,370千円（対象防犯灯数5,900灯×平均4300円/1本：具体的な金額は電力会社請求額に基づき算定）、事務経費及び職員人件費（体制拡充に伴う任期の定めのない常勤職員時間外勤務手当（本事業の実施に限定した職員体制確保のため、通常の時間外勤務とは別に追加的に必要となる手当））：1,282千円
④町会・自治会等の地域団体</t>
  </si>
  <si>
    <t>地球温暖化対策推進事業</t>
  </si>
  <si>
    <t>①物価高騰が続く中で、家庭におけるエネルギー費用負担を軽減するため、省エネ性能の高い機器への買い換えを支援することにより、市民生活を支援する。
②補助金、事務経費及び職員手当等
③補助金：13,600千円（80千円×170件）、事務経費及び職員人件費（体制拡充に伴う任期の定めのない常勤職員時間外勤務手当（本事業の実施に限定した職員体制確保のため、通常の時間外勤務とは別に追加的に必要となる手当））：954千円
④市民</t>
  </si>
  <si>
    <t>鷹野学校給食センター運営管理事業・瑞沼学校給食センター運営管理事業</t>
  </si>
  <si>
    <t xml:space="preserve">①物価高騰が続く中で、小中学校における給食材料費の増加が見込まれるため、保護者負担を増やすことなく栄養バランスや量を保った給食の提供を行う。
②給食材料費高騰分（職員は除く）
③R7年度支出見込額181,318千円⇒うち物価高騰分で20,000千円を充当
④市内小中学校
</t>
  </si>
  <si>
    <t>蓮田市</t>
  </si>
  <si>
    <t>令和6年度低所得世帯支援枠(3万円・2万円)及び不足額給付分の一体支援事業</t>
  </si>
  <si>
    <t>①物価高が続く中で低所得世帯への支援を行うことで、低所得の方々の生活を維持する。
②低所得世帯への給付金及び事務費
③R6,R7の累計給付金額
令和６年度住民税均等割非課税世帯　4,968世帯×30千円、子ども加算　385人×20千円、、定額減税を補足する給付（うち不足額給付）の対象者　10,839人　(179,030千円）　　のうちR7計画分
事務費　21,377千円
事務費の内容　　[需用費（事務用品等）　役務費（郵送料等）　業務委託料　として支出]
④低所得世帯等の給付対象世帯数（4,968世帯）、定額減税を補足する給付（うち不足額給付）の対象者数（10,839人）</t>
  </si>
  <si>
    <t>蓮田市プレミアム付商品券発行事業</t>
  </si>
  <si>
    <t>①プレミアム付商品券を発行することで、エネルギー・食料品等価格高騰等の影響を受けた生活者や事業者を支援する。また、それにより地域経済の活性化を図る。
②プレミアム率25％のプレミアム付き商品券の発行及び販売等
③プレミアム分総額 30,000,000円（2,500円×12,000冊）
　商工会事務費　　　11,000,000円
　　　内訳　印刷経費　 3,900,000円
　　　　　　　募集経費 　1,800,000円
　　　　　　　販売経費 　5,800,000円
　　　　　　　換金経費　 2,700,000円
　　　　　　　保険料等 　　700,000円
　　　　　　　手数料等　-3,900,000円（収入）
④市民、市内事業者（プレミアム付商品券取扱店）、商工会</t>
  </si>
  <si>
    <t>・1冊あたり2,500円分のプレミアムを付けることにより、市民に対し、物価高騰への負担軽減を図る。
・発行冊数12,000冊を完売する。
・R5年度に実施したプレミアム付商品券発行事業において、事業に参加した事業者数191事業所を維持する。</t>
  </si>
  <si>
    <t>市の広報誌やホームページにより、周知を図る。</t>
  </si>
  <si>
    <t>①エネルギー・食料品等価格高騰により、生活者や事業者の経済的負担が増加しているため、水道料金を減額し、住民の経済的負担の軽減を図る。（減額対象は、公共施設を除く。）
②水道事業会計の収益補填及び費用補助
③・67,864,280円（基本料金）＋4,231,110円（メーター使用料）＝72,095,390円（内、公的機関への減免額：2,064,000円）（消費税抜）
　 ・検針用システムプログラム改修業務委託　211,200円（消費税込）
　　合計　72,306,590円　改め　72,306,000円
④蓮田市水道事業、水道を使用する市民、事業者</t>
  </si>
  <si>
    <t>市内において総額72,095,390円の経済的負担の軽減を図る。</t>
  </si>
  <si>
    <t>防犯カメラ購入・設置費補助事業(R6補正分)</t>
  </si>
  <si>
    <t>①物価高騰の影響により増加する空き巣等の犯罪抑止、あるいは地域住民の防犯意識の高まりを踏まえた防犯対策強化支援を行うため、個人宅に設置する防犯カメラの購入費、設置費を補助する。
②防犯カメラの購入費、設置費に係る補助金及び会計年度任用職員（任期の定め有・非常勤）の報酬
③・防犯カメラの購入費、設置費に係る補助金
　　30,000円（上限・補助率1/2）×250件＝7,500,000円
　・会計年度任用職員（任期の定め有・非常勤）の報酬
　　1,390円×7時間×62日＝603,260円 改め 603,000円
　合計　8,103,000円
④防犯カメラを購入、設置した市民</t>
  </si>
  <si>
    <t>市内において設置戸数250戸（総額7,500,000円）分の防犯カメラの購入等に係る経済的負担の軽減を図る。</t>
  </si>
  <si>
    <t>防犯カメラ購入・設置費補助事業(R7予備費分)</t>
  </si>
  <si>
    <t>①物価高騰の影響により増加する空き巣等の犯罪抑止、あるいは地域住民の防犯意識の高まりを踏まえた防犯対策強化支援を行うため、個人宅に設置する防犯カメラの購入費、設置費を補助する。令和6年度補正分で予算計上したが、予想以上の申請数であったため、令和7年度予備費分を活用して増額するものである。
②防犯カメラの購入費、設置費に係る補助金
③防犯カメラの購入費、設置費に係る補助金
　　30,000円（上限・補助率1/2）×250件＝7,500,000円
④防犯カメラを購入、設置した市民</t>
  </si>
  <si>
    <t>①電力価格高騰により、導水・送水・配水施設におけるポンプの使用や、浄水処理等の過程において多くの電力を消費するため、事業経費が増大し、水道事業経営を圧迫している。そのため、電力価格の高騰分を支援することにより水道事業経営の安定を図る。
②水道事業会計の電力価格上昇分の費用補填
③水道事業会計の電力価格上昇分
　R3動力費　　37,918,167円（実績）
　R6動力費　　49,958,830円（実績）
　上昇分改め　12,040,000円
④蓮田市水道事業</t>
  </si>
  <si>
    <t>電力価格の上昇分：12,040千円を支援することにより水道事業経営の安定を図る。</t>
  </si>
  <si>
    <t>市ホームページで公表を行う。</t>
  </si>
  <si>
    <t>公共施設等光熱費高騰分対応事業</t>
  </si>
  <si>
    <t>①市内における直接住民の用に供する施設の光熱費が高騰していることに伴い、エネルギー高騰等の影響を受けている施設に補填することによって、施設使用料等に転嫁され、使用者への負担増加が生じることを防ぐ。
②④における市内公共施設等の光熱費高騰分の経費
③光熱費高騰前である令和３年度決算額と令和６年度決算額の差額を高騰分として積算する。
　公立保育所：光熱水費（予算科目）：22,371,427円（R6決算額）－19,162,372円（R3決算額）≒3,209,000円
　総合文化会館：光熱水費（予算科目）：16,028,792円（R6決算額）－12,448,917円（R3決算額）≒3,579,000円
　合計：3,209,055円＋3,579,000円
④公立保育所、総合文化会館</t>
  </si>
  <si>
    <t>光熱費の上昇分：3,579千円に重点交付金を充当することで施設使用者の負担軽減を図る。</t>
  </si>
  <si>
    <t>坂戸市</t>
  </si>
  <si>
    <t>低所得世帯支援及び定額減税補足給付金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</si>
  <si>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9,704世帯×30千円、子ども加算　839人×20千円、、定額減税を補足する給付（うち不足額給付）の対象者　15,491人　(291,030千円）　　のうちR7計画分
事務費　37,130千円
事務費の内容　　[需用費（事務用品等）　役務費（郵送料等）　業務委託料　使用料及び賃借料　人件費　その他　として支出]
④低所得世帯等の給付対象世帯数（9,704世帯）、定額減税を補足する給付（うち不足額給付）の対象者数（15,491人）</t>
  </si>
  <si>
    <t>児童扶養手当受給者等支援事業</t>
  </si>
  <si>
    <t>①物価高騰が続く中で、市内に居住する児童扶養手当受給世帯及び就学援助世帯に対し、米を支援品として支給することで子育て世帯の「食」及び経済的な支援を図る。
②米の購入費、配送料、郵送料
③米　6,240円×850袋×2回＝10,608,000円
　配送料　1,320円×850袋×2回＝2,244,000円
　郵便料　73円×850世帯＝62,050円
④児童扶養手当受給世帯及び就学援助世帯</t>
  </si>
  <si>
    <t>対象世帯のうち配送を希望する世帯への配付率100％を目指す。</t>
  </si>
  <si>
    <t>坂戸市省エネ家電購入費補助事業</t>
  </si>
  <si>
    <t>①物価高騰が続く中で、電気使用料の負担及び家庭における電気使用量の低減を図ることを目的とし、自ら居住する市内の住宅における対象家電を省エネ家電へ買替えを行う者に対して購入費の一部を補助する。
②購入費補助
③250世帯×２０，０００円＝5,000,000円
④市民</t>
  </si>
  <si>
    <t>250世帯に補助を行う。</t>
  </si>
  <si>
    <t>教材費等補助事業</t>
  </si>
  <si>
    <t>①物価高騰が続く中で、小・中学校の授業で使用する副教材等の購入費用が、子育て世代の経済的負担となっているため、一定額の教材費補助を行うことで負担を軽減する。
②副教材費の購入費
③小1　4,000円×660人=2,640,000円
　 小2　3,500円×624人=2,184,000円
　 小3　5,000円×746人=3,730,000円
　 小4　5,500円×777人=4,273,500円
　 小5　7,000円×777人=5,439,000円
　 小6　7,000円×786人=5,502,000円　　小学校　23,769千円
　 中1　9,500円×831人=7,894,500円
　 中2　5,000円×840人=4,200,000円
　 中3　5,000円×835人=4,175,000円　　中学校　16,270千円
④児童生徒の保護者</t>
  </si>
  <si>
    <t>小学校12校、中学校7校の児童生徒の保護者に対して補助を行う。</t>
  </si>
  <si>
    <t>農業者等支援補助金事業</t>
  </si>
  <si>
    <t>①燃料価格や農業資材価格の物価高騰等の影響を受けている農業者に対し、臨時に補助金を交付することにより、当該農業者の生産意欲の向上及び農畜産物の生産の継続のための支援を図る。
②米穀補助金　畑作等補助金
③米穀280人　29,000,000円
　 畑作75人　22,000,000円
④市内農業者</t>
  </si>
  <si>
    <t>合計355人に補助を行う。</t>
  </si>
  <si>
    <t>学校給食食材料費高騰対策等事業</t>
  </si>
  <si>
    <t>①現在も断続的に食料品価格等の物価高騰が続いており、食材料費高騰分等の補助をすることで保護者の経済的な負担を軽減することにより、児童生徒に安心・安全な給食を提供し心身の健やかな成長を支えること等を目的とする。
②給食食材料費高騰分及び給食費補助（教職員は除く）
③
・学校給食食材料費高騰対策補助金
小学校　4,315人　　37,972,000円
中学校　2,495人　　24,194,200円　　小計　　62,166,200円　
・市立外小・中学校等学校給食費等補助金
小学校　100人　　　　　5,390,000円
中学校　150人　　　　　9,735,000円　　小計　　15,125,000円
④児童生徒の保護者</t>
  </si>
  <si>
    <t>給食食材料費高騰等に伴う保護者負担0円
市立外の小・中学校等の児童生徒250人の保護者に対して給食費等の補助を行う。</t>
  </si>
  <si>
    <t>児童扶養手当受給者等支援事業（高騰分）</t>
  </si>
  <si>
    <t>①物価高騰が続く中で、市内に居住する児童扶養手当受給世帯及び就学援助世帯に対し、米を支援品として支給することで子育て世帯の「食」及び経済的な支援を図る。
②米の購入費の高騰分
③米　3,000円×850袋×2回＝5,100,000
 　郵送料　96円×850世帯＝81,600　　　　　　　合計　5,181,600円
④児童扶養手当受給世帯及び就学援助世帯</t>
  </si>
  <si>
    <t>①現在も断続的に食料品価格等の物価高騰が続いており、学校給食費の補助をすることで保護者の経済的な負担を軽減することにより、児童生徒に安心・安全な給食を提供し心身の健やかな成長を支えること等を目的とする。
②給食費補助（教職員は除く）
③小学校　4,315人　194,606,500円
   中学校　2,495人　134,286,800円　　小計　328,893,300円
④児童生徒の保護者</t>
  </si>
  <si>
    <t>給食費の負担0円</t>
  </si>
  <si>
    <t>幸手市</t>
  </si>
  <si>
    <t>低所得世帯等臨時特別給付金支給事業</t>
  </si>
  <si>
    <t>①物価高が続く中で低所得世帯への支援を行うことで、低所得の方々の生活を維持する。
②低所得世帯への給付金及び事務費
③R6,R7の累計給付金額
令和６年度住民税均等割非課税世帯　5,225世帯×30千円、子ども加算　463人×20千円、、定額減税を補足する給付（うち不足額給付）の対象者　6,437人　(106,000千円）　　のうちR7計画分
事務費　18,792千円
事務費の内容　　[需用費（事務用品等）　役務費（郵送料等）　業務委託料　人件費　その他　として支出]
④低所得世帯等の給付対象世帯数（5,225世帯）、定額減税を補足する給付（うち不足額給付）の対象者数（6,437人）</t>
  </si>
  <si>
    <t>障がい児・者施設等光熱費等高騰対策支援金</t>
  </si>
  <si>
    <t xml:space="preserve">①光熱費等の高騰により運営経費が増加している市内障がい児・者施設の電気などの光熱費高騰分に係る経費を補助し、安定した事業運営を支援する。
②補助金
③合計　855,000円
入所施設　50人×4,500円
グループホーム　9施設×30,000円
障害者通所施設　8施設×30,000円
障害児通所施設　8施設×15,000円
④対象施設：25事業所
</t>
  </si>
  <si>
    <t>対象25事業所に対し、令和7年度内に補助金を支出し、光熱費等の物価高騰に係る負担の軽減を図る。</t>
  </si>
  <si>
    <t>医療機関等光熱費等高騰対策支援金</t>
  </si>
  <si>
    <t xml:space="preserve">①光熱費等の高騰により運営経費が増加している医療機関及び薬局の電気などの光熱費高騰分に係る経費を補助し、安定した事業運営を支援する。
②助成金、通信運搬費
③合計　3,550,000円
病院　4施設×100,000円
診療所（入院施設あり）　2施設×75,000円
診療所（入院施設なし）　20施設×50,000円
歯科　29施設×50,000円
薬局　22施設×25,000円
④公立施設を含まない医療機関等　77か所
</t>
  </si>
  <si>
    <t>対象77事業所に対し、令和7年度内に補助金を支出し、光熱費等の物価高騰に係る負担の軽減を図る。</t>
  </si>
  <si>
    <t>高齢者施設等光熱費等高騰対策支援金</t>
  </si>
  <si>
    <t xml:space="preserve">①光熱費等の高騰により運営経費が増加している市内高齢者施設の電気などの光熱費高騰分に係る経費を補助し、安定した事業運営を支援する。
②補助金
③合計　7,615,000円　 
高齢者入所施設　965人×6,000円=5,790,000円（25か所）
訪問介護事業所　25か所×25,000円=625,000円
通所介護事業所　16か所×75,000円=1,200,000円
④対象施設：66事業所
</t>
  </si>
  <si>
    <t>対象66事業所に対し、令和7年度内に補助金を支出し、光熱費等の物価高騰に係る負担の軽減を図る。</t>
  </si>
  <si>
    <t xml:space="preserve">①エネルギー・食料品価格等の物価高騰の影響を受けた保育所等に対し補助金を交付し、安定した保育体制の提供を図る。
②補助金
③民間保育施設　7施設（１人あたり食材費2,500円、都市ガス140円、高圧電力1，800円、低圧電力720円）
　施設Ａ　75人×4,300=322，500円≒323，000円
　施設Ｂ　70人×4,440円=310，800円≒311,000円
　施設Ｃ　60人×4,300円=258，000円
　施設Ｄ　18人×4,440円 =79，920円≒80,000円
　施設E　42人×3，220円＝135，240円≒136,000円
　施設F　26人×3，220円＝83，720円≒84,000円
　施設G　10人×4，300円＝43，000円
④私立保育所3ヶ所、地域型保育施設1ヶ所、認定こども園1ヶ所、認可外保育施設2ヶ所
</t>
  </si>
  <si>
    <t>対象5事業所に対し、令和7年度内に補助金を支出し、光熱費等の物価高騰に係る負担の軽減を図る。</t>
  </si>
  <si>
    <t>畜産飼料価格高騰対策事業</t>
  </si>
  <si>
    <t xml:space="preserve">①新型コロナウイルス感染症や円安傾向等による飼料価格の上昇により影響を受けた酪農者に対し、飼料価格上昇相当分の一部を補助することで、経営の安定化を支援する。
②補助金
③96ｔ×400円＝38,400円≒39,000円
④市内酪農者　1人
</t>
  </si>
  <si>
    <t>市内酪農者１人に対し、令和7年度内に補助金を支出し、飼料価格高騰に係る負担の軽減を図る。</t>
  </si>
  <si>
    <t>ハッピーエール応援券発行事業</t>
  </si>
  <si>
    <t xml:space="preserve">①物価高騰等に直面する生活者や事業者に対する支援のため、商品券を発行する。
②補助金（事業費及び事務費）
③合計　88,801,000円
事業費補助金
　500円券×3枚×48,900人×換金率　98％＝71,883,000円
事務費補助金（印刷、郵送、換金等の経費）
　16,918,000円
④市民48,801人（R7.1.1時点）
</t>
  </si>
  <si>
    <t>市民想定48,900人に対し、一人当たり1,500円の商品券を送付し、消費を支援することで、物価高騰の影響を受ける市民の負担を軽減する。</t>
  </si>
  <si>
    <t>住宅リフォーム資金補助金</t>
  </si>
  <si>
    <t xml:space="preserve">①物価高騰等に苦しむ市内業者の活性化を図るために、住宅のリフォームを行う市民へ補助額を出すことで、消費を喚起する。
②補助金
③補助額　100,000円×70件=7,000,000円
④住宅のリフォームを行う市民70世帯
</t>
  </si>
  <si>
    <t>物価高騰の影響を受ける市内事業者を支援するため、市民想定70人に対し、自己の住宅を市内業者に発注してリフォームする際の資金の一部を交付する。</t>
  </si>
  <si>
    <t>学校給食物価高騰負担軽減補助金</t>
  </si>
  <si>
    <t xml:space="preserve">①物価高騰等に直面する保護者の家計支援のため、学校給食費の値上げ分について学校給食会計へ補助を行う。（教職員分は除く）
②補助金
③合計　16,390,330円
小学校（値上額　500円）
　500円×11か月×1,813人＝9,971,500円
中学校（値上額　530円）
　530円×11か月×1,101人＝6,418,830円
④市内小・中学校12校
</t>
  </si>
  <si>
    <t>物価高騰の影響を受ける小中学校保護者の負担を軽減するため、小中学校の児童生徒想定2,914人に対し、学校給食費の高騰による値上げ分を交付する。</t>
  </si>
  <si>
    <t>街路灯電気料補助事業</t>
  </si>
  <si>
    <t xml:space="preserve">①物価高騰に伴う電気料の引上げに直面する生活者・事業者への支援として、自治会・商店街等に行っている電気料の補助を通常より上増しする。
②補助金
③合計　（Ａ）＋（Ｂ）＝11,946,000円
（A）自治会等への補助 　10,285,000円
（B）商店街への補助　　 　1,661,000円
④自治会、商店街等
</t>
  </si>
  <si>
    <t>対象135団体（自治会等107団体、商店街18団体）に対し、令和7年度以内に補助金を支出し、光熱費等の物価高騰に係る負担の軽減を図る。</t>
  </si>
  <si>
    <t>農業者物価高騰対策事業補助金</t>
  </si>
  <si>
    <t xml:space="preserve">①物価高騰の影響を受ける農業者に対して補助金を交付することで、経営の安定化を支援する。
②補助金
③合計　18,567,000円
（Ａ）補助金 17,995,000円
（Ｂ）印刷製本費　205,000円
（Ｃ）通信運搬費（郵送代）　333,000円
（Ｄ） 委託料　34,000円
④市内農業者　1,962人
</t>
  </si>
  <si>
    <t>対象1,182人に補助金を支出し、肥料価格等の物価高騰に係る負担の軽減を図る。</t>
  </si>
  <si>
    <t>こども食堂物価高騰対策支援金</t>
  </si>
  <si>
    <t xml:space="preserve">①物価高騰の影響を受ける、こども食堂を運営する市内５団体に対して、一食あたり100円を上限に補助金を交付し、経営の安定化を支援する。
②補助金
③100円×4,220食＝422,000円
④市内こども食堂運営団体　５団体
</t>
  </si>
  <si>
    <t>市内でこども食堂を運営する５団体に対して補助金を支出し、物価高騰に係る負担の軽減を図る。</t>
  </si>
  <si>
    <t>ハッピー・スマイ（米）ル推進事業</t>
  </si>
  <si>
    <t>①物価高騰の影響を受ける子育て世帯に対して市内産米引換券を発行し、家計を支援する。
②補助金（事業費及び事務費）
③合計　56,822,000円
補助金　650円×5ｋｇ×17,300枚×利用率98％≒55,101,000円
印刷製本費　149,000円
通信運搬費　850,000円
委託料　　　　722,000円
④市内の未就学児を養育するすべての住民</t>
  </si>
  <si>
    <t>未就学児を養育する市民想定1,675人に対して、未就学児1人につき1月あたり5kg分の市内産米引換券を発行し、物価高騰に係る負担の軽減を図る。</t>
  </si>
  <si>
    <t>鶴ヶ島市</t>
  </si>
  <si>
    <t>低所得者支援及び定額減税補足給付金（不足額給付）給付事業【物価高騰対応給付金】</t>
  </si>
  <si>
    <t>①物価高が続く中で低所得世帯への支援を行うことで、低所得の方々の生活を維持する。
②低所得世帯への給付金及び事務費
③R6,R7の累計給付金額
令和６年度住民税均等割非課税世帯　6,095世帯×30千円、子ども加算　610人×20千円、、定額減税を補足する給付（うち不足額給付）の対象者　11,136人　(196,730千円）　　のうちR7計画分
事務費　26,422千円
事務費の内容　　[需用費（事務用品等）　役務費（郵送料等）　業務委託料　使用料及び賃借料　人件費　として支出]
④低所得世帯等の給付対象世帯数（6,095世帯）、定額減税を補足する給付（うち不足額給付）の対象者数（11,136人）</t>
  </si>
  <si>
    <t>学校給食運営事業（臨時）</t>
  </si>
  <si>
    <t>①物価高騰に直面する子育て世帯に対する支援として、小・中学校の給食材料費の物価高騰分を市が負担することで、保護者負担の軽減を図る。
②③給食材料費【53,744千円】
賄材料費266,395,629円-学校給食費212,651,762円＝53,743,867円
※児童・生徒の給食費であり、教職員の給食費は含まれていない。
④保護者</t>
  </si>
  <si>
    <t>令和7年度における物価高騰による保護者負担の増加額：0円</t>
  </si>
  <si>
    <t>日高市</t>
  </si>
  <si>
    <t>①物価高が続く中で低所得世帯への支援を行うことで、低所得の方々の生活を維持する。
②低所得世帯への給付金及び事務費
③R6,R7の累計給付金額
令和６年度住民税均等割非課税世帯　4,807世帯×30千円、子ども加算　478人×20千円、、定額減税を補足する給付（うち不足額給付）の対象者　7,806人　(134,540千円）　　のうちR7計画分
事務費　11,336千円
事務費の内容　　[需用費（事務用品等）　役務費（郵送料等）　業務委託料　人件費　その他　として支出]
④低所得世帯等の給付対象世帯数（4,807世帯）、定額減税を補足する給付（うち不足額給付）の対象者数（7,806人）</t>
  </si>
  <si>
    <t>地域公共交通活性化推進事業</t>
  </si>
  <si>
    <t xml:space="preserve">①地域公共交通事業者等に対して、エネルギー価格等の高騰による負担を軽減する。
②補助金
③バス・タクシー事業者　６事業者　路線の距離、燃料高騰額に応じた援（国際興業547.8万円、東武バス26.4万円、西武バス22.6万円、川越観光自動車24.2万円、高麗川交通52.1万円、日高ハイヤー88.9万円）
　地域お助け隊等　７団体×移送活動支援に対して一律１０万円
④バス・タクシー事業者（６事業者）、地域お助け隊５地区、武蔵台、横手台
</t>
  </si>
  <si>
    <t>市内公共交通事業者への支援　100％</t>
  </si>
  <si>
    <t>民間保育施設等給食原材料費高騰分負担軽減事業</t>
  </si>
  <si>
    <t xml:space="preserve">①民間保育施設等も運営事業者に対して給食原材料費が高騰する状況下においても保護者の負担を増やさずに給食の質と量を確保するための支援金を支給する。（教職員分は対象外）
②補助金
③民間保育施設　１１施設（１０施設：１人当たり6,400円×1,008人、１施設：１人当たり3,400円×41人）
④民間保育施設（１１施設）
</t>
  </si>
  <si>
    <t>市内民間保育施設等への支援　100％</t>
  </si>
  <si>
    <t>子どもの貧困対策推進事業</t>
  </si>
  <si>
    <t xml:space="preserve">①エネルギー・食料品価格等の物価高騰の影響を受けている生活が困窮したひとり親家庭等に対し食料品を配布し、フードパントリーや子ども食堂に対して食材の支援を行う。
②需用費（米、野菜など）
③ひとり親世帯等：米５㎏2,850円×500世帯、
　フードパントリー：野菜等72,000円×8回
　子ども食堂（５箇所）：※10ｋｇ5,700円×12回×５施設
　消耗品費2,000円
④ひとり親家庭等、フードパントリー、子ども食堂（５か所）
</t>
  </si>
  <si>
    <t>ひとり親家庭等で食料支援を希望する世帯への配布　100％</t>
  </si>
  <si>
    <t xml:space="preserve">①エネルギー・食料品価格等の物価高騰の影響を受けている生活者で、省エネ性能の高いエアコン、冷蔵庫等の家電へ買い替える者に対してその費用の一部を補助する。
②補助金
③省エネ性能の高いエアコン、冷蔵（凍）庫、テレビ、洗濯機、ＬＥＤ照明器具への買い替え　（５～１０万円：1万円補助、１０～１５万円：２万円補助、１５万円～：３万円補助）　３万円×480件
印刷製本費（チラシ5,000枚、ポスター50枚）150,000円
会計年度任用職員人件費（1人/週３日勤務/9:00～19：00勤務/令和７年５月１日～10月31日）　1,132,800円（共済費等含む）　
④事業（商品割引相当分を減額）に参加する市内店舗
</t>
  </si>
  <si>
    <t>省エネ家電への買い替えを希望する世帯への交付　480件</t>
  </si>
  <si>
    <t>プレミアム付電子商品券事業</t>
  </si>
  <si>
    <t xml:space="preserve">①エネルギー・食料品価格等の物価高騰の影響を受けている生活者及び事業者の支援を目的としてプレミアム付電子商品券を発行する。
②補助金
③PayPayプレミアムデジタル商品券
プレミアム分45,000千円（１口あたり1,500円分のプレミアム（プレミアム率30％）がついた6,500円分のプレミアム付デジタル商品券（PayPay商品券）を5,000円で販売）
運営費（運営会社へ委託）3,300千円
プラットフォーム手数料7,425千円（プレミアム分の15％）
販促費（ポスター等）1,913千円
広告宣伝費（説明会等）4,462千円
事務費（日高市商工会へ委託）2,000千円
　30,000口（1人５口まで購入可能）
④PayPayを利用する市民及び市内のPayPayが利用できる店舗（コンビニ等一部店舗を除く）
</t>
  </si>
  <si>
    <t>プレミアム付電子商品券を必要する市民への支援　100％　</t>
  </si>
  <si>
    <t>学校給食費管理事業
（学校給食特例給付金）</t>
  </si>
  <si>
    <t xml:space="preserve">①エネルギー・食料品価格等の物価高騰の影響を受けている市立小中学校以外の学校に通学する児童・生徒及び学校給食を喫食しない児童・生徒の保護者の経済的負担を軽減するため、無償化となる学校給食費と同額を補助する。（教職員分は対象外）
②需用費（賄材料費）、補助金
③対象となる小学生　4,300円×51人×11月＝2,412,300円
　対象となる中学生　5,200円×80人×11月＝4,576,000円
④市立小中学校以外の学校に通学する児童・生徒及び学校給食を喫食しない児童・生徒の保護者
</t>
  </si>
  <si>
    <t>対象となる児童・生徒の保護者への支援　100％</t>
  </si>
  <si>
    <t>学校給食費管理事業
（賄材料費高騰分）</t>
  </si>
  <si>
    <t xml:space="preserve">①エネルギー・食料品価格等の物価高騰の影響を受け、市立小中学校の給食に使用する食材（賄材料）が高騰する中、児童・生徒の経済的負担を求めることなく賄材料を確保することにより、学校給食の質及び量を確保する。（教職員分は対象外）
②需用費（賄材料費）
③合計218,422千円（218,421,325円/うち賄材料費増額分計13,105,497円）
　児童（小学生分）113,952,714円（うち賄材料費増額分7,075,042円）
　生徒（中学生分）81,782,947円（うち賄材料費増額分4,830,747円）
　その他（教職員分等※対象外）22,685,664円（うち賄材料費増額分1,199,708円）
④市立小中学校に通学する児童・生徒
</t>
  </si>
  <si>
    <t>小学校、中学校及び義務教育学校の給食における賄材料費　充足率　100％</t>
  </si>
  <si>
    <t>地域防犯カメラ設置補助事業</t>
  </si>
  <si>
    <t xml:space="preserve">①エネルギー・食料品価格等の物価高騰が続く状況下における防犯意識の高まりを踏まえて、自治会等が防犯カメラを設置する費用の一部を補助する。
②負担金、補助及び交付金
③200,000円×5自治会＝1,000千円
一般財源：200千円充当
④自治会・行政区
</t>
  </si>
  <si>
    <t>補助を希望する自治会等への交付率　100％</t>
  </si>
  <si>
    <t>特殊詐欺対策機器購入補助事業</t>
  </si>
  <si>
    <t xml:space="preserve">①エネルギー・食料品価格等の物価高騰が続く状況下において増加する特殊詐欺被害を防止するため、防犯機能がついた電話機等の購入費用の一部を補助する。
②負担金、補助及び交付金
③10,000円×140件＝1,400千円
一般財源：1,200千円充当
④防犯機能がついた電話機等を購入した人（65歳以上のみで構成される世帯または日中65歳以上の人のみとなることが常態化している世帯）
</t>
  </si>
  <si>
    <t>補助金交付件数　140件</t>
  </si>
  <si>
    <t>子どもの食卓物価高騰対策事業</t>
  </si>
  <si>
    <t xml:space="preserve">①エネルギー・食料品価格等の物価高騰の影響を受けている生活が困窮した子育て世帯に対し、おこめ券（こども１人あたり５枚）を配布し、食料品価格の高騰に伴う食料品購入の支援を行う。
②需用費（封筒など）、役務費（郵送料、手数料）、委託料（おこめ券発送支援業務）、負担金、補助及び交付金（おこめ券補助金相当分）
③封筒　99千円：7,200部×12.5円×1.1
　通知（申請勧奨用、おこめ券発送用）111千円：7,200枚×7円×1.1×2回
　郵送料（申請勧奨通知）770千円：7,000通×110円
　郵送料（追加発送）92千円：200通×460円（110円+350円）
　手数料（おこめ券手数料相当分）2,160千円：7,200人×5枚×60円
　委託料（おこめ券発送支援業務）4,467千円：4,060,800円×1.1
　おこめ券補助金相当分15,840千円：7,200人×5枚×440円
④市内に住民登録があり、平成19年4月2日から令和8年3月31日までに出生した児童（7,200人を想定）
</t>
  </si>
  <si>
    <t>対象となるこどもへの支援　100％</t>
  </si>
  <si>
    <t>吉川市</t>
  </si>
  <si>
    <t>住民税非課税世帯支援給付金給付事業・定額減税補足給付金給付事業（不足額給付）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</si>
  <si>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4,893世帯×30千円、子ども加算　577人×20千円、、定額減税を補足する給付（うち不足額給付）の対象者　11,522人　(202,100千円）　　のうちR7計画分
事務費　35,475千円
事務費の内容　　[需用費（事務用品等）　役務費（郵送料等）　業務委託料　使用料及び賃借料　人件費　として支出]
④低所得世帯等の給付対象世帯数（4,893世帯）、定額減税を補足する給付（うち不足額給付）の対象者数（11,522人）</t>
  </si>
  <si>
    <t>学校給食栄養管理事業</t>
  </si>
  <si>
    <t>①物価高が続く中、学校給食の食材費が増加しているため、各家庭から徴収する給食費で不足する給食食材を市が購入することにより、保護者負担を増やすことなく、栄養バランスや量を保った給食を提供する。
②需用費（教職員等の分を除く）
③給食材料費　27,242千円（小中児童生徒分の高騰相当分）
　(1)当初分
　　児童生徒分288,032.8千円×物価高騰分7.8％≒22,467千円
　(2)12月補正分（全額が物価高騰対応による補正）
　　児童生徒分4,775千円
　総事業費：(1)＋(2)＝27,242千円
　交付対象事業費：限度額22,694千円×№5総事業費/№5.6総事業費計≒21,945千円
　小学校児童：3,921人　中学校生徒：2,063人
④市内小中学生（児童生徒の保護者）　※教職員等分は除く</t>
  </si>
  <si>
    <t>学校給食法第8条の学校給食実施基準を維持する。（100％）</t>
  </si>
  <si>
    <t>児童・生徒に配布する献立表に記載。市HPを活用し周知。</t>
  </si>
  <si>
    <t>保育所給食栄養管理事業</t>
  </si>
  <si>
    <t>①物価高が続く中、保育所給食の食材費が増加しているため、各家庭から徴収する給食費で不足する給食食材を市が購入することにより、保護者負担を増やすことなく、栄養バランスや量を保った給食を提供する。
②需用費（保育所職員等の分を除く）
③給食材料費　930千円（児童分）
　総事業費：物価高騰分1,488千円×62.5％（児童分）＝930千円
　交付対象事業費：限度額22,694千円×№6総事業費/№5.6総事業費計≒749千円
④市立保育所の児童（児童の保護者）　※職員等分は除く</t>
  </si>
  <si>
    <t>児童福祉施設の設備及び運営に関する基準第11条を維持する。（100％）</t>
  </si>
  <si>
    <t>児童に配布する献立表に記載。市HPを活用し周知。</t>
  </si>
  <si>
    <t>ふじみ野市</t>
  </si>
  <si>
    <t>物価高騰対策給付金（令和6年度住民税非課税世帯）、物価高騰対策給付金（不足額給付）</t>
  </si>
  <si>
    <t>①物価高が続く中で低所得世帯への支援を行うことで、低所得の方々の生活を維持する。
②低所得世帯への給付金及び事務費
③R6,R7の累計給付金額
令和６年度住民税均等割非課税世帯　10,964世帯×30千円、子ども加算　956人×20千円、、定額減税を補足する給付（うち不足額給付）の対象者　16,797人　(326,450千円）　　のうちR7計画分
事務費　44,879千円
事務費の内容　　[需用費（事務用品等）　役務費（郵送料等）　業務委託料　使用料及び賃借料　として支出]
④低所得世帯等の給付対象世帯数（10,964世帯）、定額減税を補足する給付（うち不足額給付）の対象者数（16,797人）</t>
  </si>
  <si>
    <t>市立保育所給食費支援（物価高騰分）事業</t>
  </si>
  <si>
    <t>①物価高騰の影響により高騰する食材費の増額分について支援することで、保護者負担を増やすことなくこれまで通りの栄養バランスや量を保った保育所給食を提供するため
②市内保育所に通う児童の給食費にかかる高騰した分の賄材料費（職員分は除く）
③1,000円×530人×12月＝6,360,000円
④市内公立保育所(5施設)</t>
  </si>
  <si>
    <t>物価高騰の影響による給食費増額分の保護者負担率0％</t>
  </si>
  <si>
    <t>実施状況の公表と効果検証の際に市HPに掲載
献立表に掲載し、保護者に周知</t>
  </si>
  <si>
    <t>民間保育所等物価高騰対策支援金</t>
  </si>
  <si>
    <t>①原油や原材料の価格上昇における物価高騰等に直面する民間保育所等で給食費を値上げしていない事業者に対して、食料品費上昇分に係る支援金を給付することで、事業者の運営の安定化を図り保育の質を維持するとともに、物価高騰による保護者の給食費負担の増加を防ぐため
②食料品費上昇分に係る支援金(教職員分は除く)
③食料品費　1,000円×2,398人×12月＝28,776,000円
④市内民間保育所等（認可23施設、認可外5施設）</t>
  </si>
  <si>
    <t>給食費増額施設数0施設</t>
  </si>
  <si>
    <t>実施状況の公表と効果検証の際に市HPに掲載</t>
  </si>
  <si>
    <t>学校給食費支援（物価高騰対策分）事業</t>
  </si>
  <si>
    <t>①物価高騰の影響により高騰する食材費の増額分について支援することで、保護者負担を増やすことなくこれまで通りの栄養バランスや量を保った学校給食を提供するため
②市内小中学校に通う児童生徒の給食費にかかる高騰した分の賄材料費（教職員分は除く）
③賄材料費　100,820,364円
（内訳）
【小学校】　対象児童数 5,876人　賄材料費　63,339,771円
1年生(4月)58円×913人×6日＝317,724円
1年生（5～3月※8月除く)989円×913人×10月＝9,029,570円
2～6年生（4～3月※8月除く)989円×4,963人×11月＝53,992,477円
 【中学校】　対象生徒数　2,951人　賄材料費　37,480,593円
1～2年生(4～3月※8月除く)1,173円×1,991人×11月＝25,689,873円
3年生（4～2月※8月除く)1,173円×960人×10月＝11,260,800円
3年生(3月)69円×960人×8日＝529,920円
④市内小中学校に通う児童生徒の保護者</t>
  </si>
  <si>
    <t>物価高騰による給食費増額分の保護者負担率0%</t>
  </si>
  <si>
    <t>実施状況の公表と効果検証の際に市ＨＰに掲載
市報に掲載し、市民に周知</t>
  </si>
  <si>
    <t>水道基本料金減免（物価高騰対策分）事業(Ｒ６補正分)</t>
  </si>
  <si>
    <t>①物価高騰の影響を受ける市民や事業所に対し水道基本料金を６か月間免除することで市民の生活費負担の軽減や事業者の経営安定を図るため
②水道基本料金を減免する事業の実施に必要となる経費
③一般会計から負担金199,362千円
　　＜内訳＞
　　　水道基本料金減免金額：196,492千円
　　　郵送料：24千円
　　　委託料（システム改修等）：2,846千円
総事業費199,362千円のうち50,000千円をR６補正分として充当
④ふじみ野市と給水契約を結んでいる市民・市内事業所(公共施設を除く)</t>
  </si>
  <si>
    <t>市と給水契約を結んでいる市民・事業所への支援率100％</t>
  </si>
  <si>
    <t>水道基本料金減免（物価高騰対策分）事業(Ｒ７予備費分)</t>
  </si>
  <si>
    <t>①物価高騰の影響を受ける市民や事業所に対し水道基本料金を６か月間免除することで市民の生活費負担の軽減や事業者の経営安定を図るため
②水道基本料金を減免する事業の実施に必要となる経費
③一般会計から負担金199,362千円
　　＜内訳＞
　　　水道基本料金減免金額：196,492千円
　　　郵送料：24千円
　　　委託料（システム改修等）：2,846千円
総事業費199,362千円のうち149,362千円をR７予備費分として充当
④ふじみ野市と給水契約を結んでいる市民・市内事業所(公共施設を除く)</t>
  </si>
  <si>
    <t>白岡市</t>
  </si>
  <si>
    <t>白岡市定額減税不足額給付金支給事業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</si>
  <si>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3,307世帯×30千円、子ども加算　332人×20千円、、定額減税を補足する給付（うち不足額給付）の対象者　6,936人　(120,020千円）　　のうちR7計画分
事務費　18,580千円
事務費の内容　　[需用費（事務用品等）　役務費（郵送料等）　業務委託料　人件費　として支出]
④低所得世帯等の給付対象世帯数（3,307世帯）、定額減税を補足する給付（うち不足額給付）の対象者数（6,936人）</t>
  </si>
  <si>
    <t>白岡市学校給食費保護者負担軽減補助事業</t>
  </si>
  <si>
    <t>①物価高騰等の影響を受けている市立小中学校に所属する児童・生徒の保護者の家計を支援するため、令和7年度1～3学期（4～3月）分給食費を一部減免する。
②③小中学校の保護者から徴収する給食費の一部減免に係る費用を補助金により給付する。（教職員等は除く）
・小学校　月額4,900円　減免月額600円　*小学1年生4月分　月額3,160円　減免月額350円
　小学1年生4月分　350円×1か月×422人=147,700円
　小学1年生　600円×10か月×422人=2,532,000円
　小学2～6年生　600円×11か月×2,222人=14,665,200円
　小学校合計=17,344,900円
・中学校　月額5,600円　減免月額700円　*中学3年生3月分　月額2,630円　減免月額300円
　中学1～2年生　700円×11か月×886人＝6,822,200円
　中学3年生　700円×10か月×409人＝2,863,000円
　中学3年生3月分　300円×1か月×409人＝122,700円
　中学校合計＝9,807,900円
小中学校合計　27,152,800円　　改め　合計　27,153,000円
④市立小・中学校在校生保護者</t>
  </si>
  <si>
    <t>令和7年度1～3学期（4～3月）分の給食費を一部減免することにより、白岡市立小中学校へ通う3,939人の児童生徒の保護者の物価高騰に伴う家計負担を軽減することができる。</t>
  </si>
  <si>
    <t>学校を通じた保護者への通知
ホームページ等</t>
  </si>
  <si>
    <t>地域公共交通従事者確保支援事業</t>
  </si>
  <si>
    <t>①物価高騰等の影響を受けている市内交通事業者が行う運転手確保の取組を支援し、持続可能な地域公共交通の構築及び活性化を図る。
②補助金（市内交通事業者が行う運転手確保の取組に要する経費の２分の１）
③1事業者当たり最大20万円×3事業者＝600,000円
④市内交通事業者</t>
  </si>
  <si>
    <t>物価高騰等の影響を受けている市内交通事業者に対して運転手確保の取組に係る補助金を交付することで、負担の軽減を図り、地域に不可欠な交通手段を確保する。
・市内を運行する乗合バス事業者数1社→1社
・市内に本社又は主たる事務所を有するタクシー事業者数2社→2社</t>
  </si>
  <si>
    <t>交通事業者への通知
ホームページ等</t>
  </si>
  <si>
    <t>物価高騰等対策水道料金臨時減額事業（白岡市水道事業会計補助）</t>
  </si>
  <si>
    <t>①物価高騰等の影響により市民及び事業者の経済的負担が増加する中、水道料金の一部を減額することで市民生活を支えるとともに事業者の活動支援を行う。
②白岡市水道事業会計に繰り出す、水道料金の減額に要する経費
③対象者 市内全水道使用者（公共施設（指定管理者が料金を支払う施設を除く）を除く）
　単価
　・水道料金を1か月分につき500円減額する（２か月間）。
　調定件数46,000件×500円＝23,000,000円
　・水道料金システム改修費一式　3,740,000円
　・ポスティングチラシ印刷業務　45,841円
　合計26,785,841円
④白岡市水道事業</t>
  </si>
  <si>
    <t>市民等全体の経済負担軽減額
23,000千円</t>
  </si>
  <si>
    <t>ホームページ
広報紙
ポスティング</t>
  </si>
  <si>
    <t>伊奈町</t>
  </si>
  <si>
    <t>価格高騰対策重点支援給付金給付事業
及び価格高騰対策定額減税不足額給付金給付事業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</si>
  <si>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3,266世帯×30千円、子ども加算　389人×20千円、、定額減税を補足する給付（うち不足額給付）の対象者　4,943人　(111,380千円）　　のうちR7計画分
事務費　23,073千円
事務費の内容　　[需用費（事務用品等）　役務費（郵送料等）　業務委託料　使用料及び賃借料　人件費　として支出]
④低所得世帯等の給付対象世帯数（3,266世帯）、定額減税を補足する給付（うち不足額給付）の対象者数（4,943人）</t>
  </si>
  <si>
    <t>価格高騰対策障害福祉事業所等緊急支援給付事業</t>
  </si>
  <si>
    <t>①エネルギー・食料品価格等の物価高騰の影響を受けた障害福祉事業所等を対象に事業所の業務形態ごとに定めた給付金を支給することで、事業の運営継続を支援するもの。
②③訪問系50,000円×9事業所、通所系80,000円×19事業所、入所系100,000円×8事業所、事務費8,000円（郵便料）
④町内障害福祉事業所等</t>
  </si>
  <si>
    <t>エネルギー・食料品価格等の物価高騰の影響を受けた障害福祉事業所等に対し給付金を支給し、事業の運営継続を支援する。
※対象36事業所</t>
  </si>
  <si>
    <t>価格高騰対策介護事業所等緊急支援給付事業</t>
  </si>
  <si>
    <t>①エネルギー・食料品価格等の物価高騰の影響を受けた介護事業所等を対象に事業所の業務形態ごとに定めた給付金を支給することで、事業の運営継続を支援するもの。
②③訪問系50,000円×29事業所、通所系80,000円×19事業所、入所系100,000円×16事業所、事務費8,000円（郵便料）
④町内介護事業所等</t>
  </si>
  <si>
    <t>エネルギー・食料品価格等の物価高騰の影響を受けた介護事業所等に対し給付金を支給し、事業の運営継続を支援する。
※対象64事業所</t>
  </si>
  <si>
    <t>価格高騰対策こども食堂運営支援給付事業</t>
  </si>
  <si>
    <t>①エネルギー・食料品価格等の物価高騰の影響を受けたこども食堂を対象に給付金を支給することで、こども食堂の運営継続を図り、こども食堂利用世帯の負担軽減に資するもの。
②③25,000円×3施設
④町内こども食堂</t>
  </si>
  <si>
    <t>エネルギー・食料品価格等の物価高騰の影響を受けたこども食堂に対し給付金を支給し、こども食堂の運営継続及び利用者の負担軽減を図る。
※対象3施設</t>
  </si>
  <si>
    <t>価格高騰対策水稲農家支援事業</t>
  </si>
  <si>
    <t>①農薬代等の物価高騰の影響を受けた農家の「イネカメムシ」への対策として、広域防除に取り組む農業協同組合に対して補助することで、稲作農家の経営の負担軽減及び米の安定供給の維持を図るもの。
②イネカメムシの広域防除に取り組む農業協同組合への補助を行う。
③528,844.6㎡×500円（1,000㎡あたり）＝264,422.3円≒265,000円
④農業協同組合</t>
  </si>
  <si>
    <t xml:space="preserve">農薬代等の物価高騰の影響を受けた農家の「イネカメムシ」への対策として、広域防除に取り組む農業協同組合に補助し、稲作農家の経営の負担軽減を図り、米の収穫量1反あたり平均2.1俵減収している状態をイネカメムシ被害前の状態へ戻す。
</t>
  </si>
  <si>
    <t>価格高騰対策学校給食食材費支援事業</t>
  </si>
  <si>
    <t>①小中学校の給食について、エネルギー・食料品価格等の物価高騰の影響を受けた小中学生の保護者の負担を増やすことなく、食材費高騰相当分を補填するもの。
②主食費の購入価格上昇分を給食私会計へ交付（児童生徒分のみ：児童生徒数3,456人分）
③主食費価格上昇分  
小学校300円×7ヵ月×2,217人＝4,655,700円
中学校400円×7ヵ月×1,239人＝3,469,200円
4,655,700円＋3,469,200円＝8,124,900円≒8,125,000円
④町立小中学生の保護者</t>
  </si>
  <si>
    <t>エネルギー・食料品価格等の物価高騰の影響を受けた小中学生の保護者の負担を増やすことなく、これまでどおりの栄養バランス、品数及び量を保った給食の提供を維持する。
※対象児童生徒　7校3,456人</t>
  </si>
  <si>
    <t>価格高騰対策保育所等緊急支援給付事業</t>
  </si>
  <si>
    <t>①エネルギー・食料品価格等の物価高騰の影響を受けた保育施設等を対象に、給付金を支給するもの。
②③私立保育園6施設・小規模保育事業所3施設・認定こども園1施設・認可外保育施設3施設(埼玉県1/2、町1/2）
高圧電力：1,800円×定員180人＝324,000円（2施設）
低圧電力：720円×定員721人＝519,120円（11施設）
都市ガス：140円×定員43人＝6,020円（3施設）
プロパンガス：100円×定員858人－15,000円（LPガス利用者負担額1,500円×10施設）＝70,800円（10施設）
食材費：2,500円×定員901人＝2,252,500円（13施設）
合計3,172,440円≒3,166,000円（埼玉県負担分1,585,000円、町負担分1,581,000円）
②③幼稚園2施設
食材費2,500円×定員335人＝837,500円（2施設）
837,500÷2＝418,750≒418,000
④町内保育施設等</t>
  </si>
  <si>
    <t>エネルギー・食料品価格等の物価高騰の影響を受けた保育施設等に対し給付金を支給し、事業の運営継続を支援する。
※対象15施設</t>
  </si>
  <si>
    <t>三芳町</t>
  </si>
  <si>
    <t>物価高騰対応重点支援給付金【R6経済対策等】</t>
  </si>
  <si>
    <t>①物価高が続く中で低所得世帯への支援を行うことで、低所得の方々の生活を維持する。
②低所得世帯への給付金及び事務費
③R6,R7の累計給付金額
令和６年度住民税均等割非課税世帯　3,110世帯×30千円、子ども加算　264人×20千円、、定額減税を補足する給付（うち不足額給付）の対象者　2,397人　(38,260千円）　　のうちR7計画分
事務費　20,455千円
事務費の内容　　[需用費（事務用品等）　役務費（郵送料等）　業務委託料　使用料及び賃借料　として支出]
④低所得世帯等の給付対象世帯数（3,110世帯）、定額減税を補足する給付（うち不足額給付）の対象者数（2,397人）</t>
  </si>
  <si>
    <t>学校給食支援事業（令和7年度1学期）</t>
  </si>
  <si>
    <t>①物価高騰の影響により、保護者の負担が増加していることから、町内小中学校に在籍する児童・生徒の学校給食費1学期分（4月～7月分）を無償にする。（教職員分を除く）
②③
■給食費：
・4月：11,132,300円
小1：(児童233人×3,800円)＋(特別支援奨励費対象児童8人×2,850円)＝908,200円
小2～6：(児童1,310人×4,400円)＋(特別支援奨励費対象児童41人×3,300円)＝5,899,300円
中学生：(生徒824人×5,100円)＋(特別支援奨励費対象生徒32人×3,825円)＝4,324,800円
・5月～7月：11,275,700円×3ヶ月
小学生：(児童1,543人×4,400円)＋(特別支援奨励費対象児童49人×3,300円)＝6,950,900円×3ヶ月
中学生：(生徒824人×5,100円)＋(特別支援奨励費対象生徒32人×3,825円)＝4,324,800円×3ヶ月
④保護者</t>
  </si>
  <si>
    <t>44,960千円分の給食費を支援</t>
  </si>
  <si>
    <t>町HP等</t>
  </si>
  <si>
    <t>保育施設等支援事業</t>
  </si>
  <si>
    <t>①物価高騰の影響を受ける保育施設を支援するため、給付金を給付する。
②③
イムス三芳総合病院 133,200円
ベビールームつくしっこ 50,400円
かみとめ幼稚園 247,500円
桑の実三芳保育園 268,800円
三芳野病院 88,800円
埼玉西ヤクルト販売株式会社 12,440円
そよかぜ保育園 235,200円
あずさ保育園 570,500円
株式会社ＥＨＤ 66,600円
キートス・アイ・アール株式会社 57,720円
こすず幼稚園 482,500円
埼玉セントラル病院 130,500円
三芳元氣保育園 526,500円
④保育施設</t>
  </si>
  <si>
    <t>13施設への支援</t>
  </si>
  <si>
    <t>①物価高騰の影響により、保護者の負担が増加していることから、学校給食において高騰する食材費の増額分の負担を支援し、保護者負担を増やすことなく学校給食の円滑な実施をする。（教職員分は除く）
②③
賄材料費161,894,000円×6%
④保護者</t>
  </si>
  <si>
    <t>6%の給食費値上げ分を町にて負担</t>
  </si>
  <si>
    <t>毛呂山町</t>
  </si>
  <si>
    <t>調整給付金（不足額給付分）</t>
  </si>
  <si>
    <t>①物価高が続く中で低所得世帯への支援を行うことで、低所得の方々の生活を維持する。
②低所得世帯への給付金及び事務費
③R6,R7の累計給付金額
令和６年度住民税均等割非課税世帯　4,455世帯×30千円、子ども加算　315人×20千円、、定額減税を補足する給付（うち不足額給付）の対象者　4,766人　(83,920千円）　　のうちR7計画分
事務費　5,500千円
事務費の内容　　[需用費（事務用品等）　役務費（郵送料等）　業務委託料　人件費　として支出]
④低所得世帯等の給付対象世帯数（4,455世帯）、定額減税を補足する給付（うち不足額給付）の対象者数（4,766人）</t>
  </si>
  <si>
    <t>障害福祉サービス事業者等物価高騰対策支援事業</t>
  </si>
  <si>
    <t xml:space="preserve">①物価高の影響を受けている町内の障害福祉サービス事業者等に支援金を交付し、地域の福祉体制の確保・維持を図る。
②障害福祉サービス事業者等への支援金及び事務費
③支援総額：9,300千円
・支援金（事業種別に応じ50千円～500千円）×39施設（70事業所）＝9,300千円
【内訳】
50千円×16事業所＝800千円
100千円×29事業所＝2,900千円
150千円×14事業所＝2,100千円
300千円×10事業所＝3,000千円
500千円×1事業所＝500千円
事務費総額：18千円
・通信運搬費：110円×39施設×4回≒18千円
④障害福祉サービス事業者等
</t>
  </si>
  <si>
    <t>対象となる39施設に対して支援金を交付する</t>
  </si>
  <si>
    <t>介護サービス事業者物価高騰対策支援事業</t>
  </si>
  <si>
    <t xml:space="preserve">①物価高の影響を受けている町内の介護サービス事業者に支援金を交付し、地域の介護体制の確保・維持を図る。
②介護サービス事業者への支援金及び事務費
③支援金総額：5,950千円
・支援金（業種に応じ50千円～500千円）×41施設（49事業所）＝5,950千円
【内訳】
50千円×23事業所＝1,150千円
100千円×16事業所＝1,600千円
200千円×6事業所＝1,200千円
500千円×4事業所＝2,000千円
事務費総額：20千円
・通信運搬費：110円×41施設×3回＝13,530円、140円×41施設＝5,740円
④介護サービス事業者
</t>
  </si>
  <si>
    <t>対象となる41施設に対して支援金を交付する</t>
  </si>
  <si>
    <t>医療機関支援事業</t>
  </si>
  <si>
    <t xml:space="preserve">①物価高の影響を受けている病床を有する町内の医療機関に支援金を交付し、地域医療の継続を図る。
②病床を有する医療機関への支援金及び事務費
③支援金総額：10,610千円
・支援金（１病床あたり5,000円）：5千円×1,922病床＝9,610千円
・支援金（特別高圧受電）：1,000千円
事務費総額：2千円
・通信運搬費：180円×3医療機関×2回≒2千円
④病床を有する医療機関
</t>
  </si>
  <si>
    <t>対象となる3医療機関に対して支援金を交付する</t>
  </si>
  <si>
    <t>越生町</t>
  </si>
  <si>
    <t>低所得世帯支援給付金事業（Ｒ６補正分）、低所得世帯支援給付金事業（Ｒ６補正・こども加算分）、不足額給付</t>
  </si>
  <si>
    <t>①物価高が続く中で低所得世帯への支援を行うことで、低所得の方々の生活を維持する。
②低所得世帯への給付金及び事務費
③R6,R7の累計給付金額
令和６年度住民税均等割非課税世帯　1,198世帯×30千円、子ども加算　83人×20千円、、定額減税を補足する給付（うち不足額給付）の対象者　1,760人　(29,980千円）　　のうちR7計画分
事務費　1,984千円
事務費の内容　　[需用費（事務用品等）　役務費（郵送料等）　業務委託料　人件費　として支出]
④低所得世帯等の給付対象世帯数（1,198世帯）、定額減税を補足する給付（うち不足額給付）の対象者数（1,760人）</t>
  </si>
  <si>
    <t>行政区運営費補助事業</t>
  </si>
  <si>
    <t>①既存の補助とは関係なく、行政区（自治会組織）の集会所の維持管理に対し、物価高騰の影響（光熱水費の高騰を含む）に重点を置いた支援を行うものである。物価高騰による影響で、自治会組織に加入する町民に新たな負担が生じないよう、支援するもの。
②行政区運営費、集会所等維持管理費
③④
　行政区運営費
　　　支援対象：町内全ての行政区（一律）　50,000円×29区＝1,450,000円
　集会所維持管理費　
　　　支援対象：集会所を保有する行政区　100,000円×21区＝2,100,000円</t>
  </si>
  <si>
    <t>支援行政区：29区
集会所保有行政区：21区</t>
  </si>
  <si>
    <t>防犯対策事業</t>
  </si>
  <si>
    <t>①物価高騰を受けた地域を犯罪等から守り、安心・安全な地域の構築を図るための補助金を交付する。
②防犯用品の購入補助金
③20,000円上限（1/2補助）×250戸＝5,000,000円
④町内の申請者</t>
  </si>
  <si>
    <t>町内250戸の支援を目指す。</t>
  </si>
  <si>
    <t>地域公共交通対策支援事業</t>
  </si>
  <si>
    <t>①エネルギー物価高騰の影響を受ける地域公共交通事業者へ、地域に不可欠な交通手段を確保するため、補助金を交付する。
②事業者への支援金（地域公共交通対策補助金）
③300,000円×2社＝600,000円
④バス・タクシー事業者に対し、補助金を交付するもの。</t>
  </si>
  <si>
    <t xml:space="preserve">支援事業者：2社
</t>
  </si>
  <si>
    <t>障害福祉サービス事業者物価高騰対策支援事業</t>
  </si>
  <si>
    <t>①物価高騰に伴い、運営経費の増加が見込まれる障害者施設の、事業者の運営の継続と利用者への安定的なサービス提供に資することを目的として支援する。
②障害者施設事業者物価高騰対策支援給付金
③④
グループホーム（入所系）150,000円×3事業者＝450,000円
就労継続支援事業所（通所系）150,000円×1事業者＝150,000円
生活介護事業所（通所系）150,000円×1事業者＝150,000円
放課後等デイサービス（入所系）100,000円×1事業者＝100,000円
合計（a）850,000円
消耗品　（b）9,000円
通信運搬費　110円×6通＝（c）660円
（a）+（ｂ）+（ｃ）＝860,000円</t>
  </si>
  <si>
    <t>対象となる全事業者（6社）に支援する。</t>
  </si>
  <si>
    <t>①物価高騰に伴い、運営経費の増加が見込まれる介護施設の、事業者の運営の継続と利用者への安定的なサービス提供に資することを目的として支援する。
②介護サービス事業者物価高騰対策支援給付金
③④
（訪問系）50,000円×2事業者＝100,000円
（通所系）100,000円×1事業者＝100,000円
（通所系・21人超）150,000円×2事業者＝300,000円
（入所系・21人超）200,000円×3事業者＝600,000円
（入所系）150,000円×2事業者＝300,000円
（入所系・41人超）250,000円×2事業者＝500,000円
合計（a）1,900,000円
消耗品　（b）8,000円
通信運搬費　110円×14通＝（c）1,540円
（a）+（ｂ）+（ｃ）＝1,910,000円</t>
  </si>
  <si>
    <t>対象となる全事業者（12社）に支援する。</t>
  </si>
  <si>
    <t>ひとり親家庭等支援事業</t>
  </si>
  <si>
    <t>①物価高騰が続く中で、ひとり親家庭等の子育て世帯における家計を支援するため、該当世帯にお米5ｋｇを2回にわたり配送を行う。
②お米及び宅配料
③4,600円×160世帯×2回＝1,472,000円
④低所得世帯支援給付金（R6こども加算分）受給者、ひとり親家庭、特別児童扶養手当受給者、就学援助受給者世帯等</t>
  </si>
  <si>
    <t>支援世帯：160世帯</t>
  </si>
  <si>
    <t>保育施設副食費負担支援事業</t>
  </si>
  <si>
    <t>①原油価格・物価高騰による食材料費や光熱水費等の値上げによる子育て世帯の給食費の負担を軽減するため、公定価格（月額4,800円）を上限に給食費を全額補助するもの。　
②給食費（免除非該当者）
③園児分に対して重点支援地方交付金を充当する
403,200円×12か月＝4,838,400円（うち、2,546,000円）
（１月あたり：私立保育園 37人分、私立幼稚園 31人分、町外に通う公立保育園 16人分 合計 84人分）
④越生町に住所を有する認定子どもが入所している保育所等</t>
  </si>
  <si>
    <t>支援園児：84人</t>
  </si>
  <si>
    <t>町内保育施設等応援事業</t>
  </si>
  <si>
    <t>①原油価格・物価高騰による食材料費や光熱水費等の値上げにより、増大する保育施設等の運営費を補助し、保護者に負担を求めることがないようにするもの。
②給食その他運営に係る経費
③園児分に対して重点支援地方交付金を充当する
4,640円×130人（利用定員）＝603,200円
④町内私立保育園及び幼稚園</t>
  </si>
  <si>
    <t>対象園児130人
物価高騰による保護者の負担額増を0円にする。</t>
  </si>
  <si>
    <t>保育園副食費負担支援事業</t>
  </si>
  <si>
    <t>①原油価格・物価高騰による食材料費や光熱水費等の値上げによる子育て世帯の給食費の負担を軽減するため、公定価格（月額4,800円）を上限に給食費を全額補助するもの。　
②給食費（免除非該当者）
③園児分に対して重点支援地方交付金を充当する
86,400円×12か月＝1,036,800円（うち、545,000円）
（１月あたり：公立保育園18人分）
④町立保育園</t>
  </si>
  <si>
    <t>支援園児：18人</t>
  </si>
  <si>
    <t>①物価高騰による小中学生の保護者の負担を軽減するため、小中学
校等における学校給食費の支援を行う。
②給食費及び物価高騰分
③生徒分に対して重点支援地方交付金を充当する
小学校分：給食費4,000円×12か月×338人+高騰分600円×12か月×325人＝18,564,000円
中学校分：給食費4,700円×12か月×228人+高騰分700円×12か月×220人＝14,707,200円
33,271,200円のうち17,511,000円
④1．越生町立小中学校に在学している児童生徒の保護者
2.町内に住所を有し、特別支援学校の小学部又は中学部に在学する児童生徒の保護者
3.町内に住所を有し、越生町立小中学校以外の小中学校等に在学する児童生徒の保護者</t>
  </si>
  <si>
    <t>【小学校】
給食費無償化分：338人
給食食材価格高騰補助分：325人
【中学校】
給食費無償化分：228人
給食食材価格高騰補助分：220人</t>
  </si>
  <si>
    <t>こどもの元気をハグくむお米券配布事業</t>
  </si>
  <si>
    <t>①物価高騰の影響が長引く中、未来の越生町を担うこどもたちにお米券を配布することで、子育て世代の負担軽減を図るとともに、こどもたちの健全な身体づくりの一助とすることを目的とするため、お米券を配布する。
②お米券の配布に係る事務費
③18歳以下のこどもに対してお米券を配布する。
事務費：5,948千円 内訳【職員手当100千円、需用費5,201千円、役務費647千円】
④令和7年9月1日時点で越生町に住民登録している18歳以下のこども及び令和8年3月31日までに生まれ、越生町に住民登録したこども。</t>
  </si>
  <si>
    <t>配布枚数：1,040人×10枚</t>
  </si>
  <si>
    <t>滑川町</t>
  </si>
  <si>
    <t>令和６年度滑川町住民税非課税世帯等に対する物価高騰対策給付金給付事業</t>
  </si>
  <si>
    <t>①物価高が続く中で低所得世帯への支援を行うことで、低所得の方々の生活を維持する。
②低所得世帯への給付金及び事務費
③R6,R7の累計給付金額
令和６年度住民税均等割非課税世帯　1,379世帯×30千円、子ども加算　165人×20千円、、定額減税を補足する給付（うち不足額給付）の対象者　3,592人　(62,160千円）　　のうちR7計画分
事務費　2,052千円
事務費の内容　　[需用費（事務用品等）　役務費（郵送料等）　業務委託料　人件費　その他　として支出]
④低所得世帯等の給付対象世帯数（1,379世帯）、定額減税を補足する給付（うち不足額給付）の対象者数（3,592人）</t>
  </si>
  <si>
    <t>①物価高騰対応事業として、物価高騰に伴う保育所等の負担を軽減するため、電力、ガス及び食材料費の価格上昇相当分を給付し、保育所等の運営の安定化を図る。
②放課後児童クラブ・保育施設等
③
1.放課後児童クラブ物価高騰対策給付事業（町内放課後児童クラブ13か所）
　高圧電力　単価900円×総定員16名＝14,400円
　低圧電力　単価200円×総定員390名＝78,000円
　都市ガス　単価40円×総定員90名＝3,600円
2.保育所等物価高騰対策給付事業（町内保育施設（認可・認可外）９園）
　高圧電力　単価1,800円×総定員315名＝567,000円
　低圧電力　単価720円×総定員327名＝235,440円
　ガス（LPガス）　単価100円×総定員631名‐減算1,500円×8施設＝51,100円
　食材料費　単価2,500円×総定員642名＝1,605,000円
負担割合  県:1/2 町:1/2（充当先：県補助金）
④町内放課後児童クラブ13か所、町内保育施設（認可・認可外）９園</t>
  </si>
  <si>
    <t>全補助対象施設（全22施設）に補助金を交付
（内訳）
放課後児童クラブ　13施設
保育施設（認可・認可外）　9施設</t>
  </si>
  <si>
    <t>HP及び広報により周知</t>
  </si>
  <si>
    <t>水道料金減額に係る水道事業会計臨時補助事業（令和６年度補正充当分）</t>
  </si>
  <si>
    <t>①水道料金のうち基本料金を減免し、エネルギー価格や物価高騰等の影響を受けている個人・事業者への経済的な支援を行う。
②水道事業会計へ補助し、基本料金減免額及び事務費を対象経費とする。
③水道料金基本料金
     10月～11月検針分：14,000千円
　 水道料金調定システム一括データ処理費用：300千円
　 総事業費14,300千円のうち令和６年補正充当分9,385千円
④滑川町水道事業（水道使用者　個人及び団体）（公共施設を含まない）</t>
  </si>
  <si>
    <t>個人・事業者の経済的支援の為、対象となる水道料金基本料金について100％減免する。</t>
  </si>
  <si>
    <t>水道料金減額に係る水道事業会計臨時補助事業（令和７年度予備費充当分）</t>
  </si>
  <si>
    <t>①水道料金のうち基本料金を減免し、エネルギー価格や物価高騰等の影響を受けている個人・事業者への経済的な支援を行う。
②水道事業会計へ補助し、基本料金減免額及び事務費を対象経費とする。
③水道料金基本料金
     10月～11月検針分：14,000千円
　 水道料金調定システム一括データ処理費用：300千円
　総事業費14,300千円のうち令和７年度予備費充当分4,915千円
④滑川町水道事業（水道使用者　個人及び団体）（公共施設を含まない）</t>
  </si>
  <si>
    <t>滑川町環境保全型農業推進事業費緊急支援補助金事業</t>
  </si>
  <si>
    <t>①物価高騰が続く中で、農業者へ箱施用薬剤の購入補助を行うことで、農業経営を維持する。
②農業者への薬剤購入補助
③1,290袋（1袋＝1kg）×500円（645千円）
④農業者（水稲育苗箱施用薬剤購入者）</t>
  </si>
  <si>
    <t>対象の全農家に対し令和８年３月までに補助する</t>
  </si>
  <si>
    <t>介護保険利用者負担額軽減事業</t>
  </si>
  <si>
    <t>①介護保険利用者負担額支給要綱に基づき、介護保険のサービスを利用している方に対して、物価高騰の影響による経済的な負担を軽減するため、利用者負担額の３０％を支給する。
②介護保険利用料（高齢介護サービス費を差し引いた額での算定）
③第１号被保険者（６５歳以上）のうち、保険料の第１・２・３段階の方
及び第２号被保険者（４０歳から６４歳)のうち、町民税非課税世帯の方
　36,778円/人（平均）×140人＝5,148,920円
④第１号被保険者（６５歳以上）のうち、保険料の第１・２・３段階の方及び第２号被保険者（４０歳から６４歳)のうち、町民税非課税世帯の方</t>
  </si>
  <si>
    <t>利用料支給対象者の９０％以上に給付する。</t>
  </si>
  <si>
    <t>町HPにより周知</t>
  </si>
  <si>
    <t>嵐山町</t>
  </si>
  <si>
    <t>①物価高騰対応給付金（非課税3万円・こども加算2万円）支給事業　②物価高騰対応重点支援給付金（不足給付）支給事業</t>
  </si>
  <si>
    <t>①物価高が続く中で低所得世帯への支援を行うことで、低所得の方々の生活を維持する。
②低所得世帯への給付金及び事務費
③R6,R7の累計給付金額
令和６年度住民税均等割非課税世帯　1,988世帯×30千円、子ども加算　123人×20千円、、定額減税を補足する給付（うち不足額給付）の対象者　2,930人　(49,900千円）　　のうちR7計画分
事務費　5,695千円
事務費の内容　　[需用費（事務用品等）　役務費（郵送料等）　業務委託料　人件費　として支出]
④低所得世帯等の給付対象世帯数（1,988世帯）、定額減税を補足する給付（うち不足額給付）の対象者数（2,930人）</t>
  </si>
  <si>
    <t>物価高騰による学校給食費補助事業（R6補正対象分）</t>
  </si>
  <si>
    <t>①物価高が続く中で、物価高騰による影響が家計に直面する子育て世帯に対し小中学校の給食費を補助することにより、保護者負担の軽減を図る。
②小学校1年生から中学校3年生までの第1子・第2子の児童生徒に対し、給食費の1/2を補助、第3子以降の児童生徒に対し全額補助する経費（教職員分は除く）
③【補助金】26,164千円　（うち、R6補正対象分18,243,000円）
第１子　小１年生　45人×28,350円＝1,275,750
第１子　小２～６年生　257人×29,700円＝7,632,900
第１子　中１～３年生　250人×34,650円＝8,662,500
第２子　小１年生　38人×28,350円＝1,077,300
第２子　小２～６年生　164人×29,700円＝4,870,800
第２子　中１～３年生　27人×34,650円＝935,550
第３子以降　小１年生　5人×56,700円＝283,500
第３子以降　小２～６年生　24人×59,400円＝1,425,600
④小中学生児童生徒</t>
  </si>
  <si>
    <t>第1子・第2子781人、第3子以降29人に対し給食費補助を行い、保護者の負担軽減を図る</t>
  </si>
  <si>
    <t>物価高騰による学校給食費補助事業（Ｒ７予備費対象分）</t>
  </si>
  <si>
    <t xml:space="preserve">①物価高が続く中で、物価高騰による影響が家計に直面する子育て世帯に対し小中学校の給食費を補助することにより、保護者負担の軽減を図る。
②小学校1年生から中学校3年生までの第1子・第2子の児童生徒に対し、給食費の1/2を補助、第3子以降の児童生徒に対し全額補助する経費（教職員分は除く）
③【補助金】26,164千円（うち、R6補正対象分18,243,000円を除く）
第１子　小１年生　45人×28,350円＝1,275,750
第１子　小２～６年生　257人×29,700円＝7,632,900
第１子　中１～３年生　250人×34,650円＝8,662,500
第２子　小１年生　38人×28,350円＝1,077,300
第２子　小２～６年生　164人×29,700円＝4,870,800
第２子　中１～３年生　27人×34,650円＝935,550
第３子以降　小１年生　5人×56,700円＝283,500
第３子以降　小２～６年生　24人×59,400円＝1,425,600
④小中学生児童生徒のうち、R6補正対象分を除くもの
</t>
  </si>
  <si>
    <t>小川町</t>
  </si>
  <si>
    <t>重点支援地方交付金低所得世帯支援及び不足額給付等一体支援事業</t>
  </si>
  <si>
    <t>①物価高が続く中で低所得世帯への支援を行うことで、低所得の方々の生活を維持する。
②低所得世帯への給付金及び事務費
③R6,R7の累計給付金額
令和６年度住民税均等割非課税世帯　2,761世帯×30千円、子ども加算　199人×20千円、、定額減税を補足する給付（うち不足額給付）の対象者　4,766人　(93,030千円）　　のうちR7計画分
事務費　6,375千円
事務費の内容　　[需用費（事務用品等）　役務費（郵送料等）　業務委託料　人件費　その他　として支出]
④低所得世帯等の給付対象世帯数（2,761世帯）、定額減税を補足する給付（うち不足額給付）の対象者数（4,766人）</t>
  </si>
  <si>
    <t xml:space="preserve">
①エネルギー・食料品価格等の物価高騰の影響を受ける生活者に対し、エネルギー消費性能の優れたエアコン及び冷蔵庫への買換えを促進し、家庭での負担軽減を支援するるため補助金を交付する。（補助率20％・上限50,000円、町内業者から購入の場合は補助率25％・上限55,000円）
②消耗品、印刷製本費、省エネ家電買換え促進補助金
③消耗品110千円（リングファイル、筆記用具等）、印刷製本費350千円（チラシ等）、省エネ家電買換え促進補助金6,600千円
④町民
</t>
  </si>
  <si>
    <t>・６割（3,960,000円相当）の補助金を交付することにより、19,800,000円以上相当の省エネ家電購入促進</t>
  </si>
  <si>
    <t>広報誌、チラシ、町ホームページ</t>
  </si>
  <si>
    <t>公共交通緊急支援事業</t>
  </si>
  <si>
    <t xml:space="preserve">①燃料価格高騰を受け、厳しい経営状況が続く公共交通事業者に対し、事業継続に向けた支援を実施する。
②公共交通緊急支援事業補助金に充当
③公共交通緊急支援事業補助金10,710千円
(1)事業継続支援分7,320千円（バス事業者：2,000千円×3路線、1,000千円×1路線、タクシー事業者：20千円×16台）
(2)燃料費高騰支援分3,390千円（対象事業者は事業継続支援と同じ。令和４及び５年の燃料費と令和３年３月の燃料費の差額を参考にして燃料高騰分を補助する）
④町内を運行する公共交通事業者（路線バス・タクシー）
</t>
  </si>
  <si>
    <t xml:space="preserve">路線バス
小川町駅発路線バス便数の維持
小川町→小川パークヒル行き
平日29本、土日祝24本
みどりが丘循環
平日39本、土日祝34本
小川町駅→熊谷駅行き
平日9本、土日祝9本
小川町駅→和紙の里・白石車庫方面
平日16本、土日祝13本
タクシー
小川町駅を発着地として運行する車両の確保16台
</t>
  </si>
  <si>
    <t xml:space="preserve">
①食材費等が高騰する中にあって、保護者負担を増やすことなく引き続き良質な給食の提供を行うため、食材価格高騰分を給食費会計に対して補助する。
②給食費会計への補助金（高騰した分の食材購入費（教職員分を除く）に対する補助）に充当
③令和7年度の献立と同様の献立を高騰前の令和５年度の単価で作った場合の食材費の差額10,999千円－教職員（12.4％）1,363千円＝9,636千円
④町立小中学校に通う児童生徒の保護者（学校給食費会計に補助）
</t>
  </si>
  <si>
    <t>・当町の学校給食実施計画に定める学校給食の提供　提供率100％（臨時的な休校が生じた場合は、休校日は提供日から除く）</t>
  </si>
  <si>
    <t>高齢者インフルエンザ予防接種促進事業</t>
  </si>
  <si>
    <t xml:space="preserve">
①物価高騰の影響を受けている生活者支援のため、高齢者のインフルエンザ予防接種に係る自己負担分（1,500円）を町が支援し、生活支援を行うとともに、接種しやすい制度とすることで感染症予防にも取り組む。
②インフルエンザ予防接種自己負担分と事業実施によるかかり増し経費に充当
③予防接種医師委託料6,083人×1,500円≒9,125千円、1,170人×6,070円≒7,101千円（かかり増し分）
④65歳以上の町民、60歳以上で一定の障害がある町民
</t>
  </si>
  <si>
    <t>対象者（65歳以上の人口）の50％に助成する</t>
  </si>
  <si>
    <t>町ホームページ、広報おがわ</t>
  </si>
  <si>
    <t>社会教育施設LED化改修事業</t>
  </si>
  <si>
    <t xml:space="preserve">
①物価高騰により増大した物件費に起因し、公共施設の利用料値上げが検討される中で、社会体育施設（小川小学校屋外照明、武道館）の照明をLED化することにより電気料金を抑制し、物価高騰による利用者への価格転嫁を防ぐ。また、LED化による省エネに加え、光度アップによる機能向上も期待でき、利用者の利便性がより一層向上する。
②設計委託料、工事請負費
③LED改修工事（計30,880千円）
実施設計（880千円）
改修工事（工事請負費30,000千円）
　・小川小学校屋外照明（25,440千円）
　・武道館（5,440千円）
④施設利用者
</t>
  </si>
  <si>
    <t>事業実施施設の照明LED化率100％</t>
  </si>
  <si>
    <t>町ホームページ等</t>
  </si>
  <si>
    <t>公共施設等電気料金高騰対策事業（重点交付金）</t>
  </si>
  <si>
    <t xml:space="preserve">
①物価高騰等による公共施設の電気料金の値上げが、町にとって大きな負担となり、公共施設のサービス提供を圧迫している状況である。本交付金を電気料高騰分に活用することにより、電気料に起因した利用者への価格転嫁や公共施設サービスの低下を防ぎ、従前の利用料とサービスを維持することが可能となる。
②電気料金（公共施設分）
③電気料金公共施設分16,645千円（町立小学校、町立中学校、図書館、公民館等）令和3年度とR7年度の電気料金比較により算出
④公共施設
</t>
  </si>
  <si>
    <t>・交付金を活用した施設：１か所</t>
  </si>
  <si>
    <t>図書館LED化改修事業（物価高騰対応分）</t>
  </si>
  <si>
    <t xml:space="preserve">
①物価高騰により増大した物件費に起因し、公共施設の利用料値上げが検討される中で、図書館の照明をLED化することにより電気料金を抑制し、物価高騰による利用者への価格転嫁を防ぐ。また、LED化による省エネに加え、光度アップによる機能向上も期待でき、利用者の利便性がより一層向上する。
②設計委託料、工事請負費
③LED改修工事（16,000千円）
実施設計（1,000千円）
改修工事（工事請負費15,000千円）
④施設利用者
</t>
  </si>
  <si>
    <t>事業実施施設の照明LED化率30％</t>
  </si>
  <si>
    <t>川島町</t>
  </si>
  <si>
    <t>物価高支援給付金給付事業</t>
  </si>
  <si>
    <t>①物価高が続く中で低所得世帯への支援を行うことで、低所得の方々の生活を維持する。
②低所得世帯への給付金及び事務費
③R6,R7の累計給付金額
令和６年度住民税均等割非課税世帯　1,417世帯×30千円、子ども加算　98人×20千円、、定額減税を補足する給付（うち不足額給付）の対象者　2,893人　(55,760千円）　　のうちR7計画分
事務費　2,620千円
事務費の内容　　
④低所得世帯等の給付対象世帯数（1,417世帯）、定額減税を補足する給付（うち不足額給付）の対象者数（2,893人）</t>
  </si>
  <si>
    <t>学校給食賄材料費補填事業</t>
  </si>
  <si>
    <t>①物価高が続く中で、学校給食に係る材料費が高騰する中、安定した給食の提供を図るため、補填する。
②賄材料費
③賄材料費　支給予定人数（児童生徒分）1,220人×年間見込み物価高騰分約9,130円≒11,139千円
④町内小中学校に在籍する児童生徒の保護者</t>
  </si>
  <si>
    <t>給食費値上げ小・中学校　0件</t>
  </si>
  <si>
    <t>吉見町</t>
  </si>
  <si>
    <t>吉見町低所得世帯臨時特別支援事業</t>
  </si>
  <si>
    <t>①物価高が続く中で低所得世帯への支援を行うことで、低所得の方々の生活を維持する。
②低所得世帯への給付金及び事務費
③R6,R7の累計給付金額
令和６年度住民税均等割非課税世帯　1,667世帯×30千円、子ども加算　146人×20千円、、定額減税を補足する給付（うち不足額給付）の対象者　4,284人　(86,390千円）　　のうちR7計画分
事務費　1,699千円
事務費の内容　　[需用費（事務用品等）　役務費（郵送料等）　業務委託料　人件費　として支出]
④低所得世帯等の給付対象世帯数（1,667世帯）、定額減税を補足する給付（うち不足額給付）の対象者数（4,284人）</t>
  </si>
  <si>
    <t>水道企業会計繰出・補助</t>
  </si>
  <si>
    <t>①エネルギー価格・物価高騰を踏まえた町民の生活支援、企業等の事業支援として水道企業会計が実施する水道基本料金の減免事業を支援する。
②「水道基本料金の免除に係る費用」について、交付対象経費充当分43,620千円、一般財源充当分7,380千円、総事業費51,000千円を水道企業会計へ繰出す。
③10区分（口径13mm～200mm）、7,800件（公共施設及び公共団体を除く）の4か月分免除額。
④水道企業会計</t>
  </si>
  <si>
    <t>公共施設及び公共団体を除く、町民、事業者等約7,800世帯（事業者）への支援</t>
  </si>
  <si>
    <t>町広報、議会だより、町HPなど</t>
  </si>
  <si>
    <t>学校給食材料費高騰対応緊急支援事業</t>
  </si>
  <si>
    <t>①エネルギー価格・物価高騰を踏まえた子育て世代の経済的負担軽減を図る
②学校給食費に係る保護者の負担増を抑制するとともに、物価高騰による学校給食の質・量などへの影響を及ぼさないよう、食材費等の価格上昇分を対象とする支援の実施に要する経費
③食材費：7,359千円（R7年度当初に想定した年間所要額からの上振れ相当額）
④子育て世帯</t>
  </si>
  <si>
    <t>学校給食費に係る保護者等の追加負担0円
（学校給食費の据置）</t>
  </si>
  <si>
    <t>鳩山町</t>
  </si>
  <si>
    <t>令和7年度物価高騰支援低所得者支援及び調整給付金支給事業【定額減税補足給付金（うち不足額給付）】</t>
  </si>
  <si>
    <t>①物価高が続く中で低所得世帯への支援を行うことで、低所得の方々の生活を維持する。
②低所得世帯への給付金及び事務費
③R6,R7の累計給付金額
令和６年度住民税均等割非課税世帯　1,321世帯×30千円、子ども加算　84人×20千円、、定額減税を補足する給付（うち不足額給付）の対象者　2,611人　(51,270千円）　　のうちR7計画分
事務費　4,000千円
事務費の内容　　[需用費（事務用品等）　役務費（郵送料等）　業務委託料　人件費　として支出]
④低所得世帯等の給付対象世帯数（1,321世帯）、定額減税を補足する給付（うち不足額給付）の対象者数（2,611人）</t>
  </si>
  <si>
    <t>給食費減免事業</t>
  </si>
  <si>
    <t>①公立幼稚園及び小・中学校に通う園児・児童・生徒の給食費を免除することで、子育て世帯への物価高騰等に伴う経済的負担の軽減を図る。
②給食費の減免に係る費用（教職員等を除く）
③給食費（総事業費）：32,696千円
　・幼稚園：10人×4,500円×11ヶ月（8月を除く）＝495,000円
　　※半額減額分：10人×△2,250円（4月分）＝△22,500円
　・小学生：392人×4,700円×11ヶ月（8月を除く）＝20,266,400円
　　※半額減額分：54人×△2,350円（4月分）＝△126,900円
　・中学生：203人×5,500円×11ヶ月（8月を除く）＝12,281,500円
　　※半額減額分：72人×△2,750円（3月分）＝△198,000円
　＝32,695,500円≒32,696千円
うち減免見込額：31,000千円
　・実施期間：令和7年4月～令和8年3月
　・免除額：幼稚園4,000円/月、小学生4,500円/月、中学生5,000円/月
　・幼稚園：10名×4,000円/月×11ヶ月（8月を除く）＝440,000円
　・小学生：392名×4,500円/月×11ヶ月（8月を除く）＝19,404,000円
　・中学生：203名×5,000円/月×11ヶ月（8月を除く）＝11,165,000円
　・免除見込額：31,009,000円≒31,000千円
その他財源（1,696千円）：一般財源
④町内在住で町内の公立幼稚園及び小・中学校に通う園児・児童・生徒を養育する保護者等</t>
  </si>
  <si>
    <t>町内の公立小・中学校に通う児童・生徒を養育する子育て世帯が負担している給食費の一部を減免し、経済的援助を行う。給食費を負担する全保護者等の減免率100%</t>
  </si>
  <si>
    <t>物価高騰対策おこめ購入子育て世帯支援事業</t>
  </si>
  <si>
    <t>①米販売価格の高騰が長引く中、育ち盛りの子どもを養育する子育て世帯に対して、お米ギフト券を配布し家計への負担の軽減を図る。
②需用費、役務費
③3,625千円
・需用費：3,228千円
　消耗品費（おこめギフト券 640世帯×5,000円） 3,200千円
　郵送用封筒等 28千円
・役務費：397千円
　通信運搬費 397千円
④子育て世帯（18歳以下の子どもを養育する世帯）</t>
  </si>
  <si>
    <t>配布対象世帯への配布率100％</t>
  </si>
  <si>
    <t>農業経営継続応援給付金事業</t>
  </si>
  <si>
    <t>①原油価格・農業用資材を含む物価高騰等に対し、本町農業の担い手である農業経営体等の経営の継続を支援する。
②役務費、負担金・補助及び交付金
③5,388千円
・役務費：88千円
　通信運搬費 88千円
・負担金・補助及び交付金：5,300千円
　265件×20,000円＝5,300千円
④農業経営体</t>
  </si>
  <si>
    <t>配布対象農業経営体への給付率100％</t>
  </si>
  <si>
    <t>ときがわ町</t>
  </si>
  <si>
    <t>物価高騰対応重点支援事業（低所得世帯支援枠）</t>
  </si>
  <si>
    <t>①物価高が続く中で低所得世帯への支援を行うことで、低所得の方々の生活を維持する。
②低所得世帯への給付金及び事務費
③R6,R7の累計給付金額
令和６年度住民税均等割非課税世帯　1,113世帯×30千円、子ども加算　116人×20千円、、定額減税を補足する給付（うち不足額給付）の対象者　1,749人　(24,190千円）　　のうちR7計画分
事務費　1,971千円
事務費の内容　　[役務費（郵送料等）　業務委託料　使用料及び賃借料　人件費　として支出]
④低所得世帯等の給付対象世帯数（1,113世帯）、定額減税を補足する給付（うち不足額給付）の対象者数（1,749人）</t>
  </si>
  <si>
    <t>無料代替バス運行事業</t>
  </si>
  <si>
    <t>①運転手不足等による路線バスの減便があり、地域に不可欠な公共交通の確保及び昨今の物価高騰の影響を受けている町民の負担軽減を図るため、無料代替バスの運行を行う。
②無料代替バス運行業務の委託料として　16,170千円
③66千円×245日＝16,170千円　※平日５便
④通勤通学等の無料代替バス利用者</t>
  </si>
  <si>
    <t>１日５便の無料代替バス運行を行い、町内に帰宅する4,000人（年間）の利用を目指す。</t>
  </si>
  <si>
    <t>水道事業会計補助（物価高騰対策水道料金減免相当額）事業</t>
  </si>
  <si>
    <t>①物価高騰による支援として公共施設以外の水道加入者の水道料金減免を図る。
②水道事業会計に繰り出し、水道料金の減免分として　25,000千円
③4,638世帯×5,390円＝25,000千円
④上水道利用世帯等</t>
  </si>
  <si>
    <t>水道事業会計に物価高騰減免分を支給、全給水世帯（4,638）の負担軽減を目指す。</t>
  </si>
  <si>
    <t>十五の春支援事業①</t>
  </si>
  <si>
    <t>①物価高騰による支援として、中学卒業後の進路先への準備金を中学３年生のいる世帯に支給し負担軽減を図る。
②中学卒業後の進路先への準備金として　1,200千円
③中学３年生24人×50千円＝1,200千円
④中学３年生のいる世帯</t>
  </si>
  <si>
    <t>対象の24世帯に対し令和８年３月に100％の支給を目指す。</t>
  </si>
  <si>
    <t>学校給食賄い材料物価変動分</t>
  </si>
  <si>
    <t>①物価高騰対策として、学校給食賄材料費の物価高騰分を町費から支給することで、小中学生のいる世帯の負担軽減を図る。
②賄材料費の内、物価高騰分4,146千円　※教職員等の給食分は除く
③物価高騰分24,388千円×0.17　※給食費の17％
④給食センター</t>
  </si>
  <si>
    <t>町内の小・中学校５校の給食賄材料費に対し、物価高騰分として令和８年３月まで支援を実施する。</t>
  </si>
  <si>
    <t>十五の春支援事業②</t>
  </si>
  <si>
    <t>①物価高騰による支援として、中学卒業後の進路先への準備金を中学３年生のいる世帯に支給し負担軽減を図る。
②中学卒業後の進路先への準備金として　3,000千円
③中学３年生60人×50千円＝3,000千円
④中学３年生のいる世帯</t>
  </si>
  <si>
    <t>対象の60世帯に対し令和８年３月に100％の支給を目指す。</t>
  </si>
  <si>
    <t>横瀬町</t>
  </si>
  <si>
    <t>物価高騰対策給付金給付事業（低所得世帯支援枠）、物価高騰対策給付金給付事業（不足額給付）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</si>
  <si>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717世帯×30千円、子ども加算　45人×20千円、、定額減税を補足する給付（うち不足額給付）の対象者　1,288人　(22,680千円）　　のうちR7計画分
事務費　1,568千円
事務費の内容　　[需用費（事務用品等）　役務費（郵送料等）　業務委託料　人件費　として支出]
④低所得世帯等の給付対象世帯数（717世帯）、定額減税を補足する給付（うち不足額給付）の対象者数（1,288人）</t>
  </si>
  <si>
    <t>物価高騰対策防犯体制強化事業</t>
  </si>
  <si>
    <t>①電気代等の高騰により住民の公共施設利用が増加する中、施設の防犯機能強化と各世帯への防犯対策補助を実施することで、物価高騰下における住民生活の安全性と利便性の向上を図る
②防犯カメラ等設置工事費、防犯備品（刺股）購入費、家庭向け防犯対策用品購入費補助金
③防犯カメラ等設置工事費（８施設）11,855千円、刺股購入費 23,100円×11本、18,480円×11本、防犯対策補助金 20千円×50世帯
④全町民</t>
  </si>
  <si>
    <t>12月までに8施設への防犯カメラ等設置完了、刺股22本の購入・配備、補助件数50件</t>
  </si>
  <si>
    <t>物価高騰対策防災備蓄品配布事業</t>
  </si>
  <si>
    <t>①物価高騰等により後回しにされてしまいがちであるが災害時等には必ず必要になる非常用トイレ各戸に配布し、災害に備えてもらう。
②非常用トイレ購入費、チラシ印刷代
③非常用トイレ3,420世帯分（60個入×57箱@42,130円)、印刷費55,000円
④町内全世帯</t>
  </si>
  <si>
    <t>配布世帯数：3,300世帯</t>
  </si>
  <si>
    <t>物価高騰臨時対応障害児（者）生活サポート給付事業</t>
  </si>
  <si>
    <t>①町長が認定した民間団体が行う、施設による一時的な介護、介護人の派遣、障害者の外出の援助等のサービス（利用者は主として非課税世帯低所得者）に係る利用料の一部を給付することで、物価高騰のさなかにおいても、在宅の障害者の自立と社会参加の促進を図ることを目的とする。
②障がい者等のサービス利用にかかる自己負担に対する一部給付
③生活サポート事業給付費　450円×2,400時間＝1,080,000円
④身体障害者手帳、療育手帳、精神障害者保健福祉手帳の交付を受けた者、知的障害者更生相談所又は児童相談所において知的障害と判定された者、医師により発達に障害があると診断された者、総合支援法における難病患者</t>
  </si>
  <si>
    <t>申請者への給付率100％</t>
  </si>
  <si>
    <t>物価高騰臨時対応重度心身障害者医療費支給事業</t>
  </si>
  <si>
    <t>①入院時における食事代を助成し、物価高騰の影響を受ける低所得障害者の支援を行う。
②障がい者が入院時に負担する食事代に対する助成
③R6実績に基づく平均×１０か月＋４・５月実績
④重度心身障害者医療支給事業該当者のうち医療保険各法その他法令の規程による食事療養標準負担額及び生活療養標準負担額の減額認定を受けている者</t>
  </si>
  <si>
    <t>保育所等物価高騰対策給付事業補助金</t>
  </si>
  <si>
    <t>①物価高騰の影響を受けている町内私立保育施設等に対し、光熱費及び食材料費の上昇相当分を補助することで、運営の安定化を図り、保育の質を確保（維持）する。
②物価高騰の影響を受けている町内私立保育施設等の光熱費及び食材料費の高騰分相当額として支出する補助金を充当。県補助事業として実施予定。
③事業総額　739,040円
　町内私立保育施設利用定員数212名×※県補助単価3,320円
　町内私立保育施設利用定員数　8名×※県補助単価4,400円
　補助対象　369,520円（739,040円×県1/2）
   ※県補助単価　低圧電力720円または高圧電力1,800円 ガス代100円 食材料費2,500円
④対象施設　3園(私立認定こども園1件・200名、認可外保育園2件・20名)　</t>
  </si>
  <si>
    <t>対象保育施設定員数：220名</t>
  </si>
  <si>
    <t>物価高騰対策住宅環境改善促進補助事業</t>
  </si>
  <si>
    <t>①エネルギー・食料品価格等の物価高騰の影響を受けた生活者を支援するため、家庭におけるエネルギー費用負担を軽減するための省エネ改修等に対する費用を補助する。
②断熱リフォーム：断熱材設置・断熱ガラス等改修費の20％を補助する（20万円を上限）
　環境配慮型設備：電気ヒートポンプ給湯器等、環境配慮型設備の導入費を補助する（補助率及び上限額は設備の種類に応じ1/10～1/2、5,000円～20万円）
③断熱リフォーム：20万円×10件、環境配慮型設備：5万円×20件
④全町民</t>
  </si>
  <si>
    <t>目標交付件数：30件</t>
  </si>
  <si>
    <t>物価高騰対策農業者支援事業</t>
  </si>
  <si>
    <t>①物価等の高騰による影響を受けている農業者の支援となり、事業継続の下支えに寄与するため、物価高騰に苦慮している地域農業者に対して緊急的に支援金を支給する。
②地域農業者への給付金及び事務費
③交付金対象数：64件　　事業費：3,030千円
　 （認定農業者は100千円、売上規模に応じ20、50、80千円の支給とする。認定農業者8件×100千円＝800千円、農業者6件×80千円＝480千円、25件×50千円＝1,250千円、25件×20千円＝500千円）
　 事務費：50千円
　 （役務費（郵送料等）13千円、需用費（消耗品費）37千円）
④事業対象農業者は法人にあっては町内に本店所在地を有するものであること、又は個人事業主にあっては町内に住所を有するもの</t>
  </si>
  <si>
    <t>対象事業者に対する交付率90%以上</t>
  </si>
  <si>
    <t>物価高騰対策省エネ家電買い替え補助事業</t>
  </si>
  <si>
    <t>①エネルギー・食料品価格の高騰等による影響を受けている生活者に対し、省エネ家電製品（電気冷蔵庫、エアコン）の買換えを促進することにより、家庭の消費電力量を引き下げ、発電によって排出される温室効果ガスを削減し、もって地球温暖化を防止するため、古い家電製品から省エネ家電製品への買換えを行う経費の一部を補助する。
②補助金及び補助に係る経費
③補助金2,000千円（冷蔵庫、エアコン100件×20千円）
④全町民</t>
  </si>
  <si>
    <t>目標交付件数：100件</t>
  </si>
  <si>
    <t>物価高騰対策お米券配布事業①</t>
  </si>
  <si>
    <t>①エネルギー・食料品価格の高騰等による影響を受けている生活者を支援するため、各世帯にお米券を配布する。
②お米券購入費及び配布に係る事務費
③お米券購入費：1枚500円×5枚×778世帯（3人以下世帯）＝1,945千円、1枚500円×7枚×570世帯（4人以上世帯）＝1,995千円、封入・印刷等事務費（時間外手当含む）：200千円、郵送料1,800千円
④令和7年12月1日時点の町内世帯（1,080世帯）</t>
  </si>
  <si>
    <t>配布率：99%</t>
  </si>
  <si>
    <t>物価高騰対策お米券配布事業②</t>
  </si>
  <si>
    <t>※No.13の事業と一連で実施
①エネルギー・食料品価格の高騰等による影響を受けている生活者を支援するため、各世帯にお米券を配布する。
②お米券購入費
③お米券購入費：1枚500円×5枚×1,972世帯（3人以下世帯）＝4,930千円
④令和7年12月1日時点の町内世帯</t>
  </si>
  <si>
    <t>皆野町</t>
  </si>
  <si>
    <t>物価高騰緊急支援給付金</t>
  </si>
  <si>
    <t>①物価高が続く中で低所得世帯への支援を行うことで、低所得の方々の生活を維持する。
②低所得世帯への給付金及び事務費
③R6,R7の累計給付金額
令和６年度住民税均等割非課税世帯　911世帯×30千円、子ども加算　55人×20千円、、定額減税を補足する給付（うち不足額給付）の対象者　1,573人　(28,770千円）　　のうちR7計画分
事務費　1,575千円
事務費の内容　　[需用費（事務用品等）　役務費（郵送料等）　業務委託料　として支出]
④低所得世帯等の給付対象世帯数（911世帯）、定額減税を補足する給付（うち不足額給付）の対象者数（1,573人）</t>
  </si>
  <si>
    <t>防犯カメラ新規設置事業</t>
  </si>
  <si>
    <t xml:space="preserve">①物価高が続く中で地域防犯力の強化として、地域ごとに防犯上、有効な場所にある電柱やポール、建物等に防犯カメラ等を設置する。町が実施することで、物価高騰による購入者への価格転嫁を防ぐとともに、防犯カメラ等の効果を最大限発揮することができる。
②工事請負費
③250,600円×20基×1.10＝5,513,200円
④皆野・下田野8基　国神3基　日野沢3基　金沢3基　三沢3基
</t>
  </si>
  <si>
    <t>防犯カメラ20基設置</t>
  </si>
  <si>
    <t>省エネ家電買い換え助成金</t>
  </si>
  <si>
    <t xml:space="preserve">①物価高が続く中で省エネ家電に買い替えることで、町民の電気料金等の負担軽減を図る。
②補助金
③2万円×20台＝400,000円
　冷蔵庫・エアコン　2万円/台　20台分
④町民
</t>
  </si>
  <si>
    <t>補助件数：20件</t>
  </si>
  <si>
    <t xml:space="preserve">高齢者・障がい者サービス事業所等燃料費支援補助金 </t>
  </si>
  <si>
    <t>①物価高騰の影響を受けている高齢者・障がい者サービス事業者等の負担を軽減するため、サービスに係る燃料費の一部を補助する。
②給付金
③介護保険サービス事業所　給付平均135,000円　×　20事業所
　 障がい者サービス事業所　給付平均  50,000円　×　9事業所
　 3,150,000円
④町民が利用する高齢者・障がい者サービス事業者等</t>
  </si>
  <si>
    <t>補助件数：29事業者</t>
  </si>
  <si>
    <t>高齢者・障がい者等施設等食料費支援補助金</t>
  </si>
  <si>
    <t xml:space="preserve">①物価高騰による食料費等の負担を補助することで、サービス事業所の安定かつ継続的な事情運営を支援する。
②給付金
③食糧費1食100円×3食×30日＝
　　9,000円の1/2補助額と設定
　　4,500円×350人＝1,575,000円
④町内施設　８か所（入所者合計　350人）
</t>
  </si>
  <si>
    <t>補助件数：8事業者</t>
  </si>
  <si>
    <t>物価高騰対策子育て応援給付金（R6補正分）</t>
  </si>
  <si>
    <t>①物価高騰等の影響を大きく受ける全ての子育て世帯への給付金を給付し、家計における経済的負担を軽減する。
②役務費、給付金
③郵便料　通知　110円×560世帯＝61,600円　110円×360世帯＝39,600円
　口座振込手数料　81円×740世帯＝59,940円
  給付金 20,000円×1,092人＝21,840,000円
  給付金　5,000円×1,092人＝5,460,000円
　総事業費27,461,140円のうち21,840,000円をR6補正分として充当
④児童手当支給対象者</t>
  </si>
  <si>
    <t>希望者への給付率：100％</t>
  </si>
  <si>
    <t>中小企業省エネ化設備導入補助金</t>
  </si>
  <si>
    <t>①物価高騰の影響を受けている中小企業者が、今後のエネルギー価格の変動に対応できるよう、省エネ改善効果が見込まれる設備の導入経費を補助する。
②補助金
③補助金　200,000円　×　２5件
　総事業費5,000,000円のうち４,000,000円をR6補正分として充当
④町内に本社、支社、営業所を有する中小企業者等</t>
  </si>
  <si>
    <t>補助件数：25件</t>
  </si>
  <si>
    <t xml:space="preserve">皆野町にぎわい創出補助金 </t>
  </si>
  <si>
    <t xml:space="preserve">①物価高騰の影響を受けている中小企業者等に対して、新規の賑わいを創出する事業の実施を支援することで町内の活性化、商業の振興及び観光需要の促進を図る。
②補助金
③10万円×6件＝60万円
④町内事業者を含む事業実施団体
</t>
  </si>
  <si>
    <t>補助件数：6件</t>
  </si>
  <si>
    <t>中小企業支援（商工会）</t>
  </si>
  <si>
    <t xml:space="preserve">①物価高騰等の影響を受けている中小企業者等に対して、セミナーや補助金制度の周知強化や中小企業診断士による経営相談を行い、事業継続の支援を図る。
②委託料
③商工会公式LINEアカウント作成事業　297,000円
　事業者訪問型経営相談業務　432,000円（月3先×12ヶ月）
④町内事業者
</t>
  </si>
  <si>
    <t>令和8年3月までにLINEを実装する。　　　　　　　　　　　　　　　　　　　訪問件数：36事業者（3先×12ヶ月）</t>
  </si>
  <si>
    <t>大学生等保護者支援金</t>
  </si>
  <si>
    <t>①物価高騰等の影響を受けている大学生等を養育している世帯への給付金を給付し、家計における経済的負担を軽減する。
②補助金、郵便料
③通知　　110円×210人＝23,100円　
　 支援金　50,000円×210人＝10,500,000円
　 特定扶養182人、浪人3人、大学院6人、その他専門学校等18人　計210人
④大学生を養育する世帯</t>
  </si>
  <si>
    <t>物価高騰対策子育て応援給付金（R7予備費分）</t>
  </si>
  <si>
    <t>①物価高騰等の影響を大きく受ける全ての子育て世帯への給付金を給付し、家計における経済的負担を軽減する。
②役務費、給付金
③郵便料　通知　110円×560世帯＝61,600円　110円×360世帯＝39,600円
　口座振込手数料　81円×740世帯＝59,940円
  給付金 20,000円×1,092人＝21,840,000円
  給付金　5,000円×1,092人＝5,460,000円
　総事業費27,461,140円のうち5,621,140円をR7予備費分として充当
④児童手当支給対象者</t>
  </si>
  <si>
    <t>中小企業振興資金信用保証料補助金</t>
  </si>
  <si>
    <t xml:space="preserve">①物価高騰等の影響を受けている町内事業者等の負担を軽減するため、中小企業振興資金の利用時に発生する信用保証料について一部補助を行う。
②補助金
③55,000千円×保証料率(区分⑤）1.15%×84ヶ月/12×0.55＝2,435千円
　2,435千円×1/2＝1,217千円
　1,217千円　≒　1,200千円
④町内事業者
</t>
  </si>
  <si>
    <t>中小企業省エネ化設備導入補助金(R7予備費分）</t>
  </si>
  <si>
    <t>①物価高騰の影響を受けている中小企業者が、今後のエネルギー価格の変動に対応できるよう、省エネ改善効果が見込まれる設備の導入経費を補助する。
②補助金
③補助金　200,000円　×　２5件
　総事業費5,000,000円のうち1,000,000円をR7予備費分として充当
④町内に本社、支社、営業所を有する中小企業者等</t>
  </si>
  <si>
    <t>補助件数：２５件</t>
  </si>
  <si>
    <t>長瀞町</t>
  </si>
  <si>
    <t>物価高対応給付金事業（低所得世帯支援枠及び不足額給付一体支援）</t>
  </si>
  <si>
    <t>①物価高が続く中で低所得世帯への支援を行うことで、低所得の方々の生活を維持する。
②低所得世帯への給付金及び事務費
③R6,R7の累計給付金額
令和６年度住民税均等割非課税世帯　647世帯×30千円、子ども加算　55人×20千円、、定額減税を補足する給付（うち不足額給付）の対象者　704人　(15,590千円）　　のうちR7計画分
事務費　1,661千円
事務費の内容　　[需用費（事務用品等）　役務費（郵送料等）　業務委託料　人件費　その他　として支出]
④低所得世帯等の給付対象世帯数（647世帯）、定額減税を補足する給付（うち不足額給付）の対象者数（704人）</t>
  </si>
  <si>
    <t>はつらつ！こども応援金交付事業</t>
  </si>
  <si>
    <t>①エネルギー・食糧品価格等の物価高騰の影響を受けた義務教育世代に対して、応援金を支給することにより負担の軽減を図る。
②③
・給付金
　1万円×383人（7～15歳）=3,830,000円
・消耗品費　コピー用紙　1箱×1,900円×1.1=2,090円
　　　　　　　 封筒　1,000枚　17,402円
・通信運搬費 通知等　110円×383通＝42,130円
・手数料
　振込手数料　　　　55円×383件=21,065円
　組戻手数料　　　　880円×12件=10,560円
④町民</t>
  </si>
  <si>
    <t>支援児童数380人を目指す</t>
  </si>
  <si>
    <t>学校給食施設維持管理事業</t>
  </si>
  <si>
    <t>①エネルギー・食料品価格等の物価高騰に伴う子育て世帯支援として、保護者の負担を増やすことなく、学校給食の質・量の確保、安心安全な学校給食を提供するため、食材費の米価高騰分を増額する。
②③
小中学校の給食費の米価高騰に伴う食材費に要する経費を学校給食施設維持管理事業に充当。（教職員は除く）
令和7年3月、4月の10㎏精米価格比較
　3月4,441円　4月5,884円：前年度比+32.5%
　小学校児童分食材費　4,100円×0.325×232人分×6か月分=1,854,840円
　中学校生徒分食材費　4,800円×0.325×146人分×6か月分=1,366,560円
④児童・生徒</t>
  </si>
  <si>
    <t>支援児童数378人を目指す</t>
  </si>
  <si>
    <t>小鹿野町</t>
  </si>
  <si>
    <t>住民税非課税世帯物価高騰高騰対応支援給付金給付事業／低所得者支援予及び定額減税補足給付金給付事業（調整給付）</t>
  </si>
  <si>
    <t>①物価高が続く中で低所得世帯への支援を行うことで、低所得の方々の生活を維持する。
②低所得世帯への給付金及び事務費
③R6,R7の累計給付金額
令和６年度住民税均等割非課税世帯　1,121世帯×30千円、子ども加算　89人×20千円、、定額減税を補足する給付（うち不足額給付）の対象者　2,395人　(35,900千円）　　のうちR7計画分
事務費　2,621千円
事務費の内容　　[需用費（事務用品等）　役務費（郵送料等）　業務委託料　として支出]
④低所得世帯等の給付対象世帯数（1,121世帯）、定額減税を補足する給付（うち不足額給付）の対象者数（2,395人）</t>
  </si>
  <si>
    <t>小鹿野町農業経営継続生産者支援金</t>
  </si>
  <si>
    <t>①農業生産資材費の高騰による生産コストの上昇や電気・燃料等のエネルギー価格高騰で厳しい経営環境下にある生産者に対し、営農継続を支援するため、農業生産に関わる負担を軽減する　　　　　　　　　　　　　　　　　　　　　　　　　　　　　　　　　　　　　　　　　　　　②支援金　10,000,000円　　　　　　　　　　　　　　　　　　　　　　　　　　　　　　　　　　　　　　　　　　　③農業収入額に対して支援金額を交付（３万円～１５万円）　　　　　　　　　　　　　　　　　　　　　　　④町内在住、令和６年度の税務申告において農業収入が１０万円以上の者　</t>
  </si>
  <si>
    <t>農業者へ経済的支援を行い、物価高騰が経営に与える影響を軽減するため１２０件を目標に支援する</t>
  </si>
  <si>
    <t>小鹿野町中小企業等省エネ設備導入支援補助金</t>
  </si>
  <si>
    <t>①エネルギー価格高騰の影響を受けている町内で事業を営む中小企業等が行う省エネ機器及び設備の導入に係る経費の一部を補助し、経営基盤の強化を図る　　　　
②補助金　18,000.000円　　　　　　　　　　　　　　　　　　　　　　　　　　　　　　　　　　　　　　　　　　　　　③補助金額　
ア省エネ機器　対象経費の1/2　上限５０万円
イ指定ユーティリティ設備　　対象経費の1/2　上限１００万円　　　　　　　　　　　　　　　　　　　　　
④町内に店舗、工場、営業所が所在している中小企業者、社会福祉法人、医療法人、NPO法人</t>
  </si>
  <si>
    <t>中小企業に対して省エネ設備導入費用を補助することで、物価高騰が経営に与える影響を軽減するため３５件を目標に支援を行う</t>
  </si>
  <si>
    <t>小鹿野町省エネ家電製品普及促進事業補助金</t>
  </si>
  <si>
    <t>①物価高騰の影響を受けた生活支援者等に対する支援として、家庭におけるエネルギー価格の負担軽減を図るとともに、地球温暖化防止に寄与するため、消費電力の大きい家電製品から省エネ性能の高い製品への買い換えに対し助成する。
②省エネ家電製品の買い換えに対する補助金　18,000千円
③補助金　100千円×110件＋70千円×100件
④申請時に住民基本台帳に記録されている者、税の滞納のない者、自らが居住する住宅に既設の家電等から同種の対象家電に買い換えて設置する、省エネ基準達成率１００パーセント以上の家電、新品かつ未使用のもの</t>
  </si>
  <si>
    <t>物価高の影響を受けている町民に対して家計負担の軽減及び地域経済の活性化を図るため
２００件の支援を目標とする</t>
  </si>
  <si>
    <t>小鹿野町家庭用防犯カメラ設置費</t>
  </si>
  <si>
    <t>①物価高騰の影響を受けた生活者等に対して、地域における安心安全の確保及び防犯力の向上を図るため、個人が設置する家庭用防犯カメラの設置に要する費用を助成し負担軽減を図る。
②家庭用防犯カメラの設置に係る補助金　1,000千円　
③補助金　50千円×20件
④申請時に住民基本台帳に記録されている者、税の滞納のない者</t>
  </si>
  <si>
    <t>物価高騰の影響を受けた生活支援者等に対して地域の安全安心の確保するため２０件の支援を目標にする</t>
  </si>
  <si>
    <t>第２弾小鹿野町省エネ家電製品普及促進事業補助金</t>
  </si>
  <si>
    <t>①物価高騰の影響を受けた生活支援者等に対する支援として、家庭におけるエネルギー価格の負担軽減を図るとともに、地球温暖化防止に寄与するため、消費電力の大きい家電製品から省エネ性能の高い製品への買い換えに対し助成する。（R６年度補正予算事業の上乗せ分）
②省エネ家電製品の買い換えに対する補助金　5,000千円
③補助金　50千円×100件
④申請時に住民基本台帳に記録されている者、税の滞納のない者、自らが居住する住宅に既設の家電等から同種の対象家電に買い換えて設置する、省エネ基準達成率１００パーセント以上の家電、新品かつ未使用のもの</t>
  </si>
  <si>
    <t>物価高の影響を受けている町民に対して家計負担の軽減及び地域経済の活性化を図るため
１００件の支援を目標とする</t>
  </si>
  <si>
    <t>第２弾小鹿野町家庭用防犯カメラ設置費</t>
  </si>
  <si>
    <t>①物価高騰の影響を受けた生活者等に対して、地域における安心安全の確保及び防犯力の向上を図るため、個人が設置する家庭用防犯カメラの設置に要する費用を助成し負担軽減を図る。（R６年度補正予算事業の上乗せ分）
②家庭用防犯カメラの設置に係る補助金　2,805千円　
③補助金　20千円×150件
④申請時に住民基本台帳に記録されている者、税の滞納のない者</t>
  </si>
  <si>
    <t>物価高騰の影響を受けた生活支援者等に対して地域の安全安心の確保するため１５０件の支援を目標にする</t>
  </si>
  <si>
    <t>東秩父村</t>
  </si>
  <si>
    <t>①物価高が続く中で低所得世帯への支援を行うことで、低所得の方々の生活を維持する。
②低所得世帯への給付金及び事務費
③R6,R7の累計給付金額
令和６年度住民税均等割非課税世帯　246世帯×30千円、子ども加算　18人×20千円、、定額減税を補足する給付（うち不足額給付）の対象者　361人　(7,380千円）　　のうちR7計画分
事務費　743千円
事務費の内容　　[需用費（事務用品等）　役務費（郵送料等）　業務委託料　その他　として支出]
④低所得世帯等の給付対象世帯数（246世帯）、定額減税を補足する給付（うち不足額給付）の対象者数（361人）</t>
  </si>
  <si>
    <t>物価高騰対策生活者支援事業（おこめ券配布事業）</t>
  </si>
  <si>
    <t>①物価高騰により大きな影響を受けている住民に対して、1人あたり1,000円分（実使用分880円）のお米券を配布する。また、18歳未満の子に対して1人2,000円分（実使用分1,760円）を追加で配布する。
②消耗品・通信運搬費
③合計　3,186千円
・お米券　2,372人×1千円＝2,372千円
・お米券（18歳未満追加分）　163人×2千円＝326千円
・消耗品　　　　    7千円
・郵送料　　　　　481千円　　　　　　　　　　　　　　　　　　　　　
④令和7年6月1日時点の村住民基本台帳に登録されている住民</t>
  </si>
  <si>
    <t>全住民に対し令和7年7月までに支給を開始する。</t>
  </si>
  <si>
    <t>住民税非課税世帯臨時特別給付金給付事業
不足額給付事業</t>
  </si>
  <si>
    <t>①物価高が続く中で低所得世帯への支援を行うことで、低所得の方々の生活を維持する。
②低所得世帯への給付金及び事務費
③R6,R7の累計給付金額
令和６年度住民税均等割非課税世帯　1,070世帯×30千円、子ども加算　75人×20千円、、定額減税を補足する給付（うち不足額給付）の対象者　1,219人　(25,600千円）　　のうちR7計画分
事務費　3,693千円
事務費の内容　　[需用費（事務用品等）　役務費（郵送料等）　業務委託料　人件費　その他　として支出]
④低所得世帯等の給付対象世帯数（1,070世帯）、定額減税を補足する給付（うち不足額給付）の対象者数（1,219人）</t>
  </si>
  <si>
    <t>高齢者・障害者施設等物価高騰対策支援事業【障害者施設分】</t>
  </si>
  <si>
    <t>①物価高騰の影響を受けている障害者施設等に対し、運営経費の一部を補助する。
②補助金
③入所系11,000円×279人＝3,069,000円、
   通所系4,000円×97人＝388,000円、
   居宅・訪問系30,000円×3事業所＝90,000円
④町内に所在する障害者施設等20事業所</t>
  </si>
  <si>
    <t>実施率100％</t>
  </si>
  <si>
    <t>高齢者・障害者施設等物価高騰対策支援事業【高齢者施設分】</t>
  </si>
  <si>
    <t>①物価高騰の影響を受けている高齢者施設等に対し、運営経費の一部を補助する。
②補助金
③入所系11,000円×566人＝6,226,000円、
   通所系4,000円×144人＝576,000円、
   訪問系30,000円×12事業所＝360,000円
④町内に所在する高齢者施設等39事業所</t>
  </si>
  <si>
    <t>物価高騰対策水道料金減免
事業（水道事業会計）</t>
  </si>
  <si>
    <t>①物価高騰の影響を受けている生活者及び事業者に対し、水道料金の基本料金減免（7か月分）を行う。
②水道料金基本料減免に係る費用（水道事業会計への繰出金）
③水道事業会計に繰り出し、水道料金の基本料金減免（7か月分）に係る費用
　　550円×7か月×4,720世帯＝18,172千円
④上水道利用者（公共施設を除く）</t>
  </si>
  <si>
    <t>①米国関税措置により物価高騰の影響を受けている生活者及び事業者に対し、水道料金の基本料金減免（1か月分）を行う。
②水道料金基本料減免に係る費用（水道事業会計への繰出金）
③水道事業会計に繰り出し、水道料金の基本料金減免（1か月分）に係る費用
　　550円×1か月×4,720世帯＝2,596千円
④上水道利用者（公共施設を除く）</t>
  </si>
  <si>
    <t>高校生世代物価高騰支援給付事業</t>
  </si>
  <si>
    <t>①米国関税措置により物価高騰の影響を受けている高校生世代に対し、1人あたり1万円を給付する。
②高校生世代への給付金及び事務費
③高校生世代300人×10,000円＝3,000,000円、事務費784,000円
事務費の内容　[役務費（郵送料等）　システム利用料　人件費　として支出]
④町内に在住する高校生世代300人</t>
  </si>
  <si>
    <t>神川町</t>
  </si>
  <si>
    <t>①物価高が続く中で低所得世帯への支援を行うことで、低所得の方々の生活を維持する。
②低所得世帯への給付金及び事務費
③R6,R7の累計給付金額
令和６年度住民税均等割非課税世帯　1,245世帯×30千円、子ども加算　106人×20千円、、定額減税を補足する給付（うち不足額給付）の対象者　2,551人　(39,710千円）　　のうちR7計画分
事務費　3,266千円
事務費の内容　　[需用費（事務用品等）　役務費（郵送料等）　業務委託料　として支出]
④低所得世帯等の給付対象世帯数（1,245世帯）、定額減税を補足する給付（うち不足額給付）の対象者数（2,551人）</t>
  </si>
  <si>
    <t>水道事業会計補助金</t>
  </si>
  <si>
    <t>①物価高が続く中で水道料金の減免を行うことで、生活者の暮らしを維持する。（公共施設は除く）
②水道事業会計補助金（減免料金及び事務費）
③基本料金　5,280円（1,320円×４か月）×5,630契約＝29,726千円
　減免対応システム改修　440千円
　減免通知ポスティング業務委託　248千円
　合計　30,414千円
④水道事業会計</t>
  </si>
  <si>
    <t>減免件数：5,630契約</t>
  </si>
  <si>
    <t>中小企業者等物価高騰対策支援金(R6補正分)</t>
  </si>
  <si>
    <t>①物価高が続く中で中小企業者等に支援金を交付することで、事業継続を支援する。
②支援金及び事務費
③支援金　311件×50千円　消耗品費　20千円　印刷製本費　10千円　郵便料　40千円　口座振込手数料　50千円
④町内に本店所在地を有する法人または住所を有する個人事業主</t>
  </si>
  <si>
    <t>支給件数：125件</t>
  </si>
  <si>
    <t>水道事業会計補助金(R7予備費分)</t>
  </si>
  <si>
    <t>①物価高が続く中で水道料金の減免を行うことで、生活者の暮らしを維持する。（公共施設は除く）
②水道事業会計補助金（減免料金及び事務費）
③基本料金　2,640円（1,320円×２か月）×5,800契約＝15,312千円
　減免対応システム改修　220千円
　減免通知ポスティング業務委託　128千円
　合計　15,660千円
④水道事業会計</t>
  </si>
  <si>
    <t>減免件数：5,800契約</t>
  </si>
  <si>
    <t>上里町</t>
  </si>
  <si>
    <t>低所得世帯支援枠及び不足額給付分の一体支援事業</t>
  </si>
  <si>
    <t>①物価高が続く中で低所得世帯への支援を行うことで、低所得の方々の生活を維持する。
②低所得世帯への給付金及び事務費
③R6,R7の累計給付金額
令和６年度住民税均等割非課税世帯　2,950世帯×30千円、子ども加算　328人×20千円、、定額減税を補足する給付（うち不足額給付）の対象者　4,812人　(84,040千円）　　のうちR7計画分
事務費　5,250千円
事務費の内容　　[需用費（事務用品等）　役務費（郵送料等）　業務委託料　人件費　として支出]
④低所得世帯等の給付対象世帯数（2,950世帯）、定額減税を補足する給付（うち不足額給付）の対象者数（4,812人）</t>
  </si>
  <si>
    <t>水道料金の一部減免事業（物価高騰対策）【4月～7月請求分】</t>
  </si>
  <si>
    <t>①長引く物価高騰により、経済的に厳しい環境に置かれた町民・事業者に寄り添う支援策として、水道料金の一部を減免する。
減免期間：4か月分（令和7年4月～7月）
②上里町水道事業会計に繰り出し、水道基本料金等の一部軽減に係る費用
③(1)（基本料金+メーター使用料）×27,440件＝66,585,320円
13㎜　（2,200円+80円）×21,924件=49,986,720円
20㎜　（2,200円+120円）×5,018件=11,641,760円
25㎜　（5,000円+140円）×242件=1,243,880円
30㎜　（8,160円+280円）×62件＝523,280円
40㎜　（12,500円+360円）×116件＝1,491,760円
50㎜　（19,600円+1,200円）×58件＝1,206,400円
75㎜　（22,400円+1,580円）×18件＝431,640円
150㎜　（22,400円+7,540円）×2件＝59,880円
（２）料金システム改修料　748,000円
④上里町民及び事業者（公共施設は対象外）</t>
  </si>
  <si>
    <t>減免件数　全件（27,440件）</t>
  </si>
  <si>
    <t>保育所等物価高騰対策給付金</t>
  </si>
  <si>
    <t xml:space="preserve">①長引く物価高騰による保育所等及び放課後児童クラブ運営費の負担増に対する緊急措置として、補助事業を実施する。
②光熱費及び食材料費の上昇分を補助金として給付する費用
③私立の保育所7か所612人分　2,021,640円
　（内訳：光熱費分491,640円、食材料費分1,530,000円）
　私立の放課後児童クラブ4か所160人分　32,000円　
　（内訳：光熱費分32,000円）　
④私立の保育所等7か所、私立の児童クラブ4か所
</t>
  </si>
  <si>
    <t>対象施設11か所へ給付</t>
  </si>
  <si>
    <t>水道料金の一部減免事業（物価高騰対策）【8月～9月請求分】</t>
  </si>
  <si>
    <t>①今回の関税措置が物価等に与える影響が不透明であること踏まえるとともに、長引く物価高騰により、経済的に厳しい環境に置かれた町民・事業者に寄り添う支援策として、水道料金の一部を減免する。
減免期間：２か月分（令和7年８月～９月）
②上里町水道事業会計に繰り出し、水道基本料金等の一部軽減に係る費用
③(1)（基本料金+メーター使用料）×13,794件＝33,016,240円
13㎜　（2,200円+80円）×11,094件=25,294,320円
20㎜　（2,200円+120円）×2,507件=5,816,240円
25㎜　（5,000円+140円）×91件=467,740円
30㎜　（8,160円+280円）×31件＝261,640円
40㎜　（12,500円+360円）×41件＝527,260円
50㎜　（19,600円+1,200円）×24件＝499,200円
75㎜　（22,400円+1,580円）×5件＝119,900円
150㎜　（22,400円+7,540円）×1件＝29,940円
④上里町民及び事業者（公共施設は対象外）</t>
  </si>
  <si>
    <t>減免件数　全件（13,794件）</t>
  </si>
  <si>
    <t>寄居町</t>
  </si>
  <si>
    <t>物価高騰対応重点支援給付金（定額減税不足額給付）</t>
  </si>
  <si>
    <t>①物価高が続く中で低所得世帯への支援を行うことで、低所得の方々の生活を維持する。
②低所得世帯への給付金及び事務費
③R6,R7の累計給付金額
令和６年度住民税均等割非課税世帯　3,403世帯×30千円、子ども加算　288人×20千円、、定額減税を補足する給付（うち不足額給付）の対象者　4,139人　(71,830千円）　　のうちR7計画分
事務費　9,391千円
事務費の内容　　[需用費（事務用品等）　役務費（郵送料等）　業務委託料　人件費　として支出]
④低所得世帯等の給付対象世帯数（3,403世帯）、定額減税を補足する給付（うち不足額給付）の対象者数（4,139人）</t>
  </si>
  <si>
    <t>農業者経営継続支援事業補助金</t>
  </si>
  <si>
    <t>①収入保険の加入促進が経営の安定化に寄与する一方で、燃料価格や肥料等農業生産資材の高騰により経営に必要な費用が増大し、農業経営を取り巻く環境はさらに厳しくなっている。そのため、農業共済のうち家畜共済・園芸施設共済・果樹共済および収入保険の掛金を一部補助することで支出負担を軽減し、農業経営の安定化を図るとともに経営継続支援を行う。
②掛金・保険料
③家畜共済　828千円（8戸）
　園芸施設共済　964千円（49戸）
　果樹共済　5千円（1戸）
　収入保険　400千円（25戸）
④町内に住所有する個人又は主たる事務所を有する法人であって、埼玉県農業共済組合が取扱う家畜共済、園芸施設共済、果樹共済、収入保険へ加入している農業者</t>
  </si>
  <si>
    <t>対象である83戸に対して支援を行う。</t>
  </si>
  <si>
    <t>広報誌、ホームページ、案内通知等</t>
  </si>
  <si>
    <t>学校給食食材購入事業</t>
  </si>
  <si>
    <t>①物価高騰の影響を受けた小中学校の保護者の負担を増やすことなく、食材費高騰相当分を補填する。
②賄材料費
③学校給食費の収入見込額82,760,100円
　（小学生1,165人、中学生632人）※教職員分は含まれていない。
Ｒ6一日あたり単価（ア）550,340円
Ｒ7一日あたりの単価（ア）×1.03（値上げ見込）＝（イ）566,850円
82,760,100円÷（イ）＝146日
Ｒ6稼働見込数は186日のため、186日－146日＝40日分が不足
（イ）×40日＝22,674,000円
④小中学校児童生徒の保護者</t>
  </si>
  <si>
    <t>9校に対して支援を行う。</t>
  </si>
  <si>
    <t>障害福祉サービス事業者物価高騰対策補助金</t>
  </si>
  <si>
    <t>①原油価格・物価高騰により、高齢者・障がい者へのサービス提供を行う事業所に関わる運営経費の増大が生じている状況を踏まえ、町内サービス事業者で、通所・入所・児童サービス事業者に対し、安定的なサービス提供の確保を図ることを目的とする。
②運営経費
③入所系　42円/人×70人×180日（共同生活援助）＝529千円
　  　　　　　62円/人×161人×180日（入所施設）＝1,797千円
　 通所系　27円/人×230人×150日＝932千円
　 児童系　21円/人×61人×150日＝192千円
④障害者等に対し、サービス提供を行う通所系,入所系,児童系事業者</t>
  </si>
  <si>
    <t>対象27施設に対して支援を行う。</t>
  </si>
  <si>
    <t>介護福祉サービス事業者物価高騰対策補助金</t>
  </si>
  <si>
    <t>①原油価格・物価高騰により、高齢者・障がい者へのサービス提供を行う事業所に関わる運営経費の増大が生じている状況を踏まえ、町内サービス事業者で、通所・入所系サービス事業者に対し、安定的なサービス提供の確保を図ることを目的とする。
②運営経費
③通所系サービス　27円/人×545人×150日＝2,208千円
　 入所系サービス  62円/人×911人×180日＝10,167千円
④高齢者に対し、サービス提供を行う通所系、入所系事業者</t>
  </si>
  <si>
    <t>対象56施設に対して支援を行う。</t>
  </si>
  <si>
    <t>放課後児童クラブ物価高騰対策給付事業補助金</t>
  </si>
  <si>
    <t>①物価高騰により、運営経費の増大が生じている状況を踏まえ、放課後児童クラブの光熱費及び食材料費の負担を軽減することを目的とし、補助金を支給し、安定した学童保育の環境維持につなげる。
②光熱費、食材料費
③単価：利用施設定員（580名）×500円
④町内放課後児童健全育成施設</t>
  </si>
  <si>
    <t>対象13施設に対して支援を行う。</t>
  </si>
  <si>
    <t>①物価高騰により、運営経費の増大が生じている状況を踏まえ、町内保育施設の光熱費及び食材料費の負担を軽減することを目的とし、補助金を支給し、安定した保育環境の維持につなげる。
②光熱費、食材料費
　　単価等：高圧電力　利用施設定員×1,700円/人
　 　　　　　　ＬＰガス　　 利用施設定員×90円/人-2,300円/施設
　　　　　　　 食材料費　　利用施設定員×2,400円/人
③LP+食材：（90円+2400円）/人×210人-2300円×3施設＝516千円　
　高圧+LP+食材：（1700円＋90円＋2400円）/人×141人-2300円×2施設＝586千円
　食材：2400円/人×42人＝101千円
④町内保育施設</t>
  </si>
  <si>
    <t>対象7施設に対して支援を行う。</t>
  </si>
  <si>
    <t>花植木生産拡大支援事業補助金</t>
  </si>
  <si>
    <t>①ここ数年の物価高騰により、農業分野においても種苗、肥料、農薬、鉢・ポット・トレーといった生産資材等の度重なる値上げや人件費の高騰が生じている。特に花植木における肥料や市場出荷に必要不可欠な資材については、従来と比較しほぼ倍額となるなど、農業経営に大きな負担が掛かっている。以上の状況から、町内の花き生産農家に対して肥料、出荷のための資材購入費を補助することで、負担を軽減し、農業経営の安定化を図る。
②観葉植物等の肥料・出荷用トレー代等
③事業費　4,700,000円×1/2補助＝2,350,000円
過年度購入実績額：肥料代　3,652,000円→3,600,000円
　　　　　　　　　　　　 ：トレー代　1,164,240円→1,100,000円
寄居町農林業振興事業補助金(1/2補助)
④ＪＡふかや寄居町花植木出荷部会（会員28名）</t>
  </si>
  <si>
    <t>対象1部会（会員28名在籍）に対して支援を行う。</t>
  </si>
  <si>
    <t>エネルギー高騰対策運送事業者等支援金</t>
  </si>
  <si>
    <t>①燃料需要拡大、供給不足、供給の不安定化等に起因するエネルギー価格の高騰により、増加する経費を価格に転嫁することが困難な状況にあると認められる道路運送事業者等の事業継続を支援する。
②燃料費、事務費
③一般貨物自動車、大型バス　単価50,000円/台×516台
　貨物軽自動車、運転代行業　 単価25,000円/台×33台
　事務費265,000円
④町内に事業所を置く、一般貨物運送事業者、貸し切りバス事業者、貨物軽自動車運送事業者、運転代行時業者</t>
  </si>
  <si>
    <t>49事業者に対して支援を行う。</t>
  </si>
  <si>
    <t>地域公共交通運行継続支援金</t>
  </si>
  <si>
    <t>①燃料価格や人件費の高騰による事業環境をふまえ、町民生活、地域経済に不可欠な路線バス、タクシー等の地域公共交通を維持確保するため、公共交通事業者の事業継続の支援を目的とする。
②事業者、路線、台数
③路線バス事業者　130万円（基本額50万円×2者・10万円×3路線）
　タクシー事業者　　180万円（基本額30万円×4者・2万円×30台）
④町内に路線を有する路線バス事業者、町内のタクシー事業者</t>
  </si>
  <si>
    <t>6事業者に対して支援を行う。</t>
  </si>
  <si>
    <t>物価高騰対策子育て家庭支援事業</t>
  </si>
  <si>
    <t>①3歳から５歳児を養育する保護者を対象に副食費を支援することにより、物価高騰による家計負担を軽減し、子育て家庭を支援する。
②副食費、事務費
③公定価格4,900円×290人×8ヵ月=11,368,000円
　事務費70,000円
④3歳から５歳児を養育する保護者</t>
  </si>
  <si>
    <t>３～５歳児を養育する保護者290人に対して支援を行う。</t>
  </si>
  <si>
    <t>寄居町地域通貨Yori-Caポイント還元</t>
  </si>
  <si>
    <t>①寄居町地域通貨Yori-caの1,000円チャージに対し10％のポイント還元をすることで、物価高騰に対する生活支援を行うと共に、消費の下支えをする。
②地域通貨ポイント
③事業費　7,000,000円（1.000円×70,000セット＝70,000,000円チャージに対する10％ポイント還元）
④地域通貨Yori-Ca利用者　</t>
  </si>
  <si>
    <t>1,000円に対する10％ポイント還元を70,000セット</t>
  </si>
  <si>
    <t>宮代町</t>
  </si>
  <si>
    <t>①物価高が続く中で低所得世帯への支援を行うことで、低所得の方々の生活を維持する。
②低所得世帯への給付金及び事務費
③R6,R7の累計給付金額
令和６年度住民税均等割非課税世帯　2,885世帯×30千円、子ども加算　212人×20千円、、定額減税を補足する給付（うち不足額給付）の対象者　4,669人　(84,350千円）　　のうちR7計画分
事務費　15,351千円
事務費の内容　　[需用費（事務用品等）　役務費（郵送料等）　業務委託料　使用料及び賃借料　人件費　として支出]
④低所得世帯等の給付対象世帯数（2,885世帯）、定額減税を補足する給付（うち不足額給付）の対象者数（4,669人）</t>
  </si>
  <si>
    <t>学校給食運営管理事業</t>
  </si>
  <si>
    <t xml:space="preserve">①町立小・中学校給食費の減免（教職員を除く）及び私立学校等通学世帯への支援金の給付を行うことにより、エネルギー・食料品価格等の物価高騰に伴い経済的な負担が増している小・中学生の保護者の負担軽減に資するもの。
②令和７年９月・10月分の町立小・中学校給食費の減免及び私立学校通学世帯等への減免相当額の給付
③減免額：小学校4,100円×2月×1,534人＋中学校4,800円×2月×725人＝19,538,800円
私立学校通学世帯等への給付額：小学校4,100円×2月×50人＋中学校4,800円×2月×100人＋一部品目停止者30,000円＝1,400,000円
④町内在住小・中学生の保護者
</t>
  </si>
  <si>
    <t>物価高騰の影響を受けた小中学校の保護者に対し、学校給食費減免等を実施することにより、子育て世代の負担を軽減する。
※対象数児童生徒2,409名分</t>
  </si>
  <si>
    <t>杉戸町</t>
  </si>
  <si>
    <t>低所得世帯等臨時給付金</t>
  </si>
  <si>
    <t>①物価高が続く中で低所得世帯への支援を行うことで、低所得の方々の生活を維持する。
②低所得世帯への給付金及び事務費
③R6,R7の累計給付金額
令和６年度住民税均等割非課税世帯　4,211世帯×30千円、子ども加算　421人×20千円、、定額減税を補足する給付（うち不足額給付）の対象者　5,883人　(94,070千円）　　のうちR7計画分
事務費　9,759千円
事務費の内容　　[需用費（事務用品等）　役務費（郵送料等）　業務委託料　使用料及び賃借料　として支出]
④低所得世帯等の給付対象世帯数（4,211世帯）、定額減税を補足する給付（うち不足額給付）の対象者数（5,883人）</t>
  </si>
  <si>
    <t>学校給食賄材料費物価高騰対応事業</t>
  </si>
  <si>
    <t>①エネルギー・食料品価格等の物価高騰の影響を受けている町立小・中学校の児童・生徒の保護者（子育て世帯）を支援するため、給食費の免除をすることで、経済的負担の軽減を図る。
②小中学校の給食費の無償化に係る費用（教職員分を除く）
③小学校　1,718人×4,300円×1ヶ月＝7,387,400円
中学校   960人×5,000円×1ヶ月＝4,800,000円
④一般会計（財源振替）</t>
  </si>
  <si>
    <t>対象2,678人の給食費の１か月分免除</t>
  </si>
  <si>
    <t>町ホームページ及び対象者への通知</t>
  </si>
  <si>
    <t>医療機関等に対する物価高騰対応事業</t>
  </si>
  <si>
    <t>①エネルギー価格等の物価高騰の影響を受けている町内の医療機関等（病院、一般診療所、歯科診療所、保険薬局）に対して支援金を交付することで、事業所の安定的かつ継続的なサービス提供の支援を図る。
②光熱費等の高騰により必要となる経費に対しての補助金
③病院50,000円×1か所＝50,000円
有床診療所37,500円×1か所＝37,500円
無床診療所25,000円×13か所＝325,000円
歯科診療所25,000円×15か所＝375,000円
保険薬局12,500円×12か所＝150,000円
④町内に所在する医療機関等（病院、一般診療所、歯科診療所、保険薬局）</t>
  </si>
  <si>
    <t>対象42医療機関等への支援</t>
  </si>
  <si>
    <t>医療機関等への個別通知及び町ホームページ</t>
  </si>
  <si>
    <t>障害者支援施設等に対する物価高騰対応事業</t>
  </si>
  <si>
    <t>①エネルギー・食料品価格等の物価高騰の影響を受けている障害福祉サービス等事業所の安定的かつ継続的なサービスの提供及び負担軽減のため、補助金を交付する。
②エネルギーや食料品価格等の物価高騰により必要となる経費に対しての支援金
③障がい者・児入所施設50,000円×1施設=50,000円
グループホーム15,000円×6施設＝90,000円
障がい者通所事業所15,000円×6施設＝90,000円
障がい児通所事業所7,500円×8施設=60,000円
訪問介護事業所7,500円×6施設=45,000円
④町内に所在する障害者総合支援法及び児童福祉法に基づく福祉サービス事業所</t>
  </si>
  <si>
    <t>対象27施設への支援</t>
  </si>
  <si>
    <t>対象事象所への通知及び町ホームページ</t>
  </si>
  <si>
    <t>介護施設等に対する物価高騰対応事業</t>
  </si>
  <si>
    <t>①エネルギー・食料品価格等の物価高騰の影響を受けている介護施設等の安定的かつ継続的なサービスの提供及び負担軽減のため、補助金を交付する。
②エネルギーや食料品価格等の物価高騰により必要となる経費に対しての支援金
③利用人数30人以上の入所系施設　50,000円×9施設＝450,000円
利用人数29人以下の入所系施設　25,000円×9施設＝225,000円
通所・訪問・居宅系施設等　12,500円×42施設＝525,000円 
④町内に所在する介護施設等</t>
  </si>
  <si>
    <t>対象60施設への支援</t>
  </si>
  <si>
    <t>町ホームページ及び対象介護施設等への通知</t>
  </si>
  <si>
    <t>公共交通事業者に対する物価高騰対応事業</t>
  </si>
  <si>
    <t xml:space="preserve">①エネルギー価格等の物価高騰の影響を受けている公共交通事業者に対して支援金を交付することで、事業所の安定的かつ継続的なサービスの提供の支援を図る。
②エネルギー価格等の物価高騰により影響を受ける経費に対しての支援金
③路線バス100,000円×1社=100,000円 
タクシー50,000円×3社＝150,000円
④路線バス事業者、タクシー事業者
</t>
  </si>
  <si>
    <t>対象の路線バス事業者1社及びタクシー事業社3社への支援</t>
  </si>
  <si>
    <t>施設園芸農家等に対する物価高騰対応事業</t>
  </si>
  <si>
    <t xml:space="preserve">①エネルギー価格等の物価高騰の影響を受けている施設園芸農家等に対して、支援金を交付することで、経営の継続を支援する。
②エネルギー価格等の物価高騰により必要となる経費に対しての支援金
③町内の施設園芸農家等　50,000円×30か所=1,500,000円
④杉戸花木部会、園芸等連絡協議会に加入する農業者・組合・法人等
</t>
  </si>
  <si>
    <t>対象30施設園芸農家等への支援</t>
  </si>
  <si>
    <t>対象者への通知及び町ホームページ</t>
  </si>
  <si>
    <t>運送事業者に対する物価高騰対応事業</t>
  </si>
  <si>
    <t xml:space="preserve">①エネルギー価格等の物価高騰の影響を受けている運送事業者等に対して、支援金を交付することで、経営の継続を支援する。
②エネルギー価格等の物価高騰により必要となる経費に対しての支援金
③町内の運送事業者等　80か所×50,000＝4,000,000円
④町内に事業所のある運送事業者等
</t>
  </si>
  <si>
    <t>対象80運送事業者等への支援</t>
  </si>
  <si>
    <t>町ホームページ及び商工会を通じての広報等</t>
  </si>
  <si>
    <t>松伏町</t>
  </si>
  <si>
    <t>住民税非課税世帯等重点支援事業</t>
  </si>
  <si>
    <t>①物価高が続く中で低所得世帯への支援を行うことで、低所得の方々の生活を維持する。
②低所得世帯への給付金及び事務費
③R6,R7の累計給付金額
令和６年度住民税均等割非課税世帯　2,416世帯×30千円、子ども加算　315人×20千円、、定額減税を補足する給付（うち不足額給付）の対象者　4,246人　(77,170千円）　　のうちR7計画分
事務費　8,451千円
事務費の内容　　[需用費（事務用品等）　役務費（郵送料等）　業務委託料　人件費　として支出]
④低所得世帯等の給付対象世帯数（2,416世帯）、定額減税を補足する給付（うち不足額給付）の対象者数（4,246人）</t>
  </si>
  <si>
    <t>まつぶし子育て応援給付事業</t>
  </si>
  <si>
    <t>①物価高騰の影響を受けている町内の子育て世帯に対し、給付金を支給することで、家計の負担軽減を図るもの。
②町内子育て世帯への給付金及び事務費
③給付金：10,800千円
3,600人×3,000円（食費等物価高騰分）
　事務費632千円
（事務費内訳）
人件費（時間外勤務手当）98千円、役務費（通信運搬費）275千円、（口座振込手数料）195千円、委託料（封入封緘委託料）64千円
執行率を見込んだ一般財源356千円
④令和7年10月の児童手当支給対象となる児童見込数（3,600人）</t>
  </si>
  <si>
    <t>対象となる2,500世帯の子育て世帯に対して給付金を支給し、食費等の物価高騰による家計への影響を軽減する。</t>
  </si>
  <si>
    <t>千葉県</t>
  </si>
  <si>
    <t>ＬＰガス料金負担軽減支援事業（臨時支援事業）</t>
  </si>
  <si>
    <t>①物価高騰等の影響で国が実施するガス料金の支援事業の対象とならない、ＬＰガスを利用している一般消費者等の負担の軽減を図るための支援を行う。
②補助金
③
・値引き原資分：600円（給付額）×約94万世帯（一般家庭＋飲食店・理美容店、銭湯等も含む）=564,000千円
・交付事務経費：ガス協会への補助、販売事業者への協力金 96,000千円
④県内のLPガス利用世帯等</t>
  </si>
  <si>
    <t>県内のLPガス利用世帯に対して支援を行う。
（約94万世帯（一般家庭＋飲食店・理美容店、銭湯等も含む））</t>
  </si>
  <si>
    <t>県ＨＰでの公表を予定している。</t>
  </si>
  <si>
    <t>特別高圧電気料金高騰対策事業（臨時支援事業）</t>
  </si>
  <si>
    <t>①エネルギー価格の高騰対策として国が実施する電気料金支援の対象とならない、特別高圧で受電している中小企業等の負担の軽減を図るための支援を行う
②支援金、委託費
③
・支援金
月別想定需要量×月別単価（高圧に対する国の電気料金支援と同額）
　7月： 73,000千kWh×1.0円/kWh＝ 73,000千円
　8月： 71,000千kWh×1.2円/kWh＝ 85,200千円
　9月： 71,000千kWh×1.0円/kWh＝ 71,000千円
　→合計250百万円
・事務委託：30百万円
④特別高圧で受電する県内中小企業等</t>
  </si>
  <si>
    <t>県内の特別高圧で受電している中小企業等に対して支援を行う。
（想定：約400事業者）</t>
  </si>
  <si>
    <t>適切な価格転嫁の推進に向けた支援事業（臨時支援事業）</t>
  </si>
  <si>
    <t>①専門家派遣による価格転嫁や交渉の相談支援、価格転嫁に関するセミナーの開催等により、人件費や資材価格の高騰などのコスト増を適切に取引価格へ転嫁できる環境づくりや機運醸成を行う。
②委託費
③
・県内中小企業への訪問相談等による伴走支援：32,000千円（架電・訪問相談に係る人件費、好事例集の作成費、事務局設置費、消耗品費等）
・価格転嫁に関するセミナーの開催：1,000千円（報償費、旅費、印刷製本費、会場費）
・諸経費、消費税：7,000千円
→40,000千円
④県内中小企業等</t>
  </si>
  <si>
    <t>専門家派遣による価格転嫁や交渉の相談支援、価格転嫁に関するセミナーの開催等を行う。（専門家派遣：500社目標、セミナー：5回想定）</t>
  </si>
  <si>
    <t>中小企業成長促進補助金（臨時支援事業）</t>
  </si>
  <si>
    <t>①積極的な賃上げや投資等を行う意欲の高い事業者の成長を促すため、中小企業等が行う、省力化・業務効率化や生産性向上の実現に必要な設備投資について、補助を行う。
②補助金、委託費
③
・補助金14,000千円×65件≒900,000千円
・委託費100,000千円　
④県内中小企業等</t>
  </si>
  <si>
    <t>中小企業等が行う、省力化・業務効率化や生産性向上の実現に必要な設備投資について、補助を行う。
（想定：65件）</t>
  </si>
  <si>
    <t>農業水利施設物価高騰対策支援事業（臨時支援事業）</t>
  </si>
  <si>
    <t>①物価高騰等の影響による農業者の負担軽減を図るため、農業水利施設のエネルギー価格高騰額の一部について支援を行う。
②補助金
③特別高圧を受電する農業水利施設（揚水機場）における土地改良区負担分（実負担分）のうち、令和７年７月分から同年９月分までの電力料金について、国の「電気・ガス価格激変緩和対策事業（高圧）」に相当する額を支援。
・補助金：2,700千円(4施設を想定) 
・間接補助事業者（土地改良事業団体連合会）における事務費：300千円
④土地改良区</t>
  </si>
  <si>
    <t>農業水利施設のエネルギー価格高騰への支援により、農業者の負担軽減を図る。
土地改良区が管理又は費用の一部を負担する農業水利施設（特別高圧を受電する揚水機場に限る。）のうち、令和7年7月～9月に電力を使用する4施設</t>
  </si>
  <si>
    <t>公立学校給食費無償化事業（臨時支援事業）</t>
  </si>
  <si>
    <t>①多子世帯について、エネルギー・食料品価格等の物価高騰等の影響による経済的負担の軽減を図るため、市町村と連携し、第3子以降の義務教育期間における学校給食費の無償化を行う。
②補助金・報酬・共済費
③給食費無償化を実施する市町村及び県立学校への補助等　1,238,000千円
　5,075円～6,696円/月×11月（夏休みを除く）×約40,000人×1/4～1/2≒1,238,000千円
※給食費…学校種別ごとの平均単価5,075～6,696円/月
   補助率…市町村1/2（千葉市は1/4）　県立学校10/10
④公立学校（教職員の給食費は含まれていない）</t>
  </si>
  <si>
    <t>第3子以降の義務教育期間における学校給食費の一部を県が負担することにより、多子世帯の経済的負担を軽減する。（公立学校40,000人程度）</t>
  </si>
  <si>
    <t>千葉市</t>
  </si>
  <si>
    <t>千葉市価格高騰重点支援給付金（令和６年度非課税３万円）</t>
  </si>
  <si>
    <t>①物価高が続く中で低所得世帯への支援を行うことで、低所得の方々の生活を維持する。
②低所得世帯への給付金及び事務費
③R6,R7の累計給付金額
令和６年度住民税均等割非課税世帯　103,814世帯×30千円、子ども加算　9,887人×20千円、、定額減税を補足する給付（うち不足額給付）の対象者　130,360人　(2,298,070千円）　　のうちR7計画分
事務費　599,310千円
事務費の内容　　[需用費（事務用品等）　役務費（郵送料等）　業務委託料　人件費　その他　として支出]
④低所得世帯等の給付対象世帯数（103,814世帯）、定額減税を補足する給付（うち不足額給付）の対象者数（130,360人）</t>
  </si>
  <si>
    <t>千葉市定額減税調整給付金に伴う不足額給付</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</si>
  <si>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22,000千円
④給付対象者、地方公共団体</t>
  </si>
  <si>
    <t>原油価格・物価高騰等に伴う給食費補助
（民間保育所、給付型施設、認可外施設分）</t>
  </si>
  <si>
    <t>①物価高騰が継続する中、食材料費の高騰に直面し、影響を受けている保護者負担の軽減を図りつつ、これまでどおりの栄養バランスや量を保った給食を提供できるよう、必要な経費の助成を行う。
②給食材料等にかかる経費
③以下のとおり算出
Ⅰ：3歳以上児 258円/食×19.5%×94日×4,655人≒22,015千円
Ⅱ：3歳以上児 258円/食×19.5%×132日×8,176人≒54,297千円
Ⅲ：3歳未満児 380円/食×19.5%×132日×7,118人≒69,623千円
　　合計　145,935千円≒145,000千円（1,000千円未満切り捨て）
     ※19.5%は物価上昇率、日数は対象期間（4～9月）の喫食日数
④保育所（民）、認定こども園（民）、地域型保育施設、認可外保育施設、施設給付型幼稚園、保護者</t>
  </si>
  <si>
    <t>保育所等の保護者負担軽減　園数　404園</t>
  </si>
  <si>
    <t>市HPに掲載</t>
  </si>
  <si>
    <t>原油価格・物価高騰等に伴う給食費等補助
（公立保育所、公立認定こども園分）</t>
  </si>
  <si>
    <t>①物価高騰が継続する中、食材料費の高騰に直面し、影響を受けている保護者負担の軽減を図りつつ、これまでどおりの栄養バランスや量を保った給食を提供できるよう、必要な経費の助成を行う。
②給食材料等にかかる経費
③以下のとおり算出
Ⅰ：3歳以上児　258円/食×19.5%×94日×12人≒57千円
Ⅱ：3歳以上児　258円/食×19.5%×132日×3,139人≒20,846千円
Ⅲ：3歳未満児  380円/食×19.5%×132日×1,815人≒17,753千円
　　合計　38,656千円≒38,000千円（1,000千円未満切り捨て）
　　※19.5%は物価上昇率、日数は対象期間（4～9月）の喫食日数
④保育所（公）、認定こども園（公）
　※職員分は除く</t>
  </si>
  <si>
    <t>・保護者負担の軽減を図り、栄養バランス、量を保った給食提供を継続する
・保育所等の保護者負担軽減
・実施園数　54園</t>
  </si>
  <si>
    <t>原油価格・物価高騰等に伴う給食費等補助（私学助成幼稚園分）上半期</t>
  </si>
  <si>
    <t>①食材料費が高騰するなか、保護者負担の軽減を図りつつ、これまで通りの栄養バランスや量を保った給食を提供できるよう、必要な経費を助成
②1食あたりの給食単価に物価上昇率を加味し、在園児数及び給食喫食日数を乗じた額を補助対象額とする。また、補助対象期間において、補助額分については、給食費の値上げを抑制するなど、保護者負担軽減の取組を実施することを補助要件とする。　
③・3歳以上児童
　　258円/食×19.5%×94日×5,350人≒25,301千円
　 ・3歳未満児童
　　380円/食×19.5%×80日×400人≒2,372千円
　　合計　27,673千円≒27,000千円（1,000千円未満切り捨て）
　　※19.5%は物価上昇率、日数は対象期間（4～9月）の喫食日数
④市内私学助成幼稚園46園、保護者
　　※職員分は除く</t>
  </si>
  <si>
    <t>幼稚園利用の保護者負担軽減園数　46園</t>
  </si>
  <si>
    <t>・市内幼稚園へメール等を活用し、制度周知
・市HPに掲載</t>
  </si>
  <si>
    <t>①物価高騰が継続する中で、千葉市立学校における栄養バランスや量を保った学校給食を令和7年度上半期も引き続き安定的に実施するとともに、保護者にその負担を転嫁させないこととする。
②物価高騰に伴う学校給食食材費増額分の賄材料費
③千葉市立小・中・中等教育（前期課程）・特別支援学校164校の対象期間（4～9月）に相当する学校給食費（1,692,310千円）×物価上昇率見込（19.5％）≒330,000千円
※教職員は負担軽減対象から除く。
④保護者等</t>
  </si>
  <si>
    <t>保護者に負担を転嫁せずに、引き続き栄養バランスや量を保った学校給食を提供した月数　6カ月</t>
  </si>
  <si>
    <t>HPでの周知、学校から保護者への周知</t>
  </si>
  <si>
    <t>千葉市下水道施設維持管理費物価高騰対策支援事業費補助金</t>
  </si>
  <si>
    <t>①電力価格高騰により経営に影響を受ける下水道事業に対し、負担軽減を図るため一般会計補助金を支出する。
②電気料金高騰額のうち、下水道事業利用者が負担すべき額（高騰額から繰出基準内の金額を控除した額）
③令和7年度に見込まれるポンプ場・処理場電気料金のうち、高騰額（旧燃料調整費相当額）を153百万円と見込んだ（参考：R5決算での数値は199百万円。当時よりも電気料金が低下していることを織り込んで見込んだもの。）。この旧燃料調整費相当額のうち、一般会計からの基準内繰出（雨水処理負担金等）によって賄われる額を22百万円と見込み、153百万円－22百万円＝131百万円を基準外繰出（一般会計補助金）によって賄うこととする。
④地方公共団体（公営の下水道事業）</t>
  </si>
  <si>
    <t>光熱水費高騰支援の実施
処理場　２施設
ポンプ場　18施設他</t>
  </si>
  <si>
    <t>原油価格・物価高騰等に伴う給食費補助
（民間保育所、給付型施設、認可外施設分）下半期</t>
  </si>
  <si>
    <t>①物価高騰が継続する中、食材料費の高騰に直面し、影響を受けている保護者負担の軽減を図りつつ、これまでどおりの栄養バランスや量を保った給食を提供できるよう、必要な経費の助成を行う。
②給食材料等にかかる経費
③以下のとおり算出
Ⅰ：3歳以上児 258円/食×22.3%×106日×4,390人×91.8％≒24,600千円
Ⅱ：3歳以上児 258円/食×22.3%×119日×8,690人×91.8％≒54,600千円
Ⅲ：3歳未満児 380円/食×22.3%×119日×7,324人×91.8％≒67,800千円
　　合計147,000千円
     ※22.3%は物価上昇率、日数は対象期間（10～3月）の喫食日数、
　　　91.8%は申請見込率
④保育所（民）、認定こども園（民）、地域型保育施設、認可外保育施設、施設給付型幼稚園、保護者</t>
  </si>
  <si>
    <t>原油価格・物価高騰等に伴う給食費等補助
（公立保育所、公立認定こども園分）下半期</t>
  </si>
  <si>
    <t>①物価高騰が継続する中、食材料費の高騰に直面し、影響を受けている保護者負担の軽減を図りつつ、これまでどおりの栄養バランスや量を保った給食を提供できるよう、必要な経費の助成を行う。
②給食材料等にかかる経費
③以下のとおり算出
Ⅰ：3歳以上児　258円/食×22.3%×106日×7人×91.8％≒40千円
Ⅱ：3歳以上児　258円/食×22.3%×119日×2,821人×91.8％≒17,700千円
Ⅲ：3歳未満児  380円/食×22.3%×119日×1,718人×91.8％≒15,900千円
　　合計　34,000千円
　　※22.3%は物価上昇率、日数は対象期間（10～3月）の喫食日数、
　　　91.8%は喫食見込率
④保育所（公）、認定こども園（公）
　　※職員分は除く</t>
  </si>
  <si>
    <t>原油価格・物価高騰等に伴う給食費等補助（私学助成幼稚園分）下半期</t>
  </si>
  <si>
    <t>①食材料費が高騰するなか、保護者負担の軽減を図りつつ、これまで通りの栄養バランスや量を保った給食を提供できるよう、必要な経費を助成
②1食あたりの給食単価に物価上昇率を加味し、在園児数及び給食喫食日数を乗じた額を補助対象額とする。また、補助対象期間において、補助額分については、給食費の値上げを抑制するなど、保護者負担軽減の取組を実施することを補助要件とする。　
③・3歳以上児童
　　258円/食×22.3%×106日×人数
　 ・3歳未満児童
　　380円/食×22.3%×42.4日×人数
　・上半期、当初予算の物価上昇率等からの増加による影響額　　
　　　合計　31,000千円（1,000千円未満切り捨て）
④市内私学助成幼稚園46園、保護者
　　※職員分は除く</t>
  </si>
  <si>
    <t>学校給食費の負担軽減　下半期</t>
  </si>
  <si>
    <t>①物価高騰が継続する中で、千葉市立学校における栄養バランスや量を保った学校給食を令和7年度上半期も引き続き安定的に実施するとともに、保護者にその負担を転嫁させないこととする。
②物価高騰に伴う学校給食食材費増額分の賄材料費
③千葉市立小・中・中等教育（前期課程）・特別支援学校164校の対象期間（10～3月）に相当する学校給食費（2,132,479千円）×物価上昇率見込（23.4％）≒499,000千円
※教職員は負担軽減対象から除く。
④保護者等</t>
  </si>
  <si>
    <t>中小企業者採用活動支援（令和7年度物価高騰臨時対応）</t>
  </si>
  <si>
    <t>①中小企業者が行う従業員の採用活動等を支援することで、企業の人手不足下における採用能力の向上と事業継続に必要な労働力の確保による経営基盤の安定化を図る。
②人材紹介会社が主催する新たに人材を雇用するための人材の採用に係る事業の経費等
③以下１～４の合計
１　中小企業者採用活動支援補助金　２６，０００千円
（１）求人広告費及び企業（採用）説明会への出展に係る経費
　　　（補助率：１／２、上限額：２００千円／者）
　　　２００千円×８０者＝１６，０００千円
（２）人材紹介会社を利用した成功報酬型の人材採用に係る経費
　　　（補助率：１／２、上限額：５００千円／者）
　　　５００千円×２０者＝１０，０００千円
２　事業者向けセミナー開催（別途オンラインで動画配信）
　　１，９００千円
３　募集チラシ作成
　　１００千円
４　会計年度任用職員報酬等
　　１，０００千円
④市内中小企業者（市内に本店登記がある法人又は市内に主たる事業所を有する個人事業主）</t>
  </si>
  <si>
    <t>・求人広告費及び企業（採用）説明会への出展に係る経費への助成：８０者
・人材紹介会社を利用した成功報酬型の人材採用に係る経費への助成：２０者</t>
  </si>
  <si>
    <t>・市HPに掲載
・チラシ配布</t>
  </si>
  <si>
    <t>銚子市</t>
  </si>
  <si>
    <t>①物価高が続く中で低所得世帯への支援を行うことで、低所得の方々の生活を維持する。
②低所得世帯への給付金及び事務費
③R6,R7の累計給付金額
令和６年度住民税均等割非課税世帯　7,063世帯×30千円、子ども加算　401人×20千円、、定額減税を補足する給付（うち不足額給付）の対象者　8,205人　(160,830千円）　　のうちR7計画分
事務費　18,252千円
事務費の内容　　[需用費（事務用品等）　役務費（郵送料等）　業務委託料　人件費　として支出]
④低所得世帯等の給付対象世帯数（7,063世帯）、定額減税を補足する給付（うち不足額給付）の対象者数（8,205人）</t>
  </si>
  <si>
    <t>学校給食臨時無償化事業</t>
  </si>
  <si>
    <t xml:space="preserve">
①エネルギー・食料品価格等の物価高騰等に直面する子育て世帯の経済的負担を軽減する。
②市内小中学校給食費（教職員は除く）
③計　118,261千円×0.8≒94,609千円
小学生　食材費相当額（給食費）　5,000円×（1,502人-要保護・準要保
　　　　　護108人-第３子以降187人）×11月
　　　　　＝66,385,000円
中学生　食材費相当額（給食費）　6,000円×（974人-要保護・準要保護
　　　　　106人-第３子以降82人）×11月
　　　　　＝51,876,000円
④小中学生の保護者
</t>
  </si>
  <si>
    <t>市内すべての小中学校に通う児童の保護者が負担する令和７年４月から令和８年３月までの給食費を０にする。</t>
  </si>
  <si>
    <t>学校給食臨時無償化事業（米国関税措置対策）</t>
  </si>
  <si>
    <t xml:space="preserve">
①「米国関税措置を受けた緊急対応パッケージ」の一環として、国内消費喚起策の強化と国民の暮らしの下支えのため、エネルギー・食料品価格等の物価高騰等に直面する子育て世帯の経済的負担を軽減する。
②市内小中学校給食費（教職員は除く）
③計　118,261千円×0.2≒23,652千円
小学生　食材費相当額（給食費）　5,000円×（1,502人-要保護・準要保
　　　　　護108人-第３子以降187人）×11月
　　　　　＝66,385,000円
中学生　食材費相当額（給食費）　6,000円×（974人-要保護・準要保護
　　　　　106人-第３子以降82人）×11月
　　　　　＝51,876,000円
④小中学生の保護者
</t>
  </si>
  <si>
    <t>保育所給食費臨時負担軽減事業</t>
  </si>
  <si>
    <t xml:space="preserve">
①エネルギー・食料品価格等の物価高騰等に直面する子育て世帯の経済的負担を軽減する。
②③計47,463千円×0.8≒37,970千円（教職員は除く）
　公立保育所（給食費相当額減免）　
　7,800円×159人×12月　14,882,400円
　私立保育所、幼稚園、認定保育園および管外委託分（補助金）
　7,800円×310人×12月　29,016,000円
　3,000円×  99人×12月　 3,564,000円
④公立保育所3施設、私立保育園7施設ほか認定こども園、管外保育施設を使用している児童の保護者
</t>
  </si>
  <si>
    <t>公立保育所2施設、私立保育園7施設ほか認定こども園、管外保育施設を使用している児童の保護者の給食にかかる負担を0にする。</t>
  </si>
  <si>
    <t>保育所給食費臨時負担軽減事業（米国関税措置対策）</t>
  </si>
  <si>
    <t xml:space="preserve">
①「米国関税措置を受けた緊急対応パッケージ」の一環として、国内消費喚起策の強化と国民の暮らしの下支えのため、エネルギー・食料品価格等の物価高騰等に直面する子育て世帯の経済的負担を軽減する。
②③計47,463千円×0.2≒9,493千円（教職員は除く）
　公立保育所（給食費相当額減免）　
　7,800円×159人×12月　14,882,400円
　私立保育所、幼稚園、認定保育園および管外委託分（補助金）
　7,800円×310人×12月　29,016,000円
　3,000円×  99人×12月　 3,564,000円
④公立保育所3施設、私立保育園7施設ほか認定こども園、管外保育施設を使用している児童の保護者
</t>
  </si>
  <si>
    <t>水道事業会計臨時繰出・補助</t>
  </si>
  <si>
    <t xml:space="preserve">
①エネルギー・食料品価格等の物価高騰等の影響を受ける水道事業者の物価高騰対策を支援し、水道使用料の市民負担軽減を図るための補助金を交付する。
②・③
Ｒ７決算見込額220,377千円-Ｒ３実績額151,422千円＝68,955千円
68,955千円×0.8＝55,164千円
④地方公営企業法の適用を受ける水道事業の施設（対象から公共の施設を除く）
</t>
  </si>
  <si>
    <t>支援件数：水道事業　１件</t>
  </si>
  <si>
    <t>水道事業会計臨時繰出・補助（米国関税措置対策）</t>
  </si>
  <si>
    <t xml:space="preserve">
①「米国関税措置を受けた緊急対応パッケージ」の一環として、国内消費喚起策の強化と国民の暮らしの下支えのため、エネルギー・食料品価格等の物価高騰等の影響を受ける水道事業者の物価高騰対策を支援し、水道使用料の市民負担軽減を図るための補助金を交付する。
②・③
Ｒ７決算見込額220,377千円-Ｒ３実績額151,422千円＝68,955千円
68,955千円×0.2＝13,791千円
④地方公営企業法の適用を受ける水道事業の施設（対象から公共の施設を除く）
</t>
  </si>
  <si>
    <t>公の施設臨時エネルギー価格高騰対策事業</t>
  </si>
  <si>
    <t xml:space="preserve">
①エネルギー・食料品価格等の物価高騰等により、公の施設で必要となる電気料が著しく増となっているが、その増分についても対応し、市民等の利用に影響が無いよう対応する。
②光熱水費（電気料）
③R７決算見込額82,718千円－R３実績額43,403千円＝39,315千円
39,315千円×0.8＝31,452千円
④市内小中学校および高等学校（廃校を除く）
</t>
  </si>
  <si>
    <t>以下の施設については、令和８年３月３１日利用分まで、光熱水費の高騰に起因する使用量の値上げや有償化を行わないこととする。
・11小学校、5中学校、1高等学校</t>
  </si>
  <si>
    <t>公の施設臨時エネルギー価格高騰対策事業（米国関税措置対策）</t>
  </si>
  <si>
    <t xml:space="preserve">
①「米国関税措置を受けた緊急対応パッケージ」の一環として、国内消費喚起策の強化と国民の暮らしの下支えのため、エネルギー・食料品価格等の物価高騰等により、公の施設で必要となる電気料が著しく増となっているが、その増分についても対応し、市民等の利用に影響が無いよう対応する。
②光熱水費（電気料）
③R７決算見込額82,718千円－R３実績額43,403千円＝39,315千円
39,315千円×0.2＝7,863千円
④市内小中学校および高等学校（廃校を除く）
</t>
  </si>
  <si>
    <t>下水道事業会計臨時繰出・補助</t>
  </si>
  <si>
    <t xml:space="preserve">
①エネルギー・食料品価格等の影響を受ける下水道事業者の物価高騰対策を支援し、下水道使用料の市民負担軽減を図るための補助金を交付する。
②・③
Ｒ７決算見込額61,469千円-Ｒ３実績額37,630千円＝23,839千円
23,839千円×0.8≒19,071千円
④地方公営企業法の適用を受ける下水道事業の施設（対象から公共の施設を除く）
</t>
  </si>
  <si>
    <t>支援件数：下水道事業　１件</t>
  </si>
  <si>
    <t>下水道事業会計臨時繰出・補助（米国関税措置対策）</t>
  </si>
  <si>
    <t xml:space="preserve">
①「米国関税措置を受けた緊急対応パッケージ」の一環として、国内消費喚起策の強化と国民の暮らしの下支えのため、エネルギー・食料品価格等の影響を受ける下水道事業者の物価高騰対策を支援し、下水道使用料の市民負担軽減を図るための補助金を交付する。
②・③
Ｒ７決算見込額61,469千円-Ｒ３実績額37,630千円＝23,839千円
23,839千円×0.2≒4,768千円
④地方公営企業法の適用を受ける下水道事業の施設（対象から公共の施設を除く）
</t>
  </si>
  <si>
    <t>銚子市斎場臨時エネルギー価格高騰支援事業</t>
  </si>
  <si>
    <t xml:space="preserve">
①「米国関税措置を受けた緊急対応パッケージ」の一環として、国内消費喚起策の強化と国民の暮らしの下支えのため、エネルギー・食料品価格等の物価高騰等により、公の施設で必要となる燃料費および電気料が著しく増となっているが、その増分についても対応し、公衆衛生の観点から継続的な運営が求められる火葬場の事業継続を支えることで、市民等の利用に影響が無いよう対応する。
②指定管理者の支援金に要する経費
③燃料費（灯油代）および電気料
Ｒ７決算見込額17,301千円-Ｒ３実績額11,901千円＝5,400千円（１炉当たり1,350千円）
5,400千円（1,350千円×4炉）×0.8＝4,320千円
④銚子市斎場の指定管理者
</t>
  </si>
  <si>
    <t>支援件数：斎場指定管理者　１件</t>
  </si>
  <si>
    <t>銚子市斎場臨時エネルギー価格高騰支援事業（米国関税措置対策）</t>
  </si>
  <si>
    <t xml:space="preserve">
①「米国関税措置を受けた緊急対応パッケージ」の一環として、国内消費喚起策の強化と国民の暮らしの下支えのため、エネルギー・食料品価格等の物価高騰等により、公の施設で必要となる燃料費および電気料が著しく増となっているが、その増分についても対応し、公衆衛生の観点から継続的な運営が求められる火葬場の事業継続を支えることで、市民等の利用に影響が無いよう対応する。
②指定管理者の支援金に要する経費
③燃料費（灯油代）および電気料
Ｒ７決算見込額17,301千円-Ｒ３実績額11,901千円＝5,400千円（１炉当たり1,350千円）
5,400千円（1,350千円×4炉）×0.2＝1,080千円
④銚子市斎場の指定管理者
</t>
  </si>
  <si>
    <t>学校給食費無償化支援金事業</t>
  </si>
  <si>
    <t xml:space="preserve">
①エネルギー・食料品価格等の物価高騰等に直面する子育て世帯の経済的負担を軽減するため、市外の学校に通っているなど、市の給食費無償化に伴う支援の対象外となる児童生徒の保護者に対する補助を行う。
②③
市内小中学校給食費（教職員は除く）相当額の補助金
　小学生24人×5,000円×11月　1,320,000円
　中学生51人×6,000円×11月　3,366,000円
合計4,686千円×0.8≒3,749千円
④市内在住で銚子市以外が設置する学校に通っている児童生徒などの保護者
</t>
  </si>
  <si>
    <t>対象児童75名分の補助を行うことを目標とする</t>
  </si>
  <si>
    <t>学校給食費無償化支援金事業（米国関税措置対策）</t>
  </si>
  <si>
    <t xml:space="preserve">
①「米国関税措置を受けた緊急対応パッケージ」の一環として、国内消費喚起策の強化と国民の暮らしの下支えのため、エネルギー・食料品価格等の物価高騰等に直面する子育て世帯の経済的負担を軽減するため、市外の学校に通っているなど、市の給食費無償化に伴う支援の対象外となる児童生徒の保護者に対する補助を行う。
②③
市内小中学校給食費（教職員は除く）相当額の補助金
　小学生24人×5,000円×11月　1,320,000円
　中学生51人×6,000円×11月　3,366,000円
合計4,686千円×0.2≒937千円
④市内在住で銚子市以外が設置する学校に通っている児童生徒などの保護者
</t>
  </si>
  <si>
    <t>市川市</t>
  </si>
  <si>
    <t>令和6年度市川市住民税非課税世帯に対する重点支援給付金（3万円）及び定額減税補足給付金支給事業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</si>
  <si>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40,598世帯×30千円、子ども加算　3,822人×20千円、、定額減税を補足する給付（うち不足額給付）の対象者　53,554人　(914,260千円）　　のうちR7計画分
事務費　232,609千円
事務費の内容　　[需用費（事務用品等）　役務費（郵送料等）　業務委託料　として支出]
④低所得世帯等の給付対象世帯数（40,598世帯）、定額減税を補足する給付（うち不足額給付）の対象者数（53,554人）</t>
  </si>
  <si>
    <t>①物価高騰の影響を受けた生活者等を支援するため、デジタル地域通貨「ICHICO」の期間限定キャンペーン（春冬）を実施し、ポイントを付与するもの。
【還元率】（春）中小個人店：15％ 大企業店：5％  （冬）中小個人店：15％ 大企業店：10％【一人当たりの付与上限】春：3,000ポイント 冬：5,000ポイント
【実施期間】春：令和7年4月15日～令和7年6月16日　冬：令和7年12月1日～※還元ポイントが上限に達し次第終了
②市が事業者へ払うICHICO還元ポイント相当の負担金170,000千円
③キャンペーン（春）：1,750円×40,000人＝ 70,000千円
　キャンペーン（冬）：2,500円×40,000人＝100,000千円
④デジタル地域通貨利用者</t>
  </si>
  <si>
    <t>デジタル地域通貨利用者
40,000人</t>
  </si>
  <si>
    <t>・市公式Webサイト
・広報紙による周知
・市公式LINE</t>
  </si>
  <si>
    <t>省エネルギー家電導入促進事業</t>
  </si>
  <si>
    <t xml:space="preserve">①物価高騰の影響を受けた生活者等を支援するため、省エネ性能の高い家電の購入費の一部を「ICHICO」ポイントで還元するもの。 
【還元率】30％ 【上限額】60千円
【対象品目】エアコン・冷蔵庫・高効率給湯器（エコジョーズに限る）
②③計　100,276千円
事業費：100,000千円（負担金）
事務費：276千円（印刷製本費：56千円、通信運搬費：220千円）
【単価の設定】R4千葉県の補助実績・ガス会社における実績
【エアコン・冷蔵庫】42,000円/世帯×1,460件＝61,320,000円 【高効率給湯器】42,000円/世帯×910件＝38,220,000円　調整額460,000円
④市内世帯数　264,223世帯
</t>
  </si>
  <si>
    <t>市内世帯数　264,223世帯</t>
  </si>
  <si>
    <t>・市公式Webサイト
・広報紙による周知
・市公式LINE
・事業対象店舗への掲示</t>
  </si>
  <si>
    <t>防犯用品等導入促進事業</t>
  </si>
  <si>
    <t xml:space="preserve">①物価高騰の影響を受けた生活者等を支援するため、防犯用品の購入や防犯設備の設置に係る費用の一部を「ICHICO」ポイントで還元するもの。 
【還元率】30％ 【上限額】40千円
【対象品目】ホームセキュリティ・防犯カメラ・防犯性の高い錠・補助錠・防犯フィルム・センサーライト・センサーアラーム
②③計　25,126千円
事業費：25,000千円（負担金）
事務費：126千円（消耗品費：10千円、印刷製本費：6千円、通信運搬費：110千円
 【単価の設定】葛飾区における申請単価
15,000円/世帯×1,650件＝24,750,000円　調整額250,000円
④市内世帯数　264,223世帯
</t>
  </si>
  <si>
    <t>学校給食費管理事業【R6補正分】</t>
  </si>
  <si>
    <t xml:space="preserve">①物価高騰の影響を受けている給食費に対し、価格高騰前と同等の質及び量の提供を確保するため、牛乳・食材等の価格高騰分に相当する賄材料費を増額するもの。
※教職員分を除く
②106,393千円　賄材料費106,393千円
※総事業費177,321,938円のうち、6割を交付対象経費とするもの
③R5.4月を基準とし、1食単価高騰分に対象者、回数を乗じて算出
小学校給食1回当たり+30円、対象者21,905人、185回
中学校（1、2年）1回当たり+34円、対象者6,204人、181回
中学校（3年）1回あたり+34円、対象者3,113人、166回
④令和7年4月～令和8年3月までの児童・生徒の給食を対象とするもの。
</t>
  </si>
  <si>
    <t>小学校21,905人
中学校（1、2年）6,204人
中学校（3年）3,113人</t>
  </si>
  <si>
    <t>・市公式Webサイト</t>
  </si>
  <si>
    <t>小学校・中学校施設維持管理費（電気料金高騰分）業【R6補正分】</t>
  </si>
  <si>
    <t xml:space="preserve">①エネルギー価格の高騰の影響を受けている小学校・中学校の施設維持管理費（電気使用料）に対し、高騰分に相当する光熱水費を増額するもの。
②104,159千円　光熱水費104,159千円
※総事業費173,598,186円のうち、6割を交付対象経費とするもの
③基準単価：R2.10～R3.9の単価
R7電気使用量と基準単価により算出した電気使用料の差分を電気料金高騰分とするもの。
小学校（38校）光熱水費
309,173,009円（R6単価×R6使用量）-189,808,071円（R2.10月～R3.9月の基準単価×R6使用量）=119,364,938円
中学校（16校）光熱水費
141,536,290円（R6単価×R6使用量）-87,303,042円（R2.10月～R3.9月の基準単価×R6使用量）=54,233,248円
④市内全小学校・中学校
</t>
  </si>
  <si>
    <t>小学校　38校
中学校　16校</t>
  </si>
  <si>
    <t xml:space="preserve">デジタル地域通貨推進事業 </t>
  </si>
  <si>
    <t>①物価高騰の影響を受けた生活者等を支援するため、米の購入費の一部を「ICHICO」ポイントで還元し、支援するもの。
【期間】	令和７年９月２２日～　※還元ポイントが上限に達し次第終了
【還元率】30％　【一人あたりの付与上限】 5,000ポイント
【対象品目】白米 ・ 玄米　（雑穀米 ・ もち米 ・ パックごはんを除く） 
②市が事業者へ払うICHICO還元ポイント相当の負担金75,000千円
③2万5,000人×3,000円／人＝75,000千円
④デジタル地域通貨利用者</t>
  </si>
  <si>
    <t>デジタル地域通貨利用者
25,000人</t>
  </si>
  <si>
    <t>家庭用防災用品購入促進事業</t>
  </si>
  <si>
    <t>①物価高騰の影響を受けた生活者等を支援するため、防災用品の購入費の一部を「ICHICO」ポイントで還元し、支援するもの。
【期間】	令和７年１０月１日～令和８年２月２８日　※申請期間は令和8年１月31日まで
【還元率】	３０％　　【上限ポイント】４０千円分
【対象品目】
携帯（簡易）トイレ、モバイルバッテリー ・ ポータブル蓄電池 ・ 発電機、感震ブレーカー、防災用品セット、携帯ラジオ、懐中電灯 ・ ランタン、給水袋 ・ 給水タンク、カセットコンロ ・ カセットボンベ、家具転倒防止器具 ・ ガラス飛沫防止用品、住宅用火災警報器、消火用具、土のう袋 ・ 水のう袋 ・ 止水パネル、ブルーシート ・ ロープ　
②③計　14,130千円
 【単価の設定】南さつま市における申請単価を参考とした
●事業費 14,000千円（10千円×1,400件（負担金）
●事務費 130千円　（消耗品費 ： 20千円、印刷製本費 ： 60千円、通信運搬費 ： 50千円）
④市内世帯数　264,223世帯</t>
  </si>
  <si>
    <t>事業者エネルギー価格等高騰対策支援事業</t>
  </si>
  <si>
    <t>①エネルギー価格をはじめとする物価高騰の影響を受けている市内事業者の事業継続を支援するため、物価高騰に係る経費の一部を補助するもの。
②③計28,783千円
委託料  5,608千円
交付金  23,175千円＜交付件数見込み309者＞
・支給額　１者あたり7.5万円
　※「総事業費Ｃその他」については、一般財源。
④次のいずれも満たす市内事業者（中小企業、個人事業主、NPO法人、社会福祉法人等を含む）
（Ⅰ）市内に本店又は主たる事業所を有する者であること。　
（Ⅱ）次のいずれかに該当する者
　・令和6年4月から令和7年3月までのうち連続する3か月以上の期間において、光熱費（電気、ガス）及び燃料費（ガソリン、重油、軽油、灯油）の合計額が10万円以上であること。
　・令和6年4月から令和7年3月までのうち連続する3か月以上の期間において、対象となる費用（電気、ガス、ガソリン、重油、軽油、灯油、原料、材料等）の合計額が150万円以上であること。</t>
  </si>
  <si>
    <t>309者</t>
  </si>
  <si>
    <t>学校給食費管理事業【R7予備費分】</t>
  </si>
  <si>
    <t>①物価高騰の影響を受けている給食費に対し、価格高騰前と同等の質及び量の提供を確保するため、牛乳・食材等の価格高騰分に相当する賄材料費を増額するもの。
※教職員分を除く
②70,928千円　賄材料費70,928千円
※総事業費177,321,938円のうち、4割を交付対象経費とするもの
③R5.4月を基準とし、1食単価高騰分に対象者、回数を乗じて算出
小学校給食1回当たり+30円、対象者21,905人、185回
中学校（1、2年）1回当たり+34円、対象者6,204人、181回
中学校（3年）1回あたり+34円、対象者3,113人、166回
④令和7年4月～令和8年3月までの児童・生徒の給食を対象とするもの。</t>
  </si>
  <si>
    <t>小学校・中学校施設維持管理費（電気料金高騰分）【R7予備費分】</t>
  </si>
  <si>
    <t>①エネルギー価格の高騰の影響を受けている小学校・中学校の施設維持管理費（電気使用料）に対し、高騰分に相当する光熱水費を増額するもの。
②104,159千円　光熱水費104,159千円
※総事業費173,598,186円のうち、4割を交付対象経費とするもの
③基準単価：R2.10～R3.9の単価
R7電気使用量と基準単価により算出した電気使用料の差分を電気料金高騰分とするもの。
小学校（38校）光熱水費
309,173,009円（R6単価×R6使用量）-189,808,071円（R2.10月～R3.9月の基準単価×R6使用量）=119,364,938円
中学校（16校）光熱水費
141,536,290円（R6単価×R6使用量）-87,303,042円（R2.10月～R3.9月の基準単価×R6使用量）=54,233,248円
④市内全小学校・中学校</t>
  </si>
  <si>
    <t>船橋市</t>
  </si>
  <si>
    <t>住民税非課税世帯等価格高騰支援給付金（非課税世帯分）【物価高騰対策給付金】及び定額減税補足給付金【不足額給付】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</si>
  <si>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60,704世帯×30千円、子ども加算　5,642人×20千円、、定額減税を補足する給付（うち不足額給付）の対象者　87,557人　(1,567,900千円）　　のうちR7計画分
事務費　303,491千円
事務費の内容　　[需用費（事務用品等）　役務費（郵送料等）　業務委託料　人件費　その他　として支出]
④低所得世帯等の給付対象世帯数（60,704世帯）、定額減税を補足する給付（うち不足額給付）の対象者数（87,557人）</t>
  </si>
  <si>
    <t>食料支援活動応援事業費(物価高騰臨時対応分）</t>
  </si>
  <si>
    <t>①物価高騰等の影響により生活に困窮する市民に対し、無料又は安価で食事又は食材を提供する活動（以下「食料支援活動」という。）を行う団体に、助成金を交付することにより、食料支援活動の安定化を図ること
②助成金（特定の経費に対する補助ではなく、要件を満たす団体に交付）
③50千円（活動回数月1回）×35団体
　100千円（活動回数月2回以上）×5団体
　中間支援（団体に食品を無償で提供する活動）への上乗せ分
　100千円（1団体）
④フードバンクやこども食堂など</t>
  </si>
  <si>
    <t>食料支援活動を行う団体に対し１月中に助成する。また、助成した団体が実施する食料支援活動について、１団体あたり60食以上（今後の見込みを含む）の提供を確認する。</t>
  </si>
  <si>
    <t>HP、広報紙など
（11月4日募集開始予定）</t>
  </si>
  <si>
    <t>商店街消費活性化支援事業補助金(物価高騰臨時対応分）</t>
  </si>
  <si>
    <t xml:space="preserve">①物価高騰への緊急対策として、消費の下支え及び市内商店会の支援のため、市内商店会が実施するキャッシュレスポイント還元事業やプレミアム付き商品券発行事業等の経費の一部を助成する。
②ポイントやクーポン分の原資・発行手数料・広告費等
③300千円×500店舗
④市内商店会（連合体も可）、地域に商店会が無い場合は、近隣複数店で結成した団体、同業種などで構成された組合
</t>
  </si>
  <si>
    <t>執行率100％</t>
  </si>
  <si>
    <t>就学援助費（物価高騰臨時対応分）</t>
  </si>
  <si>
    <t xml:space="preserve">①物価高騰の影響を受ける経済的に困窮している児童生徒がいる世帯に対し、臨時的給付を行うことで、家計の負担軽減を図る。
②給付金
③児童・生徒1人あたり10,000円
小学校：10,000円×2,338人
中学校：10,000円×1,419人
④令和7年10月31日に船橋市就学援助の認定を受けている保護者
</t>
  </si>
  <si>
    <t>対象となる児童・生徒がいる世帯に対し、年内に支給する。</t>
  </si>
  <si>
    <t>学校給食費（食材料費）（物価高騰臨時対応分）</t>
  </si>
  <si>
    <t>①物価高騰の影響を受けて食材料費が高騰している中で、保護者が負担する給食費を値上げせずに、これまで通りの栄養バランスや量を保った学校給食が実施されるよう、食材料費の一部を公費で負担することで保護者負担の軽減を図る。
②賄材料費
③
（小学校）
・給食（低学年）　186日×15,105人×31.2円（物価高騰分）
・給食（高学年）　186日×16,294人×37.2円（物価高騰分）
・牛乳　 　　　　 　186日×31,399人×10.77円（物価高騰分）
（中学校）
・給食　2,677,024（食数）×96.2％（申込率）×49.5円（物価高騰分）
・牛乳　2,677,024（食数）×96.2％（申込率）×10.77円（物価高騰分）
※生徒数15,336人
（特別支援学校）
・給食（低学年）　　 　191日×90人×33.0円（物価高騰分）
・給食（高学年）　　 　191日×80人×39.5円（物価高騰分）
・給食（中・高等部）　191日×271人×46.7円（物価高騰分）
・牛乳　 　　　　 　　 　191日×441人×10.77円（物価高騰分）
④市立小中特別支援学校の児童生徒の保護者（教職員は除く）</t>
  </si>
  <si>
    <t>市立小中特別支援学校　計83校</t>
  </si>
  <si>
    <t>館山市</t>
  </si>
  <si>
    <t>住民税非課税世帯等価格高騰支援給付金・不足額給付金</t>
  </si>
  <si>
    <t>①物価高が続く中で低所得世帯への支援を行うことで、低所得の方々の生活を維持する。
②低所得世帯への給付金及び事務費
③R6,R7の累計給付金額
令和６年度住民税均等割非課税世帯　6,279世帯×30千円、子ども加算　355人×20千円、、定額減税を補足する給付（うち不足額給付）の対象者　7,289人　(129,960千円）　　のうちR7計画分
事務費　17,916千円
事務費の内容　　[需用費（事務用品等）　役務費（郵送料等）　使用料及び賃借料　人件費　として支出]（国庫返還相当額等2,046千円）
④低所得世帯等の給付対象世帯数（6,279世帯）、定額減税を補足する給付（うち不足額給付）の対象者数（7,289人）</t>
  </si>
  <si>
    <t>子育て世代支援事業（子ども医療費助成）</t>
  </si>
  <si>
    <t>①物価高騰による子育て世帯の経済的負担が増加するため、子育て世代の医療費を助成し、経済的負担の軽減を図る。
②子ども医療費助成金
③対象者数：4,639人、入院１日300円、通院1回300円、調剤無料(非課税世帯無料)
　・0-6歳　　　39,669,464円
　・7-9歳　　　23,003,133円
　・10-12歳　 22,192,395円
　・13-15歳　 23,204,823円
　・16-18歳　 29,242,288円
　◎合計　　137,312,103円
④高校３年生相当年齢までの子どもの保護者</t>
  </si>
  <si>
    <t>対象者への医療費助成100％</t>
  </si>
  <si>
    <t>子育て世代支援事業（ひとり親家庭等医療費助成）</t>
  </si>
  <si>
    <t>①物価高騰による子育て世帯の経済的負担が増加するため、ひとり親家庭の子育て世代の医療費を助成し、経済的負担の軽減を図る。
②ひとり親家庭等医療費等助成
③対象者数：697人、入院１日300円、通院１回300円、調剤無料(非課税世帯無料)
令和6年4月以降の実績をもとに積算
1,614,733円／月×12月=19,376,796円
④１８歳までの児童を監護するひとり親家庭の父母等</t>
  </si>
  <si>
    <t>子育て世代支援事業（多子世帯給食費無償化）</t>
  </si>
  <si>
    <t>①物価高騰による子育て世帯の経済的負担が増加するため、第３子以降の学校給食費を無償化し、経済的負担の軽減を図る。
②館山市第３子以降の学校給食費無償化
③対象者数：１７４人
④第３子がいる小・中学校の子どもの保護者
※教職員は除く
※一人あたりの補助額　小学校4,640円／月，中学校5,410円／月</t>
  </si>
  <si>
    <t>対象者への給食費助成100％</t>
  </si>
  <si>
    <t>給食用材料費価格上昇対策事業（給食材料費助成）</t>
  </si>
  <si>
    <t>①物価高の影響を受け、給食の材料費が高騰していることから、給食の質を維持するため、価格高騰分の食材費に対し、交付金を活用する。
②給食材料購入費
③R3年度年額とR7年度予算額の差額分を高騰分として積算50,619千円（うち34,000千円）
④市内小中学校児童・生徒、園児（市立幼稚園）　※教職員は除く</t>
  </si>
  <si>
    <t>給食費の質と量を維持しつつ、給食費の保護者負担の増額を0円とする。</t>
  </si>
  <si>
    <t>子育て世代支援事業（小学校電気料）</t>
  </si>
  <si>
    <t>①物価高騰による子育て世帯の経済的負担が増加するため、小学校の電気料を助成し、経済的負担の軽減を図る。
②小学校運営費
③対象：１０校
R5決算額　29,016千円
R5決算額に＋10％　29,016千円×110％=31,918千円
④対象施設：市内小学校</t>
  </si>
  <si>
    <t>物価高騰分の料金について、増額を0円とし、安定的な施設運営を図る。</t>
  </si>
  <si>
    <t>子育て世代支援事業（中学校電気料）</t>
  </si>
  <si>
    <t>①物価高騰による子育て世帯の経済的負担が増加するため、中学校の電気料を助成し、経済的負担の軽減を図る。
②中学校運営費
R5決算額 17,068千円
R5決算額＋10％（一部，校舎移設や空調機新設に伴う試算を含む。）
　・２校分　9,917千円×110％=10,909千円
　・旧校舎分　　 7,944千円×10％（使用料減）×110％=874千円
　・新校舎分　　10,415千円
　・柔剣道場空調機新設分　88千円
◎合計　22,286千円うち14,714千円分
③対象：３校
④対象施設：市内中学校</t>
  </si>
  <si>
    <t>①物価高騰による子育て世帯の経済的負担が増加するため、中学校の電気料を助成し、経済的負担の軽減を図る。
②中学校運営費
R5決算額 17,068千円
R5決算額＋10％（一部，校舎移設や空調機新設に伴う試算を含む。）
　・２校分　9,917千円×110％=10,909千円
　・旧校舎分　　 7,944千円×10％（使用料減）×110％=874千円
　・新校舎分　　10,415千円
　・柔剣道場空調機新設分　88千円
◎合計　22,286千円うち7,572千円分
③対象：３校
④対象施設：市内中学校</t>
  </si>
  <si>
    <t>館山市飼料高騰緊急支援給付金</t>
  </si>
  <si>
    <t>①輸入飼料等の価格高騰により影響を受けた畜産農家等を支援するため、国の交付金を活用し、給付金を交付する。
②飼料高騰緊急支援給付金
③給付基準額：乳牛1頭当たり20,000円×812頭=16,240千円
　　　　　　　　　　肉牛1頭当たり約6,700円×166頭=1,100千円
　　　　　　　　　　鶏1羽当たり約45円×51,000羽=2,300千円
④対象者：畜産業を営む個人又は法人
　</t>
  </si>
  <si>
    <t>申請のあった給付対象者（市の要件に該当するもの）への給付100％</t>
  </si>
  <si>
    <t>私立保育園等給食材料費等高騰対応支援事業</t>
  </si>
  <si>
    <t xml:space="preserve">①食料品価格等の物価高騰の影響がある中、保育施設の給食サービスの質・量を維持するため、食材費単価の増額相当額を助成し、子育て世帯及び事業者の支援を図る。
②私立保育園給食材料費
③追加補助額：１食当たり３０円
　251人×246日＋1,000食（園児増見込）×30≒1,885,000円
　262人×365日＋200食（園児増見込）×30≒2,875,000円
  1,885,000円＋2,875,000円＝4,760,000円
④対象者：市内私立保育施設　６事業者
</t>
  </si>
  <si>
    <t>申請のあった補助対象事業者への給付100％</t>
  </si>
  <si>
    <t>公立保育園給食材料費高騰対応事業</t>
  </si>
  <si>
    <t xml:space="preserve">①食料品価格等の物価高騰の影響がある中、保育施設の給食サービスの質・量を維持するため、賄材料費について、食材費単価の増額分を反映させ、子育て世帯及び事業者の支援を図る。
②公立保育園給食材料費
③追加補助額：１食当たり３０円
　259人×138日＋1,000食（園児増見込）×30≒1,104,000円
④対象者：市内公立保育施設　５施設
</t>
  </si>
  <si>
    <t>木更津市</t>
  </si>
  <si>
    <t>令和６年度価格高騰支援給付金</t>
  </si>
  <si>
    <t>①物価高が続く中で低所得世帯への支援を行うことで、低所得の方々の生活を維持する。
②低所得世帯への給付金及び事務費
③R6,R7の累計給付金額
令和６年度住民税均等割非課税世帯　11,334世帯×30千円、子ども加算　1,187人×20千円、、定額減税を補足する給付（うち不足額給付）の対象者　17,849人　(328,440千円）　　のうちR7計画分
事務費　89,247千円
事務費の内容　　[役務費（郵送料等）　業務委託料　として支出]
④低所得世帯等の給付対象世帯数（11,334世帯）、定額減税を補足する給付（うち不足額給付）の対象者数（17,849人）</t>
  </si>
  <si>
    <t>公共交通応援事業</t>
  </si>
  <si>
    <t xml:space="preserve">①物価高が続く中で地域公共交通事業者に対して経営支援を行うことで、経営の安定化と社会機能の維持を図る。
②地域公共交通事業者への給付金
③【交付金】（9,340千円）
　 各々の区分毎の車両保有台数を算定基礎とする。
 　・路線バス　30,000円×58台＝1,740,000円（２事業者） 
 　・高速バス　80,000円×74台＝5,920,000円（２事業者） 
 　・タクシー　計1,680,000円
　　　10台未満　80,000円×2事業者=160,000円
　　　20台以上30台未満　240,000円（１事業者）
　　　30台以上40台未満　320,000円（１事業者）
　　　110台以上120台未満　960,000円（１事業者）
④市内に本社または営業所を有する民間公共交通事業者
</t>
  </si>
  <si>
    <t>現在運行されている高速バス１５路線、路線バス１８路線を維持し、タクシー市内運行台数１５０台以上を維持する。</t>
  </si>
  <si>
    <t>ひとり親家庭等応援臨時特別給付金給付事業</t>
  </si>
  <si>
    <t>①電力・ガス・食料品価格等の物価高騰に直面しているひとり親家庭等の生活を支援するため、児童扶養手当を受給している世帯に対して支援を行い、ひとり親家庭等の生活の安定を図るもの。
②児童扶養手当受給世帯への給付金及び事務費
③【給付金（事業費）】（27,000千円）
　 支給対象見込人数　900人×30,000円＝27,000,000円
　 【消耗品費】（6千円）　事務用品　5,500円
　 【印刷製本費】（73千円）封筒印刷　33円×1.1×2,000枚=72,600円
　 【通信運搬費】（200千円）　郵便料　110円×1,810通=199,100円
　 【手数料】（101千円）　910件×110円＝100,100円
　 【委託料】（6,496千円）
  　システム改修費　6,138,000円（税込）
　　派遣職員委託費　2,094円×7.75ｈ×20日×1.1＝357,027円
④令和７年３月分児童扶養手当受給者</t>
  </si>
  <si>
    <t>全対象世帯に給付金を交付し、経済的安定を図る。</t>
  </si>
  <si>
    <t>児童養護施設支援金給付事業</t>
  </si>
  <si>
    <t>①原油価格・物価高騰に直面している児童養護施設に対して支援を行う
②対象施設への交付金
③【交付金】（450千円）
　 光熱費等（定員50人以上）：300,000円
　 副食費：2,880円×52人＝149,760円
④市内児童養護施設</t>
  </si>
  <si>
    <t>対象施設（１施設）に支援金を交付し、事業継続及び運営維持を図る。</t>
  </si>
  <si>
    <t>幼稚園・保育施設等支援金給付事業</t>
  </si>
  <si>
    <t>①原油価格・物価高騰に直面している保育施設、幼稚園及び学童施設に対して支援を行い、もって各施設の円滑な運営を図る。
②対象施設への交付金
③【交付金】（16,400千円）
 　・保育施設（認可・認可外）
 　　［50人以上の施設］300,000円×17施設＝5,100,000円
 　　［50人未満の施設］ 100,000円×20施設＝2,000,000円
 　・幼稚園
 　　［50人以上の施設］300,000円×11施設=3,300,000円
 　・学童施設
　　 100,000円×60施設＝6,000,000円
　 【副食費】（12,857千円）
　 　2,880円×4,464人=12,856,320円
④市内認可保育施設、認定こども園、地域型保育事業所、認可外保育施設、幼稚園、学童施設</t>
  </si>
  <si>
    <t>110施設（全対象施設）に支援金を交付し、事業継続及び運営維持を図る。</t>
  </si>
  <si>
    <t>障害福祉サービス事業所支援金給付事業</t>
  </si>
  <si>
    <t>①電力・ガス・食料品価格等の高騰に直面している障害福祉サービス事業所を運営する事業者に支援金を交付し、事業の継続を支援する。
②対象施設への交付金及び事務費
③【通信運搬費】（9千円）
　　案内送付　110円×40通＝4,400円
　　返信用　110円×40通＝4,400円
　 【交付金】（400千円）
　 ・相談支援事業所　10,000円×16件＝160,000円
　 ・地域活動支援センターⅢ型事業所　10,000円×2件＝20,000円
　 ・日中一時支援事業所　10,000円×22件＝220,000円
④市内障害福祉サービス事業所(千葉県が実施する「社会福祉施設物価高騰対策支援事業」の対象事業所を除く)</t>
  </si>
  <si>
    <t>40事業所（全対象事業所）に支援金を交付し、事業継続及び運営維持を図る。</t>
  </si>
  <si>
    <t>後期高齢者物価高騰対策緊急支援事業</t>
  </si>
  <si>
    <t>①物価高が続く中で年金を中心とした生活の方が多い後期高齢者に対してギフトカード（3,000円）を支給することで、経済的な支援を図る。ギフトカードの使用額や用途等を把握するため、アンケートを同封する。
②高齢者に対するギフトカード支給事業費及びその事務費
③【交付金】（73,092千円）
　　24,364人×3,000円=73,092,000円
　【消耗品費】(175千円)
　　事務用品　174,632円
　【通信運搬費】（10,167千円）
　　簡易書留発送代　392円×24,364人=9,550,688円
　　再送代　460円×1,000人=460,000円
　　市政協力員等の発送代　440円×250件=110,000円
　　ギフトカード受領及び返還にかかる発送代　770円×２回=1,540円
　　電話回線設置・撤去料　44,770円×１回線=44,770円
　【委託料】（4,861千円）
　　郵便物封緘作業委託　2,814,350円
　　電話窓口受付事務等業務委託　2,046,000円
④基準日（令和７年４月１日）において本市に住民票のある令和７年度に75歳以上となる者</t>
  </si>
  <si>
    <t>対象となる高齢者に対し、令和7年8月までに支給を開始する。</t>
  </si>
  <si>
    <t>介護サービス事業所支援金給付事業</t>
  </si>
  <si>
    <t>①電気・ガス・食料品価格等の高騰に直面している市内の介護サービス事業所に対し、支援金を給付し、事業所の事業継続体制の維持を支援する。
②対象施設への交付金及び事務費
③【交付金】（690千円）　10,000円×69事業所＝690,000円
 　【通信運搬費】 （16千円）110円×69事業所×往復＝15,180円
　 【消耗品費】（2千円）　事務用品　2,000円
④居宅介護支援事業所、福祉用具貸与・販売事業所、包括支援センター(千葉県が実施する「社会福祉施設物価高騰対策支援事業」の対象事業所を除く)</t>
  </si>
  <si>
    <t>60事業所（全対象事業所）に支援金を交付し、事業継続及び運営維持を図る。</t>
  </si>
  <si>
    <t>生活者物価高騰対策支援事業</t>
  </si>
  <si>
    <t>①電力・ガス・食料品価格等の物価高騰に直面している生活者に対し、木更津市内限定のキャッシュレス決済である電子地域通貨「アクアコイン」の20％ポイント還元を実施し、消費喚起に繋げることで市内事業者の支援を行う。
②ポイント還元事業費及び事務費
③【報償費】（80,000千円）ポイント還元総額　80,000,000円　　
　 【委託料】（880千円）
　　告知用チラシ作成（Ａ４ 40,000枚）　240,000円
　　ポスター作成（A2 900枚）　180,000円
　　地域密着メディア配信2か所　100,000円
　　郵送費（地区回覧　60,000円、加盟店送付用　220,000円）　280,000円
　　消費税　80,000円
④アクアコインユーザー、君津信用組合</t>
  </si>
  <si>
    <t>電子地域通貨「アクアコイン」の利用による還元ポイントを8,000万円分とする。</t>
  </si>
  <si>
    <t>小学校・中学校給食賄材料費負担軽減事業（単独校分）</t>
  </si>
  <si>
    <t>①物価高が続く中で高騰する食材費の増額分は本来給食費として保護者が負担するところだが、増額分を公費で支援することで、保護者負担を増やすことなく学校給食の円滑な実施を図るもの。
②給食費（食材費）の増額分にあたる経費（給食費の16％相当額（小学校1食当たり42.4円、中学校1食当たり51.2円））
③【賄材料費】（45,129千円）
　　・小学校給食費265円×物価上昇分16％×年間給食実施日数191日×1日の提供食数3,574食≒28,943,681円
　　・中学校給食費320円×物価上昇分16％×年間給食実施日数191日×1日の提供食数1,655食=16,184,576円
④市立小学校12校、市立中学校8校、児童生徒の保護者（教職員等を除く）</t>
  </si>
  <si>
    <t>物価高騰による食材費の増額分について、児童3,574人分、生徒1,655人分の保護者全員の負担軽減を図る。</t>
  </si>
  <si>
    <t>ホームページ、給食だより</t>
  </si>
  <si>
    <t>小学校・中学校給食賄材料費負担軽減事業（学校給食センター分）</t>
  </si>
  <si>
    <t>①物価高が続く中で高騰する食材費の増額分は本来給食費として保護者が負担するところだが、増額分を公費で支援することで、保護者負担を増やすことなく学校給食の円滑な実施を図るもの。
②給食費（食材費）の増額分にあたる経費（給食費の16％相当額（小学校1食当たり42.4円、中学校1食当たり51.2円））
③
【賄材料費】（45,198千円）
小学校給食費265円×物価上昇分16％×年間給食実施日数191日×1日の提供食数3,294食
≒26,676,129円
中学校給食費320円×物価上昇分16％×年間給食実施日数191日×1日の提供食数1,894食
≒18,521,804円
④市立小学校6校、市立中学校4校、児童生徒の保護者（教職員等を除く）</t>
  </si>
  <si>
    <t>物価高騰による食材費の増額分について、児童3,294人分、生徒1,894人分の保護者全員の負担軽減を図る。</t>
  </si>
  <si>
    <t>子どもの生活臨時応援事業</t>
  </si>
  <si>
    <t>①物価高騰対応重点支援地方創生臨時交付金を活用し、小学生・中学生の児童生徒がいる世帯へ、申請を不要とするプッシュ型によりギフトカード（4,000円）を迅速に支給し、物価高騰の影響を受ける市民を経済的に支援するとともに、子ども達の健やかな成長を応援することを目的とする。
②小学生・中学生がいる世帯に対するギフトカード支給事業費及びその事務費
③【交付金】（43,400千円）
　　10,850人×4,000円=43,400,000円
　【消耗品費】(5千円)
　　事務用品　5,000円
　【通信運搬費】（6,215千円）
　　案内通知＠110円×10,900件=1,199,000円（再送50件見込み）
　　クオカード発送（簡易書留）＠460円×10,900件＝5,014,000円（再送50件見込み）
　　クオカード受領及び返還にかかる発送代　770円×２回=1,540円
　【委託料】（2,136千円）
　　郵便物封緘作業委託2,135,650円
④基準日（令和７年７月１日）において本市に住民票のある小学生・中学生</t>
  </si>
  <si>
    <t>対象者に対して、令和7年8月までに支給を開始する。</t>
  </si>
  <si>
    <t>松戸市</t>
  </si>
  <si>
    <t>松戸市価格高騰重点支援給付金（総合経済対策分）・松戸市定額減税補足給付金（不足額給付）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</si>
  <si>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53,583世帯×30千円、子ども加算　5,109人×20千円、、定額減税を補足する給付（うち不足額給付）の対象者　68,907人　(1,189,150千円）　　のうちR7計画分
事務費　123,239千円
事務費の内容　　[需用費（事務用品等）　役務費（郵送料等）　業務委託料　使用料及び賃借料　人件費　その他　として支出]
④低所得世帯等の給付対象世帯数（53,583世帯）、定額減税を補足する給付（うち不足額給付）の対象者数（68,907人）</t>
  </si>
  <si>
    <t>小・中学校給食費の完全無償化
　対象期間：１・2学期</t>
  </si>
  <si>
    <t>①物価高騰等総合緊急対策として、保護者負担軽減のため。
②市立小中学校の学校給食費を全員無償化（1・2学期分）
③対象：（単価×回数×人数×期間）
　小1：　　316円×181回×3,481人×8/11ケ月
　小2：　　316円×185回×3,516人×8/11ケ月
　小3,4：　343円×185回×7,097人×8/11ケ月
　小5,6：　371円×185回×7,206人×8/11ケ月
　中： 　　432円×178回×10,263人×8/11ケ月
④市立小中学校の給食を喫食する全児童生徒の保護者（教職員の給食費は含まない）</t>
  </si>
  <si>
    <t xml:space="preserve">松戸市立小中学校在籍者の給食実施回数
・小学校1年生…181回
・小学校2年～6年生…185回
・中学校178回
の8/11（1・2学期相当分）に無償化を適用し、保護者の負担軽減を図る。
</t>
  </si>
  <si>
    <t>市公式HPにて公表予定</t>
  </si>
  <si>
    <t>アレルギー等児童・生徒への弁当代補助
　対象期間：1年間</t>
  </si>
  <si>
    <t>①物価高騰等総合緊急対策として、保護者負担軽減のため。
②アレルギー等により弁当を持参する児童生徒へ給食費相当額を補助する経費
③対象：（単価×回数×弁当持参者数×持参頻度）
　小1：　　316円×181回×108人×28％
　小2：　　316円×185回×117人×28％
　小3,4：　343円×185回×226人×28％
　小5,6：　371円×185回×234人×28％
　中： 　　432円×178回*394人×28％
　その他： 80,850円
　歳入（県補助：公立学校給食費無償化支援事業補助金）：第3子以降（92人）への補助経費の1/2
④弁当を持参する市立小中学校の児童生徒の保護者（教職員は含まない）</t>
  </si>
  <si>
    <t>速やかな申請受理体制を整え、保護者への周知により左記積算根拠の対象人数へ補助金を給付し、保護者の負担軽減を図る。</t>
  </si>
  <si>
    <t>私立小・中学校等就学者、長期欠席の児童・生徒への昼食費支援
　対象期間：1年間</t>
  </si>
  <si>
    <t xml:space="preserve">①物価高騰等総合緊急対策として、保護者負担軽減のため。
②私立小中学校等就学者及び長期欠席児童生徒への給食費相当額を補助する経費
③対象：　 単価×対象者数×期間
　小1,2：　42,000円×230人×4/11ケ月
　小3,4：　45,000円×234人×4/11ケ月
　小5,6：　48,000円×236人×4/11ケ月
　中： 　　56,000円×1,650人×4/11ケ月
④私立小中学校等就学者及び長期欠席児童生徒の保護者（教職員は含まない）
※予算は変わらないが、対象期間が1学期から年間へ変更となります。
</t>
  </si>
  <si>
    <t>速やかな申請受理体制を整え、様々な周知方法により保護者へ周知し、左記積算根拠の対象人数へ昼食費支援金を給付し、保護者の負担軽減を図る。</t>
  </si>
  <si>
    <t>幼稚園・保育園の給食費支援
　対象期間：4月から7月まで
（民間保育園利用世帯を対象）</t>
  </si>
  <si>
    <t xml:space="preserve">①多子世帯の第２子の給食費半額及び第３子以降の給食費全額相当額を保育施設に補助することで、物価高騰に伴いより大きな影響を受けている多子世帯を支援する。
②民間保育園に対して、第２子は当該施設の給食費の半額、第３子は全額を補助する。（R7.4～7月）
③4月～7月までの4か月間の給食費補助
　・第２子　施設が定める給食費×1/2×3,756人(4か月延べ人数）
　・第３子以降　施設が定める給食費×1,208人(4か月延べ人数）
④民間保育園を利用する世帯（教職員は含まない）
</t>
  </si>
  <si>
    <t>第２子対象3,756人、第３子対象1,208人の世帯に給食費の補助を実施する。</t>
  </si>
  <si>
    <t>幼稚園・保育園の給食費支援
　対象期間：4月から7月まで
（民間認定こども園利用世帯を対象）</t>
  </si>
  <si>
    <t xml:space="preserve">①多子世帯の第２子の給食費半額及び第３子以降の給食費全額相当額を保育施設に補助することで、物価高騰に伴いより大きな影響を受けている多子世帯を支援する。
②民間認定こども園に対して、第２子は当該施設の給食費の半額、第３子は全額を補助する。（R7.4～7月）
③4月～7月までの4か月間の給食費補助
　・第２子　施設が定める給食費×1/2×712人(4か月延べ人数）
　・第３子以降　施設が定める給食費×240人(4か月延べ人数）
④民間認定こども園を利用する世帯（教職員は含まない）
</t>
  </si>
  <si>
    <t>第２子対象712人、第３子対象240人の世帯に給食費の補助を実施する。</t>
  </si>
  <si>
    <t>私立幼稚園等給食費等支援金
　対象期間：4月から7月まで
（幼稚園等通園者の保護者を対象）</t>
  </si>
  <si>
    <t xml:space="preserve">①物価高騰対策として、幼稚園等利用者の給食・弁当費用負担の軽減のため
②支援金として、給食費等の減免相当額を給付する。
③第2子:2,500円×2,100人×4月＝21,000,000円
　第3子以降：5,000円×794人×4月＝14,980,000円
　その他：3,271,000円
④幼稚園等通園者の保護者（教職員は含まない）
</t>
  </si>
  <si>
    <t>周知徹底により、対象世帯の8割に支給する。</t>
  </si>
  <si>
    <t>私立幼稚園等給食費等支援金
　対象期間：4月から7月まで
（認可外保育施設等通園者の保護者を対象）</t>
  </si>
  <si>
    <t>認可外保育施設等を利用する第2子及び第3子以降について、給食費等の免除相当額を給付することで、物価高騰に伴いより大きな影響を受けている多子世帯を支援する。
①認可外保育施設等の給食・弁当費用負担の軽減のため
②支援金として、給食費等の減免相当額を給付する。
③第2子:2,500円×44人×4月＝440,000円
　第3子以降：5,000円×11人×4月＝220,000円
④認可外保育施設等通園者の保護者（教職員は含まない）</t>
  </si>
  <si>
    <t xml:space="preserve">幼稚園・保育園の給食費支援
　対象期間：4月から7月まで
</t>
  </si>
  <si>
    <t>公立保育所利用者の給食費負担金について、多子世帯の第２子の給食費半額及び第３子以降の給食費の保護者負担額を減免することで物価高騰に伴い、より大きな影響を受けている多子世帯を支援する。
①物価高騰対策として公立保育所利用者の給食費負担金を一部減免し、子育て世帯の負担を軽減する。
②公立保育所利用者の給食費負担金を第２子は半額分、第３子以降は全額を減免する。（R7.4～7月）
③4月～7月までの4か月間の利用者給食費減免
2子　400人×2,500円×4か月＝4,000千円
3子以降　150人×5,000円×4か月＝3,000千円
④公立保育所利用世帯のうち、第２子、第３子以降を養育する子育て世帯（教職員は含まない）</t>
  </si>
  <si>
    <t>公立保育所利用者の第２子対象４００人、第３子以降１５０人の給食費負担軽減を図る。</t>
  </si>
  <si>
    <t>松戸市フリースクール等利用児童生徒支援補助金
　対象期間：１学期</t>
  </si>
  <si>
    <t xml:space="preserve">①物価高騰等総合緊急対策として、保護者負担軽減のため。
②不登校児童生徒が通うフリースクール等の月額利用料金の一部を補助する経費（1学期）
③月額上限10,000円（3分の１補助）×4ケ月（対象期間）×50.9人（申請見込者数）
④フリースクール等を利用する不登校児童生徒の保護者
</t>
  </si>
  <si>
    <t>不登校児童生徒の多様な教育機会の確保を目指し、下記の成果目標を設定する。
月額上限10,000円×対象期間４か月×フリースクール等利用者50．9名＝補助実績2,036,000円</t>
  </si>
  <si>
    <t>多子世帯への保育料減免の拡充（９月～）
　第３子以降保育料無償化要件：第１子が小３まで→年齢制限なし
（認定こども園利用世帯のうち、多子世帯を対象）</t>
  </si>
  <si>
    <t>民間認定こども園利用世帯のうち、第3子以降の保育料の減免を拡充することで、物価高騰に伴いより大きな影響を受けている多子世帯を支援する。
①民間認定こども園利用世帯のうち、多子世帯への保育料減免の拡充
②保育料の多子世帯への保育料減免拡大に伴う施設型給付費の増分
③減免を拡大した場合の月額影響想定単価　1,004,834円
　1,004,834円　×　7か月　= 7,033,838円
④認定こども園利用世帯のうち、多子世帯</t>
  </si>
  <si>
    <t>すべての対象世帯に対して減免を実施する
※月額影響想定単価1,004,834円×7か月　を減免する</t>
  </si>
  <si>
    <t>多子世帯への保育料減免の拡充（９月～）
　第３子以降保育料無償化要件：第１子が小３まで→年齢制限なし
（小規模保育施設利用世帯のうち、多子世帯を対象）</t>
  </si>
  <si>
    <t>小規模保育施設利用世帯のうち、第3子以降の保育料の減免を拡充することで、物価高騰に伴いより大きな影響を受けている多子世帯を支援する。
①小規模保育施設利用世帯のうち、多子世帯への保育料減免の拡充
②保育料の多子世帯への保育料減免拡大に伴う施設型給付費の増分
③減免を拡大した場合の月額影響想定単価　4,319,075円
　4,319,075円　×　7か月　= 30,233,525円
④小規模保育施設利用世帯のうち、多子世帯</t>
  </si>
  <si>
    <t>すべての対象世帯に対して減免を実施する
※月額影響想定単価4,319,075円×7か月　を減免する</t>
  </si>
  <si>
    <t>多子世帯への保育料減免の拡充（９月～）
　第３子以降保育料無償化要件：第１子が小３まで→年齢制限なし
分負）　</t>
  </si>
  <si>
    <t>公立保育所及び民間保育園利用世帯のうち、第3子以降の保育料の減免を拡充することで、物価高騰に伴いより大きな影響を受けている多子世帯を支援する。
①公立保育所及び民間保育園利用世帯のうち、多子世帯への保育料減免の拡充
②保育料の多子世帯への保育料減免拡大に伴う保育料の収入の減
③減免を拡大した場合の月額影響想定単価　7,061,492円
　7,061,492円　×　7か月　= 49,430,444円
④公立保育所及び民間保育園利用世帯のうち、多子世帯</t>
  </si>
  <si>
    <t>すべての対象世帯に対して減免を実施する
※月額影響想定単価7,061,492円×7か月　を減免する</t>
  </si>
  <si>
    <t>就学に必要な援助金の準用保護認定基準の拡大
　要件：生活保護基準の1.1倍以下→1.3倍以下</t>
  </si>
  <si>
    <t>①物価高騰の影響を受けて生活が困窮しているる世帯への支援を強化し、経済的理由により就学が困難な児童生徒の保護者の負担を軽減する
②入学準備金、学用品、校外活動費等を支給する経費
③認定基準拡大に伴い新たに就学援助の対象となる児童生徒見込数　246人（児童153名、生徒93名）
【歳出】
《小学校就学援助　小計：6,648千円》
新入学用品費　57,060円*8人　　　　　　　　456,480円
小学校入学準備金　57,060円*8人　　　　　456,480円
中学校入学準備金　63,000円*31人　　　1,953,000円
学用品費　1年　13,230円*16人　　　　　　　211,680円
学用品費　2～6年　　15,500円*137人　　2,123,500円
修学旅行費（準要保護）　26,000円*31人　　806,000円
校外活動費　22,070円*29人　　　　　　　　　640,030円
《中学校就学援助　小計：5,485千円》
新入学用品費　63,000円*4人　252,000円
学用品費等（1年）　25,040円*32人　801,280円
学用品費等（2～3年）　27,310円*61人　1,665,910円
修学旅行費（準要保護分）　66,000円*30人　1,980,000円
校外活動費（宿泊を伴うもの）（林間学園費 2年）　27,110円*29人　786,190円
《小学校準要保護児童給食費　小計：6,267千円》
１年生　200円*181回*16人　579,200円
２年生　200円*185回*28人　1,036,000円
３年生　220円*185回*25　1,017,500円
４年生　220円*185回*26人　1,058,200円
５年生　240円*185回*28人　1,243,200円
６年生　240円*185回*30人　1,332,000円
《小学校準要保護児童ミルク費　小計：2,006千円》
１年生　71.0円*181回*16人　205,616円
２年生　71.0円*185回*28人　367,780円
３年生　71.0円*185回*25人　328,375円
４年生　71.0円*185回*26人　341,510円
５年生　71.0円*185回*28人　367,780円
６年生　71.0円*185回*30人　394,050円
《中学校準要保護生徒給食費　小計：5,132千円》
１年生　310円*178回*32人　1,765,760円
２年生　310円*178回*31人　1,710,580円
３年生　310円*178回*30人　1,655,400円
《中学校準要保護生徒ミルク費　小計：1,175千円》
１年生　71.0円*178回*32人　404,416円
２年生　71.0円*178回*31人　391,778円
３年生　71.0円*178回*30人　379,140円
　　　　　　　　　　歳出総計：26,713千円
【歳入】
日本スポーツ振興センター保護者負担金（小学生153名分）
　△153人*460円　－70,380円
日本スポーツ振興センター保護者負担金（中学生93名分）
　△93人*460円　　－42,780円
　　　　　　　　　　歳入総計：－114千円
④認定基準拡大に伴い就学援助の対象となる児童生徒の保護者</t>
  </si>
  <si>
    <t>認定基準拡大に伴い新たに就学援助の対象となる保護者へ補助金を給付し、その負担軽減を図る。
※総見込金額26,827千円を援助する。</t>
  </si>
  <si>
    <t>心身障害者自動車燃料援助費の燃料費高騰分</t>
  </si>
  <si>
    <t xml:space="preserve">①物価高騰対策として、障害者の移動の負担軽減をし、就労等の社会参加を支援することを目的とする。
②普通自動車（レギュラー）：20ℓ/月
　普通自動車（ハイオク）　：18ℓ/月
　軽自動車（レギュラー）　：15ℓ/月
　ディーゼル車　　　　　　：15ℓ/月
③合計　5,995円
　レギュラー車：167円×28,719ℓ×1.1＝5,275,600円
　ハイオク車　：175円×2,803ℓ×1.1＝539,550円
　ディーゼル車：157円×1,041ℓ×1.1＝179,850円
④障害者本人または同居の家族が所有する車
</t>
  </si>
  <si>
    <t>１４９人分の対象者への支援を目的として、市が左記金額を負担する</t>
  </si>
  <si>
    <t>多胎児用ベビーカー購入等支援事業補助金</t>
  </si>
  <si>
    <t xml:space="preserve">①多胎児を養育する世帯に対し、多胎児用ベビーカーの購入・レンタル費用 の一部を補助することにより、物価高騰による経済的負担の軽減を図るとともに外出支援を行う。
②多胎児用ベビーカーの購入・レンタル費用の２分の１（上限30,000円）
③合計　1,215千円
　補助金：30,000円×40人＝1,200,000円
　消耗品費：10,000円
　通信費：110円×40名＝4,400円
④令和７年４月１日以降に生まれた多胎児を養育する世帯
</t>
  </si>
  <si>
    <t>多胎児を養育する世帯の経済的負担の軽減を図るとともに、外出支援を行う。
対象世帯の40世帯のうち、申請率40％を目標とする。</t>
  </si>
  <si>
    <t xml:space="preserve">乳幼児用インフルエンザ予防接種の費用の一部助成
　対象者：令和７年度の住民税非課税世帯の生後６か月～７歳未満
　　　　　（小学校就学前）の松戸市住民登録者
　助成額：１回につき1,500円（２回まで）
</t>
  </si>
  <si>
    <t>①物価高騰等総合緊急対策として、住民税非課税世帯の未就学児を対象に乳幼児インフルエンザ予防接種の費用助成を行う。
②接種費用1,500円/回を助成する。（２回まで）
③合計　2,000千円
　扶助費：1,500円×1,000人＝1,500,000円
　印刷製本費：250,000円
　郵便料：250,000円
④住民税非課税世帯の生後６か月～７歳未満（小学校就学前）</t>
  </si>
  <si>
    <t>対象世帯２，５００世帯のうち、接種率４５％（利用率）を目指す</t>
  </si>
  <si>
    <t>小・中学校給食費の完全無償化
　対象期間：3学期</t>
  </si>
  <si>
    <t>①物価高騰等総合緊急対策として、保護者負担軽減のため。
②市立小中学校の学校給食費を全員無償化（3学期分）
③対象：（単価×回数×人数×期間）
　小1：　　316円×181回×3,481人×3/11ケ月
　小2：　　316円×185回×3,516人×3/11ケ月
　小3,4：　343円×185回×7,097人×3/11ケ月
　小5,6：　371円×185回×7,206人×3/11ケ月
　中： 　　432円×178回×10,263人×3/11ケ月
④市立小中学校の給食を喫食する全児童生徒の保護者（教職員の給食費は含まない）</t>
  </si>
  <si>
    <t>松戸市立小中学校在籍者の給食実施回数
・小学校1年生…181回
・小学校2年～6年生…185回
・中学校178回
の3/11（3学期相当分）に無償化を適用し、保護者の負担軽減を図る。</t>
  </si>
  <si>
    <t>野田市</t>
  </si>
  <si>
    <t>物価高騰重点支援給付金（追加分）支給事業</t>
  </si>
  <si>
    <t>①物価高が続く中で低所得世帯への支援を行うことで、低所得の方々の生活を維持する。
②低所得世帯への給付金及び事務費
③R6,R7の累計給付金額
令和６年度住民税均等割非課税世帯　14,580世帯×30千円、子ども加算　1,813人×20千円、、定額減税を補足する給付（うち不足額給付）の対象者　21,212人　(335,740千円）　　のうちR7計画分
事務費　80,141千円
事務費の内容　　[需用費（事務用品等）　役務費（郵送料等）　業務委託料　人件費　として支出]
④低所得世帯等の給付対象世帯数（14,580世帯）、定額減税を補足する給付（うち不足額給付）の対象者数（21,212人）</t>
  </si>
  <si>
    <t>学校給食費物価高騰対策事業（改定分）</t>
  </si>
  <si>
    <t>①物価高騰による学校給食費改定分を補助することで、学校給食費の保護者負担を軽減する。
②学校給食費物価高騰対策事業にかかる経費
③補助金額　学校給食物価高騰対策事業費50,157千円【イ　小学校改定分25円×1,361,436食×90％≒30,633千円、ロ　中学校改定分30円×723,079食×90％≒19,524千円】
④保護者、市内小中学校　※教職員は除く</t>
  </si>
  <si>
    <t>物価高騰の影響による学校給食費改定分（小学校25円、中学校30円）を市が公費負担することにより、保護者の経済的負担の軽減を図る。（対象者支給率100％）</t>
  </si>
  <si>
    <t>学校給食野田産米補助事業</t>
  </si>
  <si>
    <t>①物価高騰による野田産米の増額分を補助することで、学校給食費の保護者負担を軽減する。
②学校給食野田産米補助事業に係る経費
③野田産米の物価高騰分65,590千円【イ　（700円×122,779kg+920円×14,160kg-26,094千円）×0.9≒65,590千円】
④保護者、市内小中学校　※教職員は除く</t>
  </si>
  <si>
    <t>物価高騰の影響による学校給食費の高騰分を市が公費負担することにより、保護者の経済的負担の軽減を図る。（対象者支給率100％）</t>
  </si>
  <si>
    <t>第3子以降の学校給食無償化事業</t>
  </si>
  <si>
    <t>①物価高騰等により経済的負担が大きい多子世帯の保護者の負担を軽減するため、市内の小中学校に通う第3子以降の学校給食費を無償化する。
②第3子以降の学校給食無償化に係る経費
③学校給食費第3子以降無償化に係る経費30,651千円【イ　小学校分820人×184日×278円÷2、ロ　中学校分315人×184日×334円÷2】
④保護者、市内小中学校　※教職員は除く</t>
  </si>
  <si>
    <t>第3子以降の義務教育期間における給食費を無償化することにより、保護者の経済的負担の軽減を図る。（対象者支給率100％）</t>
  </si>
  <si>
    <t>直営保育所給食費物価高騰対策事業</t>
  </si>
  <si>
    <t>①物価高騰による食材料費の増額分を補助することで、保育所給食費の保護者負担を軽減する。
②市内直営保育所給食費物価高騰対策事業にかかる経費
③賄材料費の物価高騰分2,241千円【イ　3歳未満児分23円×137人×292日、ロ　3歳以上児分31円×176人×242日】
④保護者、市内直営保育所　※教職員は除く</t>
  </si>
  <si>
    <t>物価高騰の影響による市内直営保育所給食費の高騰分を市が公費負担することにより、保護者の経済的負担の軽減を図る。（対象者支給率100％）</t>
  </si>
  <si>
    <t>省エネ家電製品買換促進事業</t>
  </si>
  <si>
    <t>①物価高騰による家計負担の軽減及び二酸化炭素の削減による地球温暖化の防止に寄与するため、省エネ性能の高い電化製品の買換えを対象に、購入費用の一部を補助。
②　省エネ家電製品買換促進事業に係る経費
③  イ　印刷製本費62千円（28円×2,000枚×110％）
　　 ロ　通信運搬費121千円（110円×1,100件）
　 　ハ  省エネ家電製品買換促進事業補助金50,000千円（50千円×1,000件）
④　省エネ性能の高い電化製品への買換え者</t>
  </si>
  <si>
    <t>省エネ性能の高い電化製品への買換えの購入費用の一部を補助することにより、物価高騰による経済的負担の軽減及び二酸化炭素の削減による地球温暖化の防止を図る。（対象者支給率100％）</t>
  </si>
  <si>
    <t>防犯対策助成金支給事業</t>
  </si>
  <si>
    <t>①物価高騰の影響を受けている生活者に対し、防犯対策強化にかかる負担を軽減するため、防犯カメラ、録画機能付きドアホン等の購入費の一部について、助成金を交付することにより、消費の下支えをするとともに、地域の防犯力の強化を図る。
②　防犯対策助成金支給事業に係る経費
③  イ　通信運搬費87千円（110円×791件）
　　 ロ　防犯対策助成金14,800千円（2万円×740件）
④　防犯対策物品を購入した市民</t>
  </si>
  <si>
    <t>市民が防犯対策を実施することにより、地域の防犯力強化を図る。（対象者支給率100％）</t>
  </si>
  <si>
    <t>不妊症・不育症治療等助成事業</t>
  </si>
  <si>
    <t>①物価高騰の影響を受けている妊娠を望む夫婦に対し、不妊症・不育症治療費の一部を助成することによって、負担軽減を図る。
②　不妊症・不育症治療等助成事業に係る経費
③  イ　消耗品費7千円
　　 ロ　通信運搬費20千円（180円×110通）
　   ハ　不妊症・不育症助成金34,333千円（30千円×3件+110,462円×310件）
④　不妊症・不育症の治療を行った夫婦</t>
  </si>
  <si>
    <t>妊娠を望む夫婦の不妊症・不育症に係る治療費を助成することにより、不妊症・不育症の負担軽減を図る。（対象者支給率100％）</t>
  </si>
  <si>
    <t>高齢者等の帯状疱疹予防接種事業</t>
  </si>
  <si>
    <t>①米関税措置の影響による物価高騰の影響を受ける高齢の生活者に対し、帯状疱疹ワクチン接種費用の助成を実施することによって、負担軽減を図る。
②　高齢者等の帯状疱疹予防接種事業に係る経費
③　イ　消耗品費50千円
　　 ロ　印刷製本費357千円（予診票50円×2,000件×110％+30円×7,500件×110％）
　   ハ　通信運搬費2,660千円（勧奨通知85円×31,104件+予診票110円×100件+償還払い通知110円×40件）　  
　　 ニ　帯状疱疹予防接種委託料61,927千円【生ワクチン（一般5,426円×1,940回+生ワクチン（非課税）8,426円×73回+不活化ワクチン（一般）14,126円×3,113回+不活化ワクチン（非課税）21,626円×315回】
　　 ホ　受診券作成委託料2,659千円（1,329,300円×2回）
　　 へ　扶助費517千円（償還払8,426円×10件+21,626円×10件×2回）
④　定期接種対象の高齢者</t>
  </si>
  <si>
    <t>帯状疱疹ワクチン接種費用の助成を実施することにより、高齢者の健康維持を図る。（接種者助成率100％）</t>
  </si>
  <si>
    <t>高齢者等の新型コロナウイルス感染症予防接種事業</t>
  </si>
  <si>
    <t>①米関税措置の影響による物価高騰の影響を受ける高齢の生活者に対し、新型コロナウイルス感染症接種費用の助成を実施することによって、負担軽減を図る。
②　高齢者等の新型コロナウイルス感染症予防接種事業に係る経費
③  イ　消耗品費27千円
　　 ロ　印刷製本費255千円（予診票等3.85円×30,000枚×2回×110％）
　　 ハ　通信運搬費60千円（予診票等発送110円×200件+270円×50件×2回+430円×20件+110円×25件）
　　 ニ　新型コロナウイルス感染症予防接種委託料46,435千円【（一般）9,352円×4,417件+（非課税）15,352円×334件】
　　 ホ　扶助費321千円（償還払12,840円×25件）
④　65歳以上の高齢者又は60～64歳で身体障害者1級と同等の障がいを有する高齢者</t>
  </si>
  <si>
    <t>新型コロナウイルス感染症予防接種費用の助成を実施することにより、高齢者の健康維持を図る。（接種者助成率100％）</t>
  </si>
  <si>
    <t>茂原市</t>
  </si>
  <si>
    <t>住民税非課税世帯給付金給付事業・定額減税補足給付金給付事業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</si>
  <si>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8,693世帯×30千円、子ども加算　884人×20千円、、定額減税を補足する給付（うち不足額給付）の対象者　13,079人　(211,210千円）　　のうちR7計画分
事務費　38,684千円
事務費の内容　　[需用費（事務用品等）　役務費（郵送料等）　業務委託料　人件費　その他　として支出]
④低所得世帯等の給付対象世帯数（8,693世帯）、定額減税を補足する給付（うち不足額給付）の対象者数（13,079人）</t>
  </si>
  <si>
    <t>物価高騰対応重点支援地方創生臨時交付金を活用した防犯カメラ設置補助事業</t>
  </si>
  <si>
    <t>①物価高騰の影響を受けた犯罪の予防のため、自治会が設置する防犯カメラに対して、設置費用の一部を補助することで、安全・安心な地域構築に係る費用の負担軽減を図る。
②③
防犯カメラ1台につき設置費用の3/4、1台30万円上限の補助金
25台×30万円＝7,500,000円
④市内自治会</t>
  </si>
  <si>
    <t>防犯カメラ25台への補助</t>
  </si>
  <si>
    <t>市公式ウェブサイトにて周知</t>
  </si>
  <si>
    <t>防犯資機材補助事業</t>
  </si>
  <si>
    <t>①市内で活動する防犯団体へ、資機材を購入し提供することで、各団体の防犯活動を強化すると共に、物価高騰分を緩和し、継続的な活動を行えるよう支援する。
②③
防犯腕章　　　　 700円×107個×1.1 ＝ 82,390円（消耗品費）
防犯キャップ　　 820円×106個×1.1 ＝ 95,612円（消耗品費）
誘導灯（赤色） 1,100円×200個×1.1 ＝242,000円（消耗品費）
のぼり旗　　　　 450円×200枚×1.1  ＝ 99,000円（消耗品費）
のぼり旗ポール　 398円（税込）×200本　　   ＝ 79,600円（消耗品費）
LED青色回転灯16,000円×　9個×1.1＝158,400円（消耗品費）
合計　　　　　　　　　　　　　　　　　　　　　  757,002円
④市内防犯団体</t>
  </si>
  <si>
    <t>防犯腕章107個
防犯キャップ106個
誘導灯（赤色） 200個
のぼり旗200枚
のぼり旗ポール200本
LED青色回転灯9個
への補助</t>
  </si>
  <si>
    <t>医療機関等物価高騰対策支援金交付事業</t>
  </si>
  <si>
    <t>①現下の物価高騰の状況において、医療機関、薬局等は公的価格により事業費等を価格に転嫁できないことから､経済対策を踏まえ本支援金の交付により光熱費の負担を軽減し、安定的かつ継続的な事業運営を支援する。
②③
支援金　11,100,000円
病院250,000円×7件、産科診療所150,000円×2件、助産所50,000円×1件、
　産科以外診療所50,000円×48件、歯科診療所50,000円×54件、
保険薬局50,000円×62件、訪問看護ステーション50,000円×16件　計190件
・事務費　69,000円
消耗品費、郵便料
・合計　11,169,000円
④市内医療機関等</t>
  </si>
  <si>
    <t>医療機関等計190件への補助</t>
  </si>
  <si>
    <t>学童クラブ物価高騰対策事業</t>
  </si>
  <si>
    <t>①エネルギー・食料品価格高騰等の影響を受けている学童クラブについて、光熱水費等の物価高騰見込分に地方創生臨時交付金を充当する。
②③
光熱水費及び燃料費高騰見込分　535,000円
令和７年度光熱水費及び燃料費予算額3,193,000円×20.1/120.1
（物価高騰見込分）≒534,382円
≒535千円
※光熱水費及び燃料費の物価高騰見込（物価上昇率）については、総務省「消費者物価指数全国2024年11月分」の光熱・水道対2020年平均比20.1％増を参考にした。
④市内学童クラブ</t>
  </si>
  <si>
    <t>充当学童クラブ3箇所</t>
  </si>
  <si>
    <t>学童クラブ物価高騰対策補助事業</t>
  </si>
  <si>
    <t>①エネルギー・食料品価格高騰等の影響を受けている民設の学童クラブに対し、学童クラブ運営にかかる経費の物価上昇見込分を補助金として交付する。
②③
補助金　2,028,000円
民設学童クラブ経費の物価高騰分169,000円×12単位＝2,028,000円
民設学童クラブの年間経費の平均1単位あたり5,812,018円×物価上昇率（概算）2.9％≒168,548円
≒169,000円
1単位あたり169,000円×12単位＝2,028,000円
※物価上昇率については、総務省「消費者物価指数全国2024年11月分」の総合指数前年同月比2.9％上昇を参考にした。
④市内学童クラブ</t>
  </si>
  <si>
    <t>市内学童クラブ12件への補助</t>
  </si>
  <si>
    <t>公立保育所物価高騰対策事業</t>
  </si>
  <si>
    <t>①エネルギー・食料品価格高騰等の影響を受けている公立保育所について、給食賄材料費及び光熱水費等の物価高騰見込分に地方創生臨時交付金を充当し、利用料への価格転嫁を防ぐ。
②③
・賄材料費高騰見込分　　　　　　　　8,862,000円
令和7年度賄材料費予算（要求）額　※児童分のみ
50,466,000円×21.3/121.3（物価高騰見込分）≒8,861,713円
≒8,862千円
・光熱水費及び燃料費高騰見込分　2,768,000円
令和7年度光熱水費（うち電気・都市ガス）及び燃料費予算（要求）額16,537,000円×20.1/120.1（物価高騰見込分）≒2,767,641円
≒2,768千円
　　　　　　　　　　　　　　　　　  合計 11,630,000円
※給食材料費の物価高騰見込（物価上昇率）については、総務省「消費者物価指数全国2024年11月分」の食料対2020年平均比21.3％増を、光熱水費及び燃料費の物価高騰見込（物価上昇率）については、同エネルギー対2020年平均比20.1％増を参考にした。
※賄材料費には教職員分は含まれていない
④市立保育所</t>
  </si>
  <si>
    <t>充当保育所　6箇所</t>
  </si>
  <si>
    <t>保育所等物価高騰対策補助事業</t>
  </si>
  <si>
    <t>①エネルギー・食料品価格高騰等の影響を受けている私立保育所、幼稚園、認定こども園、地域型保育事業所、認可外保育施設（子ども・子育て支援新制度未移行幼稚園を除く）に対し、給食材料費及び光熱水費等運営に係る経費の物価上昇見込分を補助金として交付する。
②③
児童１人当たりの高騰見込額15,000円×1,245名＝18,675,000円
※教職員の給食費は含まれていない。
④私立保育所、幼稚園、認定こども園、地域型保育事業所、認可外保育施設</t>
  </si>
  <si>
    <t>私立保育所、幼稚園、認定こども園、地域型保育事業所、認可外保育施設への入所者1245名への補助</t>
  </si>
  <si>
    <t>キャッシュレス決済ポイント還元事業（その２）</t>
  </si>
  <si>
    <t>①物価高騰に伴う消費下支え等を通じた市内中小企業者支援として、対象キャッシュレス決済を使用して市内対象店舗を利用した方にポイント還元を行うことにより、市内対象店舗での消費の増加を図る。
②③
・事務費　　　　　　　 　15,000,000円
　　　　　　　　　　　　　うち、事務委託料9,000,000円
　　　　　　　　　　　　　　　　ペイメント手数料6,000,000円
・ポイント還元相当額　50,000,000円
　　　　　　　　     合計 65,000,000円
④市内中小企業者・消費者</t>
  </si>
  <si>
    <t>ポイント還元相当額　50,000,000円</t>
  </si>
  <si>
    <t>公共交通事業者応援事業</t>
  </si>
  <si>
    <t>①物価高騰により大きな影響を受けている公共交通事業者に対し、事業の継続への支援として、支援金を交付する。
②③
・路線バス・コミュニティバス車両35台×50,000円＝1,750,000円
・タクシー会社4社×基本額200,000円　　　　　　　＝　800,000円
・タクシー車両１台当たり加算30,000円×77円      ＝ 2,310,000円
　　　　　　　　　　　　                      合計  4,860,000円
④公共交通事業者</t>
  </si>
  <si>
    <t>・路線バス・コミュニティバス車両35台
・タクシー会社4社
への補助</t>
  </si>
  <si>
    <t>私立幼稚園物価高騰対策補助事業</t>
  </si>
  <si>
    <t>①エネルギー・食料品価格高騰等の影響を受けている私立幼稚園に対し、給食材料費及び光熱水費等運営に係る経費の物価上昇見込分を補助金として交付する。
②③
Ａ：保育所等給食費月額4,500円×物価上昇率（概算）21.3％×12月
＝11,502円
Ｂ令和2年度公立保育所光熱水費（うち電気・都市ガス）決算額14,876,140円÷令和2年度公立保育所児童数882人×物価上昇率（概算）20.1％
≒3,390円
児童1人当たりの補助単価Ａ＋Ｂ≒15,000円
15,000円×各施設利用者総数167人＝2,505,000円
※給食材料費の物価上昇率については、総務省「消費者物価指数全国2024年11月分」の食料対2020年平均比21.3％増を、光熱水費の物価上昇率については、同エネルギー対2020年平均比20.1％増を参考にした。
④私立幼稚園</t>
  </si>
  <si>
    <t>施設利用者167人への補助</t>
  </si>
  <si>
    <t>学校給食物価高騰対策事業
(R6補正）</t>
  </si>
  <si>
    <t>①食材料費が高騰している中、子育て世代の保護者の経済的負担の軽減を図るため、多子世帯が扶養している第３子以降の小中学校在籍児童生徒の給食費の無償化及び、食材料費の物価高騰分を市が負担する。
②③
・第3子以降給食費無償化分　17,544,000円
　【小学校分】382人×200日×320円×1/2＝12,224,000円
　【中学校分】140人×200日×380円×1/2＝ 5,320,000円
・食材費高騰分　56,782,550円
　【小学校分】3,298名×50円（物価高騰分）×提供日数＝32,332,800円
　【中学校分】1,953名×65円（物価高騰分）×提供日数＝24,449,750円
合計　74,326,550円
※食材費高騰分には教職員分は含まれていない
④市内公立小中学生</t>
  </si>
  <si>
    <t>無償化人数522人</t>
  </si>
  <si>
    <t>介護サービス事業所・施設等物価高騰対策支援金交付事業</t>
  </si>
  <si>
    <t xml:space="preserve">①エネルギー・食料品価格等の物価高騰の影響を受けている介護サービス事業所・施設等に対して、事業の継続を支援するための支援金を交付する。
②③
・支援金　15,820,000円
　介護老人福祉施設（定員30人以上）250,000円×5件、
　介護老人福祉施設（定員30人未満）150,000円×4件、
　介護老人保健施設250,000円×2件、軽費老人ホーム等50,000円×31件、
　小規模多機能型居宅介護事業所等150,000円×16件、
　通所介護事業所等100,000円×51件、訪問介護事業所等50,000円×65件、
　居宅介護支援事業所30,000円×39件　計213件
・事務費　41,000円
　消耗品費・郵便料
・合計　15,861,000円
④市内介護サービス事業所・施設等
</t>
  </si>
  <si>
    <t>市内介護サービス事業所・施設等213件への補助</t>
  </si>
  <si>
    <t>障害福祉サービス事業所・施設物価高騰対策支援金交付事業</t>
  </si>
  <si>
    <t>①エネルギー・食料品価格等の物価高騰の影響を受けている障害福祉サービス施設等に対して、事業の継続を支援するための支援金を交付する。
②③
・支援金　4,970,000円
　入所系事業所250,000円×1件、通所系事業所100,000円×28件、
　居住系事業所（定員20人以上）100,000円×7件、
　居住系事業所（定員20人未満）50,000円×14件、
　訪問系事業所40,000円×2件、相談系事業所40,000円×11件　計63件
・事務費　16,000円
　消耗品費、郵便料
合計　4,986,000円
④市内障害福祉サービス施設等</t>
  </si>
  <si>
    <t>市内障害福祉サービス施設等63件への補助</t>
  </si>
  <si>
    <t>児童養護施設等物価高騰対策補助事業</t>
  </si>
  <si>
    <t>①エネルギー・食料品価格高騰等の影響を受けている児童養護施設に対し、給食材料費及び光熱水費等運営に係る経費の物価上昇見込分を補助金として交付する。
②③
・支援金　240,000円
　　　　　　8,000円（物価高騰分）×1施設×30人（定員）＝240,000円
※教職員の給食費は含まれていない。
④市内児童養護施設</t>
  </si>
  <si>
    <t>市内児童養護施設1件への補助</t>
  </si>
  <si>
    <t>①物価高騰の影響を受ける生活者と事業者の双方を支援するため、地域通貨システムを導入し、ポイント還元を実施する。
②③
・電子地域通貨ポイント還元費用　20,000,000円
④地域通貨利用者、市内事業者</t>
  </si>
  <si>
    <t>地域通貨流通額1,260,000円</t>
  </si>
  <si>
    <t>生理用品無償配布事業</t>
  </si>
  <si>
    <t>①物価高騰の影響により顕在化している生理の貧困に関し、経済的な理由により生理用品を入手することが困難な状態にある生活者がいつでも使用できるよう、市内公共施設及び市内小中学校のトイレに生理用品を設置するもの。
②③
生理用品　１個500円×1,000個＝500,000円
④
市内公共施設利用者、市内小中学生</t>
  </si>
  <si>
    <t>配布数1,000セット
配布施設25か所</t>
  </si>
  <si>
    <t>証明書コンビニ交付減免事業</t>
  </si>
  <si>
    <t>①コンビ二交付サービスによる各種証明書（住民票、印鑑登録証明書、所得証明書）の交付に係る手数料を減額し、物価高騰の影響を受ける市民の負担軽減を図るとともに、マイナンバーカードの普及促進を図る。
②③
手数料の減額分補てん及び広報等に係る費用
・手数料減額分　200円（減額分）×　20,202　通　＝　4,040,400円
・コンビニ交付工程試験に係る費用　2,000円
・周知のための広告費用　100,000円
合計　　4,142,400円
④市民</t>
  </si>
  <si>
    <t>コンビニ交付サービスによる対象証明書（住民票、印鑑登録証明書、所得証明書）の発行数の増加（目標：コンビニ交付率40％）</t>
  </si>
  <si>
    <t>学校給食物価高騰対策事業
（R7予備費）</t>
  </si>
  <si>
    <t>成田市</t>
  </si>
  <si>
    <t>物価高騰重点支援給付金支給事業・定額減税調整給付金支給事業</t>
  </si>
  <si>
    <t>①物価高が続く中で低所得世帯への支援を行うことで、低所得の方々の生活を維持する。
②低所得世帯への給付金及び事務費
③R6,R7の累計給付金額
令和６年度住民税均等割非課税世帯　10,188世帯×30千円、子ども加算　1,212人×20千円、、定額減税を補足する給付（うち不足額給付）の対象者　18,826人　(316,280千円）　　のうちR7計画分
事務費　35,000千円
事務費の内容　　[需用費（事務用品等）　役務費（郵送料等）　業務委託料　使用料及び賃借料　人件費　として支出]
④低所得世帯等の給付対象世帯数（10,188世帯）、定額減税を補足する給付（うち不足額給付）の対象者数（18,826人）</t>
  </si>
  <si>
    <t>学校給食事業（賄材料費物価高騰分）（R6補正分）</t>
  </si>
  <si>
    <t>①物価高騰による保護者の負担を軽減し、子育て世帯の支援を図るため、市内小中義務教育学校の児童生徒に係る学校給食費を市が負担する。※教職員分は除く
②賄材料費
③1．物価高騰による公費負担　115,967,800円（（1）+（2）+（3））
　　（1）学校給食費増額による公費負担分　74,228,180円
　　（内訳）小学校　           6,074人×670円×11月＝44,765,380円
　　　　　　　中学校1～2年　2,348人×770円×11月＝19,887,560円
　　　　　　　中学校3年     　1,172人×（770円×10月+470円）＝9,575,240円
　　（2）コメの価格高騰分　37,377,355円×0.9≒33,639,620円
　　（3）牛乳単価増額分　 　9,000,000円×0.9≒8,100,000円
　2．学校給食費無料化　111,592,480円（（1）+（2）+（3）-（4））
　　（1）第3子以降無料化　45,924,120円
　　（内訳）小学校1～6年　664人×4,780円×11月＝34,913,120円
　　　　　　　中学校1・2年　182人×5,500円×11月＝11,011,000円
　　（2）ひとり親家庭無料化　22,755,260円
　　（内訳）小学校1～6年　297人×4,780円×11月＝15,616,260円
　　　　　　　中学校1・2年　118人×5,500円×11月＝ 7,139,000円
　　（3）中3無料化
　　　　　1,165人×（5,500円×10月＋3,340円）＝67,966,100円
　　（4）県補助金（無料化のうち第3子以降に係る経費の1/2）
　　　　　25,053,000円
　　1.+2.＝227,560,280円のうち、配分予定額（国のR6補正予算分（推奨事業メニュー））141,303,000円を対象経費とする（227,560,280円から141,303,000円を充当し、充て切れなかった事業費86,257,280円については、国のR7予備費分（推奨事業メニュー分）の対象経費とする。）
④市内小学校・中学校・義務教育学校の児童の学校給食</t>
  </si>
  <si>
    <t>物価高の影響を受けている中で保護者の負担を求めずにこれまでどおりの給食を提供できるよう賄材料費の増額を行う。
【対象児童生徒（5月１日時点）】
小学校児童　6,064人
中学校生徒　3,472人</t>
  </si>
  <si>
    <t>学校給食事業（賄材料費物価高騰分）（R7予備費分）</t>
  </si>
  <si>
    <t>①物価高騰による保護者の負担を軽減し、子育て世帯の支援を図るため、市内小中義務教育学校の児童生徒に係る学校給食費を市が負担する。※教職員分は除く
②賄材料費
③R7年度当初予算分：86,257,280円…A
　事業NO.5　（1．物価高騰による公費負担）+（2．学校給食費無料化の事業費）-国のR6補正予算分（推奨事業メニュー分）→227,560,280円-141,200,000円＝86,260,280円
　R7年度9月補正分：21,951,598円…B
　｛（当初予算）÷（R6.10消費者物価指数）×（R7.5消費者物価指数）-（当初予算）｝×（教職員分は除く）⇒（734,159,000÷120.4×124.4-734,159,000）×0.9=21,951,598円
　上記、A+B=108,208,878円を交付対象経費とする。
④市内小学校・中学校・義務教育学校の児童の学校給食</t>
  </si>
  <si>
    <t>佐倉市</t>
  </si>
  <si>
    <t>物価高騰対応重点支援地方創生臨時交付金（R6低所得世帯支援・不足額給付分）【物価高騰対策給付金】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</si>
  <si>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16,326世帯×30千円、子ども加算　1,618人×20千円、、定額減税を補足する給付（うち不足額給付）の対象者　17,945人　(312,070千円）　　のうちR7計画分
事務費　71,535千円
事務費の内容　　[需用費（事務用品等）　役務費（郵送料等）　業務委託料　使用料及び賃借料　人件費　として支出]
④低所得世帯等の給付対象世帯数（16,326世帯）、定額減税を補足する給付（うち不足額給付）の対象者数（17,945人）</t>
  </si>
  <si>
    <t>公共交通継続支援事業（物価高騰対応分）【国のR6補正予算】</t>
  </si>
  <si>
    <t>①物価高騰の影響を受けているバス事業者、タクシー・福祉限定事業者、鉄道事業者に、令和６年度の走行距離に応じた支援を行うことで地域に不可欠な交通手段を確保する。
②公共交通事業継続支援金
③令和５年度走行距離（バス事業者、タクシー・福祉限定輸送、鉄道）×物価高騰額×1/2（補助率）
　・バス実車走行距離（3,863,396km）×5.3円＝20,476千円
　・タクシー実車走行距離（1,851,052km）×1.9円＝3,517千円
　・鉄道実車走行距離（117,000km）×20円＝2,340千円
　【うち国のR6補正予算分】
④市内バス事業者、市内を運行するバス路線を有する事業者、タクシー・福祉限定事業者、鉄道事業者</t>
  </si>
  <si>
    <t>当該補助事業により支援した事業者数　19者</t>
  </si>
  <si>
    <t>市HP等で事業内容を周知</t>
  </si>
  <si>
    <t>公共交通継続支援事業（物価高騰対応分）【国のR7予備費】</t>
  </si>
  <si>
    <t>①物価高騰の影響を受けているバス事業者、タクシー・福祉限定事業者、鉄道事業者に、令和６年度の走行距離に応じた支援を行うことで地域に不可欠な交通手段を確保する。
②公共交通事業継続支援金
③令和５年度走行距離（バス事業者、タクシー・福祉限定輸送、鉄道）×物価高騰額×1/2（補助率）
　・バス実車走行距離（3,863,396km）×5.3円＝20,476千円
　・タクシー実車走行距離（1,851,052km）×1.9円＝3,517千円
　・鉄道実車走行距離（117,000km）×20円＝2,340千円
　【うち国のR7予備費分】
④市内バス事業者、市内を運行するバス路線を有する事業者、タクシー・福祉限定事業者、鉄道事業者</t>
  </si>
  <si>
    <t>家庭用防犯カメラ等設置補助事業（物価高騰対応分）【国のR6補正予算】</t>
  </si>
  <si>
    <t>①物価高騰の影響を受けている生活者に、安全・安心な生活の構築に資する防犯カメラ等の設置に要する費用の２分の１を補助する。
②家庭用防犯カメラ等設置補助金 （防犯カメラの購入及び設置に要する経費の1/2　1戸あたり上限2万円）
③20,000円×400件＝8,000千円　【うち国のR6補正予算分】
④市内の一戸建て住宅に居住する市民</t>
  </si>
  <si>
    <t>当該補助事業により防犯カメラ等を設置した件数　400件</t>
  </si>
  <si>
    <t>家庭用防犯カメラ等設置補助事業（物価高騰対応分）【国のR7予備費】</t>
  </si>
  <si>
    <t>①物価高騰の影響を受けている生活者に、安全・安心な生活の構築に資する防犯カメラ等の設置に要する費用の２分の１を補助する。
②家庭用防犯カメラ等設置補助金 （防犯カメラの購入及び設置に要する経費の1/2　1戸あたり上限2万円）
③20,000円×400件＝8,000千円　【うち国のR7予備費分】
④市内の一戸建て住宅に居住する市民</t>
  </si>
  <si>
    <t>障害福祉施設等物価高騰対策支援金支給事業（物価高騰対応分）【国のR6補正予算】</t>
  </si>
  <si>
    <t>①物価高騰の影響を価格転嫁することが困難な障害福祉施設等に、物価高騰分の４分の１に相当する額を補助する。
②会計年度任用職員報酬、通信費、補助金
③・会計年度任用職員報酬　694千円
　・通信費　 12千円
　・補助金　 18,034千円
　　　入所施設　22,000円×利用定員
　　　共同生活援助　16,000円×利用定員
　　　通所系事業所　22,000円×利用定員×1/3
　【うち国のR6補正予算分】
④市内障害福祉施設等</t>
  </si>
  <si>
    <t>当該補助事業により支援した障害福祉施設等　105施設</t>
  </si>
  <si>
    <t>障害福祉施設等物価高騰対策支援金支給事業（物価高騰対応分）【国のR7予備費】</t>
  </si>
  <si>
    <t>①物価高騰の影響を価格転嫁することが困難な障害福祉施設等に、物価高騰分の４分の１に相当する額を補助する。
②会計年度任用職員報酬、通信費、補助金
③・会計年度任用職員報酬　694千円
　・通信費　 12千円
　・補助金　 18,034千円
　　　入所施設　22,000円×利用定員
　　　共同生活援助　16,000円×利用定員
　　　通所系事業所　22,000円×利用定員×1/3
　【うち国のR7予備費分】
④市内障害福祉施設等</t>
  </si>
  <si>
    <t>介護施設等物価高騰対策支援金支給事業（物価高騰対応分）【国のR6補正予算】</t>
  </si>
  <si>
    <t>①物価高騰の影響を価格転嫁することが困難な介護施設等に、物価高騰分の４分の１に相当する額を補助する。
②会計年度任用職員報酬、通信費、補助金
③・会計年度任用職員報酬　　　694千円
　・通信費   11千円
　・補助金   57,000千円
　　　入所系サービス事業所　25,000円×利用定員
　　　通所系サービス事業所　25,000円×利用定員×1/3
　【うち国のR6補正予算分】
④市内介護施設等</t>
  </si>
  <si>
    <t>当該補助事業により支援した介護施設等　95施設</t>
  </si>
  <si>
    <t>介護施設等物価高騰対策支援金支給事業（物価高騰対応分）【国のR7予備費】</t>
  </si>
  <si>
    <t>①物価高騰の影響を価格転嫁することが困難な介護施設等に、物価高騰分の４分の１に相当する額を補助する。
②会計年度任用職員報酬、通信費、補助金
③・会計年度任用職員報酬　　　694千円
　・通信費   11千円
　・補助金   57,000千円
　　　入所系サービス事業所　25,000円×利用定員
　　　通所系サービス事業所　25,000円×利用定員×1/3
　【うち国のR7予備費分】
④市内介護施設等</t>
  </si>
  <si>
    <t>農業生産資材高騰対策事業（物価高騰対応分）【国のR6補正予算】</t>
  </si>
  <si>
    <t>①物価高騰の影響を受けている市内農業者に対して、農業生産資材費の高騰分の２分の１に相当する金額を支援し、経済的負担の軽減を図る。
②農業生産資材高騰対策事業支援金（種苗費・飼料費・諸材料費・動力光熱費の物価高騰見込額の1/2、１件あたり上限20万円）
③60,000円×400件＝24,000千円　【うち国のR6補正予算分】
④市内販売農家（農業法人を含む）</t>
  </si>
  <si>
    <t>当該補助事業により支援した農業者数　400件</t>
  </si>
  <si>
    <t>農業生産資材高騰対策事業（物価高騰対応分）【国のR7予備費】</t>
  </si>
  <si>
    <t>①物価高騰の影響を受けている市内農業者に対して、農業生産資材費の高騰分の２分の１に相当する金額を支援し、経済的負担の軽減を図る。
②農業生産資材高騰対策事業支援金（種苗費・飼料費・諸材料費・動力光熱費の物価高騰見込額の1/2、１件あたり上限20万円）
③60,000円×400件＝24,000千円　【うち国のR7予備費分】
④市内販売農家（農業法人を含む）</t>
  </si>
  <si>
    <t>キャッシュレス決済ポイント還元事業（物価高騰対応分）【国のR6補正予算】</t>
  </si>
  <si>
    <t>①物価高騰により市民生活や事業者の経営が圧迫されていることから、キャッシュレス決済に対するポイント還元を行うキャンペーンを開催することにより、生活者の消費下支えを図ることと併せ、消費拡大による事業者の売上向上やキャッシュレス導入による経営の効率化を図る。
②キャッシュレス決済をしたときのポイント還元費及び運営や周知・広告に係る事務局経費
③・事務局経費　　　33,247千円
　　　事務局人件費（コールセンター、全体管理等）　10,545千円
　　　告知ツール制作（ポスター、のぼり等）　8,649千円
　　　告知ツール発送（発送費、資材梱包費）　3,412千円
　　　説明会開催　194千円
　　　事務手数料　10,447千円
　・ポイント還元分　171,753千円
　　　ポイント還元上限　期間上限1人あたり5,000円（1回1,000円）
　　　還元率10％
　【うち国のR6補正予算分】
④生活者、市内事業者</t>
  </si>
  <si>
    <t>当該事業によりポイント還元キャンペーンを実施した実店舗数　2,900店</t>
  </si>
  <si>
    <t>キャッシュレス決済ポイント還元事業（物価高騰対応分）【国のR7予備費】</t>
  </si>
  <si>
    <t>①物価高騰により市民生活や事業者の経営が圧迫されていることから、キャッシュレス決済に対するポイント還元を行うキャンペーンを開催することにより、生活者の消費下支えを図ることと併せ、消費拡大による事業者の売上向上やキャッシュレス導入による経営の効率化を図る。
②キャッシュレス決済をしたときのポイント還元費及び運営や周知・広告に係る事務局経費
③・事務局経費　　　33,247千円
　　　事務局人件費（コールセンター、全体管理等）　10,545千円
　　　告知ツール制作（ポスター、のぼり等）　8,649千円
　　　告知ツール発送（発送費、資材梱包費）　3,412千円
　　　説明会開催　194千円
　　　事務手数料　10,447千円
　・ポイント還元分　171,753千円
　　　ポイント還元上限　期間上限1人あたり5,000円（1回1,000円）
　　　還元率10％
　【うち国のR7予備費分】
④生活者、市内事業者</t>
  </si>
  <si>
    <t>高齢者外出支援事業（物価高騰対応分）【国のR6補正予算】</t>
  </si>
  <si>
    <t>①物価高騰の影響により通院や買い物等の外出が困難となっている75歳以上の高齢者に対し、タクシー利用助成券を配布することにより、移動支援を行うとともに、外出が促進されることで高齢者のフレイル予防等の健康推進を図る。
②後期高齢者への利用券発送に係る事務費及びタクシー事業者への助成金
③・印刷製本費、消耗品費　4,443千円
　・タクシー助成券郵便料　6,246千円
　・事務従事者派遣委託料　2,059千円
　・問い合わせ専用携帯電話賃借料　144千円
　・高齢者タクシー利用助成金　38,872千円　令和7年9月1日時点で市内に住民登録がある75歳以上の者約36,100人×2,000円×利用率見込53.8％≒38,872千円
　【うち国のR6補正予算分】
④後期高齢者（間接的には市内事業者への波及を見込む）</t>
  </si>
  <si>
    <t>当該事業によりタクシーを利用した後期高齢者数　19,436人</t>
  </si>
  <si>
    <t>高齢者外出支援事業（物価高騰対応分）【国のR7予備費】</t>
  </si>
  <si>
    <t>①物価高騰の影響により通院や買い物等の外出が困難となっている75歳以上の高齢者に対し、タクシー利用助成券を配布することにより、移動支援を行うとともに、外出が促進されることで高齢者のフレイル予防等の健康推進を図る。
②後期高齢者への利用券発送に係る事務費及びタクシー事業者への助成金
③・印刷製本費、消耗品費　4,443千円
　・タクシー助成券郵便料　6,246千円
　・事務従事者派遣委託料　2,059千円
　・問い合わせ専用携帯電話賃借料　144千円
　・高齢者タクシー利用助成金　38,872千円　令和7年9月1日時点で市内に住民登録がある75歳以上の者約36,100人×2,000円×利用率見込53.8％≒38,872千円
　【うち国のR7予備費分】
④後期高齢者（間接的には市内事業者への波及を見込む）</t>
  </si>
  <si>
    <t>学校給食食材支援事業【国のR6補正】</t>
  </si>
  <si>
    <t>①物価高騰の影響を受けている小中学校の給食の質・量を確保するとともに給食費の値上げを防ぐため、学校給食用米の購入費用のうち令和8年1月以降の契約による増額分に交付金を充当する。
②賄材料費
③単価上昇見込み100円×給食米1～3月分使用見込み量35,150㎏×1.08＝3,475千円　【うち国のR6補正予算分】
④市内公立小中学校に通う児童・生徒とその保護者（教職員分は対象から除く）</t>
  </si>
  <si>
    <t>当該事業により支援した市内公立小中学校の児童生徒数　11,049人</t>
  </si>
  <si>
    <t>学校給食食材支援事業【国のR7予備費】</t>
  </si>
  <si>
    <t>①物価高騰の影響を受けている小中学校の給食の質・量を確保するとともに給食費の値上げを防ぐため、学校給食用米の購入費用のうち令和8年1月以降の契約による増額分に交付金を充当する。
②賄材料費
③単価上昇見込み100円×給食米1～3月分使用見込み量35,150㎏×1.08＝3,475千円　【うち国のR7予備費分】
④市内公立小中学校に通う児童・生徒とその保護者（教職員分は対象から除く）</t>
  </si>
  <si>
    <t>小学校学校運営事業（電気料金高騰分）</t>
  </si>
  <si>
    <t>①物価高騰の影響を受けている小学校の運営費に電気料金高騰相当額の交付金を充当することで、空調・照明等の使用控えを防ぎ、学習環境の維持・向上を図る。
②小中学校の電気料金高騰相当額（令和７年度と令和３年度の差額）
③令和６年度決算106,105,098円－令和３年度決算78,547,948円＝高騰相当額（積算）27,557,150円
④公立小学校23校及びその児童</t>
  </si>
  <si>
    <t>エネルギー価格高騰の影響による空調・照明の停止日数　0日</t>
  </si>
  <si>
    <t>中学校学校運営事業（電気料金高騰分）</t>
  </si>
  <si>
    <t>①物価高騰の影響を受けている中学校の運営費に電気料金高騰相当額の交付金を充当することで、空調・照明等の使用控えを防ぎ、学習環境の維持・向上を図る。
②中学校の電気料金高騰相当額（令和５年度と令和３年度の差額）
③令和６年度決算64,569,220円－令和３年度決算47,577,965円＝高騰相当額（積算）16,991,255円
④公立中学校11校及びその生徒</t>
  </si>
  <si>
    <t>中央公民館管理運営事業（電気料金高騰分）</t>
  </si>
  <si>
    <t>①物価高騰の影響を受けている公民館の運営費に電気料金高騰相当額の交付金を充当することで、空調・照明等の使用控えを防ぎ、利用環境の維持・向上を図る。
②中央公民館の電気料金高騰相当額（令和７年度と令和３年度の差額）
③令和６年度決算4,794,762円－令和３年度決算2,505,541円＝高騰相当額（積算）2,289,221円
④中央公民館及びその利用者</t>
  </si>
  <si>
    <t>エネルギー価格高騰の影響による休館日数　0日</t>
  </si>
  <si>
    <t>和田公民館管理運営事業（電気料金高騰分）</t>
  </si>
  <si>
    <t>①物価高騰の影響を受けている公民館の運営費に電気料金高騰相当額の交付金を充当することで、空調・照明等の使用控えを防ぎ、利用環境の維持・向上を図る。
②和田公民館の電気料金高騰相当額（令和７年度と令和３年度の差額）
③令和６年度決算1,275,359円－令和３年度決算736,813円＝高騰相当額（積算）538,546円
④和田公民館及びその利用者</t>
  </si>
  <si>
    <t>弥富公民館管理運営事業（電気料金高騰分）</t>
  </si>
  <si>
    <t>①物価高騰の影響を受けている公民館の運営費に電気料金高騰相当額の交付金を充当することで、空調・照明等の使用控えを防ぎ、利用環境の維持・向上を図る。
②弥富公民館の電気料金高騰相当額（令和７年度と令和３年度の差額）
③令和６年度決算2,973,950円－令和３年度決算1,401,314円＝高騰相当額（積算）1,572,636円
④弥富公民館及びその利用者</t>
  </si>
  <si>
    <t>根郷公民館管理運営事業（電気料金高騰分）</t>
  </si>
  <si>
    <t>①物価高騰の影響を受けている公民館の運営費に電気料金高騰相当額の交付金を充当することで、空調・照明等の使用控えを防ぎ、利用環境の維持・向上を図る。
②根郷公民館の電気料金高騰相当額（令和７年度と令和３年度の差額）
③令和６年度決算3,145,427円－令和３年度決算1,826,067円＝高騰相当額（積算）1,319,360円
④根郷公民館及びその利用者</t>
  </si>
  <si>
    <t>志津公民館管理運営事業（電気料金高騰分）</t>
  </si>
  <si>
    <t>①物価高騰の影響を受けている公民館の運営費に電気料金高騰相当額の交付金を充当することで、空調・照明等の使用控えを防ぎ、利用環境の維持・向上を図る。
②志津公民館の電気料金高騰相当額（令和７年度と令和３年度の差額）
③令和６年度決算7,292,314円－令和３年度決算5,162,865円＝高騰相当額（積算）2,129,449円
④志津公民館及びその利用者</t>
  </si>
  <si>
    <t>市民音楽ホール一般事務費（電気料金高騰分）</t>
  </si>
  <si>
    <t>①物価高騰の影響を受けている佐倉市民音楽ホールの運営費に電気料金高騰相当額の交付金を充当することで、空調・照明等の使用控えを防ぎ、利用環境の維持・向上を図る。
②佐倉市民音楽ホールの電気料金高騰相当額（令和７年度と令和３年度の差額）
③令和６年度決算11,768,238円－令和３年度決算6,251,908円＝高騰相当額（積算）5,516,330円
④佐倉市民音楽ホール及びその利用者</t>
  </si>
  <si>
    <t>美術館一般管理費（電気料金高騰分）</t>
  </si>
  <si>
    <t>①物価高騰の影響を受けている佐倉市立美術館の運営費に電気料金高騰相当額の交付金を充当することで、空調・照明等の使用控えを防ぎ、利用環境の維持・向上を図る。
②佐倉市立美術館の電気料金高騰相当額（令和７年度と令和３年度の差額）
③令和６年度決算12,790,149円－令和３年度決算10,235,184円＝高騰相当額（積算）2,554,965円
④佐倉市立美術館及びその利用者</t>
  </si>
  <si>
    <t>保育園管理運営事業（電気料金高騰分）</t>
  </si>
  <si>
    <t>①物価高騰の影響を受けている公立保育園の運営費に電気料金高騰相当額の交付金を充当することで、空調・照明等の使用控えを防ぎ、保育環境の維持・向上を図る。
②公立保育園の電気料金高騰相当額（令和７年度と令和３年度の差額）
③令和６年度決算20,103,678円－令和３年度決算14,541,795円＝高騰相当額（積算）5,561,883円
④公立保育園６園及びその園児</t>
  </si>
  <si>
    <t>東金市</t>
  </si>
  <si>
    <t>物価高騰緊急支援事業（令和６年度住民税非課税世帯追加分）【物価高騰対策給付金】、定額減税不足額給付金支給事業【物価高騰対策給付金】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</si>
  <si>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5,788世帯×30千円、子ども加算　711人×20千円、、定額減税を補足する給付（うち不足額給付）の対象者　7,733人　(139,010千円）　　のうちR7計画分
事務費　21,000千円
事務費の内容　　[需用費（事務用品等）　役務費（郵送料等）　業務委託料　使用料及び賃借料　人件費　として支出]
④低所得世帯等の給付対象世帯数（5,788世帯）、定額減税を補足する給付（うち不足額給付）の対象者数（7,733人）</t>
  </si>
  <si>
    <t>公共交通事業者緊急支援事業</t>
  </si>
  <si>
    <t>①物価高が続く中、原油価格や物価の高騰、またエネルギー価格の高騰などの影響を受けている公共交通事業者を対象に、市民生活に必要な地域公共交通の確保維持を目的とした支援（補助金の交付）を実施する。
②補助金
③○バス事業者
　　・路線系統1系統当たり100,000円
　　・対象路線系統22系統（2事業者）
　　∴100,000円×22系統＝2,200,000円（2,200千円）
　○タクシー事業者
　　・専業用自動車・10台未満…3事業者×100,000円＝300,000円（300千円）
　　・専業用自動車・20台以上…1事業者×250,000円＝250,000円（250千円）
　　∴550,000円（550千円）
　合計　2,750,000円（2,750千円）
④・市内の路線系統を有するバス事業者：2事業者
　・市内のタクシー事業者：4事業者</t>
  </si>
  <si>
    <t>事業継続路線数・事業者数
・バス事業者：2事業者（路線系統：22系統）
・タクシー事業者：4事業者</t>
  </si>
  <si>
    <t>市ホームページへの情報掲載により周知</t>
  </si>
  <si>
    <t>物価高騰対応防犯灯電気料支援事業</t>
  </si>
  <si>
    <t xml:space="preserve">①電気料金高騰の影響により、防犯灯の維持管理における電気料金に係る行政区等の負担が増大している状況にあることから、この軽減を図ることを目的に、行政区等に対する電気料金に係る補助金を追加で交付する。
②補助金、通信運搬費
③○補助金…2,916,000円（＝500円×5,832灯）（2,916千円）
　○通信運搬費…17,820円（＝110円×（77行政区＋4自治会）×2回）（18千円）
　合計　2,933,820円（2,934千円）
④・支援対象行政区等…77行政区及び4自治会
　・補助対象防犯灯数…5,832灯
</t>
  </si>
  <si>
    <t>行政区等の負担額について、令和3年度と令和6年度との比較において140.9%の増加率となっているものを、本件補助金の追加交付により、令和3年度比の増加率を100.4%まで抑える。</t>
  </si>
  <si>
    <t>医療機関等物価高騰対策支援事業</t>
  </si>
  <si>
    <t>①物価高騰が続く中、国の定める診療報酬単価による経営を行っている医療機関においては、エネルギー価格の高騰の影響を価格転嫁することができず、経営が圧迫されている状況にある。患者や利用者等への安全安心で質の高い医療サービスの提供体制の維持を目的に、市内医療機関に対して支援（補助金の交付）を実施する。
②補助金、消耗品費、通信運搬費
③○補助金…35,640,000円（3,564千円）
　　　 ・病院…27,200,000円（16,000,000円×1機関、11,200,000円×1機関）
　　　 ・診療所（有床）…460,000円×1機関＝460,000円
　 　　・診療所（無床）…120,000円×26機関＝3,120,000円
　 　　・歯科医院…120,000円×26機関＝3,120,000円
　 　　・薬局…60,000円×29機関＝1,740,000円　　　
　 ○消耗品費（コピー用紙）…1,863円（2千円）
　 ○通信運搬費…（110円×3回））×84通分＝27,720円（28千円）
　 合計　35,669,583円（35,670千円）
④市内医療機関…84機関（病院：2機関、診療所（有床）：1機関、診療所（無床）：26機関、歯科医院：26機関、薬局：29機関）</t>
  </si>
  <si>
    <t>支援先医療機関（84機関）における光熱費に係る物価高騰の影響の緩和</t>
  </si>
  <si>
    <t>旭市</t>
  </si>
  <si>
    <t>住民税非課税世帯物価高騰対策給付金給付事業、定額減税不足額給付金給付事業【物価高騰対策給付金】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</si>
  <si>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5,527世帯×30千円、子ども加算　551人×20千円、、定額減税を補足する給付（うち不足額給付）の対象者　9,776人　(195,570千円）　　のうちR7計画分
事務費　19,718千円
事務費の内容　　[需用費（事務用品等）　役務費（郵送料等）　業務委託料　使用料及び賃借料　として支出]
④低所得世帯等の給付対象世帯数（5,527世帯）、定額減税を補足する給付（うち不足額給付）の対象者数（9,776人）</t>
  </si>
  <si>
    <t>就学前児童応援臨時給付金給付事業</t>
  </si>
  <si>
    <t>①食費等の物価高騰等の影響を受けている市内在住の小学校就学前児童を養育する世帯を支援するため、給付金を支給する。
②給付金及び当該給付金の給付に要する経費
③給付金及び事務費合計　38,094千円
・給付金合計：34,800千円
　内訳　就学前児童2,320人×15千円＝34,800千円
・事務費合計：3,294千円
　内訳　人件費1,012千円（報酬914千円、共済費51千円、労災保険18千円、費用弁償29千円）、消耗品費20千円、通信運搬費516千円、手数料256千円、電算業務委託料1,474千円、システム使用料16千円
④令和7年12月31日時点で、本市に住民登録のため小学校就学前までの子どもの保護者</t>
  </si>
  <si>
    <t>対象世帯への支給率100％</t>
  </si>
  <si>
    <t>ホームページ、広報紙、対象者への通知</t>
  </si>
  <si>
    <t>習志野市</t>
  </si>
  <si>
    <t>令和６年度住民税非課税世帯生活支援給付金支給事業、定額減税補足給付金等支給事業</t>
  </si>
  <si>
    <t>①物価高が続く中で低所得世帯への支援を行うことで、低所得の方々の生活を維持する。
②低所得世帯への給付金及び事務費
③R6,R7の累計給付金額
令和６年度住民税均等割非課税世帯　15,073世帯×30千円、子ども加算　1,059人×20千円、、定額減税を補足する給付（うち不足額給付）の対象者　13,665人　(249,760千円）　　のうちR7計画分
事務費　70,357千円
事務費の内容　　[需用費（事務用品等）　役務費（郵送料等）　業務委託料　その他　として支出]
④低所得世帯等の給付対象世帯数（15,073世帯）、定額減税を補足する給付（うち不足額給付）の対象者数（13,665人）</t>
  </si>
  <si>
    <t>単独校給食賄材料費物価高騰対策事業（義務教育分）（令和7年度）</t>
  </si>
  <si>
    <t>①近年の物価高騰による食材価格の上昇に対しては、栄養教諭・栄養士の献立の工夫等により、これまで必要な栄養量を満たしたおいしい給食を提供してきた。しかし物価高騰が長引く中、食材費の増に対し、献立の工夫による対応だけでは難しくなっていることから、増額する賄材料費の財源に交付金を活用する。
② 対象
市立小学校7校、中学校7校の児童・生徒の賄材料費にかかる物価高騰による増額分
③ 積算根拠・事業費内訳
小学校（低学年） 36円 × 332,661食
小学校（高学年） 42円 × 364,772食
中学校　 　　　　45円 × 713,722食
職員　　　　　　 45円 × 131,871食（対象外経費）
計　65,347,905円　うち、臨時交付金対象経費59,413,710円
④市立小学校7校、中学校7校</t>
  </si>
  <si>
    <t>賄材料費の増額に伴う保護者負担０円。</t>
  </si>
  <si>
    <t>ホームページ、保護者への通知</t>
  </si>
  <si>
    <t>給食センター給食賄材料費物価高騰対策事業（義務教育分）（令和7年度）</t>
  </si>
  <si>
    <t>①近年の物価高騰による食材価格の上昇に対しては、栄養教諭・栄養士の献立の工夫等により、これまで必要な栄養量を満たしたおいしい給食を提供してきた。しかし物価高騰が長引く中、食材費の増に対し、献立の工夫による対応だけでは難しくなっていることから、増額する賄材料費の財源に交付金を活用する。
②対象
市立小学校9校、県立習志野特別支援学校の児童の賄材料費にかかる物価高騰による増額分
③積算根拠・事業費内訳
小学校（低学年） 36円 × 445,905食
小学校（高学年） 42円 × 465,505食
職員　　　　　　 45円 ×  92,904食（対象外経費）
計　39,784,470円　うち、臨時交付金対象経費35,603,790円
④市立小学校9校、県立習志野特別支援学校</t>
  </si>
  <si>
    <t>障害福祉サービス事業者支援事業</t>
  </si>
  <si>
    <t>①エネルギー価格や食料品価格の高騰の影響を受けた市内障害福祉サービス事業所に対して、支援金を交付することにより、障害福祉サービス事業者の負担軽減を図ることを目的とする。
②交付金、通信費
③積算根拠
・【通所系】14事業所×30,000円＝420,000円
・【訪問系】3事業所×10,000円=30,000円
・郵送料　17事業所×2回×110円＝3,740円
④市内障害福祉サービス事業所。ただし、千葉県の実施する令和6年度社会福祉施設物価高騰対策支援事業（障害分）の対象となる施設は対象外とする。</t>
  </si>
  <si>
    <t>支援対象事業者への交付率100％</t>
  </si>
  <si>
    <t>介護サービス事業者支援事業</t>
  </si>
  <si>
    <t>①エネルギー・食料品価格等の物価高騰の影響を受けた介護サービス事業者に対して支援金を交付することにより、介護サービス事業者の負担軽減を図ることを目的とする。
②交付金、通信費
③積算根拠
交付金
居宅介護支援等
50事業所×100,000円＝5,000,000円
通所リハビリテーション
3事業所×300,000円＝900,000円
特定施設入居者生活介護
（9事業所）定員645人×25,000円＝16,125,000円
　計22,025,000円
郵便料
　決定通知郵送料　62事業所×110円＝6,820円
④市内介護サービス事業所。ただし、千葉県が行う同様の補助金の対象となっている事業所は対象外とする。</t>
  </si>
  <si>
    <t>コミュニティバス事業者支援事業</t>
  </si>
  <si>
    <t>①昨今の燃料価格高騰の影響を受けている本市コミュニティバス（ハッピーバス、ナラシド♪バス）の運行事業者に対して、負担を軽減するための支援を行う。
②支援金（運行に係る燃料費高騰分）
③積算根拠
ハッピーバス分
270,685（総運行距離）÷3.38（燃費）×39.5（支援単価）＝3,163,318円
ナラシド♪バス分
52655.46（総運行距離）÷4.19（燃費）×39.9（支援単価）=501,424円
④対象となる事業者
　習志野市コミュニティバス運行事業者（ハッピーバス、ナラシド♪バス）</t>
  </si>
  <si>
    <t>公共交通の安定運営を目標とした下記運行距離の維持
・ハッピーバス　269,368.4km
・ナラシド♪バス　52,442.28km</t>
  </si>
  <si>
    <t>公共交通運行継続支援事業</t>
  </si>
  <si>
    <t xml:space="preserve">①昨今の燃料価格高騰の影響を受けている地域公共交通事業者の運行継続を支援するため、支援金を交付する。
②支援金
③積算根拠
路線バス　20路線×300,000=6,000,000円
法人タクシー　85台×50,000=4,250,000円
個人タクシー　18台×50,000=900,000円
合計　11,150,000円
④対象となる事業者
・市内を運行する路線バス事業者
・市内に本店または営業所を有する法人タクシー事業者
・市内に住所を有する個人タクシー事業者
</t>
  </si>
  <si>
    <t>交付対象事業者への交付率100％</t>
  </si>
  <si>
    <t>下水道使用料の減免（下水道事業会計繰出金）</t>
  </si>
  <si>
    <t>①基本料金の減免を行うことで原油価格・物価高騰の状況における住民生活及び事業所（一部の官公署除く）を支援する。
②一般会計から下水道事業会計に繰り出し、下水道使用料の基本料金2か月分の減免に係る費用を交付対象経費とする。
③積算根拠
・下水道使用料基本料金2か月分（下水道使用者約82,000件×基本料金単価×2か月）169,248千円、料金システム改修費2,500千円
④下水道使用者（一部の官公署除く）</t>
  </si>
  <si>
    <t>下水道使用者約82,000件の下水道使用料基本料金2ヵ月分を減免</t>
  </si>
  <si>
    <t>①近年の物価高騰による食材価格の上昇に対しては、栄養教諭・栄養士の献立の工夫等により、これまで必要な栄養量を満たしたおいしい給食を提供してきた。しかし物価高騰が長引く中、食材費の増に対し、献立の工夫による対応だけでは難しくなっていることから、増額する賄材料費の財源に交付金を活用する。
② 対象
市立幼稚園1園、市立小学校7校、中学校7校の児童・生徒の賄材料費にかかる物価高騰による増額分
③ 積算根拠・事業費内訳
幼稚園 8.34円 × 2,063食
小学校（1年・2年） 10円 × 118,939食
小学校（3年・4年） 11.67円 × 126,140食
小学校（5年・6年） 13.34円 × 134,096食
中学校　 　　　　15.01円 × 381,298食
職員　　　　　　 15.01円 × 74,202食（対象外経費）
計　11,304,545円　うち、臨時交付金対象経費1,113,772円
④市立幼稚園1園、市立小学校7校、中学校7校</t>
  </si>
  <si>
    <t>①近年の物価高騰による食材価格の上昇に対しては、栄養教諭・栄養士の献立の工夫等により、これまで必要な栄養量を満たしたおいしい給食を提供してきた。しかし物価高騰が長引く中、食材費の増に対し、献立の工夫による対応だけでは難しくなっていることから、増額する賄材料費の財源に交付金を活用する。
②対象
市立幼稚園2園、市立小学校9校、県立習志野特別支援学校の児童の賄材料費にかかる物価高騰による増額分
③積算根拠・事業費内訳
幼稚園（4歳児・5歳児）7.74円 × 2,786食
小学校（1年・2年） 9.44円 × 158,104食
小学校（3年・4年） 11.13円 × 173,751食
小学校（高学年） 11.41円 × 163,335食
職員　　　　　　 13.1円 × 51,879食（対象外経費）
計　5,991,182円　うち、臨時交付金対象経費679,614円
④市立幼稚園2園、市立小学校9校、県立習志野特別支援学校</t>
  </si>
  <si>
    <t>柏市</t>
  </si>
  <si>
    <t>柏市物価高騰対応重点支援給付金（住民税非課税世帯分・低所得者の子育て世帯加算分・不足額給付分）</t>
  </si>
  <si>
    <t>①物価高が続く中で低所得世帯への支援を行うことで、低所得の方々の生活を維持する。
②低所得世帯への給付金及び事務費
③R6,R7の累計給付金額
令和６年度住民税均等割非課税世帯　36,840世帯×30千円、子ども加算　3,449人×20千円、、定額減税を補足する給付（うち不足額給付）の対象者　65,533人　(1,089,150千円）　　のうちR7計画分
事務費　32,669千円
事務費の内容　　[需用費（事務用品等）　役務費（郵送料等）　業務委託料　として支出]
④低所得世帯等の給付対象世帯数（36,840世帯）、定額減税を補足する給付（うち不足額給付）の対象者数（65,533人）</t>
  </si>
  <si>
    <t>給食費の助成（物価高騰対策支援）【自校方式】</t>
  </si>
  <si>
    <t>①物価高騰に伴う子育て世帯支援のため，給食費の一部を助成する。
②賄材料費
③小学校：児童数20,148人×185回×（339円－302円）＝137,913千円
　中学校：生徒数8,839人×180回×（409円－370円）＝62,050千円
　計：199,963千円
④自校方式で給食を提供する市立小中学校52校に在籍する児童生徒のみの給食材料費（教職員分は含まない）</t>
  </si>
  <si>
    <t>実施対象
小学校35校
中学校17校　計52校</t>
  </si>
  <si>
    <t>給食費の助成（物価高騰対策支援）【センター方式】</t>
  </si>
  <si>
    <t>①物価高騰に伴う子育て世帯支援のため，給食費の一部を助成する。
②賄材料費
③小学校：児童数2,365人×185回×（332円－296円）＝15,751千円
 　中学校：生徒数1,465人×185回×（378円－342円）＝  9,757千円
　計：25,508千円
④学校給食センター受配校児童生徒のみの給食材料費（教職員分は含まない）</t>
  </si>
  <si>
    <t>実施対象
小学校7校
中学校4校　計11校</t>
  </si>
  <si>
    <t>給食費の助成（物価高騰対策支援）【公立保育園】</t>
  </si>
  <si>
    <t>①物価高騰による公立保育園の給食費改定額の半額を支援し，保護者負担を軽減しつつ，給食の質を維持するもの
②賄材料費
③単価×園児数×給食提供回数 
1食あたり15円×1,880人×252回×0.97＝6,893千円
※単価は，公立保育園給食費の改定額の1/2
※園児数は，幼児（3・4・5歳児）の弾力定数
※給食提供回数は，令和7年4月から令和8年3月まで
④公立保育園の給食材料費（保育士分は含まない）</t>
  </si>
  <si>
    <t>実施対象園２２園</t>
  </si>
  <si>
    <t>物価高騰対策支援助成金【私立保育園・幼稚園等】</t>
  </si>
  <si>
    <t>【私立保育園等】
①物価高騰の影響を受けている給食材料費について，利用者の負担増を招くことなく， 事業者が安定したサービスを提供できるよう，私立保育園・幼稚園等の事業者に対して助成金を支給するもの
②助成金
③単価×園児数×給食提供回数
１食当たり15円×4,263人×292回（月～土曜日）＝18,672千円
１食当たり15円×2,507人×242回（月～金曜日）＝9,101千円
１食当たり15円×3,000人×175回（月～金曜日）＝7,875千円
※単価は，公立保育園給食費の改定額の1/2（上限）
※園児数は，R7.6.1時点の幼児（3・4・5歳児）
※給食提供回数は，令和7年4月から令和8年3月まで
④市内の私立認可保育園，認定こども園，私立幼稚園，認可外保育施設（保育士分は含まない）
【キッズルーム】
①物価高騰によるキッズルームの給食費改定額について，保護者負担を一部助成し，給食の質を維持するもの
②賄材料費
③単価×園児数×給食提供回数 
1食あたり15円×45人×228回×0.8＝123千円
1食あたり15円×24人×228回×0.2＝16千円
※単価は，キッズルーム給食費の改定額差額の半額
※園児数は，毎月月初の利用児
※給食提供回数は，令和7年4月から令和8年3月までの見込
④キッズルームの給食材料費（保育士，スタッフ分は含まない）</t>
  </si>
  <si>
    <t>103園</t>
  </si>
  <si>
    <t>水道料金減免事業（国R6補正分）</t>
  </si>
  <si>
    <t>当該事業は№9と№12と2行に分けて記載※国R6補正充当分
①物価高騰等の社会情勢を踏まえ，水道使用者の経済的負担を軽減するため
②水道事業会計に繰り出し，水道料金の減免にかかる費用
③
・水道料金の基本料金の減免　458,200千円　　
（内訳）
R6.5月・6月実績÷R5.9月・10月実績×100＝伸び率
451,438千円÷447,612千円×100＝100.90％
R6.9月・10月実績（端数処理）×伸び率＝R7.5月・6月分基本料金予想額
454,000千円（端数処理）×100.90％＝458,086千円
→459,000千円（端数処理）
459,000千円－5,000千円（減免対象外施設）＝454,000千円　
・事務費等(お知らせ通知印刷費，検針時お知らせ通知配布委託費)　4,200千円　
④柏市上下水道局と水道契約をしている使用者(国・県・市等の施設を除く。)</t>
  </si>
  <si>
    <t>水道料金の基本料金減免額
454,000千円</t>
  </si>
  <si>
    <t>帯状疱疹ワクチン接種事業（国R6補正分）</t>
  </si>
  <si>
    <t>当該事業は№10と№13と2行に分けて記載　※国R6補正充当分
①物価高騰の影響を受けている生活者支援のため，帯状疱疹ワクチン接種に係る自己負担額を助成することで，生活者支援を行いワクチンを接種しやすい体制を整備することで帯状疱疹の発症や合併症の予防に取り組む。
②予防接種実施のための委託料
③単価×対象者数
　帯状疱疹（一般）不活化ワクチン
　13,810円×6,838件＝94,433千円
　帯状疱疹（一般）生ワクチン
　5,610円×1,465件＝8,219千円
　帯状疱疹（生保）不活化ワクチン
　21,310円×136件＝2,898千円
　帯状疱疹（生保）生ワクチン
　8,110円×29件＝235千円
　計105,785千円
④65歳以上の5歳刻み年齢を迎える高齢者，100歳以上の高齢者及び60～64歳までのHIVによる免疫機能障害１級に相当するかた</t>
  </si>
  <si>
    <t>予防接種対象者
8,468人</t>
  </si>
  <si>
    <t>新型コロナウイルス感染症予防接種事業（国R6補正分）</t>
  </si>
  <si>
    <t>当該事業は№11と№14と2行に分けて記載　※国R6補正充当分
①物価高騰の影響を受けている生活者支援のため，新型コロナウイルス予防接種に係る自己負担額を助成することで，生活者支援を行い，接種しやすい体制を整備することで新型コロナウイルス感染症の重症化予防に取り組む。
②予防接種実施のための委託料
③助成額×対象者数
　9,760円×20,000件＝195,200千円
④65歳以上の高齢者及び60～64歳までの基礎疾患保有者</t>
  </si>
  <si>
    <t>予防接種対象者
20,000人</t>
  </si>
  <si>
    <t>水道料金減免事業（国R7予備費分）</t>
  </si>
  <si>
    <t>当該事業は№9と№12と2行に分けて記載※国R7予備費分
①物価高騰等の社会情勢を踏まえ，水道使用者の経済的負担を軽減するため
②水道事業会計に繰り出し，水道料金の減免にかかる費用
③
・水道料金の基本料金の減免　458,200千円　　
（内訳）
R6.5月・6月実績÷R5.9月・10月実績×100＝伸び率
451,438千円÷447,612千円×100＝100.90％
R6.9月・10月実績（端数処理）×伸び率＝R7.5月・6月分基本料金予想額
454,000千円（端数処理）×100.90％＝458,086千円
→459,000千円（端数処理）
459,000千円－5,000千円（減免対象外施設）＝454,000千円　
・事務費等(お知らせ通知印刷費，検針時お知らせ通知配布委託費)　4,200千円　
④柏市上下水道局と水道契約をしている使用者(国・県・市等の施設を除く。)</t>
  </si>
  <si>
    <t>帯状疱疹ワクチン接種事業（国R7予備費分）</t>
  </si>
  <si>
    <t>当該事業は№10と№13と2行に分けて記載　※国R7予備費分
①物価高騰の影響を受けている生活者支援のため，帯状疱疹ワクチン接種に係る自己負担額を助成することで，生活者支援を行いワクチンを接種しやすい体制を整備することで帯状疱疹の発症や合併症の予防に取り組む。
②予防接種実施のための委託料
③単価×対象者数
　帯状疱疹（一般）不活化ワクチン
　13,810円×6,838件＝94,433千円
　帯状疱疹（一般）生ワクチン
　5,610円×1,465件＝8,219千円
　帯状疱疹（生保）不活化ワクチン
　21,310円×136件＝2,898千円
　帯状疱疹（生保）生ワクチン
　8,110円×29件＝235千円
　計105,785千円
④65歳以上の5歳刻み年齢を迎える高齢者，100歳以上の高齢者及び60～64歳までのHIVによる免疫機能障害１級に相当するかた</t>
  </si>
  <si>
    <t>新型コロナウイルス感染症予防接種事業（国R7予備費分）</t>
  </si>
  <si>
    <t>当該事業は№11と№14と2行に分けて記載　※国R7予備費分
①物価高騰の影響を受けている生活者支援のため，新型コロナウイルス予防接種に係る自己負担額を助成することで，生活者支援を行い，接種しやすい体制を整備することで新型コロナウイルス感染症の重症化予防に取り組む。
②予防接種実施のための委託料
③助成額×対象者数
　9,760円×20,000件＝195,200千円
④65歳以上の高齢者及び60～64歳までの基礎疾患保有者</t>
  </si>
  <si>
    <t>お米券配布事業</t>
  </si>
  <si>
    <t>①物価高騰に伴う生活者支援のため，物価が高騰しているお米券の購入のためのお米券を配付し，住民税非課税世帯を支援する。
②おこめ券購入費及び事務費
③おこめ券購入費
　2,500円×42,000世帯＝105,000千円
　委託料
　57,000千円
計162,000千円
④住民税非課税世帯</t>
  </si>
  <si>
    <t>配付対象世帯
42,000世帯</t>
  </si>
  <si>
    <t>HP，広報誌等</t>
  </si>
  <si>
    <t>太陽光発電システム設置整備事業補助金</t>
  </si>
  <si>
    <t>①物価高騰の影響を受けている市民に対し，太陽光発電設備の設置費用を補助することで，電気料金の削減による負担軽減を行う。
②太陽光発電設備の設置に係る設備費・工事費
③市民85人。単価70千円×5kWを上限
④市内に居住し，居住する建物に太陽光発電設備を設置する者</t>
  </si>
  <si>
    <t>申請件数85件</t>
  </si>
  <si>
    <t>勝浦市</t>
  </si>
  <si>
    <t>勝浦市物価高騰対応臨時特別給付金</t>
  </si>
  <si>
    <t>①物価高が続く中で低所得世帯への支援を行うことで、低所得の方々の生活を維持する。
②低所得世帯への給付金及び事務費
③R6,R7の累計給付金額
令和６年度住民税均等割非課税世帯　2,113世帯×30千円、子ども加算　107人×20千円、、定額減税を補足する給付（うち不足額給付）の対象者　1,949人　(35,460千円）　　のうちR7計画分
事務費　7,173千円
事務費の内容　　[需用費（事務用品等）　役務費（郵送料等）　業務委託料　使用料及び賃借料　人件費　として支出]
④低所得世帯等の給付対象世帯数（2,113世帯）、定額減税を補足する給付（うち不足額給付）の対象者数（1,949人）</t>
  </si>
  <si>
    <t>飼肥料用等価格高騰対策支援事業</t>
  </si>
  <si>
    <t>①価格の高騰が続く農業用肥料・畜産用飼料の購入費、動力光熱費（農業用機械やﾋﾞﾆｰﾙﾊｳｽの加温などにかかった燃料費、電気代、ｶﾞｽ代等）の一部を補助することで、営農意欲の向上と農業経営の安定を図る。
②③消耗品費３千円、郵便料14千円
飼料等価格高騰対策支援補助金
【農業者】120経営体×31千円＝3,720千円
【畜産業者】1経営体×500千円＝500千円
④農業者・畜産業者</t>
  </si>
  <si>
    <t>耕地面積の維持
878ha（Ｒ５）</t>
  </si>
  <si>
    <t>広報誌・ＨＰ</t>
  </si>
  <si>
    <t>漁業用燃油価格高騰対策支援事業</t>
  </si>
  <si>
    <t>①燃油等の物価高騰により影響を受けた漁業者に対し、物価高騰相当額の一部を補助し、事業者の経営の安定を図る。
②③消耗品費3千円、郵便料21千円
漁業用燃油価格高騰対策支援補助金
【軽油】500円×9,000回＝4,500千円
【ガソリン】300円×4,500回＝1,350千円
④漁業者</t>
  </si>
  <si>
    <t>水揚回数の維持
16,538回（Ｒ５）</t>
  </si>
  <si>
    <t>水産加工施設等電気料金高騰支援事業</t>
  </si>
  <si>
    <t>①電気料金高騰により影響を受けた水産関連団体に対し、物価高騰相当額の一部を補助し、事業者の経営の安定を図る。
②③水産加工施設等電気料金高騰対策支援補助金
【漁業協同組合】　2団体×1,000千円＝2,000千円
【水産関連団体】高圧受電契約団体　2団体×1,000千円＝2,000千円
低圧受電契約団体　20団体×50千円＝1,000千円
④市内漁業協同組合及び水産加工事業者</t>
  </si>
  <si>
    <t>経営対数の維持
漁協２団体、鮮魚商２２団体</t>
  </si>
  <si>
    <t>介護サービス事業所物価高騰対策支援事業</t>
  </si>
  <si>
    <t>①エネルギー・食料品価格の高騰による市内介護サービス事業所の、経営への影響を緩和することを目的とする。
②③介護サービス事業所物価高騰対策支援給付金
■訪問系事業所　20千円×4事業所＝80千円
■居宅介護支援事業所　20千円×5事業所＝100千円
■通所系介護事業所　210千円×7事業所＝1,470千円
■入所系介護事業所　17千円×356名（施設定員）＝6,052千円
④介護サービス事業所</t>
  </si>
  <si>
    <t>介護サービス事業所の維持：23事業所</t>
  </si>
  <si>
    <t>プレミアム付商品券事業</t>
  </si>
  <si>
    <t>①エネルギー・食料品等の物価高騰の影響を緩和するとともに消費を喚起、生活支援をするため、プレミアム付商品券（プレミアム率20％）を発行する。
②③業務委託料26,951千円
（プレミアム分経費20,000千円・取扱事務費6,951千円）
人件費（時間外勤務手当）347千円
④市民等</t>
  </si>
  <si>
    <t>商品券換金率98％</t>
  </si>
  <si>
    <t>観光誘客促進事業</t>
  </si>
  <si>
    <t>①観光客に対し市内での宿泊・飲食・土産購入等に利用できるクーポン券を贈呈することで、観光誘客を促進し、もって物価高騰の影響を受ける観光事業者の支援及び地域経済の活性化を図ることを目的とする。
②③業務委託料15,304千円
（クーポン換金費用　客室数671部屋×20千円＝13,420千円・事務費等1,884千円）
人件費（時間外勤務手当300千円）
④観光客</t>
  </si>
  <si>
    <t>クーポン配布事業者数：３０施設（宿泊施設）
クーポン使用率８０％</t>
  </si>
  <si>
    <t>学校給食費運営事業（物価高騰対策）</t>
  </si>
  <si>
    <t>①小中学校給食における、児童・生徒（準要保護児童生徒を除く。）の給食費保護者負担金を全額補助（無償化）することで、食料費などの物価高騰に苦しむ保護者の経済的負担の軽減を図る。
②③小学校児童分：21,728千円（349人分）・中学生生徒分：13,498千円（202人分）
合計35,226千円－千葉県補助金1,248千円＝33,978千円
※教職員を除く
④市内小中学校児童生徒</t>
  </si>
  <si>
    <t>R7.4.1現在の児童・生徒数（635人）の維持・増加</t>
  </si>
  <si>
    <t>ワクチン接種助成事業</t>
  </si>
  <si>
    <t>①物価高騰の影響を受ける高齢者に対し、各種ワクチン接種に関する助成を実施し、経済的負担の軽減を図る。
②③【接種委託料または償還払い】22,636千円
・高齢者肺炎球菌ワクチン：100人×2,000円＝200千円
　　　　 生活保護上乗せ分：3人×8,000円＝24千円
・高齢者インフルエンザ：4,500人×2,000円＝9,000千円
　　　生活保護上乗せ分：70人×4,000円＝280千円
・新型コロナワクチン：3,000人×3,000円＝9,000千円
・帯状疱疹ワクチン（委託料）：11人×4,000円＝44千円
　　　　　　　　　　　100人×2回×10,000円＝2,000千円
　　　　　生活保護上乗せ分：2人×2回×22,000円＝88千円
・帯状疱疹ワクチン（償還払い）：100人×2回×10,000円＝2,000千円
④高齢者(※帯状疱疹ワクチンは50歳以上）</t>
  </si>
  <si>
    <t>対象者に対する助成率：100％</t>
  </si>
  <si>
    <t>広報誌・HP</t>
  </si>
  <si>
    <t>小児インフルエンザワクチン接種助成事業</t>
  </si>
  <si>
    <t>①物価高騰の影響を受ける子育て世帯に対し、小児インフルエンザワクチン接種に対する助成を実施し、経済的負担の軽減を図る。
②③【接種委託料または償還払い】1,264千円
・生後6ヶ月から13歳未満まで
　279人×2,000円×2回＝1,116,000円
・13歳から中学校3年生まで
74人×2,000円×1＝148,000円
④生後6ヶ月から中学校3年生までの者の保護者</t>
  </si>
  <si>
    <t>市原市</t>
  </si>
  <si>
    <t>低所得世帯支援給付金及び定額減税補足給付金（不足額給付）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</si>
  <si>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23,930世帯×30千円、子ども加算　2,908人×20千円、、定額減税を補足する給付（うち不足額給付）の対象者　33,815人　(559,550千円）　　のうちR7計画分
事務費　98,238千円
事務費の内容　　[需用費（事務用品等）　役務費（郵送料等）　業務委託料　使用料及び賃借料　として支出]
④低所得世帯等の給付対象世帯数（23,930世帯）、定額減税を補足する給付（うち不足額給付）の対象者数（33,815人）</t>
  </si>
  <si>
    <t>民間保育所等給食費補助事業</t>
  </si>
  <si>
    <t>①食料品等の物価高騰により、給食を提供する保育施設等の運営事業者の負担が高まっていることを受け、今後も、保護者の負担を増加させることなく、栄養バランスや量を保った給食の提供が行えるよう物価高騰対応事業を実施し支援する。
②補助金
③補助金　17,792千円【うち重点交付金充当11,791千円、一般財源6,001千円】
（保育所）　公立単価320円/日×物価上昇率3.8％×給食提供日数242日×児童数2,135人
（認定こども園）320円×3.8％×242日×962人
（小規模保育事業所）320円×3.8％×242日×319人
（家庭的保育事業所）320円×3.8％×242日×15人
（事業所内保育所）320円×3.8％×242日×20人
（幼稚園）320円×3.8％×199日×2,500人
（認可外保育施設）320円×3.8％×242日×539人
④市内民間保育施設等運営事業者</t>
  </si>
  <si>
    <t>保護者の負担を増加させることなく、栄養バランスや量を保った給食の提供が行えるよう、事業者に対して支援を実施。
対象施設：100施設</t>
  </si>
  <si>
    <t>・市ウェブサイト
・補助対象となる事業所等へ直接周知</t>
  </si>
  <si>
    <t>給食材料費高騰対応事業</t>
  </si>
  <si>
    <t>①給食の食材料費が高騰する中でも栄養バランスや量を保った学校給食を提供するとともに、物価高騰等に直面する保護者の負担を軽減するため、給食費を増額しないよう交付金を充当する。（教職員は除く。）
②賄材料費
③賄材料費　338,387千円【うち重点交付金充当230,895千円、一般財源107,492千円】
　小学校（1食あたり単価257円→350円）　204,637千円
　中学校（1食あたり単価303円→413円）　133,750千円
④地方公共団体、市民（小中学生・保護者）</t>
  </si>
  <si>
    <t>保護者の負担を増やすことなく、安定した給食提供を実施。
対象児童生徒数
17,878人</t>
  </si>
  <si>
    <t>公共交通持続化支援事業</t>
  </si>
  <si>
    <t>①燃料油が高騰する中でも公共交通サービス維持のために事業を継続する公共交通事業者を支援するもの。
②事業費補助金
③補助金　7,140千円【うち重点交付金充当4,732千円、一般財源2,408千円】
　 鉄道　1,900千円＝1,900千円×1事業者
　 路線バス　1,440千円＝32千円×45系統
　 タクシー　3,800千円＝10千円×380台
④交通事業者</t>
  </si>
  <si>
    <t>支援金交付事業者数
14者</t>
  </si>
  <si>
    <t>・市ウェブサイト
・事業者へメール等で周知</t>
  </si>
  <si>
    <t>給食材料費高騰対応事業（予備費分）</t>
  </si>
  <si>
    <t>①給食の食材料費が高騰する中でも栄養バランスや量を保った学校給食を提供するとともに、物価高騰等に直面する保護者の負担を軽減するため、給食費を増額しないよう交付金を充当する。（教職員は除く。）
②賄材料費
③賄材料費　192,008千円【うち重点交付金充当63,518千円、一般財源128,490千円】
　小学校（1食あたり単価257円→350円（当初）→403円（追加））　116,622千円
　中学校（1食あたり単価303円→413円（当初）→475円（追加））　75,386千円
④地方公共団体、市民（小中学生・保護者）</t>
  </si>
  <si>
    <t>流山市</t>
  </si>
  <si>
    <t>物価高騰支援事業（社会福祉課　追加支給分）</t>
  </si>
  <si>
    <t>①物価高が続く中で低所得世帯への支援を行うことで、低所得の方々の生活を維持する。
②低所得世帯への給付金及び事務費
③R6,R7の累計給付金額
令和６年度住民税均等割非課税世帯　13,349世帯×30千円、子ども加算　1,478人×20千円、、定額減税を補足する給付（うち不足額給付）の対象者　25,269人　(399,650千円）　　のうちR7計画分
事務費　44,922千円
事務費の内容　　[需用費（事務用品等）　役務費（郵送料等）　業務委託料　使用料及び賃借料　として支出]
④低所得世帯等の給付対象世帯数（13,349世帯）、定額減税を補足する給付（うち不足額給付）の対象者数（25,269人）</t>
  </si>
  <si>
    <t>安心安全支援事業（防犯カメラ分）</t>
  </si>
  <si>
    <t>①物価高騰の中、地域社会における防犯対策強化のため、自治会が防犯カメラを設置する際に、設置に要した費用の1/2を補助するもの。
②③防犯カメラ補助金
300千円/台×15台＝4,500千円
200千円/台×7台＝1,400千円
4,500千円＋1,400千円＝5,900千円（1/2県補助）
④自治会</t>
  </si>
  <si>
    <t>補助台数　22台</t>
  </si>
  <si>
    <t>安心安全支援事業（パトロール備品支給分）</t>
  </si>
  <si>
    <t>①物価高騰の中でも地域社会における防犯対策を維持及び強化するため、自主防犯パトロール隊に必要な備品等を貸与するもの。
②③啓発用消耗品購入費　718,000円
④自主防犯パトロール隊</t>
  </si>
  <si>
    <t>刑法犯認知　前年比減少件数　29件</t>
  </si>
  <si>
    <t>①物価高騰の中でも地域社会における夜間の防犯対策を特に強化するため、時期を限定し夜間パトロールを実施するもの。
②③負担金　5,588千円
④流山市防犯協会連合会</t>
  </si>
  <si>
    <t>流山市事業者グループ提案型売上アップ・プロジェクト応援事業</t>
  </si>
  <si>
    <t>①原油高騰・物価高騰による仕入価格上昇等の影響で収益が減少した市内中小事業者等に対して、売上回復や販路の拡大等を目的とした事業に対し、その効果が見込めると判断した場合にかかる経費の一部を補助するもの。
②③グループ提案型売り上げアップ・プロジェクト応援事業審査会委員報償費：7.2千円×3回＝21.6千円
補助金：500千円×3件＝1,500千円
21.6千円＋1,500千円＝1,521.6千円
④市内事業者</t>
  </si>
  <si>
    <t>採択件数　3件</t>
  </si>
  <si>
    <t>ごみ収集事業</t>
  </si>
  <si>
    <t>①物価高騰の中、コロナ禍において原油価格・物価高騰等に直面する乳幼児・介護等で日常的に紙おむつを使用する世帯に対し、流山市指定ごみ袋を支給し、負担を軽減するもの。
②③ごみ袋：25,700個×55円×1.1（消費税10％）＝1,554,850円
後納郵便料：100件×614円＝61,400円
委託料：3,100世帯×550円×1.1（消費税10％）＝1,875,500円
1,554,850円＋61,400円＋1,875,500円＝3,491,750円
④紙おむつ使用世帯</t>
  </si>
  <si>
    <t>紙おむつ使用世帯数　3,100世帯</t>
  </si>
  <si>
    <t>学校給食公会計化事業（第3子無償化分）</t>
  </si>
  <si>
    <t>①物価高騰の中、多子世帯の経済的負担が拡大していることから負担軽減を図るため、第3子以降の児童生徒の学校給食費を無償化するもの。（教職員除く）
②③小学生：1,006人×56,650円＝56,990千円
中学生：381人×67,650円＝25,775千円
56,990千円+25,775千円＝82,765千円
（その他計上している41,382千円は県補助金）
④児童生徒の保護者等</t>
  </si>
  <si>
    <t>対象小学生：1,006人
対象中学生：381人</t>
  </si>
  <si>
    <t>物価高騰支援事業(子ども家庭課　食料支援事業者分）</t>
  </si>
  <si>
    <t xml:space="preserve">
①食料支援を必要とする方への支援を実施している市内の子ども食堂及びフードバンクに対して、物価高騰により増額する活動経費等を補助するもの。
②③子ども食堂分（1カ所あたり）：30,000円×23カ所
フードバンク分：300,000円×1カ所
④市内で活動する子ども食堂事業者及びフードバンク事業者
</t>
  </si>
  <si>
    <t>子ども食堂：23カ所
フードバンク：1カ所</t>
  </si>
  <si>
    <t>プレミアム付きデジタル商品券事業（国R6補正分）</t>
  </si>
  <si>
    <t>①物価高騰の影響を受ける全ての市民に対し、消費下支えを目的として市内店舗で使えるプレミアム付デジタル商品券を販売するもの。
②③プレミアム分　100,000千円（1口あたり1千円のプレミアム（販売価格5千円）、100,000口販売）
プラットフォーム使用料　15,000千円
委託料　　　　　　　　　　 15,000千円　計130,000千円のうち50,000千円
④市内在住者（12歳以上）</t>
  </si>
  <si>
    <t>デジタル商品券販売数　100,000口</t>
  </si>
  <si>
    <t>プレミアム付きデジタル商品券事業（国R7予備費分）</t>
  </si>
  <si>
    <t>①物価高騰の影響を受ける全ての市民に対し、消費下支えを目的として市内店舗で使えるプレミアム付デジタル商品券を販売するもの。
②③プレミアム分　100,000千円（1口あたり1千円のプレミアム（販売価格5千円）、100,000口販売）
プラットフォーム使用料　15,000千円
委託料　　　　　　　　　　 15,000千円　計130,000千円のうち80,000千円
④市内在住者（12歳以上）</t>
  </si>
  <si>
    <t>物価高騰支援事業（環境政策課）</t>
  </si>
  <si>
    <t>①物価高騰に直面する中、市民の家庭におけるエネルギー費用負担の軽減及び二酸化炭素排出量削減のための省エネ性能の高いエアコン・冷蔵庫への買い替えを支援するもの。（うち市R7補正予算分）
②③省エネ性能の高いエアコン・冷蔵庫に対する補助
143台×40千円=5,720千円（市R6補正予算超過分）
④市民</t>
  </si>
  <si>
    <t>対象台数（市R6補正予算含）　1,143台</t>
  </si>
  <si>
    <t>八千代市</t>
  </si>
  <si>
    <t>定額減税補足給付金（不足額給付）給付事業【臨時給付】</t>
  </si>
  <si>
    <t>①物価高が続く中で低所得世帯への支援を行うことで、低所得の方々の生活を維持する。
②低所得世帯への給付金及び事務費
③R6,R7の累計給付金額
令和６年度住民税均等割非課税世帯　16,942世帯×30千円、子ども加算　1,703人×20千円、、定額減税を補足する給付（うち不足額給付）の対象者　28,802人　(475,870千円）　　のうちR7計画分
事務費　94,232千円
事務費の内容　　[需用費（事務用品等）　役務費（郵送料等）　業務委託料　人件費　として支出]
④低所得世帯等の給付対象世帯数（16,942世帯）、定額減税を補足する給付（うち不足額給付）の対象者数（28,802人）</t>
  </si>
  <si>
    <t>学校給食費負担軽減支援事業（臨時）</t>
  </si>
  <si>
    <t>①高騰する食材費の増額分の保護者負担を増やすことなく，学校給食摂取基準に基づく食材量，栄養価を確保した学校給食を提供する。
②令和7年4月以降相当分の賄材料費が対象。
③117,451千円（総事業費）
小学1年生：1,656人×45円×183日＝13,637,160円
小学2年生～5年生：6,566人×45円×187日＝55,252,890円
小学6年生：(1,603人×45円×181日)＝13,056,435円
特別支援学級：283人×45円×187日＝2,381,445円
中学1年生～2年生：3,018人×53円×186日＝29,751,444円
中学3年生：1,553人×53円×173日×＝14,239,457円
特別支援学級：157人×53円×186日＝1,547,706円
第3子以降分（小学生）1,020人×45円×188日=△8,629,200円
第3子以降分（中学生）380人×53円×188日=△3,786,320円
※教職員分は除く
④市内公立学校に通う児童生徒，保護者</t>
  </si>
  <si>
    <t>食材費高騰分の保護者負担転嫁額：0円
　小学校及び義務教育学校（前期課程）20校（580,998,900円）
　中学校及び義務教育学校（後期課程）11校（317,911,030円）</t>
  </si>
  <si>
    <t>市HP，広報紙等</t>
  </si>
  <si>
    <t>学校給食費負担軽減支援事業（臨時・追加分）</t>
  </si>
  <si>
    <t>①高騰する食材費の増額分の保護者負担を増やすことなく，学校給食摂取基準に基づく食材量，栄養価を確保した学校給食を提供する。
②材料費高騰分（教職員は除く）の賄材料費が対象。
③賄材料費値上がり対応分
R7.9月補正額　40,000千円
※教職員分は除く
④市内公立学校に通う児童生徒，保護者</t>
  </si>
  <si>
    <t>食材費高騰分の保護者負担転嫁額：0円
　小学校及び義務教育学校（前期課程）20校
　中学校及び義務教育学校（後期課程）11校</t>
  </si>
  <si>
    <t>事業用設備等脱炭素化促進事業（臨時）</t>
  </si>
  <si>
    <t>①原油価格や電気料金の高騰などエネルギー高騰の影響を受ける事業者の負担を軽減するため，省エネに資する設備の導入を支援する。併せて，脱炭素の促進に寄与する。
②③
a.高効率空調
　300,000×5件=1,500,000 
b.定置用リチウムイオン蓄電システム
　200,000×5件=1,000,000 
c.電気自動車
　100,000×2件=200,000
　（充放電設備を併設する等の場合） 150,000×2件=300,000 
d.充放電設備等
　250,000×2件＝500,000
e.LED照明
　300,000×5件＝1,500,000
④市内に所在する中小事業者</t>
  </si>
  <si>
    <t>省エネに資する設備の導入件数
21件</t>
  </si>
  <si>
    <t>証明書コンビニ交付手数料減額事業（臨時）</t>
  </si>
  <si>
    <t>①エネルギー・食料品価格等の物価高騰に直面する生活者支援のために、コンビニ交付サービスによる各種証明書（戸籍、住民票、印鑑登録証明書、税関係証明書）交付に係る事務手数料を100円減額する。
②増加見込分に係る経費、手数料の減額分補填及び広報費用　旅費
③・コンビニ交付サービスによる各種証明書交付に係る事務手数料の減額分
　 ・住民票、印鑑証明、戸籍附票、課税証明
　  100円（減額分）×33,000件＝3,300千円
　 ・戸籍証明
　　100円（減額分）×3,000件＝300千円
　 ・コンビニ交付工程試験に係る市職員出張費　16千円
　 ・周知のための広告費用　105千円
④コンビニ交付で各種証明書の発行をする者</t>
  </si>
  <si>
    <t>コンビニ交付発行件数の増加
（各種証明書総発行件数の30％をコンビニ交付にて取得，現在は約26.4％）</t>
  </si>
  <si>
    <t>市HP，広報紙，チラシ，ポスター等</t>
  </si>
  <si>
    <t>第３子以降学校給食費無償化事業（臨時）</t>
  </si>
  <si>
    <t>①価格高騰の影響を受ける子育て世帯（多子世帯）の経済負担を軽減するため、給食費負担を免除する。
②扶養している子のうち、義務教育に就学している第3子以降の令和７年度の給食費（教職員を除く）（千葉県費補助（１／２）あり）
③73,462,880円（事業費）-36,731,000円（県補助金）＝36,731,880円（事業費）
小学生：1,020人×265円×188日＝50,816,400円
中学生：   380人×317円×188日＝22,646,480円
県補助金：36,731,000円（補助率1/2、千円未満切り捨て）
④市内の公立小・中・義務教育学校に通う児童・生徒の保護者</t>
  </si>
  <si>
    <t>対象児童生徒数　1,400人</t>
  </si>
  <si>
    <t>市HP，対象者への個別通知</t>
  </si>
  <si>
    <t>我孫子市</t>
  </si>
  <si>
    <t>低所得世帯重点支援給付金、定額減税補足給付金（不足額給付）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</si>
  <si>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11,165世帯×30千円、子ども加算　927人×20千円、、定額減税を補足する給付（うち不足額給付）の対象者　21,317人　(368,760千円）　　のうちR7計画分
事務費　10,595千円
事務費の内容　　[役務費（郵送料等）　業務委託料　人件費　として支出]
④低所得世帯等の給付対象世帯数（11,165世帯）、定額減税を補足する給付（うち不足額給付）の対象者数（21,317人）</t>
  </si>
  <si>
    <t>給食運営費（うち学校給食費支援金分）（うち7,719人分）</t>
  </si>
  <si>
    <t>①食料品価格等の物価高騰の影響を受ける子育て世帯を支援するため、保護者が負担する学校給食費について、保護者の経済的負担軽減を目的として、第３子以降の子の学校給食費を無償化し、その他の児童生徒（第１子、第２子）の学校給食費を１月あたり1,000円減額するため支援金を支給する。（教職員分は対象外）
②③
・学校給食費支援金　112,197千円
＜一部減額分＞
7,168人×1,000円×11か月=78,848,000円
＜学校給食費第３子以降無償化分＞
小学校550人×月額5,500円×11か月=33,275,000円
中学校1人×月額6,750円×11か月=74,250円
④市立小中学校</t>
  </si>
  <si>
    <t>要件に合致する申請者への支援金支給率100％</t>
  </si>
  <si>
    <t>給食運営費（うち学校給食費支援金分）（うち230人分）</t>
  </si>
  <si>
    <t>①食料品価格等の物価高騰の影響を受ける子育て世帯を支援するため、保護者が負担する学校給食費について、保護者の経済的負担軽減を目的として、第３子以降の子の学校給食費を無償化し、その他の児童生徒（第１子、第２子）の学校給食費を１月あたり1,000円減額するため支援金を支給する。（教職員分は対象外）
②③
・学校給食費支援金　16,550千円
中学校219人×月額6,750円×11か月=16,260,750円
＜アレルギー児一部補助分＞
7人×1,000円×11か月＝77,000円
＜アレルギー児第３子以降無償化分＞
小学校3人×月額4,500円×11か月＝148,500円
中学校1人×月額5,750円×11か月＝63,250円
④市立小中学校</t>
  </si>
  <si>
    <t>給食運営費（うち学校給食費負担軽減等補助分）（11月補正分）</t>
  </si>
  <si>
    <t>①食料品価格等の物価高騰の影響を受ける子育て世帯の保護者等の経済的負担の軽減を図るとともに、栄養バランスや量を保った安全・安心な学校給食を継続するため、原油価格・物価高騰等による学校給食用食材料費の上昇分について、学校給食費を管理する市立小中学校に対し補助金を交付する。（教職員分は対象外）
②③
学校給食費負担軽減等補助金　14,912千円
（小学校5,284人×101食×17円）＋（中学校2,753人×101食×21円）=14,911,741円
④市立小中学校</t>
  </si>
  <si>
    <t>要件に合致する申請者への補助金支給率100％</t>
  </si>
  <si>
    <t>公立小中学校における光熱水費（高騰相当分）負担事業</t>
  </si>
  <si>
    <t>①光熱水費の物価高騰の影響が長期化する中で、教育環境を維持するため、市内公立小中学校における光熱水費（高騰相当分）を負担する。
②③
市内公立小中学校等における光熱水費（高騰相当額）59,823千円
289,470,000円（令和7年度）-229,647,838円（令和3年度）=59,822,162円
④市内小中学校に通う児童・生徒のいる子育て世帯</t>
  </si>
  <si>
    <t>令和7年度中の小中学校の光熱費高騰分（令和3年度からの高騰分）に対して補助を行う。</t>
  </si>
  <si>
    <t>鴨川市</t>
  </si>
  <si>
    <t>物価高騰対応重点支援給付金支給事業（令和６年度非課税世帯分及び不足額給付分）</t>
  </si>
  <si>
    <t>①物価高が続く中で低所得世帯への支援を行うことで、低所得の方々の生活を維持する。
②低所得世帯への給付金及び事務費
③R6,R7の累計給付金額
令和６年度住民税均等割非課税世帯　3,996世帯×30千円、子ども加算　227人×20千円、、定額減税を補足する給付（うち不足額給付）の対象者　4,547人　(84,390千円）　　のうちR7計画分
事務費　11,717千円
事務費の内容　　[需用費（事務用品等）　役務費（郵送料等）　業務委託料　使用料及び賃借料　人件費　として支出]
④低所得世帯等の給付対象世帯数（3,996世帯）、定額減税を補足する給付（うち不足額給付）の対象者数（4,547人）</t>
  </si>
  <si>
    <t>給食事業（物価高騰対策）</t>
  </si>
  <si>
    <t>①現状の栄養バランスを保った学校給食の提供を継続するため、食料品価格等の物価高騰の影響を受けている給食用の賄材料費の増嵩分を負担する。なお、保護者が負担している給食費を据え置くこととし、子育て世帯への経済的支援を行う。本事業には教職員の給食費は含まない。
②賄材料費
③交付対象経費：以下の合計金額のうち7,908,000円（ア）
　　（合計金額8,120,330円から交付対象経費7,908,000円を差し引いた額232,330円は（エ）一般財源に含まれる。）
　・主食費（パン、ご飯）高騰分　3,986,968円
　・牛乳代高騰分　918,887円
　・副食費高騰分　3,214,475円　計8,120,330円
　Ｃ その他 公立学校給食費無償化事業補助金　4,954,000円（イ）
　　　　　　　給食費　　　                                 99,736,000円（ウ）
　　　　　　　一般財源　                                  31,732,000円（エ）
7,908,000円（ア）+4,954,000円（イ）+99,736,000円（ウ）+31,732,000円（エ）＝総事業費144,330,000円
④学校給食の提供を受ける園児、児童及びその保護者（教職員は含まない。）"</t>
  </si>
  <si>
    <t>令和７年度における給食費の値上げ無し</t>
  </si>
  <si>
    <t>畜産業振興事業（物価高騰対策）</t>
  </si>
  <si>
    <t>①飼料価格高騰等の影響を受けている畜産経営者の経営負担を軽減するため、支援金を交付する。
②支援金
③交付対象経費　以下の合計のうち20,131,000円
　乳用牛１頭当たり２万円×839頭、肉用牛8,000円×487頭　合計20,676,000円
　Ｃ その他　一般財源545,000円
④飼料価格高騰等の影響を受けている畜産経営者　20件</t>
  </si>
  <si>
    <t>支援金交付件数　20件</t>
  </si>
  <si>
    <t>鴨川温泉郷高付加価値化支援事業（物価高騰対策）</t>
  </si>
  <si>
    <t xml:space="preserve">①鴨川温泉郷の高付加価値化並びに温泉提供の安定化及び効率化を通じて持続可能な観光地の形成及び観光誘客の促進を図るため、鴨川温泉旅館業協同組合が行う新たな温泉源確保のための事業に対して補助金を交付する。
②補助金
③交付対象経費　以下の合計のうち14,605,000円
温泉源確保のための調査、申請、整備等に係る経費に対する補助金　
　15,000,000円　補助率10分の10　
　Ｃ その他　一般財源395,000円
④鴨川温泉旅館業協同組合
特定事業者支援について
　観光業は、物価高騰の影響に伴う旅行離れにより、観光入込客数及び観光消費額が減少傾向にあり、厳しい状況にある。鴨川温泉の配湯事業を行っている事業者を交付対象者として、鴨川温泉の新たな温泉源確保のための事業に対して補助金を交付し、鴨川温泉郷の高付加価値化による持続可能な観光地の形成を支援する本事業は、物価高騰の影響を受けている地域観光事業者の支援を通じた地方創生に資する事業に該当するものであり、物価高騰対応重点支援地方創生臨時交付金を活用することが妥当である。
　URL：https://www.city.kamogawa.lg.jp/soshiki/2/33194.html
</t>
  </si>
  <si>
    <t>供給可能湯量　69.3t(１週間当たり）</t>
  </si>
  <si>
    <t>中小企業等経営支援事業（物価高騰対策）</t>
  </si>
  <si>
    <t>①電力・ガス等のエネルギー価格高騰の影響を受けている中小企業者又は個人事業主の負担を軽減するため、支援金を交付する。
②支援金、事務費（会計年度任用職員報酬、消耗品費、印刷製本費等）
③交付対象経費　以下の合計のうち59,763,000円
　令和６年分の電力、ガス、ガソリン、軽油、灯油、重油に係る経費（36万円以上を対象）に10％を乗じた額（限度額18万円）
　支援金　170件（上限額見込件数）×180,000円（上限額）
　　　　　　 330件（上限額未満見込件数）×87,000円(支給平均額）　
　　　　　小計59,310,000円
　事務費　会計年度任用職員関係2,034千円（報酬1,360千円　期末手当175千円　勤勉手当147千円　社会保険料271千円　費用弁償71千円　健康診断委託料10千円）、消耗品費10千円、印刷製本費20千円
　　　　　小計2,064,000円
　合計　61,374,000円
　Ｃ その他　一般財源1,611,000円
④電力・ガス等のエネルギー価格高騰の影響を受けている中小企業者又は個人事業主</t>
  </si>
  <si>
    <t>支援金交付件数500件</t>
  </si>
  <si>
    <t>鴨川観光誘客事業（物価高騰対策）</t>
  </si>
  <si>
    <t>①　物価高騰等により宿泊を伴う旅行需要が低下の傾向にある中、本市への来訪の動機付け及び宿泊誘客を図るため、閑散期における宿泊誘客のための事業に対して補助金を交付する。
②補助金
③交付対象経費　宿泊クーポンの発行及び事業実施に伴うプロモーションに係る経費に対する補助金　10,000,000円　補助率10分の10
④鴨川観光プラットフォーム株式会社
特定事業者支援について
　令和６年の観光統計では、本市の入込客数が前年比102.13％、宿泊者数が前年比99.37％であり、宿泊を伴う本市への旅行が減少傾向となっており、物価高騰等による消費抑制が本市の宿泊者数に影響が生じていると考えられる。こうした中、鴨川観光プラットフォーム株式会社が取り組む宿泊者誘致の取組を支援することで観光振興を図るとともに、日帰り旅行客に比べて観光消費額の高い宿泊者の誘致による地域経済の活性化を目指す。
　物価高騰の影響を受けている地域観光事業者の支援を通じた地方創生に資する事業に該当するものであり、物価高騰対応重点支援地方創生臨時交付金を活用することが妥当である。
　URL：https://www.city.kamogawa.lg.jp/soshiki/2/33194.html</t>
  </si>
  <si>
    <t>宿泊クーポンを活用した宿泊者数　3,200人</t>
  </si>
  <si>
    <t>令和７年度鴨川市公共施設等光熱費高騰対策事業</t>
  </si>
  <si>
    <t>①　電力・ガス・灯油などのエネルギー価格高騰による影響を受けている公共施設等について、光熱費の増嵩分に交付金を活用し、各施設等におけるサービス低下の抑制、運営の安定化を図る。
②　光熱費
③　対象施設に係る令和７年度における光熱費（予算）と令和５年度における光熱費（決算額）との差額
　121,866,550円-100,716,258円＝21,150,292円
④対象施設（11施設）：防犯灯、認定こども園、観光街路灯、公園、小学校、中学校、公民館、図書館、郷土資料館、社会体育施設、総合運動施設</t>
  </si>
  <si>
    <t>対象施設（11施設）の運営の継続</t>
  </si>
  <si>
    <t>鎌ヶ谷市</t>
  </si>
  <si>
    <t>低所得者支援給付金（3万円）及び定額減税補足給付金（不足額給付）支給事業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</si>
  <si>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10,719世帯×30千円、子ども加算　1,059人×20千円、、定額減税を補足する給付（うち不足額給付）の対象者　15,914人　(255,590千円）　　のうちR7計画分
事務費　27,608千円
事務費の内容　　[需用費（事務用品等）　役務費（郵送料等）　業務委託料　使用料及び賃借料　人件費　として支出]
④低所得世帯等の給付対象世帯数（10,719世帯）、定額減税を補足する給付（うち不足額給付）の対象者数（15,914人）</t>
  </si>
  <si>
    <t>農業振興資金融資等に要する経費（利子補給金）</t>
  </si>
  <si>
    <t>①原油価格・物価高騰への対応として、資金融資制度を活用する市内農業者を対象に、融資の利子金額を市が全額補助し、経営の安定化を図るもの。
②利子金額の補給
③④　イ　融資を活用する市内農業者を対象に、対象期間（R7.1.1～R8.1.31）における利子金額を市が全額補助する。
ロ　算出根拠　利子補給金　825千円</t>
  </si>
  <si>
    <t>令和8年3月31日までに約30件に対し補給金を給付することを目標とする。</t>
  </si>
  <si>
    <t>ウクライナ避難民支援に要する経費（生活支援：光熱水費）</t>
  </si>
  <si>
    <t>①ウクライナからの避難民に対し、光熱水費を公費（上限有）で負担することにより、生活支援及び物価高騰に伴う影響を減らすもの。
②負担金補助及び交付金
③約29千円×1世帯×12ヶ月＝350千円
④ウクライナからの避難民</t>
  </si>
  <si>
    <t>令和8年3月31日までに1世帯分に対し給付を完了ことを目標とする。</t>
  </si>
  <si>
    <t>ウクライナ難民支援に要する経費（放課後児童クラブ保護者負担金・おやつ代支援）</t>
  </si>
  <si>
    <t>①物価高騰等に直面するウクライナからの避難民に対し、放課後児童クラブ保護者負担金及びおやつ代を減免することで、生活支援を行うもの。
②負担金補助及び交付金
③9,600円×1名×12か月分＝116千円
④ウクライナからの避難民</t>
  </si>
  <si>
    <t>令和8年3月31日までに1世帯分に対し減免を実施ことを目標とする。</t>
  </si>
  <si>
    <t>高校生等医療費助成事業</t>
  </si>
  <si>
    <t>①物価高騰下における子育て世帯の生活の支援を行うため、子ども医療費助成の対象とならない高校生等を対象として医療費の一部助成するもの。
②高校生等医療費助成金
③300,000円×6か月分＝1,800千円
④子ども医療費助成の対象とならない高校生等</t>
  </si>
  <si>
    <t>子育て世帯の生活の支援を行う。
延想定児童数：130件</t>
  </si>
  <si>
    <t>ひとり親家庭等援護支度金給付事業</t>
  </si>
  <si>
    <t>４月から小学校・中学校・高校に進学する児童及び就職する児童を養育する世帯へ、新たに用意する学用品等の負担の軽減を図るため、支度金を支給し、物価高騰下における支援を行うもの。
②扶助費
③小学校入学8,000円×50人、中学校入学9,000円×90人、高校入学10,000円×100人、就職20,000円×20人
④母子家庭、父子家庭、父母に代わって児童を養育する世帯（所得制限あり）</t>
  </si>
  <si>
    <t>ひとり親等世帯の生活の支援を行う。
延想定児童数：260人</t>
  </si>
  <si>
    <t>保育所給食費公費補填（物価高騰に伴う子育て世帯支援）</t>
  </si>
  <si>
    <t>①食材費高騰が続く状況下において、賄材料費の一部を公費補填することで、給食に係る費用における保護者の負担増を抑えるもの。
②賄材料費
③1食466円×600食×240日＝67,104千円
　67,104千円－保護者負担額13,736千円＝53,368千円
  53,368千円－R5水準一般財源42,093千円11,275千円
④保護者、園児（職員分を除く）</t>
  </si>
  <si>
    <t>令和8年3月31日までの12か月の間、約144千食分の公費補填を実施することを目標とする。</t>
  </si>
  <si>
    <t>多子世帯保育料軽減（物価高騰に伴う子育て世帯支援）</t>
  </si>
  <si>
    <t>①物価高騰が続く中、保育料の多子軽減の算定時における年齢制限を撤廃し、多子世帯の負担軽減を図るもの。
②保育料の減免に係る費用（市内公立保育園・民間保育所）【歳入減】、施設型給付費（市外公立保育園、認定こども園）及び地域型保育給付費（小規模保育事業）に係る保育料減分【歳出増】
③公立保育園：16,056千円、民間保育所：21,118千円、認定こども園・小規模保育事業：8,315千円（積算は、令和5年度実績値による）
④市内在住で保育所、認定こども園及び小規模保育事業を利用する0～2歳児の保護者</t>
  </si>
  <si>
    <t>令和8年3月までに漏れが無いように対象者の保育料の負担軽減を行う。</t>
  </si>
  <si>
    <t>ウクライナ避難民の保育園通園にかかる日用品に要する経費（ウクライナ避難民への文房具などの日用品の購入支援）</t>
  </si>
  <si>
    <t>①生活が困難なウクライナからの避難民の保育園通園に対し、必要な雑貨や消耗品等の生活用品購入について公費で負担することで、生活支援及び物価高騰に伴う影響を減らすもの。
②文房具・日用品等の購入代金（消耗品費）
③30千円
④ウクライナからの避難民</t>
  </si>
  <si>
    <t>令和8年3月31日までにウクライナからの避難民1世帯に対し必要な雑貨や消耗品等の生活用品の購入を完了させる。</t>
  </si>
  <si>
    <t>小・中学校の管理運営に要する経費（光熱費高騰分）</t>
  </si>
  <si>
    <t>①小中学校１４校で使用する電気及びガス料金の一部に交付金を充当することで、物価高騰に伴う影響を減らし、使用を差し控えること等により発生する悪影響を防ぐもの。
②電気及びガス料金
③物価高騰前（令和3年度）との差額分
107,700,608円－72,767,416円＝34,933,192円
※体育館空調設置校（3校）について、交付税措置があることから、体育館空調分の電気料（12,264千円）を積算根拠から除いている。
④市内小中学校　14校</t>
  </si>
  <si>
    <t>令和7年度中の小中学校の光熱費高騰分（令和3年度からの高騰分）に対し補助を行う。</t>
  </si>
  <si>
    <t>学校給食費運営に要する経費（保護者負担軽減）（令和７年度）（R6補正分）</t>
  </si>
  <si>
    <t>①子育て世帯の保護者に対し、学校給食の食材費の一部を公費で負担することで、生活支援及び食材費高騰に伴う影響を減らすもの。
②学校給食用食材
③合計107,536千円　（ア＋イ＋ウ）
ア 食材費高騰対応　66,256千円
　　小学校分45円、中学校分79円補填。
　　((300円－255円)×4,700人
　　＋(370円－291円)×2,500人）)×184日
　　≒75,256千円
　学級閉鎖等の欠食分6,000千円見込み除く。
　多子世帯物価高騰分（千葉県無償化補助金）3,000
　千円見込み除く。
イ 多子世帯学校給食費免除　13,410千円
　　45,690円×40人（小１）
　＋46,970円×350人（小２～６）
　＋53,460円×160人（中１～３）
　≒26,820千円
　※内13,410千円は千葉県無償化補助金
ウ 小学校１年生学校給食費無償化　27,870千円
　　45,690円×610人≒27,870千円
④保護者（教職員は除く）
※事業No14～17に対応し、総事業費・交付対象経費133,813千円のうち、R6補正分としては、98,813千円、国のR7予備費分としては、35,000千円とする。</t>
  </si>
  <si>
    <t>令和8年3月31日まで184回分（予定）の公費補填を実施することを目標とする。</t>
  </si>
  <si>
    <t>学校給食費運営に要する経費（保護者負担軽減）（令和７年度）（R7予備費分）</t>
  </si>
  <si>
    <t>学校給食費運営に要する経費（保護者負担軽減）（令和７年度９月補正分）（R6補正分）</t>
  </si>
  <si>
    <t>①子育て世帯の保護者に対し、学校給食の食材費の一部を公費で負担することで、生活支援及び食材費高騰に伴う影響を減らすもの。
②学校給食用食材
③食材費高騰対応　11,750千円
　学校給食用米価格及び牛乳価格改定に伴う負担増分
　小学校分　5.66円（米）＋2.75円（牛乳）×4,743人×184日
　　　　　　　　＝7,339,508円
　中学校分　6.80円（米）＋2.75円（牛乳）×2,510人×184日
　　　　　　　　＝4,410,572円
④保護者（教職員は除く）
※事業No14～17に対応し、総事業費・交付対象経費133,813千円のうち、R6補正分としては、98,813千円、国のR7予備費分としては、35,000千円とする。</t>
  </si>
  <si>
    <t>学校給食費運営に要する経費（保護者負担軽減）（令和７年度１２月補正分）（R6補正分）</t>
  </si>
  <si>
    <t>①子育て世帯の保護者に対し、学校給食の食材費の一部を公費で負担することで、生活支援及び食材費高騰に伴う影響を減らすもの。
②学校給食用食材
③食材費高騰対応　12,377千円
　学校給食用米価格改定に伴う負担増分
　小学校分　15.55円（米）×4,743人×101日
　　　　　　　　＝7,449,119円
　中学校分　19.44円（米）＋×2,510人×101日
　　　　　　　　＝4,928,234円
④保護者（教職員は除く）
※事業No14～17に対応し、総事業費・交付対象経費133,813千円のうち、R6補正分としては、98,813千円、国のR7予備費分としては、35,000千円とする。</t>
  </si>
  <si>
    <t>令和8年3月31日まで101回分（予定）の公費補填を実施することを目標とする。</t>
  </si>
  <si>
    <t>高齢者在宅福祉に要する経費（高齢者補聴器購入助成による生活者支援）</t>
  </si>
  <si>
    <t>①高齢者に対し、補聴器購入費用を公費で負担することで、物価高騰に伴う生活者支援をするもの。
②補聴器の購入費
③60人×20,000円（上限額）＝1,200千円
④65歳以上の方</t>
  </si>
  <si>
    <t>令和8年3月31日までに約60人に対し補給金を給付することを目標とする。</t>
  </si>
  <si>
    <t>防犯対策に要する経費（防犯カメラ設置費助成による生活者支援）</t>
  </si>
  <si>
    <t>①自主防犯活動を行っている団体等に対し、防犯カメラ設置費の一部を公費で負担することで、物価高騰に伴う生活者支援をするもの。
②防犯カメラの設置費
③6団体分×400,000円（上限額）＝2,400千円
④自主防犯団体</t>
  </si>
  <si>
    <t>令和8年3月31日までに約6団体に対し補給金を給付することを目標とする。</t>
  </si>
  <si>
    <t>交通安全対策に要する経費（ヘルメット購入費助成による生活者支援）</t>
  </si>
  <si>
    <t>①自転車乗車用ヘルメット購入者に対し、購入費の一部を公費で負担することで、物価高騰に伴う生活者支援をするもの。
②自転車乗車用ヘルメットの購入費
③750人×2,000円（上限額）＝1,500千円
④購入者</t>
  </si>
  <si>
    <t>令和8年3月31日までに約750人に対し補給金を給付することを目標とする。</t>
  </si>
  <si>
    <t>君津市</t>
  </si>
  <si>
    <t>住民税非課税世帯物価高騰対応重点支援給付金給付事業及び定額減税調整給付金（不足額給付）給付事業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</si>
  <si>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7,118世帯×30千円、子ども加算　671人×20千円、、定額減税を補足する給付（うち不足額給付）の対象者　11,806人　(204,170千円）　　のうちR7計画分
事務費　13,999千円
事務費の内容　　[需用費（事務用品等）　役務費（郵送料等）　業務委託料　として支出]
④低所得世帯等の給付対象世帯数（7,118世帯）、定額減税を補足する給付（うち不足額給付）の対象者数（11,806人）</t>
  </si>
  <si>
    <t>教育・保育施設等給食材料費高騰緊急対策事業</t>
  </si>
  <si>
    <t>①教育・保育施設等が、在籍児童にこれまで通りの栄養や量を保った給食を提供できるようにする。
②物価高騰等の影響による賄材料費の増嵩分を交付対象事業費とする（教職員分を除く）
③
【公立施設】
令和６年度賄費見込額37,687,366円×物価上昇見込率4.67％＝1,760千円（A）
【私立施設】
児童1人あたり360円×児童数1,400人×実施月数12か月＝6,048千円（B）
【合計】
A　＋　B　＝　7,808千円
④教育・保育施設、地域型保育事業施設、認可外保育施設</t>
  </si>
  <si>
    <t>当該交付金を活用することにより、公立施設においては月額5,200円、各私立施設においては現状の給食費の価格を維持する。</t>
  </si>
  <si>
    <t>市HPで公表する。</t>
  </si>
  <si>
    <t>給食賄材料費（物価高騰対応分）</t>
  </si>
  <si>
    <t>①エネルギー・食料品価格等の物価が高騰している中、これまで通りの栄養バランスや質を保った学校給食の提供や食育の推進、地場産物を活用した安全・安心な学校給食の推進を行うために、十分な食材を購入し、学校給食の安定的な提供を行うとともに、給食費の値上げを防ぎ、小中学生の保護者の負担を軽減する。
②給食賄材料費
③交付対象事業費　28,610千円
【総事業費】
歳出予算：276,187千円（教職員を除いた分）
歳入予算：248,506千円
250人*250円*187日=11,687千円（小学校教職員）
250人*310円*183日=14,182千円（中学校教職員）
第3子以降給食費無償化24,940千円
248,506千円-11,687千円-14,182千円＋24,940千円=247,577千円
276,187千円-247,577千円=28,610千円
④君津市立小中学校児童生徒及び保護者世帯（教職員は除く）</t>
  </si>
  <si>
    <t>地場産物を活用し、学校給食の安定的な提供を行う。また、給食費　小学校日額250円、中学校日額310円を維持する。</t>
  </si>
  <si>
    <t>HP等で公表する。</t>
  </si>
  <si>
    <t>キャッシュレス決済を通じた物価高騰対策事業(R6補正）</t>
  </si>
  <si>
    <t>①市民等が生活していく上での物価高の影響を緩和する
②キャッシュレス決済ポイント還元キャンペーン実施の業務委託料
③ポイント還元原資71,661千円、管理運営費8,219千円、広報4,425千円、コールセンター10,065千円、ポイント付与手数料5,630千円
④市民及び近隣住民</t>
  </si>
  <si>
    <t>ポイント還元額　57,328千円以上</t>
  </si>
  <si>
    <t>市ＨＰ、広報、ＳＮＳ等</t>
  </si>
  <si>
    <t>キャッシュレス決済を通じた物価高騰対策事業（Ｒ7予備費）</t>
  </si>
  <si>
    <t>①市民等が生活していく上での物価高の影響を緩和する（NO７と同契約にて執行）
②キャッシュレス決済ポイント還元キャンペーン実施の業務委託料
③NO７記載の経費に以下の経費を追加
ポイント還元原資17,654千円、ポイント付与手数料1,321千円
④市民及び近隣住民</t>
  </si>
  <si>
    <t>NO７と併せてポイント還元額 62,520千円以上</t>
  </si>
  <si>
    <t>NO７と同じ</t>
  </si>
  <si>
    <t>帯状疱疹ワクチン接種事業【物価高騰対応】</t>
  </si>
  <si>
    <t>①帯状疱疹は加齢に伴い誰もが発症する可能性があり、予防の取組が重要である一方、予防接種費用が高額となっている。昨今の物価高騰の状況等を踏まえ、対象者に個別通知し、接種者への助成額を上乗せすることで、接種者の負担軽減を図り、接種しやすい環境を整える。
②委託費（帯状疱疹ワクチン接種助成額上乗せ分）
　 役務費（個別受診勧奨通知）　
③交付対象事業費　2,032千円
内訳
委託費
接種者（生ワクチン）　500円×160人×1回
接種者（組換えワクチン）4,000円×160人×2回
生活保護受給者（組換えワクチン）3,400円×30人×2回
役務費
84円×5571通
④帯状疱疹ワクチン接種対象者</t>
  </si>
  <si>
    <t>生ワクチン・組換えワクチン接種者について、合計350人</t>
  </si>
  <si>
    <t>富津市</t>
  </si>
  <si>
    <t>物価高騰対応重点支援低所得世帯特別給付事業【物価高騰対策給付金】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</si>
  <si>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4,691世帯×30千円、子ども加算　268人×20千円、、定額減税を補足する給付（うち不足額給付）の対象者　7,445人　(153,450千円）　　のうちR7計画分
事務費　9,950千円
事務費の内容　　[需用費（事務用品等）　役務費（郵送料等）　業務委託料　人件費　として支出]
④低所得世帯等の給付対象世帯数（4,691世帯）、定額減税を補足する給付（うち不足額給付）の対象者数（7,445人）</t>
  </si>
  <si>
    <t>中学生給食費無償化事業</t>
  </si>
  <si>
    <t>①物価高が続く中で、保護者の負担を増加させることなく、質・量を維持した給食を提供できるよう、中学生の給食費を無償化する。
②.③
　給食材料費（中学校3校分）
　62.7千円（１人あたり給食費）×794人[児童・生徒分]＝49,784千円（うち29,093千円充当）
④中学校の児童・生徒（教職員は除く。）</t>
  </si>
  <si>
    <t>給食の質・量維持施設数：3校</t>
  </si>
  <si>
    <t>放課後児童クラブ保育料補助事業</t>
  </si>
  <si>
    <t>①物価高が続く中で、子育て世帯を支援するため、放課後児童クラブの保育料を補助する。
②放課後児童クラブ保育料補助金
③3,000円（第１子　月額3,000円）×199人×12月＝7,164,000円
　5,000円（第２子　月額5,000円）×134人×12月＝8,040,000円
　10,000円（第３子以降　月額10,000円）×74人×12月＝8,880,000円　
　合計24,084,000円（うち15,204千円充当）
④放課後児童クラブを利用する保護者</t>
  </si>
  <si>
    <t>補助金交付対象人数：407人</t>
  </si>
  <si>
    <t>保育料減免拡充事業</t>
  </si>
  <si>
    <t>①物価高が続く中で、保護者の負担を軽減させるため、第１子・第２子の保育料を軽減する。
②.③
　保育料の軽減（令和７年９月～）
　第１子：4,234千円（60人分）
　第２子：　795千円 （6人分）　　合計5,029千円
④公立・私立保育園の児童</t>
  </si>
  <si>
    <t>補助金交付対象人数：66人</t>
  </si>
  <si>
    <t>①物価高が続く中で、保護者の負担を増加させることなく、質・量を維持した給食を提供できるよう、公立・私立保育園及び小中学校の給食材料費物価高騰分へ充当する。
②.③
　給食材料費高騰分（公立及び市立保育園13園分・小中学校11校分）
　公立保育園分　1,945千円（７園分）
　私立保育園分　4,338千円（６園分）
　小中学校分　  14,391千円（１１校分）
④公立・私立保育園及び小中学校の児童・生徒（教職員は除く。）</t>
  </si>
  <si>
    <t>給食の質・量維持施設数：
１１校・13施設</t>
  </si>
  <si>
    <t>公共交通事業者支援事業</t>
  </si>
  <si>
    <t>①物価高騰が続く中、影響を大きく受ける公共交通事業者を支援するため、路線バス、タクシー、フェリーの事業者に対し、60万円を限度として給付金を支給する。（路線バス：1路線30万円、タクシー：1台6万円、フェリー：1隻30万円）
②公共交通事業者物価高騰支援給付金
③路線バス　300,000円×2路線＝600,000円
　 タクシー　60,000円×26台＝1,560,000円
　 フェリー　300,000円×2隻＝600,000円
　 合計　2,760,000円
④公共交通事業者</t>
  </si>
  <si>
    <t>支援公共交通事業者数：6事業者</t>
  </si>
  <si>
    <t>福祉施設等支援事業</t>
  </si>
  <si>
    <t>①物価高騰が続く中、影響を大きく受ける介護、障がい、保育等の施設の運営事業者を支援するため、入所施設等運営事業者に20万円、居宅事業等で複数の事業所の運営事業者に10万円、居宅事業等で１事業所の運営事業者に6万円の給付金を支給する。
②福祉施設等物価高騰支援給付金
③入所施設等　200,000円×16事業者＝3,200,000円
　 居宅事業等［複数］　100,000円×17事業者＝1,700,000円
　 居宅事業等［単数］　60,000円×33事業者＝1,980,000円
　  合計　6,880,000円
④福祉施設等運営事業者</t>
  </si>
  <si>
    <t>支援福祉施設等運営事業者数：66事業者</t>
  </si>
  <si>
    <t>医療機関等支援事業</t>
  </si>
  <si>
    <t>①物価高騰が続く中、影響を大きく受ける医療機関等を支援するため、病院に30万円、無床診療所に15万円、歯科医院に10万円、薬局に5万円の給付金を支給する。
②医療機関等物価高騰支援給付金
③病院　300,000円×2箇所＝600,000円
　 無床診療所　150,000円×15箇所＝2,250,000円
　 歯科医院　100,000円×18箇所＝1,800,000円
　 薬局　50,000円×18箇所＝900,000円
　  合計　5,550,000円
④医療機関等</t>
  </si>
  <si>
    <t>支援医療機関等数：53箇所</t>
  </si>
  <si>
    <t>浦安市</t>
  </si>
  <si>
    <t>浦安市物価高騰対策低所得世帯支援給付金</t>
  </si>
  <si>
    <t>①物価高が続く中で低所得世帯への支援を行うことで、低所得の方々の生活を維持する。
②低所得世帯への給付金及び事務費
③R6,R7の累計給付金額
令和６年度住民税均等割非課税世帯　9,581世帯×30千円、子ども加算　1,009人×20千円、、定額減税を補足する給付（うち不足額給付）の対象者　18,015人　(340,160千円）　　のうちR7計画分
事務費　35,982千円
事務費の内容　　[需用費（事務用品等）　役務費（郵送料等）　業務委託料　として支出]
④低所得世帯等の給付対象世帯数（9,581世帯）、定額減税を補足する給付（うち不足額給付）の対象者数（18,015人）</t>
  </si>
  <si>
    <t>浦安市障がい福祉サービス事業所物価高騰対策支援給付金</t>
  </si>
  <si>
    <t>①電力・ガス・食料品等の物価高騰の影響を受けている障がい福祉サービス事業者に対し、障がい福祉サービス事業所によるサービスの継続を支援することを目的として給付する。
②障がい福祉サービス事業所の運営に係る経費
③相談系　　　４事業所×20千円＝80千円
　 通所系等　71事業所×40千円＝2,840千円
　 合計　　　　2,920千円
④市内で障がい福祉サービス事業所を運営する事業者</t>
  </si>
  <si>
    <t>給付率90%以上</t>
  </si>
  <si>
    <t>浦安市介護サービス事業所物価高騰対策支援給付金</t>
  </si>
  <si>
    <t>①物価高騰の影響を受けている介護サービス事業所に対し、運営に係る経費の負担軽減を目的として給付する。
②介護サービス事業所の運営に係る経費
③居宅介護支援・福祉用具　9事業所×100千円＝  900千円
　 訪問系・小規模通所系等　43事業所×200千円＝8,600千円
   小規模施設系・通所系　19事業所×300千円＝5,700千円
   施設系　9事業所×400千円＝3,600千円
　 合計　18,800千円
④市内に事業所を置く事業者</t>
  </si>
  <si>
    <t>児童扶養手当上乗せ給付金支給事業</t>
  </si>
  <si>
    <t>①低所得のひとり親家庭（児童扶養手当受給世帯）に対し、エネルギー・食料品価格等の物価高騰の負担軽減を目的として給付する。
②子育てに係るエネルギー費・食料品費等
③補助金913名×5,000円＝4,565千円
　　事務経費　255千円
　　合計　4,820千円
④受給者数：619名、児童数：913名（※R7.4末時点のため実施時には変動します。）</t>
  </si>
  <si>
    <t>浦安市私立保育所等及び私立幼稚園物価高騰対策支援給付金</t>
  </si>
  <si>
    <t>①民間の事業者等が運営する認可保育所、認定こども園、小規模保育事業所、家庭的保育事業所、認可外保育所、幼稚園における光熱費の負担軽減のため、補助金を交付する。
②市内の私立保育所等又は私立幼稚園の運営費
③・市内私立保育園への聞き取りにより、直近の令和５年度と令和６年度の光熱水費に関する支出を比較する
・聞き取りを行った市内私立保育園の定員一人当たりの光熱水費の上昇額が平均3,000円であることから、補助基準額を3,000円と設定する。
・施設の規模に応じた補助を実施するため、床面積等に応じて設定される定員数に補助基準額を乗じた額に基づき、補助を実施する。
　　　　　　　151名以上　　：550千円×10園＝5,500千円
　　　　　　　101名～150名：450千円×６園＝2,700千円
　　　　　　　51名～100名　：300千円×23園＝6,900千円
　　　　　　　26名～50名　　：150千円×６園＝900千円
　　　　　　　25名以下　　　：　80千円×12園＝960千円
　　　　　　　　　　　　　　　　　　　　　　　合計　16,960千円
④市内の私立保育所等又は私立幼稚園　全57園</t>
  </si>
  <si>
    <t>四街道市</t>
  </si>
  <si>
    <t>住民税非課税世帯生活支援臨時給付金支給事業、定額減税調整給付金支給事業</t>
  </si>
  <si>
    <t>①物価高が続く中で低所得世帯への支援を行うことで、低所得の方々の生活を維持する。
②低所得世帯への給付金及び事務費
③R6,R7の累計給付金額
令和６年度住民税均等割非課税世帯　7,901世帯×30千円、子ども加算　908人×20千円、、定額減税を補足する給付（うち不足額給付）の対象者　17,162人　(160,990千円）　　のうちR7計画分
事務費　19,989千円
事務費の内容　　[需用費（事務用品等）　役務費（郵送料等）　業務委託料　使用料及び賃借料　人件費　として支出]
④低所得世帯等の給付対象世帯数（7,901世帯）、定額減税を補足する給付（うち不足額給付）の対象者数（17,162人）</t>
  </si>
  <si>
    <t>①学校給食について、食材料の価格の上昇に伴う保護者の経済的負担を抑制するため、市内小中学校の学校給食の賄材料費の値上がり相当分を支援します。
②学校給食等保護者負担軽減支援金の給付に係る経費　28,538千円
③支援金：28,538千円（小学校児童3,960円×5,266人＝20,854千円、中学校生徒3,060円×2,511人＝7,684千円）
④市内小中学校に通う児童生徒を持つ家庭等（教職員分を除く）</t>
  </si>
  <si>
    <t>学校給食における賄材料費価格上昇相当分の支援金額
目標：28,538千円</t>
  </si>
  <si>
    <t>HP,広報紙（市政だより）</t>
  </si>
  <si>
    <t>コンビニ交付サービス証明書発行手数料支援事業</t>
  </si>
  <si>
    <t>①マイナンバーカードを利用したコンビニ交付サービスにおける各種証明書発行手数料を支援することにより、物価高騰等の影響を受けている市民の負担軽減を図ります。
②各種証明書発行手数料の支援に係る経費　3,747千円
③支援金：3,066千円、印刷製本費：100千円、手数料：386千円、コンビニ交付設定変更委託料：195千円
④市民等</t>
  </si>
  <si>
    <t>マイナンバーカードを利用したコンビニ交付サービスにおける各種証明書発行手数料の支援件数
目標：25,500件</t>
  </si>
  <si>
    <t>防犯対策設備設置補助金事業</t>
  </si>
  <si>
    <t>①市内で強盗事件が発生するなど、体感治安の低下とともに市民の安全に対する意識が高まっている状況を踏まえ、物価高騰等の影響を受けている市民の防犯性能の高い建物部品、防犯カメラ等の設置など防犯対策強化のための取組を補助します。
②市民の防犯対策強化のための取組に対する補助に係る経費　22,243千円
③補助金：21,300千円、報酬（一般事務費）：743千円、旅費（費用弁償）：26千円、消耗品費：41千円、印刷製本費：74千円、振込手数料：59千円
④市内に住民登録がある個人（市内にある住宅に防犯設備を購入・設置した世帯）</t>
  </si>
  <si>
    <t>補助金の支給件数
目標：533件</t>
  </si>
  <si>
    <t>水道料金支援事業</t>
  </si>
  <si>
    <t>①物価高騰による影響を受ける給水契約者の経済的負担を軽減するため、水道料金のうち基本料金の２か月分を支援します。
②水道料金支援に係る経費　69,316千円
③支援金：68,407千円（税抜）（34,203.5千円（20,772件分）×２か月分＝68,407千円）、システム改修委託料：909千円（税抜）
④四街道市給水区域内の給水契約者（官公庁を除く）</t>
  </si>
  <si>
    <t>市内給水契約者の水道基本料金の減免件数（官公庁等を除く）
目標：約40,000件</t>
  </si>
  <si>
    <t>省エネ家電製品等購入補助金事業</t>
  </si>
  <si>
    <t>①原料価格高騰による一般家庭のエネルギー費用負担を軽減するため、省エネ性能に優れた家電製品等の購入を支援します。
②補助金の交付に係る経費　29,778千円
③補助金：29,000千円（40,000円×725件＝29,000,000円）、郵送料：113千円（110円×1,020件＝112,200円）、振込手数料：113千円（110円×1,020件＝112,200円）、封筒・葉書等印刷代：5千円（4.40円×1,020枚×1.1＝4,937円）、報酬(一般事務員)：472千円（1,178円×5時間×40日×2人＝471,200円）、旅費（費用弁償）：16千円（200円×40日×2人＝16,000円）事業用消耗品費：59千円
④市内に住民登録がある個人</t>
  </si>
  <si>
    <t>補助金の支給件数
目標：725件</t>
  </si>
  <si>
    <t>地域公共交通事業者運転手確保補助金事業</t>
  </si>
  <si>
    <t>①物価高騰等による経費増や深刻化する運転手不足により更なる負担が強いられている公共交通事業者に対し、運転手確保に向けた取組を補助することで、市民等の移動手段の維持確保を図ります。
②補助金の支給に係る経費　7,001千円
③補助金：7,000千円（1事業者当たり上限1,000千円×7事業者）、振込手数料：1千円（110円×7事業者）
④市内の交通事業者</t>
  </si>
  <si>
    <t>補助金の支給件数
目標：7件</t>
  </si>
  <si>
    <t>学校給食支援事業②</t>
  </si>
  <si>
    <t>①学校給食について、食材料の価格の上昇に伴う保護者の経済的負担を抑制するため、市内小中学校の学校給食の賄材料費の値上がり相当分を支援します。
②学校給食等保護者負担軽減支援金の給付に係る経費　15,596千円
③支援金：15.596千円（小学校児童1,900円×5,274人＝10,021千円、中学校生徒2,200円×2,534人＝5,575千円）
④市内小中学校に通う児童生徒を持つ家庭等（教職員分を除く）</t>
  </si>
  <si>
    <t>学校給食における賄材料費価格上昇相当分の支援金額
目標：15,596千円</t>
  </si>
  <si>
    <t>学校給食支援事業③</t>
  </si>
  <si>
    <t>①学校給食について、食材料の価格の上昇に伴う保護者の経済的負担を抑制するため、市内小中学校の学校給食の賄材料費の値上がり相当分を支援します。
②学校給食等保護者負担軽減支援金の給付に係る経費　9,356千円
③支援金：9,356千円（小学校児童1,125円×5,273人＝5,932千円、中学校生徒1,350円×2,536人＝3,424千円）
④市内小中学校に通う児童生徒を持つ家庭等（教職員分を除く）</t>
  </si>
  <si>
    <t>学校給食における賄材料費価格上昇相当分の支援金額
目標：9,356千円</t>
  </si>
  <si>
    <t>介護サービス事業所支援事業</t>
  </si>
  <si>
    <t>①物価高騰等の影響を受ける市内介護サービス事業所の負担を軽減し、安定かつ継続的なサービスの提供を支援するため、支援金を支給します。
②支援の支給に係る経費　8,132千円
③市内事業者からの聞き取り等を基に、エネルギー価格等の高騰に係る支援金額を、入所系事業所150千円、その他事業所70千円と設定
支援金：8,110千円（入所系事業所150,000円×20事業所＝3,000,000円、その他事業所70,000円×68事業所＝4,760,000円、予備事業所70,000円×5事業所＝350,000円）、郵送料：11千円（110円×93件＝10,230円）、振込手数料：11千円（110円×93件＝10,230円）
④市内に事業所を有する介護サービス等を提供する事業者</t>
  </si>
  <si>
    <t>支援金の支給件数
目標：93件</t>
  </si>
  <si>
    <t>障がい福祉サービス等事業所支援事業</t>
  </si>
  <si>
    <t>①物価高騰等の影響を受ける市内障がい福祉サービス等事業者の負担を軽減し、安定かつ継続的なサービスの提供を支援するため、支援金を支給します。
②支援の支給に係る経費　5,744千円
③市内事業者からの聞き取り等を基に、エネルギー価格等の高騰に係る支援金額を、入所系事業所150千円、その他事業所70千円と設定
支援金：5,730千円（入所系事業所150,000円×20事業所＝3,000,000円、通所系事業所70,000円×36事業所＝2,520,000円、予備事業所分70,000円×3事業所＝210,000円）、郵送費：7千円（110円×59件＝6,490円）、振込手数料：7千円（110円×59件＝6,490円）
④市内に事業所を有する障がい福祉サービス等を提供する事業者</t>
  </si>
  <si>
    <t>支援金の支給件数
目標：59件</t>
  </si>
  <si>
    <t>学校給食支援事業④</t>
  </si>
  <si>
    <t>学校給食支援事業⑤</t>
  </si>
  <si>
    <t>介護サービス事業所支援事業②</t>
  </si>
  <si>
    <t>障がい福祉サービス等事業所支援事業②</t>
  </si>
  <si>
    <t>袖ヶ浦市</t>
  </si>
  <si>
    <t>令和6年度非課税世帯物価高騰緊急支援給付金事業</t>
  </si>
  <si>
    <t>①物価高が続く中で低所得世帯への支援を行うことで、低所得の方々の生活を維持する。
②低所得世帯への給付金及び事務費
③R6,R7の累計給付金額
令和６年度住民税均等割非課税世帯　5,437世帯×30千円、子ども加算　591人×20千円、、定額減税を補足する給付（うち不足額給付）の対象者　8,694人　(138,230千円）　　のうちR7計画分
事務費　32,762千円
事務費の内容　　[需用費（事務用品等）　役務費（郵送料等）　業務委託料　使用料及び賃借料　人件費　その他　として支出]
④低所得世帯等の給付対象世帯数（5,437世帯）、定額減税を補足する給付（うち不足額給付）の対象者数（8,694人）</t>
  </si>
  <si>
    <t>袖ケ浦市キャッシュレス還元事業（第3弾）</t>
  </si>
  <si>
    <t xml:space="preserve">
①キャッシュレス事業者のポイントによる還元を行うことにより、物価高騰による消費者への影響を軽減するとともに、消費を喚起することにより事業者の売上向上を図る。
②キャッシュレス事業者に対する委託費
③合計額　50,000千円
　事務費用10,000千円（事務局関連費用、告知・販促費用、還元手数料、左記消費税）
　還元費用40,000千円（還元率20％　1回付与上限2千円、期間付与上限10千円）
④消費者、市内事業者
</t>
  </si>
  <si>
    <t>ポイント還元費40,000千円</t>
  </si>
  <si>
    <t>学校給食費物価高騰分負担事業</t>
  </si>
  <si>
    <t xml:space="preserve">
①賄材料の物価高騰により増額が必要な分の学校給食費を市で負担することで、子育て世帯の経済的負担を軽減する。
②賄材料の物価高騰により増額が必要な分の学校給食費（ただし、教職員分を除く。）
③合計額　49,473,621.01円
　小学校給食費
　245円／食×物価高騰18.4％×児童3,883人×給食提供回数194回＝33,958,854.16円
　中学校給食費
　295円／食×物価高騰15.5％×生徒1,749人×給食提供回数194回＝15,514,766.85円
④児童生徒の保護者
</t>
  </si>
  <si>
    <t>提供小中学校12校</t>
  </si>
  <si>
    <t>給食だより、ホームページ等</t>
  </si>
  <si>
    <t>第3子以降学校給食費免除事業</t>
  </si>
  <si>
    <t xml:space="preserve">
①第３子以降の学校給食費を免除することにより、エネルギー・食料品価格等の物価高騰の影響を受けている多子世帯の経済的負担を軽減する。
②第３子以降の学校給食費免除に係る費用（ただし、教職員分を除く。）
③合計額　23,380,500円
　小学校
　児童390人×3,900円×11か月＝16,731,000円
　中学校
　生徒130人×4,650円×11か月＝6,649,500円
　その他財源　千葉県公立学校給食費無償化支援事業補助金（県補助金）11,690千円
④児童生徒の保護者
</t>
  </si>
  <si>
    <t>免除実施人数520人</t>
  </si>
  <si>
    <t>飼料価格高騰対策農業者支援金事業</t>
  </si>
  <si>
    <t>①飼料等の物価高騰の影響により事業運営が圧迫されている市内酪農事業者、養鶏事業者に対し、飼料等の物価高騰への影響を緩和し、農業経営の安定化に資するため、支援金を給付する。
②飼料価格高騰対策農業者支援金に係る経費
③支援金
　 ・乳用牛12,000円×1,035頭＝12,420,000円
　　※出生から３月以上経過したものに限る
　 ・採卵養鶏50円×80,000羽＝4,000,000円
　 事務費143,000円（現地確認用資材、旅費）
④市内に畜舎を有する酪農事業者、養鶏事業者</t>
  </si>
  <si>
    <t>給付件数23件</t>
  </si>
  <si>
    <t>八街市</t>
  </si>
  <si>
    <t>物価高騰対応重点支援地方創生臨時給付金（非課税）給付事業及び定額減税調整給付金給付事業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</si>
  <si>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7,321世帯×30千円、子ども加算　898人×20千円、、定額減税を補足する給付（うち不足額給付）の対象者　8,235人　(121,930千円）　　のうちR7計画分
事務費　45,021千円
事務費の内容　　[需用費（事務用品等）　役務費（郵送料等）　業務委託料　使用料及び賃借料　人件費　として支出]
④低所得世帯等の給付対象世帯数（7,321世帯）、定額減税を補足する給付（うち不足額給付）の対象者数（8,235人）</t>
  </si>
  <si>
    <t>学校給食食材料高騰対策事業（令和７年度分）</t>
  </si>
  <si>
    <t>①食材価格が高騰する中で、小中学校賄材料費の増加分を公費負担することにより、保護者負担を増加させることなく、、保護者に負担を転嫁せずにこれまでどおりの栄養バランスや量を保った給食の提供を行う。
②賄材料費と給食事業収入の差額（※教職員等は除く）
③＜賄材料費＞小学校児童分　156，226千円、中学校生徒分　107，998千円　計264，224千円　・・・（ａ）
＜給食事業収入＞小学校児童分　111，094千円、中学校生徒分　76,991千円　計188，085千円　・・・（ｂ）
（ａ）-（ｂ）＝76,139千円〔対象経費〕
※交付限度額内で対応できない場合は、R7予備費分と一般財源で対応する。
④児童及び生徒の保護者等</t>
  </si>
  <si>
    <t>保護者が負担する学校給食１食当たりの給食費の維持　小学校256円、中学校293円</t>
  </si>
  <si>
    <t>公共施設光熱水費等負担軽減事業</t>
  </si>
  <si>
    <t>①エネルギーや資材等の価格高騰にて、影響を受けた公の施設において、光熱水費の負担軽減を行うことにより、利用料等を上げることなく、各施設の空調、照明、衛生等のサービス水準を維持し、利用者に対する支援とする。
②各施設における光熱水費
③物価の高騰が顕著となった令和３年度を基準として、令和７年度の光熱水費との差額に交付金を充当する。但し、令和３年度との比較で令和７年度が上回る施設を対象とする。
　●市立保育園（６園）　
　　令和７年度光熱水費17,910千円－令和３年度16,834千円＝1,076千円
　●中央公民館、図書館、スポーツプラザ、各種運動施設
　　令和７年度光熱水費22,240千円－令和３年度18,664千円＝3,576千円
　＜合計＞4,652千円
④市内公共施設</t>
  </si>
  <si>
    <t>対象施設への公費負担：100％</t>
  </si>
  <si>
    <t>市立保育園賄材料費高騰対策事業</t>
  </si>
  <si>
    <t>①食材価格や光熱水費の高騰に伴い、市立保育園の給食経費が増加しているところであるが、給食の質、量を維持し、かつ経費負担を保護者に求めないようにするため、増加分に対して交付金を充当することで、子育て世帯への経済的支援を行う。
②市立保育園賄材料費（６園分）（教職員分を除く）
③物価の高騰が顕著となった令和３年度を基準として、令和７年度の賄材料費との差額に交付金を充当する。
　令和７年度賄材料費61,059千円－令和３年度決算額44,628千円
＝16,431千円
④八街市立保育園に在籍する園児の保護者</t>
  </si>
  <si>
    <t>給食経費の増に伴う保育料増加額：０円</t>
  </si>
  <si>
    <t>学校給食食材料高騰対策事業（令和７年度追加分）</t>
  </si>
  <si>
    <t>①食材価格が高騰する中で、小中学校賄材料費の増加分を公費負担することにより、保護者負担を増加させることなく、、保護者に負担を転嫁せずにこれまでどおりの栄養バランスや量を保った給食の提供を行う。
②賄材料費と給食事業収入の差額（※教職員等は除く）
③＜賄材料費＞小学校児童分　156，226千円、中学校生徒分　107，998千円　計264，224千円　・・・（ａ）
＜給食事業収入＞小学校児童分　111，094千円、中学校生徒分　76,991千円　計188，085千円　・・・（ｂ）
（ａ）-（ｂ）＝76,139千円〔対象経費〕
※R6補正予算分、さらにR7予備費分の交付限度額内で対応できない場合は、一般財源で対応する。
④児童及び生徒の保護者等</t>
  </si>
  <si>
    <t>印西市</t>
  </si>
  <si>
    <t>物価高騰重点支援給付金事業（令和６年度非課税世帯）</t>
  </si>
  <si>
    <t>①物価高が続く中で低所得世帯への支援を行うことで、低所得の方々の生活を維持する。
②低所得世帯への給付金及び事務費
③R6,R7の累計給付金額
令和６年度住民税均等割非課税世帯　5,966世帯×30千円、子ども加算　831人×20千円、、定額減税を補足する給付（うち不足額給付）の対象者　19,837人　(290,100千円）　　のうちR7計画分
事務費　45,929千円
事務費の内容　　[需用費（事務用品等）　役務費（郵送料等）　業務委託料　として支出]
④低所得世帯等の給付対象世帯数（5,966世帯）、定額減税を補足する給付（うち不足額給付）の対象者数（19,837人）</t>
  </si>
  <si>
    <t>保育所等における給食の価格高騰対策補助</t>
  </si>
  <si>
    <t>①食料品価格等の物価高騰の影響を受けている民間保育所（認可保育所、認定こども園、小規模保育事業所を含む。）について、給食材料費の値上げによる給食費の上昇を抑制するために、１食当たり５０円の補助金を交付する。（職員は除く）
②民間保育所等に対する物価高騰対策に係る補助金に充当する。
③総額　４９，７３４千円　
・私立認可保育所24施設、認定こども園7施設、小規模保育施設5施設への給食材料費補助
　1食あたり50円×20日×12か月×4,144.5人＝　49,734,000円
④民間保育所等に通園する保護者及び民間保育所</t>
  </si>
  <si>
    <t>対象となるすべて（100％）の民間保育所等に対して補助金を交付し、給食費に係る経費の上昇を抑制する。</t>
  </si>
  <si>
    <t>対象となる保育所等へのお知らせを配付</t>
  </si>
  <si>
    <t>白井市</t>
  </si>
  <si>
    <t>価格高騰支援給付金事業（令和6年度経済対策分）</t>
  </si>
  <si>
    <t>①物価高が続く中で低所得世帯への支援を行うことで、低所得の方々の生活を維持する。
②低所得世帯への給付金及び事務費
③R6,R7の累計給付金額
令和６年度住民税均等割非課税世帯　4,021世帯×30千円、子ども加算　495人×20千円、、定額減税を補足する給付（うち不足額給付）の対象者　8,466人　(139,310千円）　　のうちR7計画分
事務費　18,866千円
事務費の内容　　[需用費（事務用品等）　役務費（郵送料等）　業務委託料　人件費　として支出]
④低所得世帯等の給付対象世帯数（4,021世帯）、定額減税を補足する給付（うち不足額給付）の対象者数（8,466人）</t>
  </si>
  <si>
    <t>①物価高騰等により、経済的負担が大きい多子世帯及び要保護・準要保護世帯の負担を軽減するため、白井市内小・中学校に通う第3子以降の生徒及び要保護・準要保護に該当する生徒の学校給食費を無償化する。
②第3子以降の生徒及び要保護・準用保護に該当する生徒の学校給食費を無償化するための経費（教職員の給食費は含まれない）
③
・第3子以降の生徒の無償化（給食センター）　15,732千円
　小学生（1年～5年）
　4月～7月　297人×5,000円×4か月＝5,940,000円
　9月～3月　329人×5,000円×7か月＝11,515,000円
　小学生（6年）
　4月～7月　50人×5,000円×4か月＝1,000,000円
　9月～2月　59人×5,000円×6か月＝1,770,000円
　3月　59人×291円×10日＝171,690円
　中学生（1年～2年）
　4月～7月　112人×5,900円×4か月＝2,643,200円
　9月～3月　122人×5,900円×7か月＝5,038,600円
　中学生（3年）
　4月～7月　53人×5,900円×4か月＝1,250,800円
　9月～2月　59人×5,900円×6か月＝2,088,600円
　3月　59人×343円×10日＝202,370円
　※県補助金　▲15,888,295円
・第3子以降の生徒の無償化（桜台小・中）　661千円
　小学生（1年～5年）
　4月～7月　32人×5,400円×4か月＝691,200円
　小学生（6年）
　4月～7月　9人×5,400円×4か月＝194,400円
　中学生（1年～2年）
　4月～7月　10人×6,500円×4か月＝260,000円
　中学生（3年）
　4月～7月　6人×6,500円×4か月＝156,000円
　※県補助金　▲640,770円
・要保護・準要保護生徒の無償化（小学校）　12,454千円
　桜台小を除く8校　211人×5,000円×11か月＝11,605,000円
　桜台小　15人×5,000円×7か月＝525,000円
　　　　　　 15人×5,400円×4か月＝324,000円
・要保護・準要保護生徒の無償化（中学校）　9,759千円
　桜台中を除く4校　140人×64,900円＝9,086,000円
　桜台中　10人×6,500円×4か月＝260,000円
　　　　　   10人×5,900円×7か月＝413,000円
④以下のいずれかの要件に該当する保護者
・3人以上の子を扶養していて上から数えて第3子以降の子が白井市立小中学校で給食の提供を受けている。
・要保護・準要保護児童就学援助を受けている。</t>
  </si>
  <si>
    <t>市HP、図書館への配架</t>
  </si>
  <si>
    <t>給食費改定分助成</t>
  </si>
  <si>
    <t>①物価高騰等により、学校給食の質・量を維持するためにやむを得ず給食費の改定を行ったが、増額分について保護者の経済的負担が大きいことから助成等を行い負担を軽減する。
②公会計分は給食費増額分を賄材料費に追加、また、桜台小中学校においては、給食費増額分を各校長に補助する。（教職員の給食費は含まれない）
③
・学校給食センター（通常分）　22,045千円
　改定前給食費：196,896,600円
　改定後給食費：218,941,660円
　改定による増額：22,045,060円
・学校給食センター（特別支援教育）　418千円
　改定前給食費：3,737,850円
　改定後給食費：4,156,050円
　改定による増額：418,200円
・桜台小・中学校（通常分）　915千円
　改定前給食費：8,972,800円
　改定後給食費：9,887,200円
　改定による増額：914,400円
・桜台小・中学校（特別支援教育）　13千円
　改定前給食費：127,600円
　改定後給食費：140,600円
　改定による増額：13,000円
④市内小・中学校の保護者等</t>
  </si>
  <si>
    <t>高校生医療費助成（国R6補正分）</t>
  </si>
  <si>
    <t>【当該事業はNo.8事業とともに実施　※R6補正予算分】
①物価高騰等に直面する中、高校生等の医療に要する費用を負担する保護者に医療費の給付を行い、経済的負担を軽減することで、安心して子育てできる環境づくりを進めることを目的とする。
②助成に係る事業費
③子ども医療費（高校生等）　総事業費59,965千円（うち充当する対象経費：52,296千円）
※Ｒ6年度決算見込み額と同額を総事業費として計上。
④本市に住民登録があり、医療保険各法による保険に加入している高校生等（15歳に達する日以降の最初の4月1日から18に達する日以降の最初の3月31日までの間にある者）。</t>
  </si>
  <si>
    <t>高校生医療費助成（国R7予備費分）</t>
  </si>
  <si>
    <t>【当該事業はNo.7事業とともに実施　※R7予備費追加分】
①物価高騰等に直面する中、高校生等の医療に要する費用を負担する保護者に医療費の給付を行い、経済的負担を軽減することで、安心して子育てできる環境づくりを進めることを目的とする。
②助成に係る事業費
③子ども医療費（高校生等）　総事業費59,965千円（うち充当する対象経費：7,669千円）
※Ｒ6年度決算見込み額と同額を総事業費として計上。
④本市に住民登録があり、医療保険各法による保険に加入している高校生等（15歳に達する日以降の最初の4月1日から18に達する日以降の最初の3月31日までの間にある者）。</t>
  </si>
  <si>
    <t>準要保護児童援助
（学用品費、通学用品費、新入学児童学用品費）</t>
  </si>
  <si>
    <t>①物価高騰等に直面する中、経済的な理由で就学が困難な世帯を対象に学用品費などの援助を行い、経済的負担を軽減すことで、安心して子育てできる環境づくりを進めることを目的とする。
②準要保護児童援助費に係る経費
③準要保護児童援助費　対象経費4,726千円
　学用品費　226人分　2,800,140円
　通学用品費　195人分　442,650円
　新入学児童生徒学用品費等　26人　1,483,560円
④市内に住所があり、白井市立小学校に在学する児童の保護者で、市より準要保護の認定を受けている者</t>
  </si>
  <si>
    <t>準要保護生徒援助
（学用品費、通学用品費、新入学生徒学用品費）</t>
  </si>
  <si>
    <t>①物価高騰等に直面する中、経済的な理由で就学が困難な世帯を対象に学用品費などの援助を行い、経済的負担を軽減すことで、安心して子育てできる環境づくりを進めることを目的とする。
②準要保護生徒援助費に係る経費
③準要保護生徒援助　対象経費6,826千円
　学用品費　150人分　3,631,500円
　通学用品費　103人分　233,810円
　新入学生徒学用品費等　47人　2,961,000円
④市内に住所があり、白井市立小・中学校に在学する生徒の保護者で、市より準要保護の認定を受けている者</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</si>
  <si>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4,485千円
　役務（変更契約）１件
④物価高騰の影響を受ける中小企業</t>
  </si>
  <si>
    <t>全契約（１件）において、実質的に値上げにつながる価格転嫁を実施</t>
  </si>
  <si>
    <t>富里市</t>
  </si>
  <si>
    <t>住民税非課税世帯重点支援給付金支給事業、定額減税補足調整給付金不足額給付事業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</si>
  <si>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4,856世帯×30千円、子ども加算　525人×20千円、、定額減税を補足する給付（うち不足額給付）の対象者　6,698人　(24,480千円）　　のうちR7計画分
事務費　21,453千円
事務費の内容　　[需用費（事務用品等）　役務費（郵送料等）　業務委託料　人件費　として支出]
④低所得世帯等の給付対象世帯数（4,856世帯）、定額減税を補足する給付（うち不足額給付）の対象者数（6,698人）</t>
  </si>
  <si>
    <t>小学校給食費無償化事業</t>
  </si>
  <si>
    <t>①エネルギー・食料品価格等の物価高騰の影響を受けている子育て世帯の経済的負担軽減のため、小学生の学校給食費の無償化を実施する。※教職員は除く。
②市立小学校に通う児童の学校給食費（３か月分）及び事務費
③4,490円（小学生1か月分給食費）×1,959人×3か月＝26,388,000円
  収納管理システム改修手数料　878,000円
　◆合計27,266,000円
④小学生を養育する保護者</t>
  </si>
  <si>
    <t>対象世帯の無償化達成率100％</t>
  </si>
  <si>
    <t>南房総市</t>
  </si>
  <si>
    <t>南房総市物価高騰対応地方創生臨時交付金</t>
  </si>
  <si>
    <t>①物価高が続く中で低所得世帯への支援を行うことで、低所得の方々の生活を維持する。
②低所得世帯への給付金及び事務費
③R6,R7の累計給付金額
令和６年度住民税均等割非課税世帯　4,670世帯×30千円、子ども加算　226人×20千円、、定額減税を補足する給付（うち不足額給付）の対象者　4,063人　(119,180千円）　　のうちR7計画分
事務費　6,789千円
事務費の内容　　[需用費（事務用品等）　役務費（郵送料等）　業務委託料　人件費　として支出]
④低所得世帯等の給付対象世帯数（4,670世帯）、定額減税を補足する給付（うち不足額給付）の対象者数（4,063人）</t>
  </si>
  <si>
    <t>市内小中学校給食費補助</t>
  </si>
  <si>
    <t>①物価高騰の影響を受ける子育て世帯を支援するため、学校給食費を減免し保護者負担を軽減する。
②市内小中学校の給食費の物価高騰分の減免に係る費用（学校給食センター等管理運営事業に交付金を充当。）
③市内小中学校の２ヵ月分の給食費　15,929千円
④児童生徒、保護者（教職員は除く）</t>
  </si>
  <si>
    <t>対象児童生徒の保護者に対する支援率：100％</t>
  </si>
  <si>
    <t>市内子ども園、民間保育所等給食費補助</t>
  </si>
  <si>
    <t>①物価高騰の影響を受ける子育て世帯を支援するため、３歳児クラスから５歳児クラスの給食費を減免又は補助し保護者負担を軽減する。
②市内子ども園、民間保育所等の給食費の物価高騰分の減免及び補助に係る費用（児童福祉施設費、教育複合施設管理事業費に交付金を充当。）
③市内子ども園、民間保育所等の２ヵ月分の給食費　3,012千円
④園児児童、保護者（教職員は除く）</t>
  </si>
  <si>
    <t>対象園児児童の保護者に対する支援率：100％</t>
  </si>
  <si>
    <t>利子補給</t>
  </si>
  <si>
    <t>①物価高騰の影響を受ける事業者支援として、市制度融資を活用する市内中小企業を対象に、融資の利子補給率を引き上げることで実質無利子化し、経営の安定化を図るもの。
②事業者への利子補給に係る費用
③想定件数130件
算出根拠：（当初予算利子補給分）5,482千円+（利子補給拡充分+新規及び金利上昇分）4,449千円
④市制度融資を活用する市内中小企業等</t>
  </si>
  <si>
    <t>目標件数：130件</t>
  </si>
  <si>
    <t>匝瑳市</t>
  </si>
  <si>
    <t>・令和６年度住民税非課税世帯臨時給付金給付事業
・定額減税補足給付金（不足額給付）支給事業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</si>
  <si>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3,866世帯×30千円、子ども加算　241人×20千円、、定額減税を補足する給付（うち不足額給付）の対象者　4,705人　(85,850千円）　　のうちR7計画分
事務費　11,744千円
事務費の内容　　[需用費（事務用品等）　役務費（郵送料等）　業務委託料　人件費　として支出]
④低所得世帯等の給付対象世帯数（3,866世帯）、定額減税を補足する給付（うち不足額給付）の対象者数（4,705人）</t>
  </si>
  <si>
    <t>学校給食費等価格転嫁対策事業（令和7年度分）</t>
  </si>
  <si>
    <t>①②食料品価格等の物価高騰により保護者が負担する食材料費等の負担を軽減するため、食材料費等の購入費用に対する支援を行う（教職員分除く）。
③基本物資及び調味料、乾物、冷凍、魚介、肉・卵、野菜、デザート等の前年度比平均物価上昇率116％から算出した賄い材料費の上昇見込み額14,878,000円を、給食費への価格転嫁を行わないことから生じる予算不足額
④市内小中学校に通う児童及びその保護者</t>
  </si>
  <si>
    <t>物価高騰前と比較しての給食費増額なし</t>
  </si>
  <si>
    <t>中学校3年生学校給食費無償化事業</t>
  </si>
  <si>
    <t>①②食料品価格等の物価高騰の折り、保護者が給食費で負担することになる、食材料費等の軽減と併せ、中学３年生分の給食費を無償化することで、高校進学等に伴う支出が予見される世帯の経済的な負担を軽減する（教職員分除く）。
③(251人・1人あたり4,700円（月額）・11ヶ月分）
④市内に住所を置いている、市内の中学校第３学年の生徒（給食費を払う保護者）</t>
  </si>
  <si>
    <t>給食費相当分（4,700円/月）の保護者負担の軽減</t>
  </si>
  <si>
    <t>小中学生学校給食費無償化事業</t>
  </si>
  <si>
    <t>①②食料品価格等の物価高騰の折り、保護者が給食費で負担することになる、食材料費等の軽減と併せ、小・中学生分の給食費を無償化することで、世帯の経済的な負担を軽減する（教職員分除く）。
③小学校：1,020人・1人あたり4,200円（月額）・3ヶ月分
　 中学校：402人・1人あたり4,700円（月額）・3ヶ月分
④市内に住所を置いている、市内の小・中学校の生徒（給食費を払う保護者）。ただし、第３子免除や準要保護等の他の制度で給食費の支払いの免除がある者は除く。</t>
  </si>
  <si>
    <t>給食費相当分の保護者負担の軽減</t>
  </si>
  <si>
    <t>香取市</t>
  </si>
  <si>
    <t>定額減税補足給付金（不足額給付）等支給事業</t>
  </si>
  <si>
    <t>①物価高が続く中で低所得世帯への支援を行うことで、低所得の方々の生活を維持する。
②低所得世帯への給付金及び事務費
③R6,R7の累計給付金額
令和６年度住民税均等割非課税世帯　6,808世帯×30千円、子ども加算　498人×20千円、、定額減税を補足する給付（うち不足額給付）の対象者　11,709人　(217,100千円）　　のうちR7計画分
事務費　8,535千円
事務費の内容　　[需用費（事務用品等）　役務費（郵送料等）　業務委託料　使用料及び賃借料　人件費　その他　として支出]
④低所得世帯等の給付対象世帯数（6,808世帯）、定額減税を補足する給付（うち不足額給付）の対象者数（11,709人）</t>
  </si>
  <si>
    <t>交通事業者支援金事業（乗務員確保支援）</t>
  </si>
  <si>
    <t>①地域の足である路線バスやタクシーの運行事業者は、燃料費等の高騰に加え乗務員不足が問題となっていることから、地域に不可欠な交通手段の確保のため、交通事業者が実施する乗務員採用等に対し支援金を給付する。
②③
【支援金】　8,800千円
・採用支援　１名あたり300千円×11件
・免許取得支援　１名あたり最大500千円×11件
④高速バス事業者、路線バス事業者、タクシー事業者、市からの委託事業者</t>
  </si>
  <si>
    <t>採用支援件数：11件
免許取得支援：11件</t>
  </si>
  <si>
    <t>市HP
個別通知</t>
  </si>
  <si>
    <t>交通事業者支援金事業（運行支援）</t>
  </si>
  <si>
    <t xml:space="preserve">①地域の足である路線バスやタクシーの運行事業者は、燃料費等の高騰による影響が大きく、地域に不可欠な交通手段の確保のため、交通事業者が負担する燃料費等に対し支援金を給付する。
②③
【支援金】　4,620千円
・高速バス　50千円×65便=3,250千円
・路線バス　300千円×1路線=300千円
・タクシー　1事業者あたり補助上限300千円
 A社100千円+30千円×登録車両16台=300千円（580千円）
 B社100千円+30千円×登録車両8台=300千円（340千円）
 Ｃ社100千円+30千円×登録車両3台=190千円
 Ｄ社100千円+30千円×登録車両6台=280千円　計1,070千円
④高速バス事業者、路線バス事業者、タクシー事業者
</t>
  </si>
  <si>
    <t>支援対象者への支給率：100％</t>
  </si>
  <si>
    <t>貨物運送事業者等燃料費高騰対策支援金</t>
  </si>
  <si>
    <t>①燃料費の高騰の影響を受けた貨物自動車運送事業者及び貸切旅客自動車運送事業者（観光バス事業者）の経済的負担を軽減するため、支援金を給付する。
②③
【支援金】　22,860千円
・一般（特定）貨物自動車運送事業に係る事業用自動車
　900台×23千円＝20,700千円
・貨物軽自動車運送事業に係る事業用自動車
　40台×8千円＝320千円
・一般貸切旅客自動車運送業事業に係る事業用自動車
　80台×23千円＝1,840千円
④貨物自動車運送事業者、貸切旅客自動車運送事業者</t>
  </si>
  <si>
    <t>支援事業者数
67事業者</t>
  </si>
  <si>
    <t>市ＨＰ
広報紙</t>
  </si>
  <si>
    <t>小中学校給食費無償化事業</t>
  </si>
  <si>
    <t>①物価高騰の影響を受ける小学1-5年生を養育する家庭に対し、保護者の負担を軽減するため給食費の無償化を実施する（教職員分は除く）。
②③
【支援金】　98,761千円
・小学1-5年生児童数1,694人×5,300円×11月＝98,761千円
④小学生を養育する保護者</t>
  </si>
  <si>
    <t>対象拡充による追加児童数
 1,694人</t>
  </si>
  <si>
    <t>小中学校給食費負担軽減事業</t>
  </si>
  <si>
    <t>①食材費高騰の影響により保護者から徴収する給食費の増額を実施するが、徴収額を据え置きにし、子育て世帯の負担軽減を図る（教職員分は除く）。
②③
【給食費徴収額との差額】　42,550千円
・小学校給食費5,300円/月→6,200円/月　差額900円×2,398人×11月＝23,740千円
・中学校給食費6,000円/月→7,200円/月　差額1,200円×1,425人×11月＝18,810千円
④小中学生を養育する保護者</t>
  </si>
  <si>
    <t>給食費値上げによる保護者負担の増…０件</t>
  </si>
  <si>
    <t>市ＨＰ
献立表記載</t>
  </si>
  <si>
    <t>①物価高騰の影響を受ける子育て世帯や高齢者に対し、各種ワクチン接種に対する助成を実施し、負担軽減を図る。
②③
【接種委託料または償還払い】　44,476千円
・高齢者インフルエンザ　16,763人×1.5千円＝25,145千円
・高齢者インフルエンザ生保上乗せ分　260人×2千円＝520千円
・妊婦及び子どもインフルエンザ　（妊婦210人＋６か月～中三5,647人＋2回目分4,404人）×接種率50%×1.5千円＝7,696千円
・帯状疱疹（50歳以上及び18歳以上の罹患リスクが高い方）　41,723人×接種率1.5%×生ワクチン20%×4千円≒501千円
41,723人×接種率1.5%×不活化ワクチン80%×20千円≒10,014千円
（生保自己負担分）20人×30千円＝600千円
④50歳以上の市民、妊婦、６か月～中学三年生を養育する保護者、生活保護受給者</t>
  </si>
  <si>
    <t>接種率
高齢インフル50％
妊子インフル50％
帯状疱疹1.5％</t>
  </si>
  <si>
    <t>観光誘客支援事業</t>
  </si>
  <si>
    <t>①香取市では市の主要産業である観光や農業に関連するイベント等の実施を支援しているが、昨今の物価高騰により増加傾向にある観光客の受入れ対応ができない恐れがあることから、各所へ支援金を給付し、地域観光事業運営団体の支援を図る。
②③
【支援金】　13,632千円
・佐原の大祭事業補助金　7,421千円（交通衛生対策、本部設営撤去、ライトアップ等の増額見込分）
・水郷小見川観光協会特別事業補助金　2,541千円（花火大会警備費、設営撤去等の増額見込分）
・小見川にぎわい事業補助金　1,600千円（警備、設営撤去、ライトアップ等の増額見込分）
・香取のふるさとまつり事業補助金　2,070千円（会場設営費等の増額見込分）
④地域観光事業運営団体</t>
  </si>
  <si>
    <t>観光入込客数
前年比５％増</t>
  </si>
  <si>
    <t>市HP
SNS
広報紙</t>
  </si>
  <si>
    <t>①物価高が続く中、家庭におけるエネルギー費用負担を軽減するため、省エネ性能の高い家電製品への買い替えに対し、支援を実施する。
②③
【補助金】　12,000千円
本体購入金額（税抜価格）の20％（千円未満切り捨て、上限30千円）
※市内事業者からの購入は、上限33千円
④市民</t>
  </si>
  <si>
    <t>補助金交付決定数/388人</t>
  </si>
  <si>
    <t>市HP,広報紙、回覧</t>
  </si>
  <si>
    <t>飼料用米出荷奨励金</t>
  </si>
  <si>
    <t xml:space="preserve">
①飼料用米の需要は一定数あり、価格高騰する主食用米等生産への転換による飼料用米の供給不足是正のため、飼料用米生産者へ支援する。
②③【支援金】　13,460千円
1千円/10a×13,460,000㎡＝13,460千円
④農業者
</t>
  </si>
  <si>
    <t>【多収品種】
   1,346ｈａ
【一般品種】
   4 0ｈａ</t>
  </si>
  <si>
    <t>市ＨＰ
個別</t>
  </si>
  <si>
    <t>物価高騰対応障害福祉サービス事業所支援事業</t>
  </si>
  <si>
    <t>①物価高騰の影響を受けた障害福祉サービス提供事業所等の負担を軽減し、安定的なサービス提供体制の維持を図るため、支援金を給付する。
②③【支援金】5,100千円
・訪問・相談系　6事業所×50,000円　・通所系　20事業所×75,000円
・入所・施設系  28事業所×100,000円　(定員39人以下)
・入所・施設系　 2事業所×250,000円　(定員40人以上）
④市内障害サービス提供事業所</t>
  </si>
  <si>
    <t>市ＨＰ
個別通知</t>
  </si>
  <si>
    <t>物価高騰対応介護サービス事業所支援事業</t>
  </si>
  <si>
    <t>①物価高騰の影響を受けた介護サービス提供事業所等の負担を軽減し、安定的なサービス提供体制の維持を図るため、支援金を給付する。
②③【支援金】11,650千円
・訪問系　70事業所×50,000円　　・通所系　38事業所×75,000円
・施設系　28施設×100,000円　（定員39人以下）
・施設系　10施設×250,000円　（定員40人以上）
④市内介護サービス提供事業所</t>
  </si>
  <si>
    <t>①物価高騰の影響を受ける保育所、幼稚園、認定こども園、及び地域型保育事業所等を運営する民間事業者へ、事業運営の負担を軽減するため補助金を給付する。
②③【支援金】6,500千円
児童数　～30人　4施設×200千円   　 　　  ～50人　4施設×300千円　　
　　　    　～70人　１施設×400千円　　　    ～100人　１施設×600千円　
 　　  101人以上　5施設×700千円
④民間事業者が運営する市内の保育所、認定こども園、地域型保育施設幼稚園等</t>
  </si>
  <si>
    <t>交通系決済サービス利便向上促進事業</t>
  </si>
  <si>
    <t>①燃料価格高騰等により厳しい経営状況にある循環バス運行事業者への支援として、市が所有する循環バスに新たにICカード対応運賃箱を導入することで、市民や観光客等の利用者の増加及び循環バス運行事業者の事務負担の軽減を図る。
②③【事業費】11,500千円
ICカード対応小型運賃箱　6台
④循環バス利用者、循環バス運行事業者</t>
  </si>
  <si>
    <t>市内循環バス(６台)における新たな決済サービスの導入</t>
  </si>
  <si>
    <t>新型コロナウイルス予防接種助成事業（当初予算分）</t>
  </si>
  <si>
    <t>①新型コロナウイルス予防接種をする際、令和７年度から国の助成金がなくなり自己負担が増額することに伴い、物価高騰の影響を受ける高齢者に対し、新型コロナウイルス予防接種に対する助成を実施し、負担軽減を図る。
②③【接種委託料または償還払い】11,868千円
・委託料3千円×3,936人
・助成金3千円×20件
④高齢者</t>
  </si>
  <si>
    <t>接種率14.2％</t>
  </si>
  <si>
    <t>市HP
SNS
広報誌</t>
  </si>
  <si>
    <t>新型コロナウイルス予防接種助成事業（補正分）</t>
  </si>
  <si>
    <t>①新型コロナウイルス予防接種をする際、令和７年度から国の助成金がなくなり自己負担が増額することに伴い、物価高騰の影響を受ける高齢者に対し、新型コロナウイルス予防接種に対する助成を実施し、負担軽減を図る。
②③【接種委託料または償還払い】7,912千円
・委託料2千円×3,936人
・助成金2千円×20件
④高齢者</t>
  </si>
  <si>
    <t>山武市</t>
  </si>
  <si>
    <t>山武市物価高騰支援給付金給付事業</t>
  </si>
  <si>
    <t>①物価高が続く中で低所得世帯への支援を行うことで、低所得の方々の生活を維持する。
②低所得世帯への給付金及び事務費
③R6,R7の累計給付金額
令和６年度住民税均等割非課税世帯　5,558世帯×30千円、子ども加算　515人×20千円、、定額減税を補足する給付（うち不足額給付）の対象者　5,705人　(143,700千円）　　のうちR7計画分
事務費　21,226千円
事務費の内容　　[需用費（事務用品等）　役務費（郵送料等）　業務委託料　使用料及び賃借料　人件費　その他　として支出]
④低所得世帯等の給付対象世帯数（5,558世帯）、定額減税を補足する給付（うち不足額給付）の対象者数（5,705人）</t>
  </si>
  <si>
    <t>山武学校給食センター施設管理運営事業（R7給食費値上げ対策）</t>
  </si>
  <si>
    <t xml:space="preserve">①食材費高騰による給食費値上げを抑制することにより、子育て世帯の保護者の経済的負担を軽減する
②小・中学校の給食費の物価高騰分の軽減に係る費用（山武学校給食センター施設管理運営事業の賄材料費に交付金を充当）
③小学校　賄材料費293円－給食費徴収額270円＝23円
中学校　賄材料費333円－給食費徴収額310円＝23円
　※１人１食当たり単価、軽減額
対象事業費　1,020人*65日*23円
④児童・生徒の保護者（教職員分は含まない）　対象児童生徒数1,020人
</t>
  </si>
  <si>
    <t>給食費を令和３年度額（小：270円、中：310円）に据え置く</t>
  </si>
  <si>
    <t>学校給食センター施設管理運営事業（給食費値上げ対策）</t>
  </si>
  <si>
    <t xml:space="preserve">①食材費高騰による給食費値上げを抑制することにより、子育て世帯の保護者の経済的負担を軽減する
②小・中学校の給食費の物価高騰分の軽減に係る費用（学校給食センター施設管理運営事業の賄材料費に交付金を充当）
③幼稚園　賄材料費263円－給食費徴収額240円＝23円
小学校　賄材料費293円－給食費徴収額270円＝23円
中学校　賄材料費333円－給食費徴収額310円＝23円
　※１人１食当たり単価、軽減額
対象事業費　2,645人*123日*23円
④児童・生徒の保護者（教職員分は含まない）　対象児童生徒数2,645人
</t>
  </si>
  <si>
    <t>農業資材等物価高騰対策支援事業</t>
  </si>
  <si>
    <t xml:space="preserve">①農業資材等の価格高騰によって生産コストが増加している市内農業者に対し、支援金を支給することにより、次期作への意欲の持続と農業者の負担軽減を図る
②農業資材等物価高騰対策支援金の支給にかかる費用
③【支援金】
・農業収入1,000万円以上　　　　　　　　100千円×300人＝30,000千円
・農業収入300万円以上1,000万円未満　50千円×380人＝19,000千円
・農業収入50万円以上300万円未満　　 20千円×450人＝ 9,000千円
【事務費】
・消耗品費・役務費　432千円
・人件費（常勤職員時間外手当）　389千円
④営農継続の意思がある農業者
</t>
  </si>
  <si>
    <t>対象事業者への支給率95％（金額ベース）</t>
  </si>
  <si>
    <t xml:space="preserve">①飼料価格の高騰により経済的影響を受けている市内畜産業者に対し、支援金を支給することにより、畜産業者の負担軽減及び経営の安定化を図る
②飼料価格高騰対策支援金の支給にかかる費用
③【支援金】
・乳用牛1頭あたり10,000円×1,000頭＝10,000千円
・肉用牛1頭あたり　3,500円×　400頭＝1,400千円
・肉豚　1頭あたり　　250円×60,000頭＝15,000千円
・採卵鶏1羽あたり　　25円×300羽＝7.5千円
【事務費】
・役務費　13千円
・人件費（常勤職員時間外手当）　162千円
④畜産業継続の意思がある、住所又は本店を有する畜産業者
</t>
  </si>
  <si>
    <t>運送業等燃油価格高騰対策支援事業</t>
  </si>
  <si>
    <t xml:space="preserve">①市内に事業所等を有する運送事業者等に対して、支援金を支給することで、燃料費、物価等の高騰が及ぼす事業経営への影響等を緩和する
②運送業等燃油価格高騰対策支援金の支給にかかる費用
③【支援金】※加算額は、座席数・貨物積載量により区分
・基本額　１事業者あたり　　　　　100,000円×53件＝5,300千円
・加算額　事業用車両1台あたり　30,000円×233台＝6,990千円
　　　　　　　　　　　　　　　　　　　　　20,000円×55台＝1,100千円
　　　　　　　　　　　　　　　　　　　　10,000円×130台＝1,300千円
　　　　　　　　　　　　　　　　　　　　　　　5,000円×31台＝155千円
【事務費】
・消耗品費・役務費　25千円
・人件費（常勤職員時間外手当）　137千円
④市内運送事業者（旅客・貨物）
</t>
  </si>
  <si>
    <t>支給率99％（対交付金事業計画・金額ベース）</t>
  </si>
  <si>
    <t>医療機関価格高騰対策支援給付金支給事業</t>
  </si>
  <si>
    <t xml:space="preserve">①市内医療機関（医科・歯科）では、原油価格高騰の影響で光熱費の支払いが増加しているため、地域の医療機関に持続的かつ安定的な医療を提供していただくことを目的として、支援金を給付する
②医療機関における光熱費
③【事業費の内訳】
さんむ医療センター（有床）　　10,000千円×1医療機関＝10,000千円
医療機関（無床、医科・歯科）　　100千円×36医療機関＝3,600千円
事務費（郵便料）　４千円
④市内医療機関（医科・歯科）
</t>
  </si>
  <si>
    <t>支給率100％（対交付金事業計画・金額ベース）</t>
  </si>
  <si>
    <t>指定ごみ袋配付による家計応援事業（R6補正分）</t>
  </si>
  <si>
    <t xml:space="preserve">①電気・ガス・食料品等価格高騰の影響を受けている市内全世帯に指定ごみ収集袋を配付することで、家庭における経済的負担を軽減します。（うちR6補正分）
②指定ごみ袋購入費及び配送等委託料
③【事業費の内訳】
可燃ごみ収集袋（大）800円×23,450世帯＝18,760千円
資源ごみ収集袋　　　400円×23,450世帯＝9,380千円
配送等委託料　12,124千円　
④市内全世帯
</t>
  </si>
  <si>
    <t>世帯配付率99.15％以上</t>
  </si>
  <si>
    <t>指定ごみ袋配付による家計応援事業（R7予備費分）</t>
  </si>
  <si>
    <t xml:space="preserve">①電気・ガス・食料品等価格高騰の影響を受けている市内全世帯に指定ごみ収集袋を配付することで、家庭における経済的負担を軽減します。（うちR7予備費分）
②指定ごみ袋購入費及び配送等委託料
③【事業費の内訳】
可燃ごみ収集袋（大）800円×23,450世帯＝18,760千円
資源ごみ収集袋　　　400円×23,450世帯＝9,380千円
配送等委託料　12,124千円　
④市内全世帯
</t>
  </si>
  <si>
    <t>いすみ市</t>
  </si>
  <si>
    <t>令和６年度いすみ市価格高騰支援臨時給付金及び定額減税不足額給付金事業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</si>
  <si>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4,647世帯×30千円、子ども加算　323人×20千円、、定額減税を補足する給付（うち不足額給付）の対象者　5,834人　(105,670千円）　　のうちR7計画分、国庫返還相当額等　30千円
事務費　7,023千円
事務費の内容　　[需用費（事務用品等）　役務費（郵送料等）　業務委託料　使用料及び賃借料　として支出]
④低所得世帯等の給付対象世帯数（4,647世帯）、定額減税を補足する給付（うち不足額給付）の対象者数（5,834人）</t>
  </si>
  <si>
    <t>可燃ごみ専用袋配布事業</t>
  </si>
  <si>
    <t>①物価高が続く中でごみ収集指定袋（可燃ごみ専用）を配布することにより、住民の生活を支援する。
②ごみ収集指定袋の作製及び配布に係る需用費、役務費、委託料
③消耗品費300千円、印刷製本費131千円、通信運搬費5,117千円、委託料7,781千円（ごみ収集指定袋作製7,443千円、ごみ収集指定袋封入113千円、宛名シール・名簿作成225千円）
④市内全世帯（17,000世帯）</t>
  </si>
  <si>
    <t>市内全世帯（17,000世帯）に対して、令和7年10月までに配布を開始する。</t>
  </si>
  <si>
    <t>農業者経営継続支援事業</t>
  </si>
  <si>
    <t>①国際情勢の影響等により農業経営に係る経費が高騰し、大きな負担が生じている農業者等に対し補助金を交付することにより、市内における農業経営の維持及び継続を支援する。
②令和７年１月１日から令和７年12月31日までの間に要した種苗費、肥料費、農薬衛生費の一部（10％）に対する補助金（上限20万円）
③補助金36,500千円　(30千円×220件＝6,600千円、60千円×140件＝8,400千円、150千円×90件＝13,500千円、200千円×40件＝8,000千円）
④（1）市内に住所を有する農業者又は市内に主たる事務所を有する法人、 (2）農業による所得の申告を行っている（新規就農者にあっては、認定新規就農者である）こと、（3）今後も継続して市内で農業経営を行う意思を有するものであること、（4）市税等に滞納がないこと</t>
  </si>
  <si>
    <t>支援件数490件、農業者等の事業継続率98％</t>
  </si>
  <si>
    <t>大網白里市</t>
  </si>
  <si>
    <t>低所得世帯支援給付金事業（令和6年度補正分）</t>
  </si>
  <si>
    <t>①物価高が続く中で低所得世帯への支援を行うことで、低所得の方々の生活を維持する。
②低所得世帯への給付金及び事務費
③R6,R7の累計給付金額
令和６年度住民税均等割非課税世帯　4,587世帯×30千円、子ども加算　414人×20千円、、定額減税を補足する給付（うち不足額給付）の対象者　7,147人　(128,200千円）　　のうちR7計画分
事務費　15,460千円
事務費の内容　　[需用費（事務用品等）　役務費（郵送料等）　業務委託料　使用料及び賃借料　人件費　として支出]
④低所得世帯等の給付対象世帯数（4,587世帯）、定額減税を補足する給付（うち不足額給付）の対象者数（7,147人）</t>
  </si>
  <si>
    <t>給食費負担軽減対策支援事業</t>
  </si>
  <si>
    <t>① 物価高による保護者の負担を軽減するため、保育・教育施設の給食費の負担軽減対策を支援する。
② 給食費負担軽減対策支援に要する費用
③ 【需用費(賄材料費) 2,269千円：公立保育所10,600円/園児×214人】
　　【負担金補助及び交付金 16,861千円：
　　　民間保育所10,600円/園児×1,005人
　　　小学校1,928円/児童×1,974人
　　　中学校2,228円/生徒×1,078人】
④ 市内公立・民間保育所、市内小・中学校に通っている児童等の保護者（教職員を除く。）</t>
  </si>
  <si>
    <t>【支援金交付件数】
公立保育所：214人
民間保育所：1,005人
小学校：1,974人
中学校：1,078人　</t>
  </si>
  <si>
    <t>酒々井町</t>
  </si>
  <si>
    <t>価格高騰重点支援給付金（令和６年度非課税世帯及び子ども加算）</t>
  </si>
  <si>
    <t>①物価高が続く中で低所得世帯への支援を行うことで、低所得の方々の生活を維持する。
②低所得世帯への給付金及び事務費
③R6,R7の累計給付金額
令和６年度住民税均等割非課税世帯　1,600世帯×30千円、子ども加算　138人×20千円、、定額減税を補足する給付（うち不足額給付）の対象者　3,706人　(47,820千円）　　のうちR7計画分
事務費　807千円
事務費の内容　　[役務費（郵送料等）　として支出]
④低所得世帯等の給付対象世帯数（1,600世帯）、定額減税を補足する給付（うち不足額給付）の対象者数（3,706人）</t>
  </si>
  <si>
    <t>学校給食賄材料費負担軽減事業</t>
  </si>
  <si>
    <t>①食料品価格高騰の中、賄材料費に本補助金を充用することにより、給食費の値上げをせず、物価高騰により経済的に生活への影響を受ける子育て世帯への支援を行う。
②賄材料費の食料品価格高騰相当分
③1食あたり78.94円（小学校）1食あたり59.59円（中学校）
78.94円×児童数630人×給食実施日数194日＝9,648千円
59.59円×生徒数229人（1.2年生）×給食実施日数194日＝2,647千円
59.59円×生徒数126人（3年生）×給食実施日数188日＝1,412千円
合計　13,707千円
④町立小中学校（小学校2校・中学校1校）及びそこに通う児童・生徒の保護者（教職員を除く）</t>
  </si>
  <si>
    <t>酒々井町物価高騰対策公立中学校給食費２分の１事業</t>
  </si>
  <si>
    <t>①物価高騰の下、生活へ大きな影響を受けている子育て世帯の家計に係る負担軽減として、町立中学校の学校給食費を２分の１軽減するもの。
②町立中学校へ通う生徒の学校給食費の２分の１軽減分
③【町立中学校給食費総額　20,504,000円】
・総額20,504,000＊１／２＝10,252,000円
④町立中学校給食費の徴収対象の世帯（教職員を除く）</t>
  </si>
  <si>
    <t>対象世帯の軽減達成率100％</t>
  </si>
  <si>
    <t>酒々井町物価高騰対策公立小学校給食費２分の１軽減事業</t>
  </si>
  <si>
    <t>①物価高騰の下、生活へ大きな影響を受けている子育て世帯の家計に係る負担軽減として、町立小学校の学校給食費を２分の１軽減するもの。
②町立小学校へ通う生徒の学校給食費の２分の１軽減分（令和７年10月から12月分）
③【町立中学校給食費総額　8,356,500円】
・総額8,356,500＊１／２＝4,178,250円
④町立小学校給食費の徴収対象の世帯（教職員を除く）</t>
  </si>
  <si>
    <t>保育園給食賄材料費負担軽減事業</t>
  </si>
  <si>
    <t>①食料品価格高騰の中、賄材料費に本補助金を充用することにより、給食費の値上げをせず、物価高騰により経済的に生活への影響を受ける子育て世帯への支援を行う。
②賄材料費の食料品価格高騰相当分
③中央保育園の１月あたりの賄材料費不足額（お米を除く）1,594円、お米代不足額381円
1,594円×全園児52人×12月＝995千円
381円×3歳以上児34人×12月＝156千円
岩橋保育園の１月あたりの賄材料費不足額（お米を除く）1,736円、お米代不足額527円
1,736円×全園児125人×12月＝2,604千円
527円×3歳以上児71人×12月＝450千円
合計　4,205千円
④町立保育園２校に通う児童の保護者（教職員を除く）</t>
  </si>
  <si>
    <t>学校給食賄材料費負担軽減事業（お米等高騰分）</t>
  </si>
  <si>
    <t>①食料品価格高騰の中、お米を含む賄材料費に本補助金を充用することにより、給食費の値上げをせず、物価高騰により経済的に生活への影響を受ける子育て世帯への支援を行う。
②賄材料費の食料品価格高騰相当分
③お米高騰分1,757,808円、その他価格高騰分241,836円
合計1,999,644円
④町立小中学校（小学校2校・中学校1校）及びそこに通う児童・生徒の保護者（教職員を除く）</t>
  </si>
  <si>
    <t>物価高騰の影響による維持管理費の抑制（公共施設使用料の値上げ額０円）</t>
  </si>
  <si>
    <t>一般廃棄物収集業務委託料高騰対策事業</t>
  </si>
  <si>
    <t>①物価高騰による一般廃棄物収集業務委託料増額分を町が負担することで、町民サービスを安定的に提供する。
②一般廃棄物収集業務委託料の高騰額
③令和６年度　の決算額と令和７年度予算額を比較し、高騰額を算出。
収集業者A53,344,080円（R6)－60,496,308円（R7）＝7,152,228円
収集業者B22,736,760円（R6）－25,803,708円（R7）＝3,066,948円
④一般廃棄物収集業務委託料</t>
  </si>
  <si>
    <t>公立保育園電気料金高騰対策事業</t>
  </si>
  <si>
    <t>①電気料金の高騰に伴い、公立保育園の維持管理費が増加する中において、保育園を利用する保護者への価格転嫁により、負担が増加することを防止するため、高騰分に交付金を活用し、安定した保育園の運営に資する。
②電気料金の高騰額
③令和３年度の実績額と令和７年度予算額を比較し、高騰額を算出。
中央保育園電気料金555,804円（R３）－797,000（R7）＝241,196円
岩橋保育園電気料金1,869,778円（R3）－2,299,000円（R7）＝429,222円
④中央保育園、岩橋保育園</t>
  </si>
  <si>
    <t>公共施設電気・ガス料金高騰対策事業</t>
  </si>
  <si>
    <t>①電気・ガス料金の高騰に伴い、公共施設の維持管理費が増加する中において、施設利用料への価格転嫁により、利用者（町民等）の負担が増加することを防止するため、高騰分に交付金を活用し、町民サービスを安定的に提供する。
②電気・ガス料金の高騰額
③令和３年度の実績額と令和７年度予算額を比較し、高騰額を算出。
プリミエール酒々井電気料金7,310,356円（R３）－9,717,308（R7）＝2,406,952円
プリミエール酒々井ガス料金2,711,244円（R3）－3,330,366円＝619,122円
コミュニティプラザ電気料金1,782,778円（R3）－2,195,473円（R7）＝412,695円
中央公民館ガス料金650,962円（R3）－1,220,982（R7）＝570,020円
④プリミエール酒々井、コミュニティプラザ、中央公民館</t>
  </si>
  <si>
    <t>公立小中学校電気料金高騰対策事業</t>
  </si>
  <si>
    <t>①電気・ガス料金の高騰に伴い、町立小中学校の維持管理費が増加する中において、電気料金高騰分を町が負担することで、町民の負担を増やすことなく安定した学校運営を図る。
②電気料金の高騰額
③令和３年度の実績額と令和７年度予算額を比較し、高騰額を算出。
町立酒々井小学校電気料金7,521,672円（R３）－8,356,570円（R7）＝835,078円
町立大室台小学校電気料金6,340,633円（R3）－7,254,536円＝913,903円
町立酒々井中学校電気料金8,842,564円（R3）－11,252,226円（R7）＝2,409,662円
④町立酒々井小学校、町立大室台小学校、町立酒々井中学校</t>
  </si>
  <si>
    <t>対象施設補助率100％</t>
  </si>
  <si>
    <t>栄町</t>
  </si>
  <si>
    <t>低所得者支援給付金支給事業、定額減税補足給付事業</t>
  </si>
  <si>
    <t>①物価高が続く中で低所得世帯への支援を行うことで、低所得の方々の生活を維持する。
②低所得世帯への給付金及び事務費
③R6,R7の累計給付金額
令和６年度住民税均等割非課税世帯　1,983世帯×30千円、子ども加算　220人×20千円、、定額減税を補足する給付（うち不足額給付）の対象者　3,538人　(54,410千円）　　のうちR7計画分
事務費　7,417千円
事務費の内容　　[需用費（事務用品等）　役務費（郵送料等）　業務委託料　使用料及び賃借料　人件費　として支出]
④低所得世帯等の給付対象世帯数（1,983世帯）、定額減税を補足する給付（うち不足額給付）の対象者数（3,538人）</t>
  </si>
  <si>
    <t>①エネルギー・食品価格等の物価高騰の影響を受けた小中学校の児童生徒保護者に対して、学校給食費の保護者負担軽減を支援することを目的とする。
②学校給食費保護者負担金（令和8年1月～令和8年2月分）
③R8.1月～2月分(2ヶ月分)
　　全食者8,791,200円＋牛乳なし者219,200＝9,010,400円(1)
　　日割り児童2名分   　7,280円(2)
　アレルギー対応分(15名) 
　　小学生34,100円(4名)＋中学生110,300円(11名)
                                             ＝144,400円(3)
　合計(1)＋(2)＋(3)　9,162,080円
④小学校４校(653名)・中学校１校(345名)／計５校(998名)分
※教職員は除く</t>
  </si>
  <si>
    <t>対象世帯へ通知、広報誌、議会説明</t>
  </si>
  <si>
    <t>医療・福祉事業者等経営支援事業</t>
  </si>
  <si>
    <t>①エネルギーや食品価格等の物価高騰が続く中、サービス提供を続けてきた医療・福祉事業者に対し、物価高騰による経営状況への打撃を少しでも緩和し今後の安定的なサービス提供に資することを目的とする。。
②経営支援に対する経費
③施設の規模・サービス提供形態により、10万円から200万円までの基準を設け、区分ごとに経費を積上げて積算
④医療機関・福祉関係施設（計32事業者）</t>
  </si>
  <si>
    <t>経営難による撤退事業者0件</t>
  </si>
  <si>
    <t>対象事業者への通知、広報誌、議会説明</t>
  </si>
  <si>
    <t>神崎町</t>
  </si>
  <si>
    <t>物価高騰対応重点支援給付金、物価高騰対応重点支援給付金（こども加算）、定額減税補足給付金</t>
  </si>
  <si>
    <t>①物価高が続く中で低所得世帯への支援を行うことで、低所得の方々の生活を維持する。
②低所得世帯への給付金及び事務費
③R6,R7の累計給付金額
令和６年度住民税均等割非課税世帯　498世帯×30千円、子ども加算　30人×20千円、、定額減税を補足する給付（うち不足額給付）の対象者　963人　(18,130千円）　　のうちR7計画分
事務費　1,666千円
事務費の内容　　[業務委託料　人件費　として支出]
④低所得世帯等の給付対象世帯数（498世帯）、定額減税を補足する給付（うち不足額給付）の対象者数（963人）</t>
  </si>
  <si>
    <t>神崎町省エネ家電製品普及促進事業補助金</t>
  </si>
  <si>
    <t>①物価高が続く中、家庭におけるエネルギー費用負担を軽減するため、省エネ性能の高い家電製品への買い替えに対し、支援を実施する。
②③
【補助金】5,000千円
10,000円×60件、30,000円×80件、50,000円×40件
【事務費】52千円
事務費の内容　消耗品（カラー用紙などの事務用品）
④町民</t>
  </si>
  <si>
    <t>補助件数：180件</t>
  </si>
  <si>
    <t>家庭用防犯カメラ設置補助金</t>
  </si>
  <si>
    <t>①物価高騰の影響を受けている地域を、自宅の敷地内に設置する家庭用防犯カメラに対して、補助金の交付を行う。
②③
【補助金】2,000千円
20,000円×100件
④町民</t>
  </si>
  <si>
    <t>補助件数：100件</t>
  </si>
  <si>
    <t>農業水利施設物価高騰対策支援事業</t>
  </si>
  <si>
    <t>①エネルギー価格高騰の影響を受けている土地改良区に対して、農業水利施設の電気代高騰分を支援する。（県補助分は除く）
②③
【支援金】818千円
令和6年度の実績より算出
606千円×1件、151千円×1件、61千円×1件
④受益地に神崎町が含まれている土地改良区</t>
  </si>
  <si>
    <t>支給対象への支給率：100％</t>
  </si>
  <si>
    <t>公立保育所照明LED化事業</t>
  </si>
  <si>
    <t>①蛍光灯の生産終了や原材料価格の上昇でLED照明の価格も上昇していることで、LED照明への早期切り替えが求められている中、町内の公立保育所に対して、LED照明器具への交換工事を実施し、適切な維持管理を図る。
②③
総事業費　4，000千円
照明器具交換工事2，000千円×公立保育所２ヶ所
④町内公立保育所</t>
  </si>
  <si>
    <t>令和８年３月までに事業完了</t>
  </si>
  <si>
    <t>緊急生活支援事業（Ｒ6_補正分）</t>
  </si>
  <si>
    <t>①原油価格や田家・ガス料金を含む物価高騰等に対して65歳以上の町民の生活支援を図るため、町内事業者で利用できる商品券を発行する。
②③
総事業費　24，100千円（一般財源より9，742千円を支出）
【商品券換金額】10，000円×2，100人＝21，000千円
【事務費】3，100千円
事務費の内容　商品券発送郵便料、印刷製本費、消耗品（封筒、のぼり旗）
④65歳以上の町民</t>
  </si>
  <si>
    <t>商品券発行金額の90％以上の商品券の使用</t>
  </si>
  <si>
    <t>ホームページ、町広報誌、個別通知</t>
  </si>
  <si>
    <t>緊急生活支援事業（Ｒ7_予備費分）</t>
  </si>
  <si>
    <t>多古町</t>
  </si>
  <si>
    <t>R6低所得世帯支援枠及び不足額給付分一体支援枠事業</t>
  </si>
  <si>
    <t>①物価高が続く中で低所得世帯への支援を行うことで、低所得の方々の生活を維持する。
②低所得世帯への給付金及び事務費
③R6,R7の累計給付金額
令和６年度住民税均等割非課税世帯　1,370世帯×30千円、子ども加算　95人×20千円、、定額減税を補足する給付（うち不足額給付）の対象者　2,050人　(37,180千円）　　のうちR7計画分
事務費　4,266千円
事務費の内容　　[需用費（事務用品等）　役務費（郵送料等）　業務委託料　使用料及び賃借料　人件費　として支出]
④低所得世帯等の給付対象世帯数（1,370世帯）、定額減税を補足する給付（うち不足額給付）の対象者数（2,050人）</t>
  </si>
  <si>
    <t>多古町飼料価格高騰対策支援給付金</t>
  </si>
  <si>
    <t>①物価高騰に伴う、飼料高騰等による負担軽減を図るため畜産農家に、給付金を支給する。
②畜産農家に給付金を支給するための経費
③【28,353千円】
対象畜産農家数32戸（乳用牛14戸、肉用牛8戸、肥育豚3戸、採卵鶏7戸）1戸当たり上限200万円
・支援金（28,342千円）
　乳用牛10,000円×1,230頭=12,300千円・肉用牛4,580円×850頭＝3,893千円・肥育豚540円×10,650頭＝5,751千円・採卵鶏70円×91,400羽＝6,398千円
・役務費（11千円）
　郵送料110円×32戸×2回=7,040円
　データ伝送手数料6.6円×32件＝211.2円
　振込手数料110円×32件＝3,520円
④R6.4.1基準日において、多古町に住所を有し、畜産業を営んでいる個人・法人（法人町民税を対象者）。</t>
  </si>
  <si>
    <t>対象農家に対して令和7年6月までに支給を開始する。</t>
  </si>
  <si>
    <t>物価高騰対策プレミアム商品券発行事業（R6補正）</t>
  </si>
  <si>
    <t>①物価高騰が続く中での町民の消費生活の下支えをするとともに町内での消費活動を促すことで地域経済の活性化を図る。
②商品券のプレミアム分及び運営に係る経費
③プレミアム分5,000円×3,500冊=17,500,000円
　運営費（印刷・広告・事務費・通信費等）490,000円
　計17,990,000円
④多古町商工会</t>
  </si>
  <si>
    <t>プレミアム商品券の完売及び換金率100%</t>
  </si>
  <si>
    <t>ホームページ、チラシ等</t>
  </si>
  <si>
    <t>物価高騰対策プレミアム商品券発行事業（R7予備費）</t>
  </si>
  <si>
    <t>①物価高騰が続く中での町民の消費生活の下支えをするとともに町内での消費活動を促すことで地域経済の活性化を図る。
②商品券のプレミアム分及び運営に係る経費
③プレミアム分5,000円×1,500冊=7,500,000円
　運営費（印刷・広告・事務費・通信費等）210,000円
　計7,710,000円
④多古町商工会</t>
  </si>
  <si>
    <t>東庄町</t>
  </si>
  <si>
    <t>物価高騰対応重点支援（低所得世帯支援及び不足額給付）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</si>
  <si>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1,314世帯×30千円、子ども加算　106人×20千円、、定額減税を補足する給付（うち不足額給付）の対象者　1,866人　(31,750千円）　　のうちR7計画分
事務費　1,542千円
事務費の内容　　[役務費（郵送料等）　業務委託料　として支出]
④低所得世帯等の給付対象世帯数（1,314世帯）、定額減税を補足する給付（うち不足額給付）の対象者数（1,866人）</t>
  </si>
  <si>
    <t>水道料金減免対策操出金事業（R6補正）</t>
  </si>
  <si>
    <t>①原油価格・物価高騰等に直面する生活者や事業者に対する支援として水道基本料金を減免する。（公共施設は除く）減免期間は6箇月分とする。
②水道事業会計への操出金で、水道料金の減免に係る費用（減免した水道料金、システム改修委託料及び周知費用に充当）
③4,050件×2,310円/月（減免額、税込）×6箇月≒56,133,000円【ア】、システム改修委託料500,000円【イ】、周知用費用（開始、終了のお知らせを郵送で実施）110円×9090件(通常送付8,100件＋再通知等990件）≒999,900円【ウ】
【ア】＋【イ】＋【ウ】＝57,632,900円うち、「R6_補正」へ49,215,000円、「R7_予備」へ8,417,900円を振り分ける。
④生活者及び事業者（水道契約者)</t>
  </si>
  <si>
    <t>町水道事業が減免した水道基本料金の100％を一般会計から繰出しする</t>
  </si>
  <si>
    <t>水道料金減免対策操出金事業（R7予備費）</t>
  </si>
  <si>
    <t>①原油価格・物価高騰等に直面する生活者や事業者に対する支援として水道基本料金を減免する。（公共施設は除く）減免期間は6箇月分とする。
②水道事業会計への操出金で、水道料金の減免に係る費用（減免した水道料金、システム改修委託料及び周知費用に充当）
③4,050件×2,310円/月（減免額、税込）×6箇月≒56,133,000円【ア】、システム改修委託料500,000円【イ】、周知用費用（開始、終了のお知らせを郵送で実施）110円×9090件(通常送付8,100件＋再通知等990件）≒999,900円【ウ】
【ア】＋【イ】＋【ウ】＝57,632,900円うち、「R6_補正」へ49,215,000円、「R7_予備」へ8,417,900円を振り分ける。
④生活者及び事業者（水道契約者）</t>
  </si>
  <si>
    <t>九十九里町</t>
  </si>
  <si>
    <t>物価高騰対応重点支援臨時交付金（住民税非課税世帯・こども加算）</t>
  </si>
  <si>
    <t>①物価高が続く中で低所得世帯への支援を行うことで、低所得の方々の生活を維持する。
②低所得世帯への給付金及び事務費
③R6,R7の累計給付金額
令和６年度住民税均等割非課税世帯　1,896世帯×30千円、子ども加算　127人×20千円、、定額減税を補足する給付（うち不足額給付）の対象者　2,033人　(36,400千円）　　のうちR7計画分
事務費　5,597千円
事務費の内容　　[需用費（事務用品等）　役務費（郵送料等）　業務委託料　人件費　として支出]
④低所得世帯等の給付対象世帯数（1,896世帯）、定額減税を補足する給付（うち不足額給付）の対象者数（2,033人）</t>
  </si>
  <si>
    <t>①
医療機関等の僅少な地域において、物価高騰の影響を受けた医療機関等を支援することで、安定的な医療提供体制の維持を図る。
②
医療機関への補助金
③
・東千葉メディカルセンター 3,000千円
・九十九里病院 2,000千円
・医院(診療所) 400千円(100千円×4機関)
・歯科 500千円(100千円×5機関)
・薬局 200千円(50千円×4機関)
④
医療機関等 15機関（4診療所・5歯科医院・4薬局・2病院）</t>
  </si>
  <si>
    <t>物価高騰等の影響を受けた医療機関等15機関（4診療所・5歯科医院・4薬局・2病院）を支援することで、医療機関等の僅少な地域における安定的な医療提供体制の維持を図ることができる。
病院については、経営を逼迫した部分の補助を行うことで、患者や利用者等に対する安心安全で質の高い医療提供サービスを維持することが可能となる。</t>
  </si>
  <si>
    <t>①
コロナ過において大幅に落ち込んだ需要は回復傾向にあるものの、運転手不足等の影響による稼働率の低下やエネルギー価格の高騰により非常に厳しい経営環境に直面していることから、地域に必要不可欠な公共交通手段を確保するため、エネルギー価格高騰による企業経営に対する影響の緩和を図り、公共交通事業者（バス・タクシー）の事業継続を支援する。
※一般社団法人千葉県タクシー協会より支援要望あり（令和６年１２月１３日付け）
②
物価高騰対策緊急支援金（公共交通事業者）　
・バス事業者
　１系統あたり１００千円
・タクシー事業者
　１台あたり２５千円
③
・九十九里鐵道㈱ 1,100千円(11系統)
・小港鐵道㈱ 400千円(4系統)
・京成ちばイースト㈱ 200千円(2系統)
　※町内運行のバス事業者
・㈲片貝タクシー 100千円(4台)
④
九十九里町内を運行する公共交通事業者
・九十九里鐵道㈱
・小港鐵道㈱
・京成ちばイースト㈱
・㈲片貝タクシー</t>
  </si>
  <si>
    <t>町内を運行する交通事業者(バス・タクシー)の事業継続</t>
  </si>
  <si>
    <t>①
物価高騰により食材費等の負担が増す中、保護者の経済的負担を軽減し、教育の充実に資するとともに、少子化対策及び子育てを支援する。
②学校給食費無償化事業への充当
③26,986千円
　〇小学校費　14,837,900円→14,838千円
　　（児童数見込383名-非該当者103名）×4,700円×11月＝14,476,000円
非該当内訳：第三子無償化65名、準要保護33名、生活保護1名、
町外在住区域外就学4名）
　　町内在住区域外就学等　7名×4,700円×11月＝361,900円
　〇中学校費　12,147,880円→12,148千円
　　（生徒数見込246名-非該当者56名）×5,600円×11月＝11,704,000円
非該当内訳：第三子無償化30名、準要保護20名、町外在住区域外就学6名）
3年生3月分日割減額△4,280円×69名＝△295,320円
　　町内在住区域外就学等　12名×5,600円×11月＝739,200円
④給食事業特別会計、児童生徒保護者（教職員除く）</t>
  </si>
  <si>
    <t>保護者の経済的負担を軽減し、教育の充実を図り、少子化対策及び子育てを支援する。</t>
  </si>
  <si>
    <t>町ホームページ、広報等</t>
  </si>
  <si>
    <t>芝山町</t>
  </si>
  <si>
    <t>令和6年度住民税均等割非課税世帯への給付金、令和6年度住民税均等割非課税世帯への子ども加算給付金、令和6年度不足額給付金</t>
  </si>
  <si>
    <t>①物価高が続く中で低所得世帯への支援を行うことで、低所得の方々の生活を維持する。
②低所得世帯への給付金及び事務費
③R6,R7の累計給付金額
令和６年度住民税均等割非課税世帯　610世帯×30千円、子ども加算　76人×20千円、、定額減税を補足する給付（うち不足額給付）の対象者　913人　(17,050千円）　　のうちR7計画分
事務費　2,384千円
事務費の内容　　[需用費（事務用品等）　役務費（郵送料等）　業務委託料　人件費　として支出]
④低所得世帯等の給付対象世帯数（610世帯）、定額減税を補足する給付（うち不足額給付）の対象者数（913人）</t>
  </si>
  <si>
    <t>臨時生活応援商品券事業（R6_補正分）</t>
  </si>
  <si>
    <t>①物価高騰の影響を受け、かつ賃上げの恩恵を受けない方々へ商品券を発行をすることで、本人及び家計を共にする世帯への経済支援につなげる。
②商品券換金費、商品券印刷費、広告宣伝費、通信費、その他委託費等
③商品券換金費17,250千円（750人×10,000円・×1,950人×5,000円）、その他委託費等1,845千円→うち14,293千円（Ｒ6補正分）
④住民基本台帳に記載のある高校生年齢までの住民の養育者（保護者）及び70歳以上の住民</t>
  </si>
  <si>
    <t>配布済商品券の利用率：9割以上</t>
  </si>
  <si>
    <t>町HP、広報紙</t>
  </si>
  <si>
    <t>臨時生活応援商品券事業（R7_予備分）</t>
  </si>
  <si>
    <t>①物価高騰の影響を受け、かつ賃上げの恩恵を受けない方々へ商品券を発行をすることで、本人及び家計を共にする世帯への経済支援につなげる。
②商品券換金費、商品券印刷費、広告宣伝費、通信費、その他委託費等
③商品券換金費17,250千円（750人×10,000円・×1,950人×5,000円）、その他委託費等1,845千円→うち2,412千円（Ｒ7予備分）
④住民基本台帳に記載のある高校生年齢までの住民の養育者（保護者）及び70歳以上の住民</t>
  </si>
  <si>
    <t>横芝光町</t>
  </si>
  <si>
    <t>R6低所得世帯支援給付金/定額減税補足給付金(不足額給付金)</t>
  </si>
  <si>
    <t>①物価高が続く中で低所得世帯への支援を行うことで、低所得の方々の生活を維持する。
②低所得世帯への給付金及び事務費
③R6,R7の累計給付金額
令和６年度住民税均等割非課税世帯　2,653世帯×30千円、子ども加算　224人×20千円、、定額減税を補足する給付（うち不足額給付）の対象者　3,458人　(65,840千円）　　のうちR7計画分
事務費　4,743千円
事務費の内容　　[需用費（事務用品等）　役務費（郵送料等）　業務委託料　人件費　として支出]
④低所得世帯等の給付対象世帯数（2,653世帯）、定額減税を補足する給付（うち不足額給付）の対象者数（3,458人）</t>
  </si>
  <si>
    <t>可燃ごみ袋無料交換券発行事業（重点支援交付金）</t>
  </si>
  <si>
    <t>①物価高騰による生活者支援のため、対象世帯へ交換事業者（協力店舗）で利用できる可燃ごみ袋（大1袋/800円）の無料交換券を発行する。
②総事業費11,482千円（職員手当446千円、需用費1,294千円、役務費1,024千円、委託料925千円、負担金、補助及び交付金7,793千円）
③●職員手当446千円（時間外勤務手当）
　 ●需用費1,294千円（消耗品524千円/印刷製本費770千円）
　 ●役務費1,024千円（通信運搬費1,004千円/銀行振込手数料20千円）
　 ●委託料925千円（交換券封入作業委託）
　 ●負担金、補助及び交付金7,793千円（ごみ袋無料交換券：@800円×9,741世帯＝7,793千円）
④町住民基本台帳登録世帯9,741世帯（参考：R7.7.1現在世帯数10,047世帯　※うち、老人福祉施設に入所している157世帯を除く）</t>
  </si>
  <si>
    <t>換金率98.5％</t>
  </si>
  <si>
    <t>一宮町</t>
  </si>
  <si>
    <t>①物価高が続く中で低所得世帯への支援を行うことで、低所得の方々の生活を維持する。
②低所得世帯への給付金及び事務費
③R6,R7の累計給付金額
令和６年度住民税均等割非課税世帯　1,318世帯×30千円、子ども加算　142人×20千円、、定額減税を補足する給付（うち不足額給付）の対象者　2,018人　(37,190千円）　　のうちR7計画分
事務費　3,651千円
事務費の内容　　[需用費（事務用品等）　役務費（郵送料等）　業務委託料　人件費　として支出]
④低所得世帯等の給付対象世帯数（1,318世帯）、定額減税を補足する給付（うち不足額給付）の対象者数（2,018人）</t>
  </si>
  <si>
    <t>保育施設給食費等補助金給付事業</t>
  </si>
  <si>
    <t xml:space="preserve">①原材料・物価高騰等の影響を踏まえ私立保育施設に対し、給食食材等の物価高騰相当分として子ども１人につき年13,500円を補助する（基準日令和7年4月1日）。公立いちのみや保育所は食材高騰部分について、児童賄費として支援することにより、副食費の増額を抑えることが出来るため、物価高騰等の影響をうける子育て世帯への経済的負担を軽減する。
②対象人数357人・
　助成金（私立分）　   4,185,000円　
　児童賄費（公立分）　1,147,500円≒1,148,000円
　合計：4,185,000円＋1,148,000円＝5,333,000円
③④物価高騰等をうける町内公私保育所等に対し、町内在住の園児分の補助金等を支出することで、副食費の増額を抑える。このことにより、保育園に通っている子育て世帯への経済的負担を軽減する。
　　　私立愛光保育園70人・945,000円
　　　私立東浪見こども園70人・945,000円
　　　私立一宮どろんこ保育園170人・2,295,000円
　　　公立いちのみや保育所　85人・1,147,500円
　　　※教職員の給食費は含まれていない。
</t>
  </si>
  <si>
    <t>令和７年度中の一宮町内の保育所・保育園・こども園に補助をすることで、給食費の増額を抑える事により、子育て世帯の負担を軽減。
対象者：一宮町内の保育施設に通っている児童の保護者
対象者：357人
食数：約240食分（1年間分)
支援金額：13,500円/人</t>
  </si>
  <si>
    <t>物価高騰対応一宮町プレミアム付商品券事業</t>
  </si>
  <si>
    <t xml:space="preserve">①物価高騰対策事業として、プレミアム率30％の商品券を発行・販売し、町内需要を喚起するとともに、エネルギー・食料品価格等の物価高騰の影響を受けた地域住民の消費を下支えする。
②プレミアム付き商品券の販売費及びそれに係る事務経費
（13,000円分の商品券を10,000円で 6,500冊販売する）
③本業務に係る職員時間外手当　         130,000円
　事務費（消耗品費、印刷製本費）         165,000円
　通信運搬費　　　　　　　　　　　　        1,259,000円
　商品券取扱業務委託　　　　　　　　 　 4,969,000円
　購入申込書発送準備委託　　　　　　　　697,000円
　プレミアム分3,000円 × 6,500冊 =  19,500,000円
④町民（商品券購入者）
</t>
  </si>
  <si>
    <t>商品券換金率98%以上を目標とする。</t>
  </si>
  <si>
    <t>ホームページ、広報誌、SNS等</t>
  </si>
  <si>
    <t>町立小中学校給食食材物価高騰対策事業（R6補正）</t>
  </si>
  <si>
    <t xml:space="preserve">①物価高騰に直面する子育て世帯等の支援策として、学校給食費の単価を上げることなく、「質や量、栄養バランス」を保った学校給食を提供するため、高騰する食材費高騰部分について支援するもの。
②給食食材物価高騰部分
③支援額70円/食×200食/年×522人＝7,308,000円
④町内小中学校2校(児童生徒等に限る)
</t>
  </si>
  <si>
    <t>対象者数：522人
食数：年間200食
支援単価：70円/食
※対象者：町立小中学校児童生徒</t>
  </si>
  <si>
    <t>町立小中学校給食食材物価高騰対策事業（R7予備費）</t>
  </si>
  <si>
    <t xml:space="preserve">①物価高騰に直面する子育て世帯等の支援策として、学校給食費の単価を上げることなく、「質や量、栄養バランス」を保った学校給食を提供するため、高騰する食材費高騰部分について支援するもの。
②給食食材物価高騰部分
③支援額70円/食×200食/年×490人＝6,860,000円
④町内小学校1校(児童等に限る)
</t>
  </si>
  <si>
    <t>対象者数：490人
食数：年間200食
支援単価：70円/食
※対象者：町立小学校児童</t>
  </si>
  <si>
    <t>睦沢町</t>
  </si>
  <si>
    <t>物価高騰支援給付金給付事業（低所得者支援及び不足額給付分）</t>
  </si>
  <si>
    <t>①物価高が続く中で低所得世帯への支援を行うことで、低所得の方々の生活を維持する。
②低所得世帯への給付金及び事務費
③R6,R7の累計給付金額
令和６年度住民税均等割非課税世帯　650世帯×30千円、子ども加算　42人×20千円、、定額減税を補足する給付（うち不足額給付）の対象者　745人　(16,040千円）　　のうちR7計画分
事務費　3,476千円
事務費の内容　　[需用費（事務用品等）　役務費（郵送料等）　業務委託料　使用料及び賃借料　人件費　その他　として支出]
④低所得世帯等の給付対象世帯数（650世帯）、定額減税を補足する給付（うち不足額給付）の対象者数（745人）</t>
  </si>
  <si>
    <t>物価高騰対策児童生徒学用品費支援事業</t>
  </si>
  <si>
    <t>①物価高騰に直面する町内小中学校に通う児童生徒の保護者の経済的負担軽減と教育の充実及び子育て支援を目的として、児童生徒が利用する教材費等の学用品費に係る費用の一部を負担することにより、円滑な学習環境を維持するための支援を行う。
②支援金として、学用品費の減免相当額を給付する。
③支援額　低学年8,000円×82人、中高学年10,000円×182人、中学生14,000円×154人  合計4,632千円
　振込手数料相当分  138千円
④町内小中学校２校の児童生徒保護者</t>
  </si>
  <si>
    <t>対象者数：418人
支援単価：小学校低学年8,000円/人、小学校中高学年10,000円/人、中学生14,000円/人</t>
  </si>
  <si>
    <t>長生村</t>
  </si>
  <si>
    <t>非課税世帯等への物価高騰対策臨時給付金【令和6年度低所得支援枠（3万円・2万円）・不足額給付の一体支援】</t>
  </si>
  <si>
    <t>①物価高が続く中で低所得世帯への支援を行うことで、低所得の方々の生活を維持する。
②低所得世帯への給付金及び事務費
③R6,R7の累計給付金額
令和６年度住民税均等割非課税世帯　1,378世帯×30千円、子ども加算　89人×20千円、、定額減税を補足する給付（うち不足額給付）の対象者　2,151人　(36,530千円）　　のうちR7計画分
事務費　11,448千円
事務費の内容　　[需用費（事務用品等）　役務費（郵送料等）　業務委託料　人件費　として支出]
④低所得世帯等の給付対象世帯数（1,378世帯）、定額減税を補足する給付（うち不足額給付）の対象者数（2,151人）</t>
  </si>
  <si>
    <t>給食費負担軽減臨時支援事業（こども園）</t>
  </si>
  <si>
    <t>①物価高騰の影響による給食材料費の値上げの保護者負担を軽減し、質や量を低下させずに提供できるよう支援する。（教職員は除く）
②給食材料購入に要する経費
③給食材料費　
　　25,395千円×10％（物価高騰率）×231／292［児童分］
＝2,008千円
④こども園の保護者</t>
  </si>
  <si>
    <t>物価高騰による保護者の追加負担0円</t>
  </si>
  <si>
    <t>給食費負担軽減臨時支援事業（小学校）</t>
  </si>
  <si>
    <t>①物価高騰の影響による給食材料費の値上げの保護者負担を軽減し、質や量を低下させずに提供できるよう支援する。（教職員は除く）
②給食材料購入に要する経費
③給食材料費　
　　39,275千円×10％（物価高騰率）×476／559［児童分］
＝3,344千円
④小学生の保護者</t>
  </si>
  <si>
    <t>給食費負担軽減臨時支援事業（中学校）</t>
  </si>
  <si>
    <t>①物価高騰の影響による給食材料費の値上げの保護者負担を軽減し、質や量を低下させずに提供できるよう支援する。（教職員は除く）
②給食材料購入に要する経費
③給食材料費　
　　23,757千円×10％（物価高騰率）×276／315［児童分］
＝2,081千円
④中学生の保護者</t>
  </si>
  <si>
    <t>子ども医療費助成事業</t>
  </si>
  <si>
    <t>①物価高騰等に直面する中、乳幼児から高校生の医療に要する費用を負担する保護者に医療費の給付を行い、経済的負担を軽減することで、安心して子育てできる環境づくりを進めることを目的とする。
②助成にかかる事業費
③子ども医療助成金　3,200千円×12ヶ月＝38,400千円
④本村に住民登録があり、医療保険各法による保険に加入している0歳～高校生（１５歳に達する日以後の最初の４月１日から１８歳に達する日以後の最初の３月３１日までの間にある者）。
対象者：1,700名</t>
  </si>
  <si>
    <t>高齢者インフルエンザ予防接種事業</t>
  </si>
  <si>
    <t>①物価高騰の影響を受けている高齢者等に対し、令和7年度インフルエンザワクチン予防接種に係る自己負担額を助成することで、生活者支援を行うとともに、接種しやすい制度とすることで感染症予防に取り組む。
②一人当たり自己負担額を3千円を助成する。
③対象者数5,051人
【対象経費】
接種委託料　5,051人×65%×3千円=9,849千円
【総事業費】
委託料　9,849千円
④65歳以上の住民または60～64歳までの一定の基礎疾患を有する住民</t>
  </si>
  <si>
    <t>対象者への補助率：65％</t>
  </si>
  <si>
    <t>子どものインフルエンザ予防接種事業</t>
  </si>
  <si>
    <t>①物価高騰の影響を受けている子育て世帯に対し、令和7年度インフルエンザワクチン予防接種に係る自己負担額を助成することで、生活者支援を行うとともに、接種しやすい制度とすることで感染症予防に取り組む。
②一人当たり自己負担額を3千円を助成する。
③対象者数1,390人
【対象経費】
接種委託料　6ヶ月以上13歳未満（2回接種）
　　　　　　　　　880人×2回×50%×3千円=2,640千円
　　　　　　　　　13歳～中学2年生（1回接種）
　　　　　　　　　260人×1回×50%×3千円＝390千円
　　　　　　　　　中学3年生応援インフルエンザ予防接種（保護者含む）
　　　　　　　　　250人×1回×50%×3千円＝375千円
【総事業費】
委託料　3,405千円
④6ヶ月から中学3年生及び中学3年生の保護者</t>
  </si>
  <si>
    <t>対象者への補助率：50％</t>
  </si>
  <si>
    <t>新型コロナウイルス個別予防接種自己負担額助成事業</t>
  </si>
  <si>
    <t>①物価高騰の影響を受けている高齢者等に対し、令和7年度新型コロナウイルスワクチン予防接種に係る自己負担額を助成することで、生活者支援を行うとともに、接種しやすい制度とすることで感染症予防に取り組む。
②一人当たり自己負担額を3千円を助成する。
③対象者数5,051人
【対象経費】
接種委託料　5,051人×20%×3千円=3,030千円
【総事業費】
委託料　3,030千円
④65歳以上の住民または60～64歳までの一定の基礎疾患を有する住民</t>
  </si>
  <si>
    <t>対象者への補助率：20％</t>
  </si>
  <si>
    <t>帯状疱疹ワクチン予防接種事業</t>
  </si>
  <si>
    <t>①物価高騰の影響を受けている50歳以上の住民に対し、令和7年度帯状疱疹ワクチン予防接種に係る自己負担額を助成することで、生活者支援を行うとともに、接種しやすい制度とすることで感染症予防に取り組む。
②一人当たり自己負担額を4千円又は20千円を助成する。
③対象者数8,097人
【対象経費】
接種委託料（シングリックス）　125人×2回×10千円=2,500千円
接種委託料（ビケン）　25人×1回×4千円＝100千円
【総事業費】
委託料　2,600千円
④50歳以上の住民</t>
  </si>
  <si>
    <t>対象者への補助率：2％</t>
  </si>
  <si>
    <t>むらっ子マナビのサポート事業</t>
  </si>
  <si>
    <t>①物価高騰に伴う子育て支援として、村に住所を有する16歳及び19歳年代の者で、学校教育法に規定する教育施設へ通学する学生及びその保護者等の経済的支援を実施する。
②一人当たり30千円を給付する。
③対象者数　250人（16歳120人、19歳130人）
【対象経費】
印刷製本費　封筒130千円×1.1=143千円
郵便料　250人×110円×3回＝83千円
電算システム委託料　220千円×1.1＝242千円
むらっ子マナビのサポート事業補助金　30千円×250人＝7,500千円
【総事業費】
7,968千円
④16歳及び19歳年代の者で、学校教育法に規定する教育施設へ通学する学生及びその保護者等</t>
  </si>
  <si>
    <t>白子町</t>
  </si>
  <si>
    <t>低所得世帯支援給付金支給事業</t>
  </si>
  <si>
    <t>①物価高が続く中で低所得世帯への支援を行うことで、低所得の方々の生活を維持する。
②低所得世帯への給付金及び事務費
③R6,R7の累計給付金額
令和６年度住民税均等割非課税世帯　1,360世帯×30千円、子ども加算　122人×20千円、、定額減税を補足する給付（うち不足額給付）の対象者　1,068人　(20,330千円）　　のうちR7計画分
事務費　10,367千円
事務費の内容　　[需用費（事務用品等）　役務費（郵送料等）　業務委託料　人件費　として支出]
④低所得世帯等の給付対象世帯数（1,360世帯）、定額減税を補足する給付（うち不足額給付）の対象者数（1,068人）</t>
  </si>
  <si>
    <t>町民生活支援商品券配布事業</t>
  </si>
  <si>
    <t>①町内のみで使用できる商品券を発行することにより、物価の高騰による生活や経営への影響を受けている町民および事業者を支援し、地域内の消費促進を通じて経済の活性化を図る
②商品券（5,000円×10,500人）、郵送代、販売委託・換金経費
③商品券印刷関連経費　850千円、郵送代2,650千円、換金委託費1,050千円、商品券利用額52,500千円、その他経費　1,300千円
④令和7年1月31日において、本町の住民基本台帳に登録されている者で、引き続き町内に住所を有する者の属する世帯</t>
  </si>
  <si>
    <t>利用割合9割以上、利用額ベース47,250千円以上の商品券の使用により地域経済の活性化を図る</t>
  </si>
  <si>
    <t>郵送・HP・広報・X(Twitter)</t>
  </si>
  <si>
    <t>保育所給食豊かな心と体の育成事業</t>
  </si>
  <si>
    <t>①物価高騰に伴う給食材料費の上昇に対し、保護者への給食費の負担増(職員の給食費分は除く）を回避しつつ、給食の質や量を維持し、物価高騰前と同等の水準で給食を提供する。
②給食材料費
③給食材料費 4,235,000円
・未満児:21.5日(開所日数)* 60人(児童数)*116.6円(高騰分)*12ヶ月＝1,804,968円
・以上児:21.5日(開所日数)*100人(児童数)* 94.2円(高騰分)*12ヶ月＝2,430,360円
合計 4,235,328円
④町内公立保育所</t>
  </si>
  <si>
    <t>給食材料費の高騰により、約4,235,000円の増額が見込まれており、給食費の値上げや給食の質・量の見直しを余儀なくされる状況にある。しかし、増額分を補助することにより、保護者負担の増加を回避し、給食の質・量を維持したうえで、物価高騰前と同等の内容で給食の提供を継続する。</t>
  </si>
  <si>
    <t>HP・広報</t>
  </si>
  <si>
    <t>学校給食食材料費物価高騰対策事業</t>
  </si>
  <si>
    <t>①給食食材料費の高騰により、交付金を活用して給食材料費の増（第3子以降無償化・教職員は除く）を回避するとともに学校給食の質・量を確保し、児童・生徒の栄養価の維持を図る。
②給食食材料費
③食材料費5,341千円（（小学生66,779食×高騰分72.865円）＋（中学生36,128食×高騰分72.865円）-千葉県公立学校給食費無償化補助金2,158,000円=5,340,319円）
④地方公共団体</t>
  </si>
  <si>
    <t>物価高騰による給食材料費の増を回避し、かつ学校給食の質・量を確保することにより、児童・生徒の栄養価の維持を図るため、令和8年3月31日まで1食あたり72.865円を公費で賄うものとする</t>
  </si>
  <si>
    <t>長柄町</t>
  </si>
  <si>
    <t>長柄町低所得世帯支援給付金
長柄町定額減税補足給付金</t>
  </si>
  <si>
    <t>①物価高が続く中で低所得世帯への支援を行うことで、低所得の方々の生活を維持する。
②低所得世帯への給付金及び事務費
③R6,R7の累計給付金額
令和６年度住民税均等割非課税世帯　732世帯×30千円、子ども加算　58人×20千円、、定額減税を補足する給付（うち不足額給付）の対象者　715人　(11,860千円）　　のうちR7計画分
事務費　733千円
事務費の内容　　[需用費（事務用品等）　役務費（郵送料等）　業務委託料　として支出]
④低所得世帯等の給付対象世帯数（732世帯）、定額減税を補足する給付（うち不足額給付）の対象者数（715人）</t>
  </si>
  <si>
    <t>地域応援券発行業務</t>
  </si>
  <si>
    <t>①エネルギー・食料品価格等の物価高騰に伴う各世帯への経済支援と地域経済の活性化を目的に地域応援券を発行する。
②住民への地域応援券配布
③総事業費24,233千円
地域応援券3,500円×6,250人＝21,875千円、商工会委託費（券印刷費635千円、広告費296千円、加盟店の募集登録660千円）封筒作成委託330千円、換金手数料21,875千円×2%＝437千円、一般財源から548千円を支出
④全町民</t>
  </si>
  <si>
    <t>利用率95％以上</t>
  </si>
  <si>
    <t>学校施設等エネルギー価格高騰対策支援事業</t>
  </si>
  <si>
    <t>①学校施設及び自治会集会所へ光熱水費の補助を行うことで保育・学習環境等の維持、地域活動の促進を行う。
②こども園、小学校、中学校、自治会集会所の光熱水費。
③総事業費3,989千円
a小学校1,380千円、b中学校1,018千円、cこども園1,053千円、d自治会集会所538千円（abc:Ｒ7年度光熱水費見込額-R3年度光熱水費×29%、d:R3年度光熱水費-Ｒ7年度光熱水費=160円/世帯＋5千円/自治会）
④2小学校、1中学校、1こども園、自治会集会所49か所</t>
  </si>
  <si>
    <t>各施設の光熱水費高騰分への充当率29%以上</t>
  </si>
  <si>
    <t>長南町</t>
  </si>
  <si>
    <t>低所得者支援及び定額減税補足給付金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</si>
  <si>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705世帯×30千円、子ども加算　46人×20千円、、定額減税を補足する給付（うち不足額給付）の対象者　1,104人　(21,350千円）　　のうちR7計画分
事務費　1,712千円
事務費の内容　　[役務費（郵送料等）　業務委託料　として支出]
④低所得世帯等の給付対象世帯数（705世帯）、定額減税を補足する給付（うち不足額給付）の対象者数（1,104人）</t>
  </si>
  <si>
    <t>物価高騰対応地域応援券事業</t>
  </si>
  <si>
    <t>"①物価高騰の影響を受ける生産者の支援、及び地域活性化を図る。
②住民への地域応援券は配布
③総事業費38,782千円
【R6本省繰越分30,744千円、一般財源8,038千円】
換金費（7,000人×5千円＝35,000千円）
換金手数料（700千円）
その他経費(印刷費・消耗品費）（1,000千円）
広告宣伝費（250千円）
雑費(102千円)
委託料(330千円)
郵便料（1,400千円）
④全町民"</t>
  </si>
  <si>
    <t>対象世帯に対して令和8年3月までに支給を開始する。</t>
  </si>
  <si>
    <t>燃えるごみ専用袋配布事業</t>
  </si>
  <si>
    <t>"①物価高騰の影響を受ける生産者の支援、及び地域活性化を図る。
②各世帯へのごみ袋配布(20L・30L・40L(10枚入り)　各1袋　3,200世帯)
③総事業費5,993千円
【R7予備分5,164千円、一般財源829千円】
一般廃棄物収集処理手数料(燃えるごみ専用袋)
20L:32,000枚×35円=1,120千円
30L:32,000枚×50円=1,600千円
40L:32,000枚×65円=2,080千円　合計4,800千円
燃えるごみ専用袋販売委託料　　
96,000枚×1,571円/500枚＝302千円(相殺)
ごみ袋代として、4,498千円
委託料(532千円)
郵便料（963千円）
④全世帯"</t>
  </si>
  <si>
    <t>大多喜町</t>
  </si>
  <si>
    <t>大多喜町物価高騰対応重点支援事業給付金支給事業</t>
  </si>
  <si>
    <t>①物価高が続く中で低所得世帯への支援を行うことで、低所得の方々の生活を維持する。
②低所得世帯への給付金及び事務費
③R6,R7の累計給付金額
令和６年度住民税均等割非課税世帯　873世帯×30千円、子ども加算　69人×20千円、、定額減税を補足する給付（うち不足額給付）の対象者　1,229人　(20,870千円）　　のうちR7計画分
事務費　4,000千円
事務費の内容　　[需用費（事務用品等）　役務費（郵送料等）　業務委託料　人件費　として支出]（国庫返還相当額等490千円）
④低所得世帯等の給付対象世帯数（873世帯）、定額減税を補足する給付（うち不足額給付）の対象者数（1,229人）</t>
  </si>
  <si>
    <t>電子地域通貨プレミアム付与事業【物価高騰対応重点支援地方創生臨時交付金】※R6補正</t>
  </si>
  <si>
    <t>①物価高騰の影響を受ける消費者及び地域経済の活性化を図るため、地域通貨チャージ金額に対して10％をプレミアムポイントとして付与する。
②報償費
③電子地域通貨プレミアム：チャージ金320,000千円×10％＝32,000千円（※「Cその他」の320,000千円は、地域通貨チャージ者からのチャージ金額分）
④地域通貨チャージ者</t>
  </si>
  <si>
    <t>町内に地域通貨を352,000千円流通させることにより、地域経済の活性を図る。</t>
  </si>
  <si>
    <t>電子地域通貨プレミアム付与事業【物価高騰対応重点支援地方創生臨時交付金】※R7予備費</t>
  </si>
  <si>
    <t>①物価高騰の影響を受ける消費者及び地域経済の活性化を図るため、地域通貨チャージ金額に対して10％をプレミアムポイントとして付与する。
②報償費
③電子地域通貨プレミアム：チャージ金80,000千円×10％＝8,000千円（※「Cその他」の80,000千円は、地域通貨チャージ者からのチャージ金額分）
④地域通貨チャージ者</t>
  </si>
  <si>
    <t>町内に地域通貨を88,000千円流通させることにより、地域経済の活性を図る。</t>
  </si>
  <si>
    <t>プレミアム付き商品券発行事業【物価高騰対応重点支援地方創生臨時交付金】</t>
  </si>
  <si>
    <t>①物価高騰の影響を受ける消費者支援及び地域経済の活性化を図るため、プレミアム商品券を発行する。（商品券販売金額40,000千円）
②負担金補助及び交付金
③プレミアム付き商品券：商品券40,000千円×10％＝4,000千円（※「Cその他」の40,000千円は、プレミアム商品券購入者からの購入金額分）
④プレミアム商品券使用者</t>
  </si>
  <si>
    <t>町内にプレミアム商品券44,000千円を流通させることにより、地域経済の活性化を図る。</t>
  </si>
  <si>
    <t>学校給食費支援事業【物価高騰対応重点支援地方創生臨時交付金】</t>
  </si>
  <si>
    <t>①物価高騰の影響を受ける子育て世帯を支援するため、学校給食費の物価上昇分を補助する。（教職員分を除く）
②負担金補助及び交付金
③小学生（公立・特支の児童）：30円×200食×262人＝1,572千円、中学生（公立・特支の生徒）30円×200食×158人＝948千円、中学生（町内設置私学）：30円×187食×68人＝381千円
④町内に居住する小中学生の保護者</t>
  </si>
  <si>
    <t>対象児童生徒数　488人</t>
  </si>
  <si>
    <t>保育園米飯給食支援事業【物価高騰対応重点支援地方創生臨時交付金】</t>
  </si>
  <si>
    <t>①物価高騰の影響を受ける子育て世帯を支援するため、保育園給食の米飯分を補助する。
②賄材料費
③米の購入金額：2,007千円
④町内に居住する園児の保護者</t>
  </si>
  <si>
    <t>対象園児数　77人</t>
  </si>
  <si>
    <t>御宿町</t>
  </si>
  <si>
    <t>物価高騰重点支援給付金事業（一体支援）</t>
  </si>
  <si>
    <t>①物価高が続く中で低所得世帯への支援を行うことで、低所得の方々の生活を維持する。
②低所得世帯への給付金及び事務費
③R6,R7の累計給付金額
　　のうちR7計画分
事務費　2,759千円
事務費の内容　　[需用費（事務用品等）　役務費（郵送料等）　業務委託料　使用料及び賃借料　人件費　として支出]
④低所得世帯等の給付対象世帯数（世帯）</t>
  </si>
  <si>
    <t>物価高騰対応高校生通学定期購入補助事業</t>
  </si>
  <si>
    <t>①物価高騰に伴う子育て支援として、高校生の通学定期購入に係る費用について一部補助をするもの
②③町内在住高校生85名の通学定期補助　2,900千円　うち交付金充当1121千円（1779千円は一般財源）
交通費は通う高校によって異なることから、前年度実績を基に事業費を積算。
④高校生の保護者</t>
  </si>
  <si>
    <t>８０名以上の生徒に対し支援を行う</t>
  </si>
  <si>
    <t>物価高騰対応出産育児祝金支給事業</t>
  </si>
  <si>
    <t>①物価高騰に伴う子育て支援として、生まれた子ども１人につき10万円を支給する
②③出産祝い金100千円×10名＝1,000千円　うち交付金充当400千円（600千円は一般財源）
④出産した方</t>
  </si>
  <si>
    <t>５件以上の出産に対し支援を行う</t>
  </si>
  <si>
    <t>物価高騰対応修学旅行費等補助金</t>
  </si>
  <si>
    <t>①物価高騰に伴う子育て支援として、修学旅行等に要する経費について補助を行うもの
②③
小学生10千円×26名＋中学生35千円×37名＝1555千円　うち交付金充当500千円（1055千円は一般財源）
④小中学生の保護者護者</t>
  </si>
  <si>
    <t>児童生徒合計55名以上に支給</t>
  </si>
  <si>
    <t>物価高騰対応プレミアム付き商品券発行事業（R6補正分）</t>
  </si>
  <si>
    <t>①物価高騰に伴う消費者支援として、町内協賛店で使用できるプレミアム付き商品券を発行するもの。消費者支援を行うとともに、町内の消費を喚起し、事業者支援を行うもの。
②③（プレミアム分4千円×発行部数8000部）×換金率0.99＝31,680千円
※換金率は過去の実績による
事務費（印刷製本費、換金手数料、職員時間外手当等）5,000千円
R6補正予算分として31,481千円、うち交付金充当28,801千円（2,680千円は一般財源）
④住民、町内事業者</t>
  </si>
  <si>
    <t>換金率として９５％以上</t>
  </si>
  <si>
    <t>物価高騰対応プレミアム付き商品券発行事業（R7予備費分）</t>
  </si>
  <si>
    <t>①物価高騰に伴う消費者支援として、町内協賛店で使用できるプレミアム付き商品券を発行するもの。消費者支援を行うとともに、町内の消費を喚起し、事業者支援を行うもの。
②③（プレミアム分4千円×発行部数8000部）×換金率0.99＝31,680千円
※換金率は過去の実績による
事務費（印刷製本費、換金手数料、職員時間外手当等）5,000千円
R7予備費分として5,199千円（全額交付金充当）
④住民、町内事業者</t>
  </si>
  <si>
    <t>鋸南町</t>
  </si>
  <si>
    <t>住民税非課税世帯給付金</t>
  </si>
  <si>
    <t>①物価高が続く中で低所得世帯への支援を行うことで、低所得の方々の生活を維持する。
②低所得世帯への給付金及び事務費
③R6,R7の累計給付金額
令和６年度住民税均等割非課税世帯　971世帯×30千円、子ども加算　17人×20千円、、定額減税を補足する給付（うち不足額給付）の対象者　1,125人　(23,860千円）　　のうちR7計画分
事務費　1,911千円
事務費の内容　　[役務費（郵送料等）　業務委託料　人件費　として支出]
④低所得世帯等の給付対象世帯数（971世帯）、定額減税を補足する給付（うち不足額給付）の対象者数（1,125人）</t>
  </si>
  <si>
    <t>地域消費活性化事業</t>
  </si>
  <si>
    <t>①物価高騰の影響を受けた生活者（全町民）に対し商品券を発行し、消費を下支えする。
②商品券発行に係る経費（事業費補助金33,475千円、事務費補助金3,445千円、郵送料1,679千円、商品券発送通知作成委託280千円）
③5千円×6,695人＝33,475千円
④全町民及び町内児童養護施設入所者</t>
  </si>
  <si>
    <t>商品券による消費金額　34,335千円</t>
  </si>
  <si>
    <t>子育て応援商品券発行事業</t>
  </si>
  <si>
    <t>①エネルギー・食料品価格等の物価高騰の影響を受ける高校生相当年齢までの方に対し、町内で使用できる商品券を配布することにより、町内の消費活動、町内事業者の事業活動を支援する。
②商品券発行に係る経費(事業費補助金5,200千円、事務費補助金1,632千円、郵送料172千円)
③10千円×520人＝5,200千円
④高校生相当年齢(18歳到達後最初の3月31日までの間にある)までの町民及び町内児童養護施設入所者</t>
  </si>
  <si>
    <t>商品券による消費金額　5,200千円</t>
  </si>
  <si>
    <t>東京都</t>
  </si>
  <si>
    <t>児童養護施設等物価高騰緊急対策事業</t>
  </si>
  <si>
    <t>①物価高騰に直面する児童養護施設等の負担軽減に向けた緊急対策として、国の臨時交付金を活用し、支援金を支給する。
②令和7年10月から令和7年12月までの食材料費等・光熱費高騰分
③約100施設、約5,000人　最大で約10,900円/人（３カ月分）
④児童養護施設、乳児院、母子生活支援施設　等
（対象に地方公共団体が受益者となる事業所は含まない）</t>
  </si>
  <si>
    <t>物価高騰に直面する都内の児童養護施設等（約100施設）を支援することにより、事業者の安定的な運営やサービスの質の確保にも資する。（申請に対する給付率100％）</t>
  </si>
  <si>
    <t>事業者等に事業内容を周知
臨時交付金の活用状況については、東京都財務局ＨＰにおいて周知予定</t>
  </si>
  <si>
    <t>保育所等物価高騰緊急対策事業</t>
  </si>
  <si>
    <t>①物価高騰に直面する保育所等の負担軽減に向けた緊急対策として、国の臨時交付金を活用し、支援金を支給する。
②令和7年10月から令和7年12月までの食材料費等・光熱費高騰分
③約5,400施設、276,844人　最大で約2,600円/人（３カ月分）
④認可保育所、認定こども園、認証保育所、小規模保育事業、家庭的保育事業、事業所内保育事業　等
（対象に地方公共団体が受益者となる事業所は含まない）</t>
  </si>
  <si>
    <t>62区市町村における取組を促進することにより、物価高騰に直面する保育事業者の安定的な運営や保育サービスの質の確保にも資する。（申請に対する給付率100％）</t>
  </si>
  <si>
    <t>区市町村担当者に事業内容を周知
臨時交付金の活用状況については、東京都財務局ＨＰにおいて周知予定</t>
  </si>
  <si>
    <t>特別養護老人ホーム等物価高騰緊急対策事業</t>
  </si>
  <si>
    <t>①支援金を支給することにより、物価高騰に直面する特別養護老人ホーム等の負担を軽減
②令和7年10月から令和7年12月までの光熱費高騰分、食材料費等高騰分
③特別養護老人ホーム、介護老人保健施設等（約1,000施設、約50,000人）を対象に、低所得者について、最大で約11,700円/人
負担金補助及交付金：491,503千円、事務委託料1,073千円
④特別養護老人ホーム、介護老人保健施設　等
（対象に地方公共団体が受益者となる事業所は含まない）</t>
  </si>
  <si>
    <t>光熱費・食材料費等高騰分について特別養護老人ホーム、介護老人保健施設等（約1,000施設）に支援を行うことで、物価高騰に直面する特別養護老人ホーム等の負担軽減に寄与する。（申請に対する給付率100％）</t>
  </si>
  <si>
    <t>HP等で周知
臨時交付金の活用状況については、東京都財務局ＨＰにおいて周知予定</t>
  </si>
  <si>
    <t>介護サービス事業所燃料費高騰緊急対策事業</t>
  </si>
  <si>
    <t>①支援金を支給することにより、燃料費高騰に直面する介護サービス事業所の負担を軽減
②送迎又は訪問に使用する自動車について、令和7年10月から令和7年12月までの燃料費高騰分
③通所系（約1,600施設、約8,000台）は最大で5,100円/台、訪問系（約8,300施設、約41,500台）は最大で2,700円/台
負担金補助及交付金：64,097千円、事務委託料10,727千円
④通所系介護サービス事業所、訪問系介護サービス事業所
（対象に地方公共団体が受益者となる事業所は含まない）</t>
  </si>
  <si>
    <t>送迎又は訪問に使用する自動車について通所系（約1,600施設）、訪問系（約8,300施設）に支援を行うことで、燃料費高騰に直面する通所系介護サービス事業所、訪問系介護サービス事業所の負担軽減に寄与する。（申請に対する給付率100％）</t>
  </si>
  <si>
    <t>障害者支援施設等物価高騰緊急対策事業</t>
  </si>
  <si>
    <t>①支援金を支給することにより、物価高騰に直面する障害者支援施設等の負担を軽減
②令和7年10月から令和7年12月までの食材料費等・光熱費高騰分
③対象事業者（約1,200施設、約23,000人分）における食材料費等・光熱費高騰分（最大で約11,000円/人）
負担金補助及交付金：209,497千円、事務委託料：2,016千円
④障害者支援施設、障害児入所施設、共同生活援助（グループホーム） 
（対象に地方公共団体が受益者となる事業所は含まない）</t>
  </si>
  <si>
    <t>物価高騰に直面する都内の障害者支援施設等（約1,200施設）を支援することにより、対象事業者の負担軽減に寄与する。（申請に対する給付率100％）</t>
  </si>
  <si>
    <t>障害福祉サービス事業所物価高騰緊急対策事業</t>
  </si>
  <si>
    <t>①支援金を支給することにより、物価高騰に直面する障害福祉サービス事業所等の負担を軽減
②令和7年10月から令和7年12月までの燃料費・光熱費高騰分
③対象事業者（約6,000施設、約81,000人分）における燃料費・光熱費高騰分（最大で約3,000円/人）
負担金補助及交付金241,215千円、事務委託料：2,184千円
④障害福祉サービス事業所等
（対象に地方公共団体が受益者となる事業所は含まない）</t>
  </si>
  <si>
    <t>物価高騰に直面する都内の障害福祉サービス事業所等（約6,000施設）を支援することにより、対象事業者の負担軽減に寄与する。（申請に対する給付率100％）</t>
  </si>
  <si>
    <t>保護施設物価高騰緊急対策事業</t>
  </si>
  <si>
    <t>①物価高騰に直面する生活保護法に基づく保護施設の負担軽減に向けた緊急対策として、支援金を支給
②令和7年10月から令和7年12月までの食材料費等・光熱費高騰分
③対象施設の総定員数1,761名
　単価：食材料費等・光熱費高騰分最大で約8,700円／人（３カ月分）
　負担金補助及交付金15,326千円
④保護施設21か所
（対象に地方公共団体が受益者となる事業所は含まない）</t>
  </si>
  <si>
    <t>21か所の施設への支援により、原油価格・物価高騰等の影響を受ける事業者の支援に寄与する。（申請に対する給付率100％）</t>
  </si>
  <si>
    <t>対象施設に事業内容を周知
臨時交付金の活用状況については、東京都財務局ＨＰにおいて周知予定</t>
  </si>
  <si>
    <t>医療機関等物価高騰緊急対策事業</t>
  </si>
  <si>
    <t>①直面する物価高騰に伴う影響を緩和し、安定的な医療提供体制を確保するため、医療機関等に対する支援策を実施
②食材料費等支援、光熱費（電気・ガス料金）支援
③食材料費等支援：132,953千円（最大で約1,400円／人）
　光熱費支援： 2,094,471千円（最大39,000円／施設、最大7,000円／床）
　事務費（委託料）：31,418千円
④食材料費等支援：病床を有する医療機関等（病院、有床診療所、有床助産所）
　光熱費支援：医療機関等（病院、診療所、歯科診療所、助産所、施術所、歯科技工所）
（対象に地方公共団体が受益者となる事業所は含まない）</t>
  </si>
  <si>
    <t>医療機関等（36,699施設、128,457床）への支援により、物価高騰に伴う影響を緩和し、医療機関等の負担軽減を図る。（申請に対する給付率100％）</t>
  </si>
  <si>
    <t>医療機関等に対し、HP等により周知予定
臨時交付金の活用状況については、東京都財務局ＨＰにおいて周知予定</t>
  </si>
  <si>
    <t>薬局物価高騰緊急対策事業</t>
  </si>
  <si>
    <t>①物価高騰に直面する薬局の負担軽減に向けた緊急対策として、支援金を支給する。
②令和7年10月から令和7年12月までの光熱費高騰分
③薬局（7,029施設）に対し、光熱費高騰分を39,000円/施設
光熱費（電気・ガス）の支援274,131千円、事務費（委託料）17,962千円
④保険薬局</t>
  </si>
  <si>
    <t>薬局（7,029施設）への支援により、物価高騰に伴う影響を緩和し、負担軽減を図る。（申請に対する給付率100％）</t>
  </si>
  <si>
    <t>薬局に対し、HP等により周知
臨時交付金の活用状況については、東京都財務局ＨＰにおいて周知予定</t>
  </si>
  <si>
    <t>公衆浴場向け燃料費高騰緊急対策事業</t>
  </si>
  <si>
    <t>①昨今の世界情勢に伴う原油価格高騰により、営業経費の１割以上を燃料費が占める公衆浴場は経営に大きな影響を受けている。公衆浴場は法令により価格統制を受けており、燃料費高騰等経費の値上がりを価格に転嫁することが困難であるため、緊急対策として、各公衆浴場に燃料費高騰影響分にかかる支援金の給付を実施する。
②公衆浴場の燃料費
③ 都内公衆浴場：390軒、１浴場あたり144千円
　　事務費960千円
　　（人材派遣経費718千円、連絡通信費等242千円）
④都内の普通公衆浴場の所有者又は経営者</t>
  </si>
  <si>
    <t>物価高騰等の影響を受ける都内公衆浴場（390軒）に対し、燃料費高騰影響分にかかる支援金を給付することで、営業を支援する。</t>
  </si>
  <si>
    <t>HP等で周知予定
臨時交付金の活用状況については、東京都財務局ＨＰにおいて周知予定</t>
  </si>
  <si>
    <t>運輸事業者向け燃料費高騰緊急対策事業</t>
  </si>
  <si>
    <t>①中小運送事業者、乗合バス事業者、貸切バス事業者及び中小タクシー事業者に対する燃料費高騰分への支援により、燃料費高騰の影響を受ける事業の維持・継続を図る
②貨物自動車及び軽貨物自動車：625.5百万円、乗合バス：78.8百万円、貸切バス：98百万円、タクシー：235.8百万円、委託経費：66百万円
③貨物自動車：53,000台×11,500円、軽貨物自動車：4,000台×4,000円、乗合バス：4,500台×17,500円、貸切バス：5,600台×17,500円、タクシー：39,300台×6,000円
④都内に営業所を有する事業者の営業用自動車で、都内のナンバーであるものが対象</t>
  </si>
  <si>
    <t>・トラック　約５万台
・軽トラック　約４千台
・乗合バス　約５千台
・貸切バス　約６千台
・タクシー　約３万９千台
・地域経済を支える重要な社会インフラである物流、都民の日常生活と関わりの深い路線バス、貸切バスやタクシーに対し燃料費高騰分を支援することにより、都民生活の維持に寄与する。</t>
  </si>
  <si>
    <t>HP、業界団体の広報誌等
臨時交付金の活用状況については、東京都財務局ＨＰにおいて周知予定</t>
  </si>
  <si>
    <t>中小企業特別高圧電力・工業用ＬＰガス価格高騰緊急対策事業</t>
  </si>
  <si>
    <t>①物価高騰等に直面する特別高圧電力や工業用ＬＰガスを利用する中小企業者の負担軽減に向けた緊急対策として、支援金を支給
②中小企業者への支援金及び事務局経費
③積算根拠
（１）都内で特別高圧電力を受電する中小企業者：250万円/所×65所＝1億6,250万円
（２）都内の特別高圧電力を受電する施設に入居する中小企業者：5万円/所×6,200所＝3億1,000万円
（３）都内で工業用LPガスを使用する中小企業者：5万円/所×100所＝500万円
（４）事務局経費　154,000千円（全体管理、システム制作・運用、コールセンター運営、申請受付・審査、その他管理費等）</t>
  </si>
  <si>
    <t>計6,365所に対して、特別高圧電力や工業用LPガスの価格高騰による負担の軽減を実施。</t>
  </si>
  <si>
    <t>家庭等に対するLPガス価格高騰緊急対策事業</t>
  </si>
  <si>
    <t>①物価高騰等に直面するＬＰガス利用者世帯等の負担軽減に向けた緊急対策として販売事業者を通じて使用料金の値引き支援を実施
②支援金、事務経費
③支援金　  975,000千円（１世帯等あたり最大1,500円×65万世帯）
   事務経費　 187,425千円（ＬＰガス販売事業者への事務経費支援167,000千円、申請受付・審査等経費20,425千円）
④交付対象者：ＬＰガスの販売事業者 
   支援対象等：ＬＰガスを利用する家庭等の消費者</t>
  </si>
  <si>
    <t>LPガス料金の高騰に対して支援することで、都内でＬＰガスを利用する家庭等の消費者の負担を軽減し、生活・経営の安定に寄与する。
（都内でＬＰガスを利用する消費者への、販売事業者を通じた使用料金の値引き支援100％）</t>
  </si>
  <si>
    <t>ＨＰ等
臨時交付金の活用状況については、東京都財務局ＨＰにおいて周知予定</t>
  </si>
  <si>
    <t>千代田区</t>
  </si>
  <si>
    <t>千代田区低所得世帯に対する価格高騰特別支援給付金(令和６年度)</t>
  </si>
  <si>
    <t>①物価高が続く中で低所得世帯への支援を行うことで、低所得の方々の生活を維持する。
②低所得世帯への給付金及び事務費
③R6,R7の累計給付金額
令和６年度住民税均等割非課税世帯　3,778世帯×30千円、子ども加算　475人×20千円、、定額減税を補足する給付（うち不足額給付）の対象者　5,724人　(94,430千円）　　のうちR7計画分
事務費　17,396千円
事務費の内容　　[役務費（郵送料等）　業務委託料　として支出]
④低所得世帯等の給付対象世帯数（3,778世帯）、定額減税を補足する給付（うち不足額給付）の対象者数（5,724人）</t>
  </si>
  <si>
    <t>建築物の省エネの推進</t>
  </si>
  <si>
    <t>①エネルギー等の物価高騰により、経営に大きな影響を受けている中小企業者に対し、省エネ性能の高い設備の導入費用の一部を補助し、設備の導入を促すことで、企業活動に係る光熱費の抑制等による経営の支援を行うもの
②支援金（対象経費の最大1/2、上限合計250万円）
③支援金：
LED照明：1,000千円×90件
人感センサー照明システム：250千円×10件
省エネ改修：750千円×15件
蓄電システム：250千円×1件
④省エネルギー設備等を導入した中小企業者</t>
  </si>
  <si>
    <t>中央区</t>
  </si>
  <si>
    <t>電力・ガス・食料品等価格高騰重点支援給付金(3万円)
定額減税補足給付金【調整給付】（不足額給付）</t>
  </si>
  <si>
    <t>①物価高が続く中で低所得世帯への支援を行うことで、低所得の方々の生活を維持する。
②低所得世帯への給付金及び事務費
③R6,R7の累計給付金額
令和６年度住民税均等割非課税世帯　14,159世帯×30千円、子ども加算　1,776人×20千円、、定額減税を補足する給付（うち不足額給付）の対象者　14,655人　(282,610千円）　　のうちR7計画分
事務費　145,037千円
事務費の内容　　[需用費（事務用品等）　役務費（郵送料等）　業務委託料　使用料及び賃借料　その他　として支出]
④低所得世帯等の給付対象世帯数（14,159世帯）、定額減税を補足する給付（うち不足額給付）の対象者数（14,655人）</t>
  </si>
  <si>
    <t>障害福祉サービス事業所物価高騰緊急支援</t>
  </si>
  <si>
    <t xml:space="preserve">①物価高騰の影響が長引く中、障害福祉サービス事業所に対し、補助金を支給することにより事業所の負担軽減を図り、障害福祉サービス提供環境を維持するとともに、利用者への負担転嫁を抑止する。
②負担金補助及び交付金：障害者福祉サービス事業所に対する補助金（5,996千円充当予定）
③補助金【入所系サービス事業所】1,686千円
（定員合計6人×146円（食費・光熱水費高騰影響相当額）×上半期183日+定員合計62人×146円（食費・光熱水費高騰影響相当額）×下半期182日）　※うち１施設は食費分のみ対象経費とするため、光熱水費分122,640円（56円×6名×365日）を差引く
補助金【通所系サービス事業所】3,504千円
（定員合計10人×53円（光熱水費・燃料費高騰影響相当額）×上半期144日+定員合計470人×53円（光熱水費・燃料費高騰影響相当額）×下半期140日）　※うち１施設は光熱水費のみ対象経費とするため、燃料費分59,640円（21円×10名×284日）を差引く
補助金【訪問系サービス事業所】632千円
（対象事業所数16所×定額39,500円（燃料費・光熱水費高騰影響額・上半期分））
補助金【相談系サービス事業所】174千円
（対象事業所数11所×定額15,800円（燃料費・光熱水費高騰影響額・上半期分1事業所・下半期10事業所））
④区内にある障害福祉サービス事業所（介護事業所として物価高騰緊急支援補助金の交付を受けられる場合は対象外、区が受益者となる事業所は含まない）
</t>
  </si>
  <si>
    <t>区内の障害福祉サービス事業所あたり物価高騰影響相当額の支援金を支給することで物価高騰に直面する障害福祉サービス事業者を支援し利用者への負担転嫁を0円とする。</t>
  </si>
  <si>
    <t>介護サービス事業所物価高騰緊急支援</t>
  </si>
  <si>
    <t xml:space="preserve">①物価高騰の影響が長引く中、介護サービス事業所に対し、補助金を支給することにより事業所の負担軽減を図り、介護サービス提供環境を維持するとともに、利用者への負担転嫁を抑止する。
②負担金補助及び交付金：介護サービス事業所に対する補助金（37,138千円）
※うち臨時交付金10,000千円を充当予定
③補助金【入所系サービス事業所】（定員345人×126円（食費・光熱費高騰影響相当額）×365日+88人×113円（光熱水費の一部を元々区が負担しているため減額）×365日+174人×126円×182日（上半期は都補助対象）+94人×126円×183日（上半期民間特養の第４段階相当分）×70.2％）
補助金【通所系サービス事業所】（定員540人×35円（食費・光熱費高騰影響額）×261日+52人×30円（光熱水費の一部を元々区が負担しているため減額）×261日）
補助金【通所系サービス事業所】（事業者所有の送迎、訪問に使用する車両台数2台×（通所）月額1,700円×27事業所数×12カ月
補助金【訪問系サービス事業所】（対象事業所数72所×定額79,000円（燃料費・光熱水費高騰影響額・1年分））
④区内にある介護サービス事業所（都の直接補助の対象施設で都から交付を受けられる部分（期間、割合）は対象外、区が受益者となる事業所は含まない）
</t>
  </si>
  <si>
    <t>区内の介護サービス事業所あたり物価高騰影響相当額の支援金を支給することで物価高騰に直面する介護サービス事業者を支援し利用者への負担転嫁を0円とする。</t>
  </si>
  <si>
    <t>保育所等物価高騰緊急支援</t>
  </si>
  <si>
    <t xml:space="preserve">①物価高騰の影響が長引く中、保育所等に対し、補助金を支給することにより保育所等の負担軽減を図り、保育等サービス提供環境を維持するとともに、利用者への負担転嫁を抑止する。
②負担金補助及び交付金：保育所等に対する補助金（50,288千円）
※うち臨時交付金10,000千円・（都補助）保育所等物価高騰緊急対策事業補助金　24,733千円を充当予定
③補助金【認可保育所、認定こども園、小規模保育、事業所内保育、認証保育所、緊急1歳児受入事業】（月初在籍児童数の合計×864円（食材料費・光熱水費物価高騰影響額））、補助金【一時預かり事業】（延利用児童数×35円（食材料費・光熱水費物価高騰影響額））
（積算）
上半期：28,467人×864円＝24,595,488円（24,595千円）
　　　　　　3,948人× 35円＝138,180（138千円）　　計24,733千円
下半期：29,389人×864円＝25,392,096円（25,392千円）
　　　　　　4,657人× 35円＝162,995円（163千円）　計25,555千円
　　　　　　　　　　　　　　　　　　　　　　　　　　　　　　合計50,288千円
④認可保育所、認定こども園、小規模保育、事業所内保育、認証保育所、緊急1歳児受入事業、一時預かり事業（区が受益者となる施設、事業は含まない）
</t>
  </si>
  <si>
    <t>区内の保育所等事業所あたり物価高騰影響相当額の支援金を支給することで物価高騰に直面する保育所等事業者を支援し利用者への負担転嫁を0円とする。</t>
  </si>
  <si>
    <t>区内共通買物・食事券の発行</t>
  </si>
  <si>
    <t xml:space="preserve">①生活支援を目的に、物価高騰の影響が長引く中、事業者、区民、在勤者に対して共通買物・食事券の販売規模の拡大（5億円→24億円※プレミアム分は（10％→25％））等の充実を行い、区内経済の活性化と区民の経済的な負担軽減を図る。
②買物・食事券プレミアム分、販売・精算等業務委託
臨時交付金（充当予定額）：11,452千円
ハロウィンジャンボ宝くじ区市町村交付金（充当予定額）：20,000千円
一般財源：787,503千円
③買物・食事券プレミアム分　550,000千円（販売規模24億円の25％分から通常時販売規模5億円の10％分を控除した金額）
　販売・精算等業務委託　268,955千円
④購入を希望する16歳以上の区民、在勤者
</t>
  </si>
  <si>
    <t>換金率98%以上</t>
  </si>
  <si>
    <t>港区</t>
  </si>
  <si>
    <t>令和6年度低所得者世帯支援枠（３万・２万）及び不足額給付分の一体支援枠分</t>
  </si>
  <si>
    <t>①物価高が続く中で低所得世帯への支援を行うことで、低所得の方々の生活を維持する。
②低所得世帯への給付金及び事務費
③R6,R7の累計給付金額
令和６年度住民税均等割非課税世帯　25,850世帯×30千円、子ども加算　3,782人×20千円、、定額減税を補足する給付（うち不足額給付）の対象者　20,254人　(427,500千円）　　のうちR7計画分
事務費　210,138千円
事務費の内容　　[需用費（事務用品等）　役務費（郵送料等）　業務委託料　使用料及び賃借料　として支出]
④低所得世帯等の給付対象世帯数（25,850世帯）、定額減税を補足する給付（うち不足額給付）の対象者数（20,254人）</t>
  </si>
  <si>
    <t>住民税非課税世帯等生活支援給付(追加支給分)</t>
  </si>
  <si>
    <t>①物価高が続く中で低所得世帯への支援を行うことで、低所得の方々の生活を維持する。
②低所得世帯への給付金及び事務費
③R6,R7の累計給付金額
令和６年度住民税均等割のみ課税世帯　3,299世帯×30千円、子ども加算　375人×20千円　　のうちR7計画分
事務費の内容　　[役務費（郵送料等）　業務委託料　使用料及び賃借料　として支出]
④低所得世帯等の給付対象世帯数（3,299世帯）</t>
  </si>
  <si>
    <t>対象世帯に対して令和7年8月までに支給を完了する</t>
  </si>
  <si>
    <t>区内商店等消費喚起ポイント還元事業</t>
  </si>
  <si>
    <t>①物価高騰の影響を受ける区民生活の下支えと街のにぎわい創出
②二次元コード決済（PayPay）によるポイント還元経費（事務経費は除く純粋なポイント経費）
③6億5,206万2,000円（過去実績から１か月キャンペーンを継続できる見込みとして積算※うち当交付金を181,562千円活用）
　事業実績：5億3,479万5,000円
④キャンペーン対象の二次元コード決済を導入している資本金5千万円以下の区内店舗のうち、区が指定する店舗で二次元コード決済を利用する者（区民、在勤などの縛りはなし）</t>
  </si>
  <si>
    <t>・ポイント還元執行額５億円超え
・決済額40億円超え</t>
  </si>
  <si>
    <t>港区公式ホームページ及び広報への掲載、店舗におけるポスター掲示、PayPayホームページやアプリでの周知</t>
  </si>
  <si>
    <t>①物価高騰の影響を受けている区民生活の下支えと区内の消費喚起（まちの賑わい創出）
②地域通貨利用店舗で地域通貨を使って決済をした際、地域通貨に最大20％のポイント還元を実施。（ポイント還元総額１億円）
③１月の利用として１億円として設定（実績がないため金額の決め）
④利用者：地域通貨利用店舗で地域通貨を使って決済をする人
　 利用店舗：港区商店街連合会加盟店舗及び同会賛助会員店舗のうち地域通貨利用可能店舗</t>
  </si>
  <si>
    <t>・ポイント還元８千万円超え</t>
  </si>
  <si>
    <t>港区公式ホームページ及び広報への掲載、店舗におけるポスター掲示、地域通貨アプリでの周知</t>
  </si>
  <si>
    <t>オレンジリボン×みなトクＰＡＹポイントアップキャンペーン事業</t>
  </si>
  <si>
    <t>①区民生活の下支えと区内の消費喚起
②地域通貨利用店舗で地域通貨を使って決済をした際、地域通貨に最大20％のポイント還元を実施。（ポイント還元総額１億円）
③１か月の利用として１億円として設定（実績がないため金額の決め）
④利用者：地域通貨利用店舗で地域通貨を使って決済をする人
　 利用店舗：港区商店街連合会加盟店舗及び同会賛助会員店舗のうち地域通貨利用可能店舗</t>
  </si>
  <si>
    <t>区内共通商品券発行支援
（みなトクPAYポイント還元）</t>
  </si>
  <si>
    <t>①物価高騰の影響を受けている区民生活の下支えと区内の消費喚起（まちの賑わい創出）
②商店街連合会が実施する「地域通貨利用店舗で地域通貨を使って決済をした際、地域通貨に最大20％のポイント還元事業への補助（ポイント還元総額１億円）
③１月の利用として１億円として設定（実績がないため金額の決め）
④補助対象者：港区商店街連合会振興組合
　 地域通貨利用者：地域通貨利用店舗で地域通貨を使って決済をする人
　 地域通貨利用店舗：港区商店街連合会加盟店舗及び同会賛助会員店舗のうち地域通貨利用可能店舗</t>
  </si>
  <si>
    <t>新宿区</t>
  </si>
  <si>
    <t>新宿区物価高騰対策臨時給付金（令和6年度低所得世帯支援・不足額給付）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</si>
  <si>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56,856世帯×30千円、子ども加算　3,168人×20千円、、定額減税を補足する給付（うち不足額給付）の対象者　33,913人　(645,140千円）　　のうちR7計画分
事務費　308,957千円
事務費の内容　　[需用費（事務用品等）　役務費（郵送料等）　業務委託料　人件費　その他　として支出]
④低所得世帯等の給付対象世帯数（56,856世帯）、定額減税を補足する給付（うち不足額給付）の対象者数（33,913人）</t>
  </si>
  <si>
    <t>新宿区商店会連合会への事業助成（物価高騰対策）</t>
  </si>
  <si>
    <t>①新宿区商店会連合会が実施するプレミアム付商品券事業（プレミアム率20％。10,000円で12,000円の商品券を販売）に係る経費を助成し、物価高騰等における区民の生活支援や地域に根ざした魅力ある商店街の活性化につなげる。
②新宿区商店街連合会への助成金
③プレミアム原資　300,000千円（15万冊×2千円）
　事務経費　148,491千円（事務局人件費、webサイト運用経費等）
④区民、商店街等</t>
  </si>
  <si>
    <t>新宿区商店会連合会が実施するプレミアム付商品券事業（15万冊を発行）に係る経費を助成することにより、区民の生活支援の商店街の活性化につなげる（発行率100％）</t>
  </si>
  <si>
    <t>文京区</t>
  </si>
  <si>
    <t>家計支援臨時給付金（追加給付）及び定額減税補足給付金（不足額給付）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</si>
  <si>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21,687世帯×30千円、子ども加算　1,857人×20千円、、定額減税を補足する給付（うち不足額給付）の対象者　31,240人　(350,800千円）　　のうちR7計画分、国庫返還相当額等　105,912千円
事務費　104,644千円
事務費の内容　　[需用費（事務用品等）　役務費（郵送料等）　業務委託料　として支出]
④低所得世帯等の給付対象世帯数（21,687世帯）、定額減税を補足する給付（うち不足額給付）の対象者数（31,240人）</t>
  </si>
  <si>
    <t>デジタルプレミアム商品券事業</t>
  </si>
  <si>
    <t>①物価高騰対策として、文京区商店街連合会がキャッシュレス決済事業者と連携して実施するプレミアム商品券事業に対し補助金を交付することにより、消費者の負担を軽減する。
②プレミアム商品券に係る補助金
③補助金　243,000千円
　（内訳）プレミアム分（消費者への還元分）　3千円×81,000口
　うち5,478千円に交付金を充当
④消費者・文京区商店街連合会</t>
  </si>
  <si>
    <t>令和7年8月までに申し込み受付を開始する</t>
  </si>
  <si>
    <t>台東区</t>
  </si>
  <si>
    <t>台東区物価高騰支援給付金</t>
  </si>
  <si>
    <t>①物価高が続く中で低所得世帯への支援を行うことで、低所得の方々の生活を維持する。
②低所得世帯への給付金及び事務費
③R6,R7の累計給付金額
令和６年度住民税均等割非課税世帯　27,321世帯×30千円、子ども加算　1,711人×20千円、、定額減税を補足する給付（うち不足額給付）の対象者　24,339人　(462,020千円）　　のうちR7計画分
事務費　124,997千円
事務費の内容　　[需用費（事務用品等）　役務費（郵送料等）　業務委託料　人件費　として支出]
④低所得世帯等の給付対象世帯数（27,321世帯）、定額減税を補足する給付（うち不足額給付）の対象者数（24,339人）</t>
  </si>
  <si>
    <t>医療機関等物価高騰対策支援</t>
  </si>
  <si>
    <t>①感染対策にかかる医療資材費等の価格高騰に伴う負担増に対応するため、区内医療機関等に対して物価高騰対策支援を実施することで、地域医療提供体制の安定を図る。
②区内医療機関等への補助金
③(１)負担金補助及び交付金：
　病院・有床診療所　150千円×14施設＝2,100千円
　無床診療所・歯科診療所・薬局・助産所　
　　　　　　　　　　　　50千円×603施設＝30,150千円
　施術所　　　　　　 25千円×188施設＝4,700千円　 
　（２)役務費(郵送料）：89千円
※総事業費37,039千円のうち18,037千円に交付金を充当
④区内の医療機関等(病院、有床診療所、無床診療所、歯科診療所、薬局、助産所、柔整、あはき)</t>
  </si>
  <si>
    <t>対象施設件数：805件</t>
  </si>
  <si>
    <t>HP（事業概要、実施要綱のみ記載）</t>
  </si>
  <si>
    <t>中小企業物価高騰緊急支援</t>
  </si>
  <si>
    <t>①原油価格・物価高騰等の影響を受けている中小企業の資金繰りを支援し、経営の安定化を図るため
②利子及び信用保証料
③利子及び信用保証料補助
○利子補助　63,360千円 
・新型コロナウイルス感染症対策借換特別資金　300件　39,600千円
・台東区経営安定化借換特別資金　240件　23,760千円
〇信用保証料補助　107,400千円
・新型コロナウイルス感染症対策借換特別資金　300件　57,000千円
・台東区経営安定化借換特別資金　240件　50,400千円
※総事業費170,760千円のうち83,157千円に交付金を充当
※現在実施している融資実績等を勘案し算出
・新型コロナウイルス感染症対策借換特別資金：融資限度額5,000万円、貸付期間10年以内（うち据置期間12か月以内）、貸付金利1.8％以内（本人負担：当初5年0%、6年目以降0.3％）、信用保証料全額補助
・台東区経営安定化借換特別資金：融資限度額　融資実行となった新型コロナウイルス感染症対策借換特別資金の融資残高と新規運転資金（上限500万円）の合算金額以内、貸付期間10年以内（うち据置期間24か月以内）、貸付金利1.8％以内（本人負担：当初5年0％、6年目以降0.3％）、信用保証料全額補助
④区制度融資利用者</t>
  </si>
  <si>
    <t>関連融資延べあっ旋件数：540件</t>
  </si>
  <si>
    <t>区HP、広報紙による事業周知</t>
  </si>
  <si>
    <t>小学校補助教材費等緊急支援(区立小学校、特別支援学校児童）</t>
  </si>
  <si>
    <t>①教育活動に要する費用が増加傾向にあることから、小学校児童生徒が使用する補助教材等の費用を支援することで、物価高騰の影響を受ける子育て世帯の負担軽減と教育環境の充実を図る。
②
(１)小学校児童が使用する補助教材等の費用
　区立小学校児童分：学校長の請求に基づき必要額を各校へ補助金交付する。
(２)特別支援学校児童分
　個人ごとに申請を受け、扶助費として支援する
③
(１)負担金補助：区立小学校　 32,080円×6,760名＝216,861千円
(２)扶助費：特別支援学校児童（区内在住）　32,015円×64名＝2,049千円
※総事業費218,910千円のうち106,605千円に交付金を充当
④台東区立小学校全在籍者及び台東区在住の特別支援学校全在籍者</t>
  </si>
  <si>
    <t>対象者（6,824名程度）に対し年度内に必要額を支援する</t>
  </si>
  <si>
    <t>HP（詳細の実施状況の公表はなく、事業概要のみ記載）</t>
  </si>
  <si>
    <t>中学校補助教材費等緊急支援(区立中学校、特別支援学校生徒）</t>
  </si>
  <si>
    <t xml:space="preserve">①教育活動に要する費用が増加傾向にあることから、中学校生徒が使用する補助教材等の費用を支援することで、物価高騰の影響を受ける子育て世帯の負担軽減と教育環境の充実を図る。
②
(１)中学校生徒が使用する補助教材等の費用
　区立中学校生徒分：学校長の請求に基づき必要額を各校へ補助金交付する
(２)特別支援学校生徒分
　個人ごとに申請を受け、扶助費として支援する
③
(１)負担金補助：区立中学校　  42,120円×2,261名＝95,234千円
(２)扶助費：特別支援学校生徒（区内在住）　56,384円×26名＝1,466千円
※総事業費96,700千円のうち38,729千円に交付金を充当
④台東区立中学校全在籍者及び台東区在住の特別支援学校全在籍者
</t>
  </si>
  <si>
    <t>対象者（2,287名程度）に対し年度内に必要額を支援する</t>
  </si>
  <si>
    <t>墨田区</t>
  </si>
  <si>
    <t>墨田区価格高騰重点支援給付金</t>
  </si>
  <si>
    <t>①物価高が続く中で低所得世帯への支援を行うことで、低所得の方々の生活を維持する。
②低所得世帯への給付金及び事務費
③R6,R7の累計給付金額
令和６年度住民税均等割非課税世帯　31,405世帯×30千円、子ども加算　2,481人×20千円、、定額減税を補足する給付（うち不足額給付）の対象者　36,891人　(565,740千円）　　のうちR7計画分
事務費　160,418千円
事務費の内容　　[需用費（事務用品等）　役務費（郵送料等）　業務委託料　使用料及び賃借料　人件費　として支出]
④低所得世帯等の給付対象世帯数（31,405世帯）、定額減税を補足する給付（うち不足額給付）の対象者数（36,891人）</t>
  </si>
  <si>
    <t>子どもの学び応援事業</t>
  </si>
  <si>
    <t>①エネルギー・食料品価格等の物価高騰の影響を受けた子育て世帯に対し、１万円分の図書カードを配布することにより、夏休み期間中等の子どもの学びを支援するとともに、家庭生活の安定を図り、子どもたちの成長を支援する。
②図書カードの配布に係る費用
③委託料
　・図書カード＠10千円×16,500枚＝165,000千円
　・システム構築、配布委託等諸経費　＠55,000千円×一式＝55,000千円
④小学校就学から中学校修了までの子ども</t>
  </si>
  <si>
    <t>支給人数　16,500人</t>
  </si>
  <si>
    <t>江東区</t>
  </si>
  <si>
    <t>江東区物価高騰重点支援給付金事業</t>
  </si>
  <si>
    <t>①物価高が続く中で低所得世帯への支援を行うことで、低所得の方々の生活を維持する。
②低所得世帯への給付金及び事務費
③R6,R7の累計給付金額
令和６年度住民税均等割非課税世帯　54,045世帯×30千円、子ども加算　4,989人×20千円、、定額減税を補足する給付（うち不足額給付）の対象者　55,521人　(1,011,020千円）　　のうちR7計画分
事務費　179,269千円
事務費の内容　　[需用費（事務用品等）　役務費（郵送料等）　業務委託料　人件費　その他　として支出]
④低所得世帯等の給付対象世帯数（54,045世帯）、定額減税を補足する給付（うち不足額給付）の対象者数（55,521人）</t>
  </si>
  <si>
    <t>①エネルギー価格高騰の影響を受けている中小企業者に対する補助を実施し、負担軽減を図る。
②エネルギー価格高等対策補助事業
③コールセンター及び書類審査業務委託50,000千円、エネルギー価格高騰対策補助金700,000千円（150千円×4,000件＝600,000千円、100千円×1,000件＝100,000千円）
※うち、337,224千円に交付金を充当
④区内中小企業者</t>
  </si>
  <si>
    <t>予算額5,000件の申請</t>
  </si>
  <si>
    <t>商店街連合会支援事業</t>
  </si>
  <si>
    <t>①長引く物価高騰の影響を受ける商店街を中心とする店舗支援及び、消費下支えを通じた生活者支援としてプレミアム付きの商品券を発行し、経済効果の創出と生活者の経済的負担を軽減させる。
②商店街連合会が実施するプレミアム付区内共通商品券の発行に対する補助
③区内商品券補助金：226,679千円（事務費）、480,000千円（事業費）
※うち、106,914千円に交付金を充当
④区商店街連合会</t>
  </si>
  <si>
    <t>16万セットの完売</t>
  </si>
  <si>
    <t>①物価高が続く中で低所得世帯への支援を行うことで、低所得の方々の生活を維持する。
②低所得世帯への給付金及び事務費
③R7の累計給付金額
令和６年度住民税所得割非課税（均等割のみ課税）世帯　11000世帯×10千円（110000千円）
事務費　65380千円
事務費の内容　［需用費（事務用品等）　役務費（郵送料等）　業務委託料　人件費　その他　として支出］
※うち、77,240千円に交付金を充当
④低所得世帯等の給付対象世帯数（11000世帯）</t>
  </si>
  <si>
    <t>高齢介護サービス事業所緊急支援事業</t>
  </si>
  <si>
    <t>①物価高騰下における緊急対策として、東京都が実施する介護事業所に対する緊急支援金の対象外となった区内事業所に対し、運営費の緊急的支援を実施することにより、安定的なサービスの継続と介護保険、高齢者支援の基盤維持を図る。
②高齢介護事業所に対する補助金及び事務費
③補助金43,798千円（入所系事業所(39)　23,442円×1,401人＝32,842,242円、通所・訪問系事業所（63）　5,922円×1,616人＝9,569,952円、その他　11,844×117施設＝1,385,748円）　役務費（郵便料）66千円
④東京都が実施する介護事業所に対する緊急支援金の対象外となった区内高齢介護サービス事業所</t>
  </si>
  <si>
    <t>219対象事業者の申請</t>
  </si>
  <si>
    <t>障害福祉サービス事業所緊急支援事業</t>
  </si>
  <si>
    <t>①物価高騰下における緊急対策として、東京都が実施する障害者施設等に対する緊急対策支援金の対象外となった区内事業所に対し、運営費の緊急的支援を実施することにより、障害福祉における安定的なサービスの継続と基盤を図る。
②障害福祉サービス事業所に対する補助金及び事務費
③補助金553千円（地域活動支援センター987円×20人×6月×3施設＋心身障害者生活寮3,646円×（4＋5）人×6月）
　役務費（郵便料）20千円
④区内障害福祉サービス事業所</t>
  </si>
  <si>
    <t>5対象事業所の申請</t>
  </si>
  <si>
    <t>保育サービス事業所緊急支援事業</t>
  </si>
  <si>
    <t>①物価高騰の影響を受ける食材料費及び光熱費の一部を補助することにより、保護者への負担を増やすことなく事業者の負担軽減を図り、もって安定的な保育サービスの提供に資する。
②食材料費及び光熱費の値上げへの対応等、保育施設等の運営に要する経費
③毎月初日の在籍児童数（もしくは延べ利用児童数）の合計人数に単価を乗じて得た額
認可保育所104,975人×864円=90,698,400円
認定こども園（2,3号）3,265人×864円=2,820,960円
小規模保育事業2,380人×864円=2,056,320円
認証保育所4,357人×864円=3,764,448円
家庭福祉員35人×864円=30,240円
一時保育事業10,926人×35円＝382,410円
病児・病後児保育事業（給食なし）3,960人×16円=63,360円
病児・病後児保育事業（給食あり）720人×35円=25,200円
未就園児の定期的な預かり事業1,000人×35円=35,000円
公設民営定員数（17園計1859人）×9か月×単価（864円）=14,455,584円
114,331,922円（上記③合計）－東京都補助金99,876,338円（都補助対象外の公設民営分除く）＝14,455,584円※うち9,512,000円に交付金を充当
④認可保育所（公設民営含む）、認定こども園、小規模保育事業、認証保育所、家庭福祉員、一時保育事業、病児・病後児保育事業、未就園児の定期的な預かり事業</t>
  </si>
  <si>
    <t>【事業実施期間における在籍児童数・延べ利用児童数】
認可保育所104,975人、認定こども園（2,3号）3,265人、小規模保育事業2,380人、認証保育所4,357人、家庭福祉員35人、一時保育事業10,926人、病児・病後児保育事業4,680人、未就園児の定期的な預かり事業1,000人、公設民営保育所16,731人</t>
  </si>
  <si>
    <t>私立幼稚園等運営費扶助事業</t>
  </si>
  <si>
    <t>①光熱水費をはじめとする物価高騰の状況下で、私立幼稚園等が安定的なサービスを継続できるよう、運営費の支援を行う。
②私立幼稚園等への運営費補助
③私立幼稚園：（各月初日）1,576人×（月額）864円×6か月＝
　　　　　　　　　　　　　　　　　　　　　　　　　　　　　　　　　　　　8,169,984円
　　認定こども園（１号）　596人×（月額）864円×6か月
　　　　　　　　　　　　　　　　　　　　　　　　　　　　　　　　　　＝3,089,664円
　　未就園児の定期的な預かり事業　973人×6か月×16円
　　　　　　　　　　　　　　　　　　　　　　　　　　　　　　　　　　＝93,408円
　総事業費11,353,056円（上記③合計）－東京都補助金3,183,072円（都補助対象外の私立幼稚園除く）＝8,169,984円に交付金を充当
④【対象施設】私立幼稚園 １１園</t>
  </si>
  <si>
    <t>各園の実績に応じて、補助対象期間終了後から2か月以内に対象施設に補助を行う。</t>
  </si>
  <si>
    <t>防犯機器等購入緊急補助事業</t>
  </si>
  <si>
    <t>①侵入盗被害防止に有用とされる防犯機器等を購入・設置した区民に対して補助を実施し、防犯機器の普及啓発を図る。
②防犯機器等購入緊急補助金及び事務費
③（防犯機器等購入緊急補助金264,000千円＋事務費6,942千円）－東京都補助金181,000千円＝89,942千円※うち12,484千円に交付金を充当
④区民(8,800世帯)</t>
  </si>
  <si>
    <t>区内総世帯数の３％(８，８００件)からの申請</t>
  </si>
  <si>
    <t>高齢者エアコン購入費助成事業</t>
  </si>
  <si>
    <t>①経済的な事情でエアコンを購入することが困難な世帯のうち、健康被害を特に受けやすい高齢者世帯を対象に、エアコンの購入・設置に係る費用を助成する。
②エアコン購入費補助金及び事務費
③エアコン購入費補助金60,000千円＋事務費32,517千円=92,517千円
④令和7年4月1日現在65歳以上の区民でエアコンがないまたは故障等で使用できるエアコンがない世帯</t>
  </si>
  <si>
    <t>対象世帯600件からの申請</t>
  </si>
  <si>
    <t>品川区</t>
  </si>
  <si>
    <t>住民税非課税世帯等物価高騰対策支援給付金・子育て世帯生活支援特別給付金・定額減税補足給付金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</si>
  <si>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38,832世帯×30千円、子ども加算　2,947人×20千円、、定額減税を補足する給付（うち不足額給付）の対象者　30,001人　(527,600千円）　　のうちR7計画分
事務費　113,035千円
事務費の内容　　[需用費（事務用品等）　役務費（郵送料等）　業務委託料　使用料及び賃借料　として支出]
④低所得世帯等の給付対象世帯数（38,832世帯）、定額減税を補足する給付（うち不足額給付）の対象者数（30,001人）</t>
  </si>
  <si>
    <t>省エネルギー対策・業務改善設備更新助成金</t>
  </si>
  <si>
    <t>①燃料費の高騰を受け、省エネルギーが見込める設備更新費用を助成することで、中小企業の事業活動を支援する。
②省エネルギー対策・業務改善設備更新助成金
③助成金69万円×400件
　事務費（窓口業務委託等）11,264千円
④区内中小企業</t>
  </si>
  <si>
    <t>助成件数400件</t>
  </si>
  <si>
    <t>ホームページ・広報</t>
  </si>
  <si>
    <t>目黒区</t>
  </si>
  <si>
    <t>令和6年度目黒区物価高騰対応重点支援給付金(第2号)・令和7年度目黒区低所得者支援及び定額減税補足給付金(不足額給付)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</si>
  <si>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25,336世帯×30千円、子ども加算　2,075人×20千円、、定額減税を補足する給付（うち不足額給付）の対象者　30,695人　(585,880千円）　　のうちR7計画分
事務費　102,556千円
事務費の内容　　[需用費（事務用品等）　役務費（郵送料等）　業務委託料　使用料及び賃借料　人件費　として支出]
④低所得世帯等の給付対象世帯数（25,336世帯）、定額減税を補足する給付（うち不足額給付）の対象者数（30,695人）</t>
  </si>
  <si>
    <t>区立小・中学校給食費保護者負担ゼロ</t>
  </si>
  <si>
    <t>①物価高騰の影響を受ける児童生徒の保護者の経済的負担を軽減するため、給食費の保護者負担をゼロにする。なお、教職員分は含まれない。
②負担金、補助及び交付金（保護者負担相当額）
都補助金：333,200千円+115,507千円＝448,707千円
③（保護者負担相当額）897,415千円
　小学校　低学年　＠300*3,279人*200回=196,740,000
　　　　　　中学年　＠327*3,347人*200回=218,893,800
　　　　　　高学年　＠356*3,522人*200回=250,766,400
　中学校　全学年　＠406*2,845人*200回=231,014,000
④区立小・中学校へ就学している児童生徒の保護者</t>
  </si>
  <si>
    <t>令和7年4月から令和8年3月までの、学校給食の運営に要する経費のうち保護者が負担すべき経費を公費により負担する。
小学校児童数：10,148人
中学校生徒数：2,845人</t>
  </si>
  <si>
    <t>令和７年度目黒区物価高対応等融資支援金</t>
  </si>
  <si>
    <t>①物価高等により経営に急激な影響を受けた区内中小企業者を支援するために、東京都中小企業制度融資及び日本政策金融公庫融資に連動した支援金を給付する。
②補助及び交付金
③80件×20万円＝16,000千円
④区が定める条件を満たす中小企業</t>
  </si>
  <si>
    <t>支援金交付件数　80件</t>
  </si>
  <si>
    <t>ホームページ、チラシ、取扱金融機関からの声掛け</t>
  </si>
  <si>
    <t>大田区</t>
  </si>
  <si>
    <t>令和６年度大田区物価高騰重点支援給付金</t>
  </si>
  <si>
    <t>①物価高が続く中で低所得世帯への支援を行うことで、低所得の方々の生活を維持する。
②低所得世帯への給付金及び事務費
③R6,R7の累計給付金額
令和６年度住民税均等割非課税世帯　70,256世帯×30千円、子ども加算　5,276人×20千円、、定額減税を補足する給付（うち不足額給付）の対象者　74,144人　(1,476,350千円）　　のうちR7計画分
事務費　334,219千円
事務費の内容　　[需用費（事務用品等）　役務費（郵送料等）　業務委託料　人件費　その他　として支出]
④低所得世帯等の給付対象世帯数（70,256世帯）、定額減税を補足する給付（うち不足額給付）の対象者数（74,144人）</t>
  </si>
  <si>
    <t>物価高騰における介護サービス事業所・施設に対する支援</t>
  </si>
  <si>
    <t xml:space="preserve">①物価高騰の影響を受けた介護サービス事業所等の負担軽減を図り区内の介護サービス提供体制を維持する。
②●負担金、補助及び交付金（補助対象経費：光熱水費・食材料費）
●役務費（対象事業者通知用郵便料）
③●負担金、補助及び交付金　101,376千円
【内訳】入所系＠13,000円×5,156定員＝67,028,000円　通所系（食事あり）＠6,500円×3,543定員＝23,029,500円　通所系（食事なし）＠3,500円×948定員＝3,318,000円　訪問系＠20,000円×400事業所＝8,000,000円
　●郵便料＠110×743事業所＝82千円
④●入所系施設：介護老人福祉施設（特別養護老人ホーム）、介護老人保健施設（老人保健施設）、介護療養型医療施設、介護医療院、短期入所生活介護、短期入所療養介護、認知症対応型共同生活介護、特定施設入居者生活介護
●通所系施設：通所介護、通所リハビリテーション、小規模多機能型居宅介護、看護小規模多機能型居宅介護、認知症対応型通所介護、地域密着型通所介護
●訪問系施設：居宅介護支援、訪問介護、訪問入浴介護、訪問看護、訪問リハビリテーション、夜間対応型訪問介護、定期巡回・随時対応型訪問介護看護、福祉用具販売・貸与
</t>
  </si>
  <si>
    <t>物価高騰の影響を受けた介護サービス事業所等の負担軽減を図り区内の介護サービス提供体制を維持するために、補助件数520以上を目標とする。</t>
  </si>
  <si>
    <t>物価高騰における区立特別養護老人ホームに対する支援</t>
  </si>
  <si>
    <t xml:space="preserve">①物価高騰の影響を受けた介護サービス事業所等の負担軽減を図り区内の介護サービス提供体制を維持する。
②委託料、施設管理運営委託費(対象経費：光熱水費、食材料費)
③委託料、施設管理運営委託費　4,433千円
　　【内訳】区立特養２施設　@13,000円×341名定員＝4,433,000円
④特別養護老人ホーム蒲田(定員104名)
　特別養護老人ホームたまがわ(定員237名)
</t>
  </si>
  <si>
    <t>物価高騰の影響を受けた区立特別養護老人ホーム２施設に対し合計4,433千円の補助を行うことで、民間事業者と同様の負担軽減を図り介護サービス提供体制を維持する。</t>
  </si>
  <si>
    <t>物価高騰における区立高齢者在宅サービスセンターに対する支援</t>
  </si>
  <si>
    <t xml:space="preserve">①物価高騰の影響を受けた介護サービス事業所等の負担軽減を図り区内の介護サービス提供体制を維持する。
②委託料、施設管理運営委託費(対象経費：光熱水費、食材料費)
③委託料、施設管理運営委託費　1,463千円
　　【内訳】区立在宅５施設　@6,500円×225名定員＝1,462,500円
④蒲田高齢者在宅サービスセンター(定員：一般40名、認知12名)
　糀谷高齢者在宅サービスセンター(定員：一般35名、認知12名)
　たまがわ高齢者在宅サービスセンター(定員：一般20名、認知12名)
　下丸子高齢者在宅サービスセンター(定員：一般45名、認知12名)
　矢口高齢者在宅サービスセンター(定員：一般25名、認知12名)
</t>
  </si>
  <si>
    <t>物価高騰の影響を受けた区立高齢者在宅サービスセンター５事業所に対し合計1,463千円の補助を行うことで、民間事業者と同様の負担軽減を図り介護サービス提供体制を維持する。</t>
  </si>
  <si>
    <t>物価高騰における障害福祉サービス事業所・施設に対する支援</t>
  </si>
  <si>
    <t xml:space="preserve">①物価高騰の影響を受けた障害福祉サービス事業所等の負担軽減を図り区内の障害福祉サービス提供体制を維持する。
②●負担金、補助及び交付金（補助対象経費：光熱水費・食材費）
●役務費（対象事業者通知用郵便料）
③●負担金、補助及び交付金　22,432千円
【内訳】入所系＠13,000円×893人＝11,609,000円　通所系（食事あり）＠6,500円×567人＝3,685,500円　通所系（食事なし）＠3,500円×1,662人＝5,817,000円　訪問系＠20,000円×66事業所＝1,320,000円
　●郵便料＠110×271事業所＝30千円
④●入所系施設：施設入所支援、短期入所、共同生活援助、宿泊型自立訓練
●通所系施設：生活介護、自立訓練、就労移行支援、就労継続支援、地域活動支援センター、児童発達支援、放課後等デイサービス
●訪問系施設：居宅介護、重度訪問介護、同行援護、行動援護、就労定着支援、自立生活援助、計画相談支援、地域移行支援、地域定着支援、障害児相談支援事業所、居宅訪問型児童発達支援、保育所等訪問支援
</t>
  </si>
  <si>
    <t>物価高騰の影響を受けた障害福祉サービス事業所等の負担軽減を図り区内の障害福祉サービス提供体制を維持するために、補助件数180以上を目標とする。</t>
  </si>
  <si>
    <t>大田区立小・中学校給食費補助金</t>
  </si>
  <si>
    <t xml:space="preserve">①区立小中学校に在籍している児童生徒に提供される学校給食について、物価高騰等が生活に影響を及ぼす中、学校給食の質を確保するとともに、児童生徒の保護者負担の軽減を図るため
②１食当たり物価高騰支援分。なお、教職員の給食費は含まれていない。また、給食費無償化は物価高騰分にとどまらず全額を無償としている。
③補正額合計 69,365,526円（うち34,683千円に交付金を充当）
　＜内訳＞◎小学校　47,595,060円　　◎中学校　21,770,466円
○小学校29,934人×物価高騰支援分15円×106回（10月～3月給食実施回数）
○中学校11,309人×物価高騰支援分19円×101回（10月～3月給食実施回数）
○中学校（糀谷二部）35人×物価高騰支援分19円×103回（10月～3月給食実施回数）
④区立小中学校に在籍している児童生徒の保護者
</t>
  </si>
  <si>
    <t>学校給食の質を確保するとともに、児童等の保護者負担の軽減を図る。
88校（区立小中学校の無償化を実施）</t>
  </si>
  <si>
    <t>区HP</t>
  </si>
  <si>
    <t>大田区私立幼稚園原材料費等価格高騰緊急対応補助金</t>
  </si>
  <si>
    <t xml:space="preserve">①給食費の値上げによる保護者負担の増加を伴わずに栄養バランスや量を保った給食の提供が継続されること、物価高騰による私立幼稚園運営の負担軽減を図ることを目的とする。なお、教職員の給食費は含まれていない。
②給食費
③給食費負担軽減　補助単価（＠30）×園児分食数（54,540）×6月×上期活用率（11/39園）（0.28）
④区内私立幼稚園39園
</t>
  </si>
  <si>
    <t>申請件数39件（給食実施園）</t>
  </si>
  <si>
    <t xml:space="preserve">物価高騰に係る保育施設運営費補助事業   </t>
  </si>
  <si>
    <t xml:space="preserve">①物価高騰の影響が継続する中、既存の運営費の枠組みの中で食材の調達及び光熱費の支払い負担が増加している保育事業者に対し、その分の経費を補助する。
②補助金、委託費
③【グループA】　食材料費300円×各月初日在籍児童数
　　　　　　　 光熱費600円×各月初日在籍児童数
【グループB】　食材料費15円×各月延べ児童数
　　　　　　　 光熱費30円×各月延べ児童数
【グループA】
私立認可保育所　　　　　　　       60,402,600円（158施設）
小規模保育所　　　　　　　　        2,235,600円（25施設）
事業所内保育所　　　　　　　　        151,200円（3施設）
東京都認証保育所　　　　　　        5,527,800円（34施設）
家庭的保育（家庭福祉員）　　 　        51,600円（6施設）
その他認可外保育施設　　　　        6,939,000円（50施設）
【グループB】
定期利用保育事業所　　　　　　　　        344,700円（11施設）
一時預かり事業所（一般型）　　　         70,590円（4施設）
一時預かり事業所（余裕活用型）　          4,890円（10施設）
多様な他者との関わりの機会の創出事業を実施する事業所 　17,775円（50施設）
病児保育事業所　　　　　　　　　 　　　 161,460円（11施設）
地域子育て支援拠点事業所　　　　　　　　 65,310円（3施設）
④私立認可保育所、小規模保育所、事業所内保育所、認証保育所、家庭的保育（家庭福祉員）
その他認可外保育施設、定期利用保育事業所、一時預かり事業所（一般型）、一時預かり事業所（余裕活用型）、多様な他者との関わりの機会の創出事業を実施する事業所 、病児保育事業所、地域子育て支援拠点事業所
</t>
  </si>
  <si>
    <t>合計322施設に総額75,973千円の補助を行うことで良質かつ安定した保育サービスの提供の維持を支援する。</t>
  </si>
  <si>
    <t>大田区HP</t>
  </si>
  <si>
    <t>世田谷区</t>
  </si>
  <si>
    <t>令和６年度世田谷区住民税非課税世帯への物価高騰対策給付金・定額減税を補足する給付金（不足額給付）</t>
  </si>
  <si>
    <t>①物価高が続く中で低所得世帯への支援を行うことで、低所得の方々の生活を維持する。
②低所得世帯への給付金及び事務費
③R6,R7の累計給付金額
令和６年度住民税均等割非課税世帯　90,062世帯×30千円、子ども加算　8,539人×20千円、、定額減税を補足する給付（うち不足額給付）の対象者　94,743人　(1,832,060千円）　　のうちR7計画分
事務費　289,559千円
事務費の内容　　[需用費（事務用品等）　役務費（郵送料等）　業務委託料　人件費　として支出]
④低所得世帯等の給付対象世帯数（90,062世帯）、定額減税を補足する給付（うち不足額給付）の対象者数（94,743人）</t>
  </si>
  <si>
    <t>せたがやPayによる臨時消費喚起策（R7.2次補正）</t>
  </si>
  <si>
    <t>①エネルギー・食料品価格等の物価高騰が継続する中で、消費下支え等を通じた生活者支援、区内経済活性化支援として、せたがやPayによる臨時消費喚起策を実施する。
②せたがやPay（電子商品券）の発行に係る経費に対する補助金
③せたがやPayポイント還元分補助　230,538千円
（1月あたりのポイント付与額想定：244,938千円×1か月-R7当初予算財源：14,400千円＝230,538千円）
　事務費　10,313千円
（（1か月あたりのチャージ手数料等：19,250千円×1月-R7当初予算財源：5,500千円）×補助率：3/4＝10,313千円）
うち、128,876千円を交付金充当
④区民及び世田谷区内商店街
　（補助金は世田谷区商店街振興組合連合会に交付）</t>
  </si>
  <si>
    <t>せたがやPay（電子商品券）の発行に係る経費に対する補助を行う。
7月　決済額の最大15%還元</t>
  </si>
  <si>
    <t>区ＨＰ（予算概要等）、店頭ステッカー、せたがやPayアプリにて周知。</t>
  </si>
  <si>
    <t>渋谷区</t>
  </si>
  <si>
    <t>令和６年度渋谷区物価高騰対策給付金事業（住民税非課税世帯分及び不足額給付分）</t>
  </si>
  <si>
    <t>①物価高が続く中で低所得世帯への支援を行うことで、低所得の方々の生活を維持する。
②低所得世帯への給付金及び事務費
③R6,R7の累計給付金額
令和６年度住民税均等割非課税世帯　19,040世帯×30千円、子ども加算　1,759人×20千円、、定額減税を補足する給付（うち不足額給付）の対象者　17,810人　(405,850千円）　　のうちR7計画分
事務費　375,957千円
事務費の内容　　[需用費（事務用品等）　役務費（郵送料等）　業務委託料　人件費　その他　として支出]
④低所得世帯等の給付対象世帯数（19,040世帯）、定額減税を補足する給付（うち不足額給付）の対象者数（17,810人）</t>
  </si>
  <si>
    <t>令和６年度渋谷区物価高騰対策給付金事業（住民税均等割のみ課税世帯分）</t>
  </si>
  <si>
    <t>①物価高が続く中で低所得世帯への支援を行うことで、低所得の方々の生活を維持する。
②低所得世帯（住民税均等割のみ課税世帯）への給付金及び事務費
③R７の累計給付金額
令和６年度住民税均等割のみ課税世帯　721世帯×30千円、子ども加算　119人×20千円
事務費　11,920千円
（職員時間外勤務手当等189,000円、消耗品費2,000円、給付事務委託・人材派遣業務委託11,729,000円）
左記「Cその他欄」 7,186千円は一般財源
④低所得世帯（住民税均等割のみ課税世帯）の給付対象世帯数：4,000世帯（うちR7年3月末までの支給実施見込世帯数：3,000世帯）、子ども加算：230人（うちR7年3月末までの支給実施見込人数：180人）</t>
  </si>
  <si>
    <t>中野区</t>
  </si>
  <si>
    <t>令和６年度価格高騰支援給付金、定額減税補足給付（調整給付）の不足額給付</t>
  </si>
  <si>
    <t>①物価高が続く中で低所得世帯への支援を行うことで、低所得の方々の生活を維持する。
②低所得世帯への給付金及び事務費
③R6,R7の累計給付金額
令和６年度住民税均等割非課税世帯　40,662世帯×30千円、子ども加算　2,327人×20千円、、定額減税を補足する給付（うち不足額給付）の対象者　37,445人　(659,510千円）　　のうちR7計画分
事務費　169,123千円
事務費の内容　　[需用費（事務用品等）　役務費（郵送料等）　業務委託料　人件費　として支出]
④低所得世帯等の給付対象世帯数（40,662世帯）、定額減税を補足する給付（うち不足額給付）の対象者数（37,445人）</t>
  </si>
  <si>
    <t>物価高騰に伴う介護サービス事業者等への支援</t>
  </si>
  <si>
    <t>①物価高騰の影響を受ける介護サービス事業所等の負担軽減を図る。
②光熱費、食材費、燃料費、事務費等
③・光熱費：事業所種別に応じ１事業所あたり19,000円（訪問系）、 又は1人あたり2,400円（通所系）、9,300円（入所系）
　　・食材費：1人あたり6,600円（通所系）、15,700円（入所系）
　　・燃料費：車両1台あたり5,400円（訪問系）、10,200円（通所系）
　　・会計年度任用職員報酬（584千円）、事務費（70千円）
【光熱費】24,747,100円
【食材費】43,074,400円
【燃料費】1,759,200円
【事務費等】654,300円
④居宅介護支援事業所　68事業所、居宅サービス　191事業所、地域密着型サービス　100事業所、総合事業　4事業所、介護保険施設　15施設</t>
  </si>
  <si>
    <t>対象事業所に対して令和７年８月から支給を開始する</t>
  </si>
  <si>
    <t>杉並区</t>
  </si>
  <si>
    <t>令和6年度杉並区物価高騰対策支援給付金支給事業（国のＲ6補正予算分）</t>
  </si>
  <si>
    <t>①物価高が続く中で低所得世帯への支援を行うことで、低所得の方々の生活を維持する。
②低所得世帯への給付金及び事務費
③R6,R7の累計給付金額
令和６年度住民税均等割非課税世帯　61,518世帯×30千円、子ども加算　4,273人×20千円、、定額減税を補足する給付（うち不足額給付）の対象者　53,047人　(1,261,770千円）　　のうちR7計画分
事務費　150,227千円
事務費の内容　　[需用費（事務用品等）　役務費（郵送料等）　業務委託料　として支出]
④低所得世帯等の給付対象世帯数（61,518世帯）、定額減税を補足する給付（うち不足額給付）の対象者数（53,047人）</t>
  </si>
  <si>
    <t>キャッシュレスポイント還元事業（物価高騰対策生活者支援）（国のR6補正予算分）</t>
  </si>
  <si>
    <t>①物価高騰により生活への負担が増える中、キャッシュレス決済によるポイント還元を実施することで消費を下支えし、生活を支援する。
②当該事業委託事業者への委託費
③委託費内訳（積算根拠）
ポイント還元費用：352,626,801ポイント×1円＝352,626,801円
プラットフォーム手数料：352,626,801ポイント×0.055円＝19,394,474円
販促費（加盟店向け）：6,367,020円×1式＝6,367,020円
販促費（区民向け）：115,929円×1式＝115,929円
事業運営費：1,100,000円×1式＝1,100,000円
説明会（ユーザー向け）：45,375円×4回＝181,500円
広告費：5,227,321円×1式＝5,227,321円
合計：385,014千円
④杉並区内の特定店舗で指定されたキャッシュレス決済を利用して支払をする消費者</t>
  </si>
  <si>
    <t>・還元ポイント数：約3億ポイント</t>
  </si>
  <si>
    <t>保育所等物価高騰緊急対策事業（国のR6補正予算分）</t>
  </si>
  <si>
    <t>①物価高騰等により影響を受ける認可保育所・認可外保育施設などの運営を支援するため、光熱費や食材料費等に要した経費の一部を補助する。
②光熱費や食材料費等に要した経費の一部補助（食材料費に職員分は含まれていない）
③施設種別や給食の有無に応じて単価（月額８６４円、４６８円、３９６円）に児童数を乗じて算出。うち100千円を支出予定とする。
・積算根拠
私立幼稚園（給食有）：児童数1,818人×864円
私立幼稚園（給食無）：児童数17,718人×396円
公設民営保育所：児童数576人×864円
グループ保育室：児童数132人×468円
④私立幼稚園、公設民営保育所、グループ保育室※「保育所等物価高騰緊急対策事業補助金」の補助対象となる施設を除いている</t>
  </si>
  <si>
    <t>・保育所等の事業継続数：34施設</t>
  </si>
  <si>
    <t>原油価格・物価高騰等特例資金融資利子補給（国のR6補正予算分）</t>
  </si>
  <si>
    <t>①原油価格や物価の高騰により売上が減少している事業者を支援するため低金利の特例資金融資を実施し負担軽減を行う。
②融資実行者へ令和7年度に支払った利子補給金
③65,400千円×１式※本区の資金融資システムで積算した額。対象事業者が560者で、1事業者当たり平均約117千円の返還を見込んでいる。
うち100千円を支出予定とする。
④原油価格や物価の高騰により、最近１か月の売上高が前年同期もしくは前々年同期と比較して減少している方または、最近１か月の売上高が、最近１か月を含む最近３か月～６か月間の平均売上高と比較して減少している、信用保証協会の保証対象業種を営む区内中小事業者（約560事業者）</t>
  </si>
  <si>
    <t>・融資を受ける事業者数：延べ５８０件</t>
  </si>
  <si>
    <t>保育所等物価高騰緊急対策事業（国のR7予備費分）</t>
  </si>
  <si>
    <t>①物価高騰等により影響を受ける認可保育所・認可外保育施設などの運営を支援するため、光熱費や食材料費等に要した経費の一部を補助する。
②光熱費や食材料費等に要した経費の一部補助（食材料費に職員分は含まれていない）
③施設種別や給食の有無に応じて単価（月額８６４円、４６８円、３９６円）に児童数を乗じて算出。うち9,047千円を支出予定とする
・積算根拠
私立幼稚園（給食有）：児童数1,818人×864円
私立幼稚園（給食無）：児童数17,718人×396円
公設民営保育所：児童数576人×864円
グループ保育室：児童数132人×468円
④私立幼稚園、公設民営保育所、グループ保育室※「保育所等物価高騰緊急対策事業補助金」の補助対象となる施設を除いている</t>
  </si>
  <si>
    <t>原油価格・物価高騰等特例資金融資利子補給（国のR7予備費分）</t>
  </si>
  <si>
    <t>障害者施設等物価高騰対策臨時給付金事業（国のR6補正予算分）</t>
  </si>
  <si>
    <t>①物価の高騰等の影響による障害者施設等における給食等の提供に係る食材料費の経済的負担を軽減する
②食材料費に要した経費の一部補助（食材料費に職員分は含まれていない）
③月初日定員数計1,801人×3か月分×900円
④区内障害者通所施設において給食等の提供を行う事業者</t>
  </si>
  <si>
    <t>・障害者施設の事業継続数60所</t>
  </si>
  <si>
    <t>介護サービス事業者物価高騰対策給付金事業（国のR6補正予算分）</t>
  </si>
  <si>
    <t>①物価高騰の影響を受ける区内介護サービス事業所の経済的負担を支援する
②食費、光熱費及び燃料費に要した経費の一部補助（食費に職員分は含まれていない）
③入所系：11,721円×定員数1,112人（補助経費：食費及び光熱費）
通所系：3,907円×定員数3,251人（補助経費：同上）
訪問系：19,750円×263所(補助経費:光熱費及び燃料費)
相談系：7,900円×126所(補助経費:同上)
④区内障害者通所施設において給食等の提供を行う事業者</t>
  </si>
  <si>
    <t>・介護サービス事業の継続数615所</t>
  </si>
  <si>
    <t>障害者施設等物価高騰対策臨時給付金事業（国のR7予備費分）</t>
  </si>
  <si>
    <t>①物価の高騰等の影響による障害者施設等における給食等の提供に係る食材料費の経済的負担を軽減する
②食材料費に要した経費の一部補助（食材料費に職員分は含まれていない）
③月初日定員数1,801人×6か月分×900円
④区内障害者通所施設において給食等の提供を行う事業者</t>
  </si>
  <si>
    <t>介護サービス事業者物価高騰対策給付金事業（国のR7予備費分）</t>
  </si>
  <si>
    <t>①物価高騰の影響を受ける区内介護サービス事業所の経済的負担を支援する
②食費、光熱費及び燃料費に要した経費の一部補助（食費に職員分は含まれていない）
③入所系：23,442円×定員数1,121人（補助経費：食費及び光熱費）
通所系：7,814円×定員数3,251人（補助経費：同上）
訪問系：39,500円×263所(補助経費:光熱費及び燃料費)
相談系：15,800円×126所(補助経費:同上)
④区内障害者通所施設において給食等の提供を行う事業者</t>
  </si>
  <si>
    <t>豊島区</t>
  </si>
  <si>
    <t>①物価高が続く中で低所得世帯への支援を行うことで、低所得の方々の生活を維持する。
②低所得世帯への給付金及び事務費
③R6,R7の累計給付金額
令和６年度住民税均等割非課税世帯　39,503世帯×30千円、子ども加算　2,225人×20千円、、定額減税を補足する給付（うち不足額給付）の対象者　72,385人　(640,870千円）　　のうちR7計画分
事務費　297,844千円
事務費の内容　　[業務委託料　として支出]
④低所得世帯等の給付対象世帯数（39,503世帯）、定額減税を補足する給付（うち不足額給付）の対象者数（72,385人）</t>
  </si>
  <si>
    <t>①物価高騰のなか、学齢期の子どもがいる保護者の経済的負担を軽減し、安心して子育てできる環境づくりをさらに推進するため、区立小・中学校の児童・生徒の学校給食費を区が全額負担する。
②区立小・中学校の児童・生徒の学校給食費の無償化
③経費内容
・小学校
標準給食分607,403千円
給食実施日調整マイナス分△1,033千円
計606,370千円
・中学校
標準給食分227,287千円
給食実施日調整マイナス分△442千円
計226,845千円
合計833,215千円
その他財源の内訳：一般財源458,221千円、東京都公立学校給食費負担軽減事業補助金374,994千円
④保護者（教職員等は対象外）</t>
  </si>
  <si>
    <t>学校給食費の保護者負担0円</t>
  </si>
  <si>
    <t>ホームページ、学校での周知</t>
  </si>
  <si>
    <t>北区</t>
  </si>
  <si>
    <t>エネルギー・食料品等価格高騰支援給付金（令和6年度非課税世帯等への追加給付・不足額給付）</t>
  </si>
  <si>
    <t>①物価高が続く中で低所得世帯への支援を行うことで、低所得の方々の生活を維持する。
②低所得世帯への給付金及び事務費
③R6,R7の累計給付金額
令和６年度住民税均等割非課税世帯　45,337世帯×30千円、子ども加算　2,974人×20千円、、定額減税を補足する給付（うち不足額給付）の対象者　49,132人　(940,630千円）　　のうちR7計画分
事務費　508,990千円
事務費の内容　　[需用費（事務用品等）　役務費（郵送料等）　業務委託料　使用料及び賃借料　その他　として支出]
④低所得世帯等の給付対象世帯数（45,337世帯）、定額減税を補足する給付（うち不足額給付）の対象者数（49,132人）</t>
  </si>
  <si>
    <t>エネルギー・食料品等価格高騰支援給付金（令和６年度住民税均等割のみ課税世帯に対する追加給付及びこども加算）給付金</t>
  </si>
  <si>
    <t>①物価高が続く中で令和６年度住民税均等割のみ課税世帯等（以下「対象世帯」という。）への支援を行うことで、当該世帯の方々の生活を維持する。
令和7年度は当該世帯に係る4月以降の新生児分等（以下「令和7年度対象者」という。）を対象とする。
②対象世帯への給付金及び事務費
③対象世帯　4,126世帯×30千円　対象世帯に係るこども加算　325人×20千円
（うち、令和7年度対象者　7人×20千円）　
総事業費：130,280千円（うち、令和7年度対象経費：140千円）（うち、交付金充当額：80千円）
④令和7年度対象者　7名</t>
  </si>
  <si>
    <t>エネルギー・食料品等価格高騰支援給付金（令和６年度住民税均等割のみ課税世帯に対する追加給付及びこども加算）事務費</t>
  </si>
  <si>
    <t>①物価高が続く中で令和６年度住民税均等割のみ課税世帯（以下「対象世帯」という。）への支援を行うことで、対象世帯の方々の生活を維持する。
令和7年度は当該世帯に係る4月以降の新生児分等（以下「令和7年度対象者」という。）を対象とする。
②対象世帯への給付金及び事務費
③事務費　19,296千円（事業No.1とのうち低所得世帯への給付及びこども加算に係る世帯数と按分）
（うち、交付金充当額：7,393千円）
事務費の内容［役務費（郵送料等）業務委託料として支出］
④令和7年度対象者数　7名</t>
  </si>
  <si>
    <t>ひとり親家庭等生活応援事業（お米券配布）</t>
  </si>
  <si>
    <t>①エネルギー・食料品価格等の物価高騰の影響を特に受けているひとり親家庭に対し、児童１人当たり4,400円分のお米券を配布する。
②全国共通のお米券購入費その他事務費
③事業費13,000千円（＠5,000円×2,600枚）システム改修委託等事務費4,000千円
④児童育成縦受給者　2,414人（児童数2,600人）</t>
  </si>
  <si>
    <t>区内共通商品券発行支援事業（デジタル商品券）</t>
  </si>
  <si>
    <t>①エネルギー・食料品価格等の物価高騰の影響を受けた地域経済の活性化と区民の生活支援のため、プレミアム（20％）付のデジタル商品券を追加発行（４万冊）する。
②商品券のプレミアム分、事務費等
③補助交付金　50,000千円（うち、交付金充当額：30,000千円）
プレミアム分40,000千円（1,000円×40,000口）　事務費等10,000千円（事業者への委託料）
④区民（補助交付金は商品券発行主体である商店街連合会に対して交付）</t>
  </si>
  <si>
    <t>令和7年12月までに発行する</t>
  </si>
  <si>
    <t>介護サービス事業所物価高騰対策事業</t>
  </si>
  <si>
    <t>①東京都の物価高騰対策の対象外である指定管理施設が運営する区立の特別養護老人ホームにおける食料品等の物価高騰等による影響を緩和するため、入所者一人当たり月額3,907円の給付金を支給する（4月から9月までの分）。
②指定管理者に対する給付金
③給付金（指定管理者への委託料として支出）：3,728千円（入所者954人×3,907円）（うち、交付金充当額：2,982千円）（一般財源746千円）
④指定管理者が運営する区立の特別養護老人ホーム（3施設）</t>
  </si>
  <si>
    <t>対象施設に対し、令和7年9月までに支給を開始する。</t>
  </si>
  <si>
    <t>荒川区</t>
  </si>
  <si>
    <t>低所得世帯向け価格高騰重点支援給付金支給事業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</si>
  <si>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28,511世帯×30千円、子ども加算　2,272人×20千円、、定額減税を補足する給付（うち不足額給付）の対象者　26,952人　(505,310千円）　　のうちR7計画分
事務費　30,594千円
事務費の内容　　[需用費（事務用品等）　役務費（郵送料等）　業務委託料　人件費　その他　として支出]
④低所得世帯等の給付対象世帯数（28,511世帯）、定額減税を補足する給付（うち不足額給付）の対象者数（26,952人）</t>
  </si>
  <si>
    <t>子育て施設等への物価高騰対策補助事業（私立幼稚園等分）</t>
  </si>
  <si>
    <t xml:space="preserve">
①物価高騰の影響を受ける利用者から物価高騰分を徴収することが困難な私立幼稚園等を支援する。
本事業を実施することにより、私立幼稚園等の負担を軽減し、安定的な園の運営確保に寄与する。
②負担金補助及び交付金（私立幼稚園等における経費の物価高騰分）
③・@864円　×　4,932人（私立幼稚園等6園）
　 ・@16円　×　1,960人（私立幼稚園1園）
　【「その他（C）」の内容】
　○保育所等物価高騰緊急対策事業補助金（都補助）
　 ・@864円　×　792人（認定こども園2園）
　 ・@16円　×　1,960人（私立幼稚園1園）
④区内私立幼稚園等6園
</t>
  </si>
  <si>
    <t>区内の全私立幼稚園等（6園）に補助を行い、各園の費用負担を軽減する。</t>
  </si>
  <si>
    <t>子育て施設等への物価高騰対策補助事業（保育所等分）</t>
  </si>
  <si>
    <t xml:space="preserve">
①物価高騰の影響を受ける利用者から物価高騰分を徴収することが困難な保育所等を支援する。
本事業を実施することにより、保育所等の負担を軽減し、安定的な園の運営確保に寄与する。
②負担金補助及び交付金（保育所等における経費の物価高騰分）
③・@864円　×　46,017人（公設民営6園、私立認可50園、認証6園、家庭福祉員13名、認可外保育施設4園）
　 ・@35円　×　15,132人（一時預かり事業12園、病児保育事業3園）
　【「その他（C）」の内容】
　○保育所等物価高騰緊急対策事業補助金（都補助）
　 ・@864円　×　38,538人(私立認可50園、認証6園、家庭福祉員13名）
　 ・@35円　×　15,132人（一時預かり事業12園、病児保育事業3園）
④区内保育所等79施設
</t>
  </si>
  <si>
    <t>区内の保育所等（84施設）に補助を行い、各保育所の費用負担を軽減する。</t>
  </si>
  <si>
    <t>介護サービス事業者物価高騰対策補助事業</t>
  </si>
  <si>
    <t xml:space="preserve">
①目的・効果
　都の物価高騰対策補助事業の対象外となる区内介護サービス事業者に対し、光熱費、食材料費等の価格高騰に係る費用の一部を補助することにより、事業者の負担を軽減し、利用者である区民への良質な介護サービスの継続的な提供を支援する。
②交付金を充当する経費内容
　価格の高騰が継続している次の（ア）及び（イ）に該当する経費（４月～１２月） 
（ア）光熱費・食費補助（入所系施設のみ対象） 　
各施設における電力・ガスの光熱費及び施設内で利用者に提供する食事　の食材費に充当する経費。
（イ）車両燃料費補助（通所系・訪問系施設のみ対象） 　サービス提供（利用者の送迎や居宅への訪問）に使用する車両の燃料（ガソリン・軽油）費用に充当する経費。
③積算根拠
（ア）入所系　4,710千円
      想定者数137人×日額125円×275日(4/1～9/30)
（イ）通所系　720千円
      想定台数47台×1,700円×9月
④事業の対象
   区内介護サービス事業所
</t>
  </si>
  <si>
    <t>区内介護施設・事業所（42施設）に対し補助を行い、安定的かつ継続的に介護サービスを提供できるようにする。</t>
  </si>
  <si>
    <t>区立学校等の補助教材の一部無償化</t>
  </si>
  <si>
    <t xml:space="preserve">
①区立学校における授業等で児童生徒が使用する一部の補助教材費用、遠足・校外学習等の参加費用について、公費負担とすることにより、近年の物価高騰の影響を受けて各家庭の負担も増している保護者に対して、教育費の負担の軽減を図る。
②負担金及び交付金
③R6実績から算出した単価×R7想定児童・生徒数
　・補助教材の一部・校外学習等費用
     （小1）通常級22,236円×1,405人 支援級14,621円×17人
　　（小2）通常級14,130円×1,441人 支援級12,581円×13人
　　（小3）通常級15,797円×1,480人 支援級12,920円×22人 
　　（小4）通常級17,697円×1,559人 支援級13,601円×26人
　　（小5）通常級18,258円×1,554人 支援級15,062円×23人
　　（小6）通常級22,338円×1,575人 支援級19,070円×25人
　　（中1）通常級41,168円×1,083人 支援級28,472円×12人
　　（中2）通常級36,041円×1,153人 支援級25,676円×20人
　　（中3）通常級47,178円×1,091人 支援級35,611円×21人
　　（夜間学級） 24,480円×40人
　・宿泊行事参加費（下田臨海学園）
   　（小4）     9,870円×1,585人
　　　　　　　108,900円×44台　バス代
　　　　　　        180円×600人 交通費
　・卒業アルバム費用　　　　　　　　　
    　（小6）  23,663円×1,600人
　　  （中3）  14,602円×1,105人
④区立学校に通う児童生徒の保護者
</t>
  </si>
  <si>
    <t>保護者が負担している教育に係る費用の一部を公費負担とすることにより、家計の負担を軽減し、保護者が安心して子育てができる環境を整備する。
（対象児童生徒：12,560人）</t>
  </si>
  <si>
    <t>区立学校等の修学旅行費用等の無償化</t>
  </si>
  <si>
    <t xml:space="preserve">
①区立小中学校における宿泊行事に係る児童・生徒の参加費用を公費負担とすることにより、近年の物価高騰の影響を受けて各家庭の負担も増している保護者に対して、教育費の負担の軽減を図る。
②負担金補助及び交付金
③R6実績から算出した単価×R7想定児童・生徒数
　・小学校清里移動教室（小５）　　　9,220円×1,577人
　・小学校下田移動教室（小６）　　　9,220円×1,600人
　・中学校清里移動教室（中１）　　14,320円×1,129人
　・中学校下田移動教室（中２）　　14,320円×1,183人
　・中学校修学旅行（中３）　　　　　81,600円×1,124人
④区立小中学校に在籍し、宿泊行事に参加する児童・生徒の保護者
</t>
  </si>
  <si>
    <t>保護者が負担している宿泊行事に係る参加費用を公費負担とすることにより、家計の負担を軽減し、保護者が安心して子育てができる環境を整備する。
（対象児童生徒：6,613人）</t>
  </si>
  <si>
    <t>板橋区</t>
  </si>
  <si>
    <t>いたばし生活支援臨時給付金（R6低所得世帯支援・不足額給付）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</si>
  <si>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72,807世帯×30千円、子ども加算　5,706人×20千円、、定額減税を補足する給付（うち不足額給付）の対象者　53,787人　(1,017,980千円）　　のうちR7計画分
事務費　411,296千円
事務費の内容　　[需用費（事務用品等）　役務費（郵送料等）　業務委託料　使用料及び賃借料　として支出]
④低所得世帯等の給付対象世帯数（72,807世帯）、定額減税を補足する給付（うち不足額給付）の対象者数（53,787人）</t>
  </si>
  <si>
    <t>いたばし生活支援臨時給付金（給付支援サービス）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</si>
  <si>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9,864千円
④給付対象者、地方公共団体</t>
  </si>
  <si>
    <t>対象世帯に対して令和7年８月までに支給を開始する</t>
  </si>
  <si>
    <t>①板橋区商店街振興組合連合会が実施するプレミアム付商品券事業に対し補助金を交付することにより、昨今のエネルギー・食料品価格等の物価高騰による影響を受けている飲食店をはじめ、小売・サービス業等を営む事業者及び区民等の生活支援を図るための事業を実施する。
②区負担分を交付金の対象経費とする。
③プレミアム付商品券販売事業【225,600千円（うち62,500千円に交付金を充当】
事務費：100,600千円
プレミアム商品券：125,000千円(１冊１万1,000円分の商品券を1万円で12万5千冊販売、プレミアム率10％)、
ただし、商品券には使用期限を定めており、未使用分(未換金分)は清算処理をする。あらかじめ未換金分を想定して2,464千円を補助対象外経費として見込んでおく。
④事業の対象者：区内事業者、区内在住・在勤・在学者</t>
  </si>
  <si>
    <t>プレミアム付商品券事業を通して13億7千5百万円の経済効果を生み出す。
12万5千冊×11,000円</t>
  </si>
  <si>
    <t>チラシ、ポスター、区広報、ホームページ、SNS</t>
  </si>
  <si>
    <t>①板橋区商店街振興組合連合会が実施するデジタル地域通貨事業に対し補助金を交付することにより、昨今のエネルギー・食料品価格等の物価高騰による影響を受けている飲食店をはじめ、小売・サービス業等を営む事業者及び区民等の生活支援を図るための事業を実施する。
②区負担分（ポイント還元分）を交付金の対象経費とする。
③キャッシュレス決済推進事業【1,505,496千円（うち92,964千円に交付金を充当
事務費、店舗還元事業：445,060千円
ポイント還元：1,060,436千円[大型キャンペーン668,304千円(最大15%還元,年3回）、通年キャンペーン29,040千円（全店1%還元）、商連キャンペーン363,092千円（最大25%還元 年１回）]
対象店舗でいたばしコインでの支払額に対し上記ポイント還元をおこなう。
④事業の対象者：区内事業者、区内在住・在勤・在学者</t>
  </si>
  <si>
    <t xml:space="preserve">
ポイント還元キャンペーンを実施することで、約97億4千万円が流通する。
決済見込
大型キャンペーン：2,436,000千円
通年キャンペーン：164,000千円
商連キャンペーン：7,140,000千円</t>
  </si>
  <si>
    <t>練馬区</t>
  </si>
  <si>
    <t>令和６年度第２回物価高騰対策給付金（住民税非課税世帯）等</t>
  </si>
  <si>
    <t>①物価高が続く中で低所得世帯への支援を行うことで、低所得の方々の生活を維持する。
②低所得世帯への給付金及び事務費
③R6,R7の累計給付金額
令和６年度住民税均等割非課税世帯　76,839世帯×30千円、子ども加算　6,688人×20千円、、定額減税を補足する給付（うち不足額給付）の対象者　107,469人　(1,945,010千円）　　のうちR7計画分
事務費　39,688千円
事務費の内容　　[需用費（事務用品等）　役務費（郵送料等）　業務委託料　として支出]
④低所得世帯等の給付対象世帯数（76,839世帯）、定額減税を補足する給付（うち不足額給付）の対象者数（107,469人）</t>
  </si>
  <si>
    <t>①商店街等での消費喚起とデジタル化を推進するため実施。決済額に対し最大10％のポイントを還元する。物価の高騰により影響を受けている区民生活もあわせて支援する。
②ポイント還元分、事務費、アンケート調査等
③【１回目】
歳出355,570,184円（ポイント還元分322,868,698円、事務費32,701,486円（内訳：PayPay事務費24,595,173円、鉄道広告費 2,628,989円、アンケート委託費5,477,324円））
【２回目（予定）】
歳出540,000,000円（ポイント還元分495,000,000円、事務費 45,000,000円（内訳：PayPay事務費34,215,302円、アンケート委託費10,784,698円））※事務費は見込額
一般財源　393,681,184円
※１回目事業に係る充当額：355,570,184円
※２回目事業に係る充当予定額：146,318,816円
④委託先：PayPay㈱等、ポイント還元対象者：購入した方（要件なし）</t>
  </si>
  <si>
    <t>参加店舗へのアンケート調査結果において、キャンペーン実施前と比較したキャンペーン期間中の取引額が「増加した」という回答が6割以上となることを目標とする。</t>
  </si>
  <si>
    <t xml:space="preserve">HP、区報、チラシ
事業者による掲示
</t>
  </si>
  <si>
    <t>施設等運営支援臨時給付金</t>
  </si>
  <si>
    <t>①物価上昇に直面する介護・障害福祉サービス事業所や教育・子育て施設の負担軽減を目的に給付金を支給する。
②施設等運営支援臨時給付金
③給付金　211,559千円（対象期間：R7年4～9月）
　・介護サービス事業所分　110,039千円
　　食材料費加算 …12,000円×4,177人＝50,124,000円
　　運営費補助 …3,000円×10,205人＝30,615,000円
　　定員がない事業所 …50,000円×586所＝29,300,000円
　・障害福祉サービス事業所分　30,352千円
　　食材料費加算 …12,000円×1,164人＝13,968,000円
　　運営費補助 …3,000円×3,928人＝11,784,000円
　　定員がない事業所 …50,000円×92所＝4,600,000円
　・教育、子育て施設分　71,168千円
　　食材料費加算 …2,274円×13,479人＝30,651,246円
　　運営費補助 …2,000円×19,839人＝39,678,000円
　　居宅訪問型保育事業所 …30,000円×5所＝150,000円
　　民設子育てのひろば …100円×延6,884人＝688,400円
④民間の介護・障害福祉サービス事業所や教育・子育て施設　</t>
  </si>
  <si>
    <t>社会機能の維持に欠かせない介護・障害福祉サービス事業所や教育・子育て施設へ施設等運営支援臨時給付金を支給することで、急激な物価上昇による施設運営への影響を緩和することを目標とする。
想定事業所数：1,600件</t>
  </si>
  <si>
    <t>HP、電子メール、郵送</t>
  </si>
  <si>
    <t>足立区</t>
  </si>
  <si>
    <t>令和６年度あだち物価高騰支援臨時給付金（３万円）／あだち物価高騰支援臨時給付金【物価高騰対策給付金】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</si>
  <si>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89,053世帯×30千円、子ども加算　9,622人×20千円、、定額減税を補足する給付（うち不足額給付）の対象者　94,080人　(1,763,600千円）　　のうちR7計画分
事務費　215,731千円
事務費の内容　　[需用費（事務用品等）　役務費（郵送料等）　業務委託料　人件費　として支出]
④低所得世帯等の給付対象世帯数（89,053世帯）、定額減税を補足する給付（うち不足額給付）の対象者数（94,080人）</t>
  </si>
  <si>
    <t>運輸事業者エネルギー高騰対策支援金</t>
  </si>
  <si>
    <t>①エネルギー価格高騰の影響を受け、価格転嫁の困難な区内の中小運輸事業者に対し、経費負担軽減策として当支援金を交付する。
②補助交付金
③申請事業者の年間売上高に応じて交付。
   50千円*1,620件+200千円*80件+400千円*280件=209,000千円
④区内中小企業のうち、各法令で定められた運輸事業者（トラック運送事業者、軽貨物運送事業者、バイク便運送事業者　他）であること</t>
  </si>
  <si>
    <t>支援金（最大2,000件）を交付し、個人事業主を含む区内中小運輸事業者を支援</t>
  </si>
  <si>
    <t>区ホームページ</t>
  </si>
  <si>
    <t>区内中小企業人材採用支援助成金</t>
  </si>
  <si>
    <t>①エネルギー等の物価高騰による影響で逼迫している企業及び賃上げ環境の整備がされていない企業等に対し、採用経費の一部を補助することで、企業負担を軽減し、経営の安定化を図っていく。
②求人広告掲載費や人材紹介会社を通じて発生する経費などに対する補助交付金
③求人広告費及び人材紹介費用の令和６年度実績をもとに単価及び交付件数を算定。
　ア　求人広告費上限額40万円×107件＝42,800千円
　イ　求人広告費上限未満22.7万円×251件＝56,977千円
　ウ　人材紹介費用上限額60万円×74件＝44,400千円
　エ　人材紹介費用上限未満33.2万円×111件＝36,852千円
　うち、141,029千円に交付金を充当 
④区内に主たる事業所かつ本店登記がある中小企業または個人事業主</t>
  </si>
  <si>
    <t>交付分（543件）について、企業の賃上げ環境の整備につながるよう実施</t>
  </si>
  <si>
    <t>介護サービス等事業所職員定着支援</t>
  </si>
  <si>
    <t xml:space="preserve">
①福祉サービス等事業所に勤務する若年層の職員の家賃の一部を支援することにより、物価高騰で困窮している職員の負担を軽減し、不足している福祉分野の人材を確保する
②足立区福祉サービス等事業所職員家賃支援事業
③月30,000円×12か月×75人
④福祉サービス等事業所の新規採用常勤職員で年度末（3/31）時点で満34歳以下のもの
</t>
  </si>
  <si>
    <t>75人に支給</t>
  </si>
  <si>
    <t>障がい福祉サービス等事業所職員定着支援</t>
  </si>
  <si>
    <t xml:space="preserve">①福祉サービス等事業所に勤務する若年層の職員の家賃の一部を支援することにより、物価高騰で困窮している職員の負担を軽減し、不足している福祉分野の人材を確保する
②足立区福祉サービス等事業所職員家賃支援事業
③月30,000円×12か月×25人
④福祉サービス等事業所の新規採用常勤職員で年度末（3/31）時点で満34歳以下のもの
</t>
  </si>
  <si>
    <t>25人に支給</t>
  </si>
  <si>
    <t>足立区プレミアム商品券（PayPay 商品券）</t>
  </si>
  <si>
    <t>①物価高騰の影響を受ける消費者・事業者を支援し、区内経済を活性化させる。
　 内容：実施期間中（R7.12.10～R8.3.10）に区内のPayPay 加盟店舗のうち、大手事業者（資本金5,001 万円以上の法人が運営する店舗およびFC 店舗）を除き、足立区が指定した店舗で使用できる20％プレミアム付きのデジタル商品券を販売。
②委託費、負担金(プレミアム分)
③委託費160,000千円
　　・アプリ使用手数料、事務費、コールセンター等
　 負担金（プレミアム分）800,000千円
　　・プレミアム率：20％
　　・発行数：80万セット（1セット5,000円で6,000円分）
④12歳以上の区民</t>
  </si>
  <si>
    <t>プレミアム商品券（48億円分）を販売し、区内経済を活性化し、消費者・事業者双方を支援する。</t>
  </si>
  <si>
    <t>足立区プレミアム商品券（PayPay 商品券）【追加拡充分】</t>
  </si>
  <si>
    <t>①物価高騰の影響を受ける消費者・事業者を支援し、区内経済を活性化させる。
 　内容：実施期間中（R7.12.10～R8.3.10）に区内のPayPay 加盟店舗のうち、大手事業者（資本金5,001 万円以上の法人が運営する店舗およびFC 店舗）を除き、足立区が指定した店舗で使用できるプレミアム付きのデジタル商品券を販売。プレミアム率は当初予定の20％から30％に拡充。
②委託費、負担金(プレミアム分)
③委託費【拡充分】64,370千円
　　・アプリ使用手数料、コールセンター等
　 負担金(プレミアム分)【拡充分】400,000千円
　　・プレミアム率：20％→30％に拡充
　　・発行数：100万セット（1セット4,000円で5,200円分）に拡充
④12歳以上の区民</t>
  </si>
  <si>
    <t>プレミアム商品券（52億円分）を販売し、区内経済を活性化し、消費者・事業者双方を支援する。</t>
  </si>
  <si>
    <t>葛飾区</t>
  </si>
  <si>
    <t>葛飾区令和６年度住民税均等割非課税世帯等重点支援給付金・定額減税補足給付金(不足額給付)支給事業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</si>
  <si>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54,951世帯×30千円、子ども加算　5,593人×20千円、、定額減税を補足する給付（うち不足額給付）の対象者　35,038人　(541,580千円）　　のうちR7計画分
事務費　253,129千円
事務費の内容　　[需用費（事務用品等）　役務費（郵送料等）　業務委託料　として支出]
④低所得世帯等の給付対象世帯数（54,951世帯）、定額減税を補足する給付（うち不足額給付）の対象者数（35,038人）</t>
  </si>
  <si>
    <t>プレミアム付商品券発行事業費助成（第２弾）</t>
  </si>
  <si>
    <t>①物価高などの影響を受ける区内商業の活性化及び区民消費の下支えを目的として実施
②50,000セット　販売額10,000円　　商品券12,000円分
③【プレミアム分】
　販売数50,000セット×プレミアム分2,000円＝100,000,000円
 　【商品券発行・作成】
　本券@132×50,000枚＝6,600,000円
　見本券@700×100枚＝70,000円
　検査・梱包・保管@400,000×1式＝400,000円
　配送料@10,000×18カ所＝180,000円
　消費税725,000円
　合計7,975,000円
　【周知・抽選等事務経費】
　42,467,000円
④交付対象者　葛飾区商店街連合会（区内商店）</t>
  </si>
  <si>
    <t>使用率　100％</t>
  </si>
  <si>
    <t>デジタルプレミアム付商品券発行事業費助成</t>
  </si>
  <si>
    <t>【追加販売】
①物価高などの影響を受ける区内商業の活性化及び区民消費の下支えを目的として実施
②20,000セット　販売額10,000円　　商品券12,000円分
③【プレミアム分】
　販売数20,000セット×プレミアム分2,000円＝40,000,000円
 　【システム等事務経費】
　17,326,000円
④交付対象者　葛飾区商店街連合会（区内商店）</t>
  </si>
  <si>
    <t>使用率　80％</t>
  </si>
  <si>
    <t>葛飾区私立学童保育事業助成物価高騰緊急対策事業</t>
  </si>
  <si>
    <t>①物価高騰に直面する中、利用者からの高騰分を徴収することが困難な学童保育クラブへの補助金交付による負担の軽減
②光熱水費
③【対象：私立学童72クラブ】単価301円×延べ児童数23,487人＝7,069,587円
④私立学童保育クラブ運営事業者</t>
  </si>
  <si>
    <t>私立学童保育クラブへのへの支給率100％を目標とする。</t>
  </si>
  <si>
    <t>介護施設等物価高騰緊急対策費助成</t>
  </si>
  <si>
    <t>①物価高騰・エネルギー価格高騰に直面する区内福祉施設等の負担軽減に向けた緊急対策として、東京都の助成対象外施設等に支援を行うもの
②高齢者介護施設（通所・訪問系施設、入居施設）への補助金及び、決定通知等の郵送料。
③○補助金（燃料費）
　　【通所系】　1,700円（月額）×６か月×３台×113施設＝3,457,800円
　　【訪問系】　  900円（月額）×６か月×３台×4施設＝64,800円
　○補助金（光熱費・食材費）
　　【入居施設】　
　　3,907円（月額・１人当たり）×６か月×661人＝15,495,162円
　　　※特別養護老人ホーム（地域密着型） 1施設（定員計20人）、
　　　　 認知症高齢者グループホーム　35施設（定員計621人）、
　　　　 軽費老人ホーム（地域密着型）　1施設（定員計20人）
　　　※都の補助対象とならない地域密着型施設を区が独自に補助。
　　　　 金額については都補助額と同額。
　○郵送料　110円×153施設×2通＝33,660円
④高齢者介護施設（通所・訪問系施設、入居施設）</t>
  </si>
  <si>
    <t>申請率100％</t>
  </si>
  <si>
    <t>江戸川区</t>
  </si>
  <si>
    <t>江戸川区物価高騰負担軽減給付金事業及び物価高騰緊急支援給付金給付事業</t>
  </si>
  <si>
    <t>①物価高が続く中で低所得世帯への支援を行うことで、低所得の方々の生活を維持する。
②低所得世帯への給付金及び事務費
③R6,R7の累計給付金額
令和６年度住民税均等割非課税世帯　77,504世帯×30千円、子ども加算　8,766人×20千円、、定額減税を補足する給付（うち不足額給付）の対象者　95,143人　(1,779,030千円）　　のうちR7計画分
事務費　144,198千円
事務費の内容　　[需用費（事務用品等）　役務費（郵送料等）　業務委託料　使用料及び賃借料　人件費　として支出]
④低所得世帯等の給付対象世帯数（77,504世帯）、定額減税を補足する給付（うち不足額給付）の対象者数（95,143人）</t>
  </si>
  <si>
    <t>熱中症・物価高騰対策事業</t>
  </si>
  <si>
    <t>①熱中症による搬送人数が多い7月、8月の2か月間のエアコンなどの使用による電気代の負担軽減をするため、75歳以上の高齢者がいる世帯へ電気代相当分の一部を給付し、熱中症リスクの軽減を図る。
②75歳以上の高齢者がいる世帯への給付金及び事務費
③75歳以上の高齢者がいる世帯71,000世帯へ1世帯あたり5千円給付
　給付費　355,000千円［71,000世帯×5千円］
　事務費　132,685千円［役務費35,842千円、業務委託料85,366千円、  職員時間外手当9,677千円、需要費1,800千円］
④75歳以上の高齢者がいる世帯　（71,000世帯）
・総事業費487,685千円のうち交付金114,880千円を充当</t>
  </si>
  <si>
    <t>八王子市</t>
  </si>
  <si>
    <t>令和6年度住民税非課税世帯臨時特別給付金・調整給付金</t>
  </si>
  <si>
    <t>①物価高が続く中で低所得世帯への支援を行うことで、低所得の方々の生活を維持する。
②低所得世帯への給付金及び事務費
③R6,R7の累計給付金額
令和６年度住民税均等割非課税世帯　56,654世帯×30千円、子ども加算　6,024人×20千円、、定額減税を補足する給付（うち不足額給付）の対象者　94,439人　(1,908,610千円）　　のうちR7計画分
事務費　178,663千円
事務費の内容　　[需用費（事務用品等）　役務費（郵送料等）　業務委託料　使用料及び賃借料　人件費　として支出]
④低所得世帯等の給付対象世帯数（56,654世帯）、定額減税を補足する給付（うち不足額給付）の対象者数（94,439人）</t>
  </si>
  <si>
    <t>介護サービス事業所等原油価格・物価高騰対応事業者支援事業</t>
  </si>
  <si>
    <t>①エネルギー・食料品価格等の物価高騰の影響を受けている介護サービス事業所等を支援するため、光熱費又は燃料費の一部を補助する。
②光熱費又は燃料費を支援する交付金
③入所系　94施設、定員1人当たり3,907円/月×定員数×6月、総計122,301千円
※定員数及び総額の内訳の詳細：（特養（広域型）2,497名+老健935名+介護医療院621名）×定員1人当たり3,907円/月×6月×55％（昨年実績により按分）+（特養（地域密着）87名+（特定施設）2,335名+（グループホーム）566名）×定員1人当たり3,907円/月×6月
　通所系　118施設、月額1,700円×6台×6月、総計7,222千円
　訪問系　9事業所、月額900円×6台×6月、総計292千円　
※端数切り上げ。実際の予算は129,814千円
④介護サービス事業所等（地方公共団体が受益者となる事業所は含まれてない）</t>
  </si>
  <si>
    <t>原油価格及び物価の高騰に対応し、市内事業所（221事業所）に対して、光熱費又は燃料費を適切に補助する。</t>
  </si>
  <si>
    <t>認定こども園施設整備補助（物価高騰に対応するための加算措置）</t>
  </si>
  <si>
    <t>①安全な教育・保育環境を確保するため、老朽化が進んでいる民間の教育・保育施設の整備に対して、施設整備費の一部を補助し、あわせて認定こども園への移行を行う事業であり、原油価格及び物価の高騰の影響により建築資材や人件費等が高騰し、この影響を受けている教育・保育施設を支援するため、国事業である就学前教育・保育施設整備交付金の交付基準額を超えて事業者が負担する工事費等を対象に、施設整備費を上乗せで補助することで、機能向上による利用者の利便性の向上を図る。
②補助金（本体工事費等）
③積算根拠
認定こども園施設整備２件（南大沢こども園16,239千円、（仮称）みころも幼稚園24,747千円）
　※総事業費40,986千円のうち、16,034千円に交付金を充当
④対象施設数　2施設（南大沢こども園、（仮称）みころも幼稚園）
※その他C欄は市債</t>
  </si>
  <si>
    <t>原油価格及び物価高騰に対応するため、市内の教育・保育施設のうち施設整備費を補助する２施設に対して、建築資材等の高騰分40,986千円を適切に補助する。</t>
  </si>
  <si>
    <t>物価高騰対応事業者支援（幼稚園等）</t>
  </si>
  <si>
    <t>①私立幼稚園等が受けるエネルギー等の物価高騰の影響を軽減し、安定的な施設運営を支援する。
②補助金
③積算根拠
　在籍園児1人当たり3,352円（6か月分）
　30施設（園児3,546人（令和7年5月1日時点を基に算出））
　　認定こども園　3,352円×579人
　　幼稚園　3,352円×2,954人
　　幼稚園類似　3,352円×13人
④認定こども園（幼稚園型）　4施設
　幼稚園　25施設
　幼稚園類似　1施設
　※対象に公立運営施設は含まない</t>
  </si>
  <si>
    <t>物価高騰に対応し市内幼稚園等30施設に対して、公共料金を適切に補助する。</t>
  </si>
  <si>
    <t>原油価格及び物価高騰に伴う光熱費の補助（市立保育所（公営））</t>
  </si>
  <si>
    <t>①エネルギー・物価高騰の影響を受けている市立保育所（公営）の電気・ガス料金の負担を軽減し、安定的な施設運営を図る。
②需要費（光熱費）
③積算根拠
令和７年度予算　ガス料金：3,583千円　　
令和７年度予算　電気料金：23,984千円　　　総事業費：27,567千円
在籍児1人当たりの月額の物価高騰相当額864円※×3555人（4月から9月までの延べ在籍児童見込数）＝3,071,520円
　※市内民間保育所に実施する物価高騰対策支援と同基準
　※総事業費27,567千円のうち、3,072千円に交付金を充当
④対象施設数　市立保育所（公営）10施設
※その他C欄は一般財源</t>
  </si>
  <si>
    <t>エネルギー・物価高騰に対応し、東京都の補助金を活用することのできない公立保育所（公営10施設）の電気・ガス料金の負担軽減を図る。</t>
  </si>
  <si>
    <t>原油価格及び物価高騰に伴う中小省エネ事業者省エネ改修等推進事業</t>
  </si>
  <si>
    <t>①エネルギー価格高騰の影響を受ける中小企業者に対し、省エネ性能の高い家電（エアコン、LED）買い替え費用を補助することで電力の削減につなげるとともに、ひいては、二酸化炭素排出量の削減にも寄与するため。
②補助金
③19件×20万円/件＝380万円
（R5年度及びR6年度の実績：環境マネジメントシステム取得事業者の申請件数は0件のため、1件20万円で算出）
・環境マネジメントシステム「EA21」または「ISO14001」認証取得事業者：補助対象経費の2/3上限40万円
・上記以外の事業者：補助対象経費の1/3上限20万円
④市内中小企業者等</t>
  </si>
  <si>
    <t>物価高騰に対応し、市内中小事業者等(19事業者 )に対して、省エネ改修等の費用（一部）を適切に補助し、温室効果ガスの削減を図る。</t>
  </si>
  <si>
    <t>物価高騰対応事業者支援</t>
  </si>
  <si>
    <t>①物価高騰の影響を受けている市内事業者の負担軽減を図り、事業継続を支援するものであり、厳しい経営環境にある中小企業者等に物価高騰対応事業者支援金を支給するほか、ＧＸ、ＤＸ等の推進により経営改善に取り組む事業者に対し、相談員を派遣して伴走支援を行う。
②補助金
③1者あたり100千円×200件＋支援業務委託料17,299千円
④物価高騰の影響を受けている市内事業者</t>
  </si>
  <si>
    <t>物価高騰対応事業者支援金を受給し、ＤＸ、ＧＸ推進に資する伴走支援を受ける事業者数：200件</t>
  </si>
  <si>
    <t>原油価格及び物価高騰に伴う燃料費等の補助（はちバス）</t>
  </si>
  <si>
    <t>①物価高騰、人件費上昇の影響を軽減し、安定的な運行を支援する。
②補助金
③積算根拠（上昇分）
人件費：3,788千円（59,794千円（R7）-56,006千円（R4））
燃料費：  581千円  （3,514千円（R7） - 2,933千円（R4））
修繕費：1,468千円  （4,874千円（R7） - 3,406千円（R4））
事務費等その他諸経費：3,933千円
　※総事業費72,115千円（59,794千円＋3,514千円＋4,874千円＋3,933千円）のうち、5,837千円に交付金を充当
④運行事業者
※その他C欄は一般財源</t>
  </si>
  <si>
    <t>はちバス運行経費72,114千円を適切に支援する。</t>
  </si>
  <si>
    <t>住民の用に供する施設に対する物価高騰対策事業（小学校）</t>
  </si>
  <si>
    <t>①著しい物価高騰により生じた市立小学校における電気・ガス料金の影響を軽減し、児童の快適な教育環境を確保する。
②需用費（電気・ガス料金高騰分）
③電気料金　279,142千円（523,635千円（R7）－244,493千円（R4））
　ガス料金　66,198千円（169,328千円（R7）－103,130千円（R4））
　※総事業費345,340千円のうち、30,000千円に交付金を充当
④市立小学校
※その他C欄は一般財源</t>
  </si>
  <si>
    <t>市立小学校における著しい物価高騰による影響に対して、電気・ガス料金高騰分345,340千円を適切に支援する。</t>
  </si>
  <si>
    <t>住民の用に供する施設に対する物価高騰対策事業（中学校）</t>
  </si>
  <si>
    <t>①著しい物価高騰により生じた市立中学校における電気・ガス料金の影響を軽減し、生徒の快適な教育環境を確保する。
②需用費（電気・ガス料金高騰分）
③電気料金　130,253千円（245,151千円（R7）－114,898千円（R4））
　ガス料金　27,846千円（59,252千円（R7）－31,406千円（R4））
　※総事業費158,099千円のうち、10,000千円に交付金を充当
④市立中学校
※その他C欄は一般財源</t>
  </si>
  <si>
    <t>市立中学校における著しい物価高騰による影響に対して、電気・ガス料金高騰分158,099千円を適切に支援する。</t>
  </si>
  <si>
    <t>立川市</t>
  </si>
  <si>
    <t>①物価高が続く中で低所得世帯への支援を行うことで、低所得の方々の生活を維持する。
②低所得世帯への給付金及び事務費
③R6,R7の累計給付金額
令和６年度住民税均等割非課税世帯　20,261世帯×30千円、子ども加算　2,047人×20千円、、定額減税を補足する給付（うち不足額給付）の対象者　20,059人　(369,080千円）　　のうちR7計画分
事務費　115,942千円
事務費の内容　　[需用費（事務用品等）　役務費（郵送料等）　業務委託料　人件費　として支出]
④低所得世帯等の給付対象世帯数（20,261世帯）、定額減税を補足する給付（うち不足額給付）の対象者数（20,059人）</t>
  </si>
  <si>
    <t>燃やせるごみ専用袋全戸配布事業</t>
  </si>
  <si>
    <t xml:space="preserve">①原油高や物価高により困窮する生活を支援。
②指定収集袋作成委託及び指定収集袋配送等業務委託
③対象数　約97,800世帯
　 単価等　１．指定収集袋作成委託
　　　　　　　　　　3,750,000枚×＠6.75円×1.1＝27,843,750円
　　　　　　　２．指定収集袋配送等業務委託
　　　　　　　　　約22,775,000円（作業代）＋約42,625,000円（ゆうパケット代）
　　　　　　　　　　＝約65,400,000円
④約97,800世帯（所得による制限なし・ＤＶ等の理由により住民登録していない世帯を含む）
</t>
  </si>
  <si>
    <t>〇１～２人世帯
小袋（１０リットル）３０枚
金額換算：  600円（＠20円/枚＊30枚）
〇３人以上世帯
小袋（１０リットル）６０枚
金額換算：1,200円（＠20円/枚＊60枚）
※１～２人世帯は月10枚、３人以上世帯は月20枚使用換算で３か月分を想定</t>
  </si>
  <si>
    <t>HP、広報等で周知を行う予定</t>
  </si>
  <si>
    <t>商店街装飾灯電気料補助</t>
  </si>
  <si>
    <t>①原油価格・物価高騰等の影響が商店街組織の負担となっているため、商店街装飾灯電気料の100％補助を行う。
②負担金補助金
③R６年度支払実績（約10,706千円）×物価高騰分20％（1.2）-一般財源（9,518千円）＝3,330千円
④装飾灯を保有する市内商店街（会）</t>
  </si>
  <si>
    <t>装飾灯を保有する商店街　25団体
補助対象装飾灯本数　860本</t>
  </si>
  <si>
    <t>保育施設等物価高騰対策補助金</t>
  </si>
  <si>
    <t>①物価高騰の影響を受ける保育施設等について、高騰する光熱水費及び給食の提供に係る食材料費等を対象とした補助を行い、事業の継続を支援する。
②負担金補助及び交付金（補助金）
③ @864円×35668人（6か月計）＝30,817,152円
   うち、当初予算分（一般財源分　935,050）
　　　　　　　　　➡29,882,102円
 @35円×4000人（6か月計）＝140,000円
　計：30,022,102円（予算額は30,024千円）
うち、本交付金対象事業　11,875千円
　補助単価は令和７年度における東京都保育所等物価高騰緊急対策事業の補助単価と同額
※教職員の給食費を除く
④認可保育所（私立）、小規模保育事業、家庭的保育事業、幼保連携型認定こども園、認証保育所、市内幼稚園、幼稚園型認定こども園、企業主導型保育事業。一時預かり事業、定期利用保育事業、病児保育事</t>
  </si>
  <si>
    <t>対象とする市内施設全施設への補助を実施（認可保育所（私立）29か所、小規模保育事業5か所、家庭的保育事業5か所、幼保連携型認定こども園幼1か所、認証保育所5か所、幼稚園８か所、幼稚園型認定こども園３か所、企業主導型保育事業14か所、一時預かり15か所、定期利用保育15か所、病児保育2か所）。</t>
  </si>
  <si>
    <t>対象施設等への通知、市ホームページにて公表</t>
  </si>
  <si>
    <t>介護保険サービス事業者物価高騰重点支援事業給付金</t>
  </si>
  <si>
    <t>①物価高騰の影響が継続している市内介護サービス事業所に対して、原油価格・物価高騰により増加した負担の軽減を図る。
②介護サービス事業所に対する給付金（支援金）
③給付金合計額：35,850,000円+郵送料：57,200円=35,907,200円
特別養護老人ホーム及び介護老人保険施設＠600,000×12事業所=7,200,000円
地域密着型特別養護老人ホーム@300,000×2事業所=600,000円
特定施設入居者生活介護＠180,000×13事業所=2,340,000円
認知症高齢者グループホーム＠180,000×11事業所=1,980,000円
通所系サービス事業所＠180,000×65事業所=11,700,000円
短期入所系サービス事業所＠180,000×21事業所=3,780,000円
訪問系サービス事業所＠60,000×133事業所=7,980,000円
訪問入浴介護サービス事業所＠90,000×3事業所=270,000円
郵送料＠110×260事業所×2=57,200円
④市内介護サービス事業所</t>
  </si>
  <si>
    <t>市内介護サービス事業所に対して給付金（支援金）を交付（260事業所）</t>
  </si>
  <si>
    <t>市ホームページ、メール通知等</t>
  </si>
  <si>
    <t>武蔵野市</t>
  </si>
  <si>
    <t>物価高騰対策給付金（令和６年度非課税給付・定額減税不足額給付）</t>
  </si>
  <si>
    <t>①物価高が続く中で低所得世帯への支援を行うことで、低所得の方々の生活を維持する。
②低所得世帯への給付金及び事務費
③R6,R7の累計給付金額
令和６年度住民税均等割非課税世帯　12,701世帯×30千円、子ども加算　1,009人×20千円、、定額減税を補足する給付（うち不足額給付）の対象者　16,458人　(307,880千円）　　のうちR7計画分
事務費　31,288千円
事務費の内容　　[需用費（事務用品等）　役務費（郵送料等）　業務委託料　その他　として支出]
④低所得世帯等の給付対象世帯数（12,701世帯）、定額減税を補足する給付（うち不足額給付）の対象者数（16,458人）</t>
  </si>
  <si>
    <t>地域医療確保緊急支援補助金</t>
  </si>
  <si>
    <t>①今般の急激な物価高騰や人件費の増加等を踏まえ市内に開設している病院に対して総合的な緊急支援を行うことにより、病院の経済的負担の軽減を図り、地域医療の維持に資することを目的とする。
②市内開設病院への補助金
③290円×365日×病床数＝97,382千円
97,382千円のうち、交付限度額27,288千円を除く70,094千円を一般財源とする。
④市内に開設している６つの病院、920床</t>
  </si>
  <si>
    <t>対象病院に対し、令和７年12月末までに支給する。</t>
  </si>
  <si>
    <t>市報、HP</t>
  </si>
  <si>
    <t>三鷹市</t>
  </si>
  <si>
    <t>低所得者支援及び不足額給付金給付事業費【物価高騰対策給付金】</t>
  </si>
  <si>
    <t>①物価高が続く中で低所得世帯への支援を行うことで、低所得の方々の生活を維持する。
②低所得世帯への給付金及び事務費
③R6,R7の累計給付金額
令和６年度住民税均等割非課税世帯　17,026世帯×30千円、子ども加算　1,399人×20千円、、定額減税を補足する給付（うち不足額給付）の対象者　20,978人　(386,070千円）　　のうちR7計画分
事務費　75,911千円
事務費の内容　　[需用費（事務用品等）　役務費（郵送料等）　業務委託料　使用料及び賃借料　人件費　として支出]
④低所得世帯等の給付対象世帯数（17,026世帯）、定額減税を補足する給付（うち不足額給付）の対象者数（20,978人）</t>
  </si>
  <si>
    <t>介護・障がい福祉サービス等事業所物価高騰対策支援事業</t>
  </si>
  <si>
    <t>①物価高が続く中で、介護・障がい福祉サービス等事業所へ、食材費の高騰分に対し給付金を給付することにより、経営継続を支援
②物価高騰対策支援給付金、時間額職員報酬等事務費
③物価高騰対策支援給付金　85,916千円
 ・介護サービス事業所分　75,000千円
【入所・短期】
2,250円（１食当たり25円×３回×30日）×定員2500人×12月=67,500千円
【通所系・多機能系】625円（１食当たり25円×１回×25日）×定員1,000人×12月=7,500千円
・障がい福祉サービス等事業所分　10,916千円
【入所・短期】
2,250円（１食当たり25円×３回×30日）×256.5人（定員の９割）×12月=6,925,500円
【通所系・多機能系】625円（１食当たり25円×１回×25日）×532人（定員の９割）×12月=3,990,000円　
 時間額職員報酬等事務費　73千円
④市内介護・障がい福祉サービス等事業所（地方公共団体が受益者となる事業所を含まず）</t>
  </si>
  <si>
    <t>令和８年３月までの間に、物価高騰等による経営悪化を要因とする事業所の休止・廃止を０件とする。</t>
  </si>
  <si>
    <t>市内高度急性期病院への助成</t>
  </si>
  <si>
    <t>①物価高が続く中で、病床数も多く物価高騰の影響を大きく受ける高度医療を行う病院に対し、助成を行い、安定した経営を支援
②支援助成金
③支援助成金　10,000千円（急性期病床を有する病院に対して、1,000万円を上限に、１床あたり15千円を助成）
15千円×755床＝11,325千円（上限10,000千円）
④杏林大学医学部付属病院
当該事業に係る公表URL（予定）
https://www.city.mitaka.lg.jp/c_service/110/110555.html</t>
  </si>
  <si>
    <t>令和８年３月までの間に、物価高騰等による経営悪化を要因とする病院の休止・廃止を防ぐ。</t>
  </si>
  <si>
    <t>①食材費が高騰する中においても、学校給食の栄養バランスや必要量を維持する※教職員分は含まれていない
②学校給食用食材購入費
③学校給食用食材購入費（高騰分）　10,348千円
2025年4月に給食費を増額改定した。児童生徒分の給食用食材購入費799,032千円のうち、改定前の給食費との差額である物価高騰分10,348千円（一般財源）に交付金を充当する
※改定前の給食費との差額（低学年30円、中学年40円、高学年50円、中学校40円）×各学校の人数×各学校の給食提供回数
④市立小・中学校に通う児童・生徒及びその保護者（教職員は除く）</t>
  </si>
  <si>
    <t>学校給食の質を確保するとともに保護者負担の軽減</t>
  </si>
  <si>
    <t>住宅等防犯対策費用助成</t>
  </si>
  <si>
    <t>①物価高騰の影響を受けた、住宅等の防犯対策を実施する市民に対し助成を行うことで犯罪の未然防止を図り、安全安心のまちづくりを進める
②防犯対策補助金、時間額職員報酬等事務費
③防犯対策補助金　66,000千円
・12千円（補助上限15千円の８割）×1,250件=15,000千円（R6➡R7繰越分）
・助成単価16千円×1,000件=16,000千円（R7補正予算にて補助上限額を引き上げ。補助上限額引き上げ前に申請していた場合に、差額分を追加申請可能とした。）
・助成単価28千円×1,250件=35,000千円（令和７年度の申請分）
※単価は上限額の8割とした
時間額職員報酬等事務費　3,336千円、事務費　1,342千円（消耗品費284千円、郵便料661千円、口座振替手数料397千円）
※都補助金40,840千円
④市内の住宅（共同住宅を含む。）や店舗、事業所等において、防犯対策を実施する市民等</t>
  </si>
  <si>
    <t>申請件数　875件
※予算積算（1250件）の７割</t>
  </si>
  <si>
    <t>商工会助成事業</t>
  </si>
  <si>
    <t>①物価高が続く中で、エネルギー価格等の物価高騰の影響を受ける市内中小企業等へ、省エネ化やデジタル化等に係る経費を助成することにより、経営継続を支援（商工会を通じて補助する）
②商工振興事業費補助金
③商工振興事業費補助金
　中小企業等支援　300千円（上限）×65者＝19,500千円≒19,300千円
  （※上限以下の申請があることを見込んで予算計上は19,300千円とした）
※都補助金　10,000千円
　商工会事務費分　700千円
④市内中小企業等（補助先は商工会）</t>
  </si>
  <si>
    <t>申請数　45事業者
※予算積算（65事業者）の７割</t>
  </si>
  <si>
    <t>公立小中学校電気料高騰対策事業</t>
  </si>
  <si>
    <t>①電気料の高騰が見込まれる、小中学校の電気料金高騰分を支援することで、快適な教育環境の維持を図る
②小中学校の電気料高騰分
③R7予算額-R3決算額
小学校　R7予算額115,301千円－R3決算額65,354千円＝49,947千円
中学校　  R7予算額59,634千円－R3決算額36,506千円＝23,128千円
・R7予算の積算根拠
小学校
直近１年間の電気料金の実績111,707,108円及びR7年度追加事業分235,426円（夏期プール開放等）に3%の増加分3,358,237を見込んで算出
中学校
直近１年間の電気料金の実績57,896,569円に3%の増加分1,736,897円を見込んで算出
④市内小中学校</t>
  </si>
  <si>
    <t>児童・生徒の快適な学習環境の確保
電気安定供給100％維持</t>
  </si>
  <si>
    <t>公立保育園への食材費高騰に伴う支援事業</t>
  </si>
  <si>
    <t>①物価高が続く中で、公立保育園の、給食食材費の高騰分を負担することで栄養バランスや必要量を維持する
　※教職員（保育士）分は含まれていない
②給食材料費
③給食材料費（公立保育園9園）6,190千円
　 70千円×８園＝5,760千円（定員101人以上）
　 430千円×１園＝430千円（定員51人～100人）
④市内公立保育園</t>
  </si>
  <si>
    <t>市内保育施設等において給食費等の引上げを行う園を０園とする。</t>
  </si>
  <si>
    <t>保育施設への食材費高騰に伴う支援事業</t>
  </si>
  <si>
    <t>①物価高が続く中で、保育施設へ、食材費の高騰分に対し給付金を給付することすることで栄養バランスや必要量を維持する
　※教職員（保育士）分は含まれていない
②給食材料費
③給食材料費（地域型6、認証10、企業主導型11、認可園41、幼稚園１）
　 35千円×27園＝945千円（地域型6、認証10、企業主導型11）
　 35千円×4園＝140千円（認可園定員50人以下）
　107,500円×29園＝3,117,500円（認可園定員51人～100人）
　180千円×8園＝1,440千円（認可園定員101人～150人）
　950千円×1園＝950千円（幼稚園）
※１月～３月分
※幼稚園のみ通年分
④市内保育施設（公立除く）</t>
  </si>
  <si>
    <t>高齢者物価高騰対策支援事業</t>
  </si>
  <si>
    <t>①食費をはじめとした物価高騰の影響を受けている高齢者の生活を支援するため、クオカードを配布する。
②商品券購入費（クオカード）　　　　　　 　
   消耗品費　　     
　 郵便料　　　　　　　　　　　  
   人件費（時間額職員） 　　  　
③商品券購入費（クオカード）
　43,000千円（2,000円×21,500人）
   事務費　　6,298千円
　　　消耗品費　88千円
       諸印刷費　450千円
　　　郵便料    5,760千円（320円×18,000世帯）
   人件費（時間額職員）　270千円　
④令和７年10月１日現在で三鷹市内在住、77歳以上の高齢者
　（約21,500人）
※一般財源　10,406千円</t>
  </si>
  <si>
    <t>事業の対象者である、市内在住の77歳以上の高齢者約21,500人に商品券の配布を行う。</t>
  </si>
  <si>
    <t>青梅市</t>
  </si>
  <si>
    <t>令和6年度住民税非課税世帯追加支援給付金および定額減税給付金不足額給付</t>
  </si>
  <si>
    <t>①物価高が続く中で低所得世帯への支援を行うことで、低所得の方々の生活を維持する。
②低所得世帯への給付金及び事務費
③R6,R7の累計給付金額
令和６年度住民税均等割非課税世帯　15,326世帯×30千円、子ども加算　1,537人×20千円、、定額減税を補足する給付（うち不足額給付）の対象者　18,957人　(365,010千円）　　のうちR7計画分
事務費　60,538千円
事務費の内容　　[役務費（郵送料等）　業務委託料　として支出]
④低所得世帯等の給付対象世帯数（15,326世帯）、定額減税を補足する給付（うち不足額給付）の対象者数（18,957人）</t>
  </si>
  <si>
    <t>地域公共交通事業者支援事業</t>
  </si>
  <si>
    <t>①市内に事業所を有する公共交通事業者に対し、エネルギー価格高騰の影響による負担を軽減して運行継続のための支援を行う。
②市内公共交通事業者への補助金
③タクシー事業者　39台×30,000円＝1,170,000円
　ケーブルカー事業者　2両×180,000円＝360,000円
④公共交通事業者</t>
  </si>
  <si>
    <t>補助支給率100％</t>
  </si>
  <si>
    <t>市公式HP等</t>
  </si>
  <si>
    <t>介護サービス事業所物価高騰支援給付金事業</t>
  </si>
  <si>
    <t>①物価高騰による影響を受けている市内地域密着型介護サービス事業所等に対し給付金を支給する。
②市内介護サービス事業所への給付金および事務費
③郵送料110円×38事業所×１回＝4,180円
地域密着型通所介護13事業所397,800円
認知症対応型通所介護4事業所163,200円
小規模多機能型居宅介護2事業所61,200円
看護小規模多機能型居宅介護2事業所91,800円
認知症対応型共同生活介護7事業所1,872,720円
定期巡回１事業所16,200円
通所介護（総合事業）2事業所61,200円
短期集中訪問型サービス（接（整）骨院によるサービス）7事業所37,800円
④市内介護サービス事業所</t>
  </si>
  <si>
    <t>公設学童保育所間食購入費補助事業</t>
  </si>
  <si>
    <t>①物価高騰による影響を受けている市内公設学童保育所に対し間食購入費の補助を行う。
②市内公設学童保育所への給付金
③市内公設学童保育所間食費購入9クラブ（41人以上）×150,000＋28クラブ（40人以下）×100,000円＝4,150,000円
④市内公設学童保育所</t>
  </si>
  <si>
    <t>民間学童保育所物価高騰支援給付金事業</t>
  </si>
  <si>
    <t>①物価高騰による影響を受けている市内民間学童保育所に対し給付金を支給する。
②市内民間学童保育所への給付金
③市内民間学童保育所3施設×200,000円＝600,000円
④市内民間学童保育所</t>
  </si>
  <si>
    <t>乳児院・児童養護施設物価高騰支援給付金事業</t>
  </si>
  <si>
    <t>①物価高騰による影響を受けている市内乳児院等に対し給付金を支給する。
②乳児院、児童養護施設への給付金
③乳児院1施設×500,000円＋児童養護施設3施設×500,000円＝2,000,000円
④乳児院、児童養護施設</t>
  </si>
  <si>
    <t>子ども食堂物価高騰支援給付金事業</t>
  </si>
  <si>
    <t>①物価高騰に直面する事業者を支援するため、物価高騰により運営に支障をきたしている子ども食堂に対し補助を行う。
②子ども食堂への給付金
③子ども食堂9か所×50,000円＝450,000円
④子ども食堂</t>
  </si>
  <si>
    <t>幼児教育・保育施設物価高騰支援給付金事業</t>
  </si>
  <si>
    <t>①物価高騰による影響を受けている市内幼児教育・保育施設に対し給付金を支給する。
②幼児教育・保育施設への給付金
③幼稚園型認定こども園100人以上１園×400,000円＝400,000円
幼稚園50人以上100人未満１園×300,000円＝300,000円
幼稚園型認定こども園50人未満１園×200,000円＝200,000円
幼稚園型認定こども園50人以上100人未満１園×300,000円＝300,000円
幼稚園50人未満2園×200,000円＝400,000円
認可保育園・地方裁量型認定こども園・小規模保育事業・家庭的保育事業339,800円
④幼児教育・保育施設</t>
  </si>
  <si>
    <t>物価高騰農家支援事業</t>
  </si>
  <si>
    <t>①物価の高騰による影響を受けている市内農家等に対し、事業継続を支援するため、肥料費、飼料費、動力光熱費の一部を補助する。
②農業者への補助金および事務費
③300,000円×6人＝1,800,000円
163,000円×29人＝4,727,000円
91,000円×45人＝4,095,000円
31,000円×11人＝341,000円
郵送費110円×100通＝11,000円
事務費1,788円
④市内在住かつ市内に営農地があり、販売決算額が１５万円以上の農業者</t>
  </si>
  <si>
    <t>物価高騰対策キャッシュレス決済ポイント還元事業</t>
  </si>
  <si>
    <t>①物価高騰の影響を受けている市内事業者および消費者の支援を目的としてキャッシュレス決済ポイント還元事業を行う。
②ポイント還元および事務費等
③キャッシュレス決済ポイント還元事業業務委託料21,732,265円
ポイント原資200,295,510円
市内事業者の還元事業調査委託費544,225円
④市内事業者、市民</t>
  </si>
  <si>
    <t>ポイント還元付与額執行率80％</t>
  </si>
  <si>
    <t>①市内に事業所を有する公共交通事業者に対し、エネルギー価格高騰の影響による負担を軽減して運行継続のための支援を行う。
②市内公共交通事業者への補助金
③バス事業者　16台×90,000円＝1,440,000円
　タクシー事業者　39台×30,000円＝1,170,000円
　ケーブルカー事業者　2両×160,000円＝320,000円
④公共交通事業者</t>
  </si>
  <si>
    <t>①物価高騰による影響を受けている市内地域密着型介護サービス事業所等に対し給付金を支給する。
②市内介護サービス事業所への給付金および事務費
③郵送料110円×37事業所×１回＝4,070円
地域密着型通所介護12事業所357,000円
認知症対応型通所介護4事業所163,200円
小規模多機能型居宅介護2事業所61,200円
看護小規模多機能型居宅介護2事業所91,800円
認知症対応型共同生活介護7事業所2,109,780円
定期巡回１事業所16,200円
通所介護（総合事業）2事業所61,200円
短期集中訪問型サービス（接（整）骨院によるサービス）7事業所37,800円
④市内介護サービス事業所</t>
  </si>
  <si>
    <t>①物価高騰による影響を受けている市内幼児教育・保育施設に対し給付金を支給する。
②幼児教育・保育施設への給付金
③幼稚園型認定こども園100人以上１園×400,000円＝400,000円
幼稚園50人以上100人未満１園×300,000円＝300,000円
幼稚園型認定こども園50人未満１園×200,000円＝200,000円
幼稚園型認定こども園50人以上100人未満１園×300,000円＝300,000円
幼稚園50人未満2園×200,000円＝400,000円
認可保育園・地方裁量型認定こども園・小規模保育事業・家庭的保育事業1,678,000円
④幼児教育・保育施設</t>
  </si>
  <si>
    <t>①物価の高騰による影響を受けている市内農家等に対し、事業継続を支援するため、肥料費、飼料費、動力光熱費の一部を補助する。
②農業者への補助金
③300,000円×6人＝1,800,000円
163,000円×29人＝4,727,000円
91,000円×45人＝4,095,000円
31,000円×11人＝341,000円
④市内在住かつ市内に営農地があり、販売決算額が１５万円以上の農業者</t>
  </si>
  <si>
    <t>物価高騰対策指定収集袋配布事業</t>
  </si>
  <si>
    <t>①物価高騰の影響を受けている市民に対し、ごみ袋を配布する。
②ごみ袋および配布に関する事務費
③印刷製本費　1,208,000円
　　・封筒　（16.5円×63,740枚+版下2,000円）×1.1＝1,159,081円
　　・添書　48,255円
　通信運搬費（部材送料）　173,000円
　委託料　26,168,000円
　　・ごみ袋作成　11,732,000円
　　　　燃やす中80.7円×63,740組×1.1＝5,658,199円
　　　　燃やす中80.7円×2,213世帯×消費税1.1＝196,448円
　　　　容プラ中81.0円×63,740組×1.1＝5,679,234円
　　　　容プラ中81.0円×2,213世帯×1.1＝197,178円
　　・配送等委託料　14,436,000円
④市民</t>
  </si>
  <si>
    <t>配布率100％</t>
  </si>
  <si>
    <t>中市</t>
  </si>
  <si>
    <t>令和６年度府中市物価高騰対応騰重点支援給付金【仮称】（３万円）、令和６年度府中市物価高騰対応騰重点支援給付金（子ども加算）【仮称】（２万円）、令和７年度府中市物価高騰対応騰重点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</si>
  <si>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23,534世帯×30千円、子ども加算　2,504人×20千円、、定額減税を補足する給付（うち不足額給付）の対象者　30,665人　(535,050千円）　　のうちR7計画分
事務費　69,168千円
事務費の内容　　[需用費（事務用品等）　役務費（郵送料等）　業務委託料　使用料及び賃借料　として支出]
④低所得世帯等の給付対象世帯数（23,534世帯）、定額減税を補足する給付（うち不足額給付）の対象者数（30,665人）</t>
  </si>
  <si>
    <t>消費喚起デジタルポイント事業</t>
  </si>
  <si>
    <t>①物価高の下での市民生活を支援するため、デジタル地域通貨を活用した消費下支え策を実施することにより、市内消費を喚起し地域経済を活性化する。
②むさし府中商工会議所へ補助金として支出するデジタル地域通貨で付与するポイント費
③【交付対象経費】3,000ポイント(1ポイント=1円）×延べ66,666人
　 【交付対象外経費】3,000ポイント(1ポイント=1円）×延べ63,334人
　　　　　　　　　　　　　 事務費（39,500千円）
④デジタル地域通貨を使って市内登録店舗で買物をする方</t>
  </si>
  <si>
    <t>ポイント付与率100％
（付与ポイント総数／3億9千）</t>
  </si>
  <si>
    <t>令和７年度物価高騰対策子育て世帯支援事業</t>
  </si>
  <si>
    <t>①物価高騰に伴う家計の負担増を踏まえ、子育て世帯の生活を支援するため、子ども１人あたり１万円相当の電子ギフトを支給する。
②委託料のうち、電子ギフトに係る費用
③対象者41,160人のうち、9,786.4人分×10,000円
④令和７年９月１日時点で市内に居住する平成19年４月２日以降に生まれた子どもの保護者</t>
  </si>
  <si>
    <t>令和７年12月中に対象者に通知を送付し、支給を開始する。</t>
  </si>
  <si>
    <t>①物価高騰に伴う家計の負担増を踏まえ、子育て世帯の生活を支援するため、子ども１人あたり１万円相当の電子ギフトを支給する。
②委託料のうち、電子ギフトに係る費用
③【交付対象経費】対象者41,160人のうち、5,007.8人分×10,000円
【交付対象外経費】対象者41,160人のうち、26,365.8人×10,000円
④令和７年９月１日時点で市内に居住する平成19年４月２日以降に生まれた子どもの保護者</t>
  </si>
  <si>
    <t>昭島市</t>
  </si>
  <si>
    <t>住民税非課税世帯生活支援特別及び定額減税不足額給付金支給事業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</si>
  <si>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11,115世帯×30千円、子ども加算　1,350人×20千円、、定額減税を補足する給付（うち不足額給付）の対象者　18,737人　(367,980千円）　　のうちR7計画分
事務費　16,060千円
事務費の内容　　[需用費（事務用品等）　役務費（郵送料等）　業務委託料　使用料及び賃借料　人件費　として支出]
④低所得世帯等の給付対象世帯数（11,115世帯）、定額減税を補足する給付（うち不足額給付）の対象者数（18,737人）</t>
  </si>
  <si>
    <t>給付支援サービス事業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</si>
  <si>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3,102千円
④給付対象者、地方公共団体</t>
  </si>
  <si>
    <t>対象世帯に対して令和7年8月頃までに支給を開始する</t>
  </si>
  <si>
    <t>家庭用防犯カメラ等購入費補助金</t>
  </si>
  <si>
    <t>①物価高騰の影響を受け、地域や家庭における様々な犯罪から生活を守るための対策に対して、安全・安心の構築に係る費用の負担軽減のために支援する。　
②市内在住者に対し、１世帯あたり上限40千円を補助する。
③補助額20千円×3,000世帯＝60,000千円　補助額40千円×500世帯＝20,000千円（都補助超える分）
　事務費1,000千円
　その他（C）の内訳：都補助金31,000千円
④市内在住者</t>
  </si>
  <si>
    <t>物価高騰の影響を著しく受けている市内在住者が行う地域や家庭における様々な犯罪から生活を守るための対策に対して支援を行う。
＜補助件数＞　3,500世帯
＜補助額＞　１世帯あたり上限40千円</t>
  </si>
  <si>
    <t>障害福祉サービス事業所支援給付金支給事業</t>
  </si>
  <si>
    <t>①物価高騰の影響を受け、事業所の負担軽減を図るため、事業所に対し補助する。
②市内障害福祉サービス事業所に対し、120千円を補助する。
③補助額120千円×65事業所＝7,800千円
④市内障害福祉サービス事業所</t>
  </si>
  <si>
    <t>障害福祉サービス事業所に対し、運営費を補助することで、物価高騰等により著しい影響を受けている障害福祉サービス事業所の負担軽減を図る。
＜支給件数＞　65件
＜支給額＞　１事業所あたり120千円</t>
  </si>
  <si>
    <t>介護事業所支援事業支援給付金支給事業</t>
  </si>
  <si>
    <t>①物価高騰による影響を受けている介護サービスを提供する事業所及び施設に対し、給付金を支給する。　
②施設サービスについて１施設につき300千円、その他のサービスについて１事業所につき120千円を支給する。
③施設サービス300千円×９施設＝2,700千円、その他サービス120千円×150事業所＝18,000千円
④令和７年４月から12月までの期間に介護サービスを提供している市内施設及び事業所。</t>
  </si>
  <si>
    <t>介護サービス事業所に対し、運営費を補助することで、物価高騰等により著しい影響を受けている介護サービス事業所の負担軽減を図る。
＜支給件数＞
施設サービス　９件
その他サービス　150件
＜支給額＞
施設サービス　300千円
その他サービス　120千円</t>
  </si>
  <si>
    <t>心身障害者自動車ガソリン費等助成事業（物価高騰拡充分）</t>
  </si>
  <si>
    <t>①物価高騰等の影響を受ける利用者の負担軽減を図るため、助成単価１リットルあたり24円増額して助成する。
②ガソリン代の助成
③助成単価増額分24円×26リットル×対象600人×12月
④心身障害者</t>
  </si>
  <si>
    <t>物価高騰等の影響を受ける利用者の負担軽減を図るため、助成する。
＜助成人数＞対象600人
＜助成額＞24円増額</t>
  </si>
  <si>
    <t>心身障害者福祉タクシー利用助成事業（物価高騰拡充分）</t>
  </si>
  <si>
    <t>①物価高騰等の影響を受ける利用者の負担軽減を図るため、助成単価4,400円増額して助成する。
②福祉タクシーの利用助成
③助成単価増額分4,400円×480人×2期
④心身障害者</t>
  </si>
  <si>
    <t>物価高騰等の影響を受ける利用者の負担軽減を図るため、助成する。
＜助成人数＞対象480人
＜助成額＞4,400円増額</t>
  </si>
  <si>
    <t>緊急対策事業資金融資利子等補助事業</t>
  </si>
  <si>
    <t>①原油価格・物価高騰等により、中小企業の経営が圧迫されている状況を踏まえ、緊急対策事業資金融資への信用保証料相当額と利子の一部を補助する。
②事業者への信用保証料補助、利子補助
③信用保証料補助及び利子補助額9,726千円
④市内の中小企業</t>
  </si>
  <si>
    <t>利子補助することで、事業者の経営の安定を支援する。</t>
  </si>
  <si>
    <t>子どもの医療費助成の所得制限撤廃</t>
  </si>
  <si>
    <t>①物価高騰の影響を受ける子育て世帯の負担軽減を図るため、医療費の助成行う。
②１件200円
③200円×91,860件
④医療機関</t>
  </si>
  <si>
    <t>物価高騰の影響を受ける子育て世帯の負担軽減を図るため、医療費の助成行う。
＜件数＞91,860件
＜助成額＞１件200円</t>
  </si>
  <si>
    <t>私立幼稚園等園児保護者負担軽減補助の拡充</t>
  </si>
  <si>
    <t>①私立幼稚園等に在籍する児童の保護者に対し、負担軽減を図るとともに、保護者に対して幼稚園等に納入する利用料等の補助を拡充する
②保護者への補助
③公定価格4,800円のうち2,300円の補助
共通（市外の幼稚園に通う児童の保護者含む）
2,000円×730人×12月（17,520千円）
副食費分（市内の幼稚園に通う児童の保護者）
300円×460人×12月（1,656千円）
④市内在住保護者</t>
  </si>
  <si>
    <t>物価高騰の影響を受ける子育て世帯の負担軽減を図るため、保護者に対して幼稚園等に納入する利用料等の補助を行う。
＜補助額＞１人2,300円</t>
  </si>
  <si>
    <t>私立幼稚園入園金補助</t>
  </si>
  <si>
    <t>①保護者の負担軽減を図るとともに、幼稚園教育の振興と充実を図るため、幼稚園入園児の保護者に対し、入園年度に10千円を上限に補助
②幼稚園入園児の保護者
③10,000円×280人
④幼稚園入園児の保護者</t>
  </si>
  <si>
    <t>物価高騰の影響を受ける幼稚園入園児の保護者に対し、入園年度に10千円を上限に補助を行う。
＜補助額＞１人10,000円
＜補助件数＞　280人</t>
  </si>
  <si>
    <t>住宅用新エネルギー機器等普及促進補助</t>
  </si>
  <si>
    <t>①住宅用の新エネルギー・省エネルギー機器等の新規設置者に対して補助を行う。
②新エネルギー・省エネルギー機器等を新たに設置された個人又は法人等に対する補助
③太陽光発電 15,000円（1キロワットあたり 上限60,000円）
太陽熱ソーラーシステム50,000円
太陽熱温水器25,000円
蓄電池　機器費の3分の1以内の額（上限50,000円）
燃料電池　50,000円
8,000千円は予算額。積算内訳は以下の通り。
太陽光発電システム　　90件×60,000円（5,400千円）
太陽光ソーラーシステム　1件×50,000円（50千円）
太陽熱温水器　2件×25,000円（50千円）
燃料電池　25件×50,000円（1,250千円）
蓄電池　25件×50,000円（1,250千円）
※補助金は、対象設備設置者に対して予算（8,000千円）の範囲内で交付。
上記の件数はあくまでも予算積算上の値であり、設備ごとの内訳は補助金申請期限の令和８年１月末に確定する見込み。
④新エネルギー・省エネルギー機器等を新たに設置された個人又は法人</t>
  </si>
  <si>
    <t>住宅用の新エネルギー・省エネルギー機器等の新規設置者に対して補助を行う。
＜補助額・補助件数＞予算額8,000千円の範囲内で新エネルギー・省エネルギ機器等の新規設置者へ補助を行う。</t>
  </si>
  <si>
    <t>昭島市立小・中学校の光熱費</t>
  </si>
  <si>
    <t>①物価高騰の影響を受けた市立学校施設の光熱費を支援することにより児童生徒への教育活動の継続を図る。
②光熱費の増嵩分
③電気料：令和７年度予算額113,000千円－令和４年度予算額70,665千円＝42,335千円
　ガス料：令和７年度予算額142,200千円－令和４年度予算額65,373千円＝76,827千円
その他（C）の内訳：防音事業関連維持事業補助金26,283千円
④市立小中学校</t>
  </si>
  <si>
    <t>市立小学校13校、市立中学校６校分の光熱費を補助する。</t>
  </si>
  <si>
    <t>コミュニティバス等運行補助</t>
  </si>
  <si>
    <t>①物価高騰等の影響を受け、コミュニティバスの運行経費が増となっていることから、運行経費の一部を負担し、地域公共交通の維持を図るもの。
②コミュニティバス補助事業の増嵩分
③令和７年度予算額97,240千円－令和４年度予算額79,608千円
④バス事業者（コミュニティバス運行事業者）</t>
  </si>
  <si>
    <t>コミュニティバスの運行事業者に助成を行う。</t>
  </si>
  <si>
    <t>調布市</t>
  </si>
  <si>
    <t>令和6年度物価高騰対策給付金及び定額減税補足給付金(不足額給付)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</si>
  <si>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22,737世帯×30千円、子ども加算　1,999人×20千円、、定額減税を補足する給付（うち不足額給付）の対象者　27,249人　(497,860千円）　　のうちR7計画分
事務費　90,819千円
事務費の内容　　[需用費（事務用品等）　役務費（郵送料等）　業務委託料　人件費　その他　として支出]
④低所得世帯等の給付対象世帯数（22,737世帯）、定額減税を補足する給付（うち不足額給付）の対象者数（27,249人）</t>
  </si>
  <si>
    <t>ひとり親世帯等への給付金事業（調布っ子応援プロジェクト第10弾）</t>
  </si>
  <si>
    <t>①物価高騰の長期化に伴う市民生活支援を行うことで、ひとり親世帯等の方々の生活を維持する。
②ひとり親世帯等への給付金及び事務費
③児童育成手当受給世帯、就学援助対象世帯、生活保護受給の子育て世帯　3000人（2000世帯）×20千円、事務費　826千円
事務費の内容　［需用費（事務用品等）、役務費（郵送料等）、人件費］
④ひとり親世帯等（2000世帯）、対象者数（3000人）
※総事業費のうち，45,902千円を充当。残額14,924千円については一般財源にて対応予定。</t>
  </si>
  <si>
    <t>対象世帯に対して令和7年11月末までに支給を開始する</t>
  </si>
  <si>
    <t>町田市</t>
  </si>
  <si>
    <t>町田市住民税非課税世帯給付金（3万円）・子ども加算給付金（2万円）及び定額減税調整給付金（不足額給付）支給事業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</si>
  <si>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40,629世帯×30千円、子ども加算　4,418人×20千円、、定額減税を補足する給付（うち不足額給付）の対象者　61,963人　(1,087,890千円）　　のうちR7計画分
事務費　118,134千円
事務費の内容　　[需用費（事務用品等）　役務費（郵送料等）　業務委託料　人件費　として支出]
④低所得世帯等の給付対象世帯数（40,629世帯）、定額減税を補足する給付（うち不足額給付）の対象者数（61,963人）</t>
  </si>
  <si>
    <t>①物価高騰下における子育て世帯の経済的負担軽減を目的に、市立小・中学校に通う児童・生徒の学校給食費を無償化する。
②賄材料費、委託料、補助金
③積算根拠は以下のとおり。児童・生徒の給食費について、その額の1/8に本交付金を活用する（【その他経費】残り4/8に東京都公立学校給食費負担軽減事業補助金、3/8に市町村総合交付金の合計1,614,983千円を活用することで無償化を実施）。7月に給食費改定を行うため、7月以降は改定後の金額の1/8に本交付金を活用する。また、選択制ランチボックス給食において、給食費無償化により給食の提供を希望する生徒が増え、工場の製造可能数を超えて給食を提供ができない生徒がいるため、対象者には弁当を持参する際の食材費補助として、給食費と同額を支給する。
・小学校給食　142,488,131円
　4～6月：低学年：245円×6,386人×53回×1/8＝10,365,276円
　　　　　　中学年：275円×6,710人×53回×1/8＝12,224,781円
　　　　　　高学年：300円×6,825人×53回×1/8＝13,564,687円
　7～3月：低学年：279円×6,386人×137回×1/8＝30,511,509円
　　　　　　中学年：313円×6,710人×137回×1/8＝35,966,438円
　　　　　　高学年：341円×6,825人×137回×1/8＝39,855,440円
・中学校給食　88,223,638円
給食センターを整備することで、現行の選択制ランチボックス給食から、順次中学校全員給食に切り替える。2025年10月から全校全員給食となる。
【選択制ランチボックス給食】　
＜給食提供対象者の給食費無償化＞
　4～6月：330円×874人×51日×1/8＝1,838,677円
　7～9月：375円×874人×34日×1/8＝1,392,937円
＜工場の製造可能数を超えたため給食を提供できない生徒への給食費相当額の給付＞
　4～6月：330円×2,038人×51日×1/8＝4,287,442円
　7～9月：375円×2,038人×34日×1/8＝3,248,062円
【全員給食】
　4～6月：330円×6,784人×53回×1/8＝14,831,520円
　7～9月：375円×6,784人×34回×1/8＝10,812,000円
　10～3月：375円×9,696人×114回×1/8＝51,813,000円
●総合計　小学校142,488,131円＋中学校88,223,638円＝230,711,769円
④市立小・中学校に通う児童・生徒のみ（教職員等は含まない）</t>
  </si>
  <si>
    <t>物価高騰下における経済的負担を軽減する子育て世帯の保護者等　約29,600人</t>
  </si>
  <si>
    <t>HP及び保護者通知等で周知済</t>
  </si>
  <si>
    <t>物価高騰対策学校施設事業</t>
  </si>
  <si>
    <t>①エネルギー価格等の物価高騰の影響が続く中、町田市立小・中学校への電気等の安定的かつ継続的な供給を確保する。
②電気料金価格高騰分
③令和7年度当初予算額－令和3年度支出額
（令和７年度当初予算額は2023年4月～2024年3月の使用量実績を基に、2024年度基本料金及び契約単価から算定した額）
（小学校40校分〉338,291,316円－215,522,511円＝122,768,805円
（中学校20校分〉175,852,996円－117,089,534円＝58,763,462円
合計　181,532,267円
④小学校（40校）、中学校（20校）</t>
  </si>
  <si>
    <t>電気安定供給100％維持</t>
  </si>
  <si>
    <t>防犯対策事業における物価高騰対策事業</t>
  </si>
  <si>
    <t>①エネルギー・食料品価格等の物価高騰の影響を受けた生活者に対して、防犯意識の高まりを踏まえて、防犯性能のある建物部品・防犯カメラ等の設置など、防犯機器の導入に係る費用の一部を補助するもの。
②会計年度任用職員の人件費、周知用のチラシの印刷費・配布委託費、交付決定通知の封筒代・郵送料、補助金振込に係る金融機関手数料
③【人件費】4,957,000円
会計年度任用職員人件費：3名分×1,652,040円＝4,956,120円
【委託料】218,000円
周知チラシ配布費用：71,000枚×2.78円×1.1＝217,118円
【需用費（印刷製本費）】265,000円
周知チラシ印刷費用：72,000枚×3.34円×1.1＝264,528円
【需用費（消耗品費）】71,000円
交付決定通知等の封筒代：6,000枚×11.8円＝70,800円
【役務費】1,320,000円
交付決定通知等の郵送料：6,000通×110円＝660,000円
金融機関手数料5,000件×132円＝660,000円
※総事業費としては別に20,000円×5,000世帯＝100,000,000円あり（令和７年度東京都防犯機器等購入緊急補助事業に係る区市町村補助金を活用するため、地方創生臨時交付金は充当しない）
④対象者：申請のあった市内在住の5,000世帯</t>
  </si>
  <si>
    <t>5,000世帯からの申請</t>
  </si>
  <si>
    <t>保育園・幼稚園等物価高騰対応支援事業</t>
  </si>
  <si>
    <t>①食材費や光熱水費の物価高騰の影響を受けている教育・保育施設を支援することで、保護者に負担を求めずに、引き続き栄養バランスや量を保った給食が実施されること、また、適切な保育環境が維持されることを目的とする。
②教育・保育施設の食材費、光熱水費の物価高騰分
（保育所等に係る経費62,463千円については東京都事業（保育所等物価高騰緊急対策事業）を活用するため、当該交付金は充当しません。）
③給食あり（864円）×児童数（41,751人）＝36,072,864円
　 給食なし（396円）×児童数（2,808人）  ＝1,111,968円
④幼稚園24施設・幼稚園型認定こども園10施設（教職員の給食費は対象外）、子育て世帯</t>
  </si>
  <si>
    <t>幼稚園、幼稚園型認定こども園　34施設</t>
  </si>
  <si>
    <t>①原油価格や電気・ガス・食糧を含む物価の高騰（以下「物価高騰」という。）を受けながらも、介護サービスを供給するサービス事業所等に対し、予算の範囲内において給付金を交付することにより、サービス事業所等における物価高騰の影響の軽減を図るとともに、利用者負担の増加を防ぎ、もって介護サービスの安定的な供給の継続を図ることを目的とする。
②食費、光熱水費、燃料費、会計年度任用職員人件費
③【入所系26事業所】食費及び光熱水費51,600円×定員数
入所系の定員数 ： 地域密着型介護老人福祉施設入所者生活介護20名、認知症対応型共同生活介護18名（認知症対応型共同生活介護は平均値）
【通所系86事業所】燃料費20,400円×事業所が所有する自動車の台数、光熱水費1,200円×定員数
通所系の定員数 ： 地域密着型通所介護13名、認知症対応型通所介護20名、小規模多機能型居宅介護 26名、看護小規模多機能型居宅介護28名、総合事業通所（単独）16名（全て市内事業所における各サービス種別の平均値）
自動車台数は1事業所あたり平均4台
【訪問系121事業所】燃料費10,800円×事業所が所有する自動車の台数、光熱水費24,000円（一律）
自動車台数は1事業所あたり平均4台
【人件費】会計年度任用職員1人分1,001千円
【その他】U列の補助対象外経費5,000円は、事業実施にあたり新規採用する会計年度任用職員の雇用保険本人負担金
（詳細は別紙参照）
④【入所系】地域密着型介護老人福祉施設入所者生活介護、認知症対応型共同生活介護、【通所系】地域密着型通所介護、認知症対応型通所介護、小規模多機能型居宅介護、看護小規模多機能型居宅介護、総合事業単独、【訪問系】居宅介護支援事業所、定期巡回・随時対応型訪問介護看護、地域包括支援センター</t>
  </si>
  <si>
    <t>交付対象事業所数233件</t>
  </si>
  <si>
    <t>病院事業会計に対する物価高騰対策事業</t>
  </si>
  <si>
    <t>①町田市民病院において医療サービスを安定的に提供すること
②Ａ　光熱費、Ｂ　給食材料費
③
Ａ　光熱費
　(光熱費増加額46,870千円)―(東京都医療機関等物価高騰緊急対策支援金 10,706千円)＝36,164千円
【増加額分算出根拠】
令和7年度予算
　電気料金　137,000千円　ガス料金　130,000千円　合計267,000千円
令和6年度予算
　電気料金　105,630千円　ガス料金　114,500千円　合計220,130千円
増加額
　電気料金　31,370千円　ガス料金　15,500千円　総計　46,870千円
Ｂ　給食材料費　
　（給食材料費増加額　8,268千円）―（東京都医療機関等物価高騰緊急対策支援金・東京都入院時食事療養支援金　7,756千円）＝512千円
【増加額分算出根拠】
給食食材単価
2025年度　朝食298円　昼食323円　夕食310円　合計931円
2024年度　朝食272円　昼食294円　夕食283円　合計849円
増加額　　　朝食26円　昼食29円　　夕食27円　　合計82円②
入院患者数124,480人③	喫食人数100,829人④
入院患者数は、許可病床数440床から休棟中の病床34床を除いた406床が84%で稼働した場合の人数です。
喫食人数は、入院患者数に喫食割合の実績81%を乗じた人数です。
406床×84％×365日＝124,480人③
124,480人③×81％　＝100,829人④
④町田市民病院
◇URL
https://www.city.machida.tokyo.jp/shisei/sinokeikau/machi_hito_shigoto/bukkakoutou_rinjikouhukinn.html</t>
  </si>
  <si>
    <t>対象施設：1病院</t>
  </si>
  <si>
    <t>物価高騰対策図書館事業</t>
  </si>
  <si>
    <t>①電気料金等高騰の影響により、図書館及び文学館施設運営の電気料金が急激に増大している。安定した施設運営及び市民サービスを提供するため、電気料金価格の高騰分に充当する。
②図書館3施設と文学館1施設の電気料金高騰分
③令和7年度当初予算額34,149,000円－令和3年度支出額23,282,000円＝10,867,000円（差額・高騰分）
中央図書館：1,051,894円×12か月×1.1=13,885,000円
さるびあ図書館：365,379円×12か月×1.1=4,823,000円
金森図書館：295,833円×12か月×1.1=3,905,000円
市民文学館：873,940円×12か月×1.1=11,536,008円
　　　　　　　　　　令和7年度予算額・計=34,149,000円（千円未満端数切捨）
④図書館3施設（中央図書館･さるびあ図書館･金森図書館）と文学館1施設</t>
  </si>
  <si>
    <t>図書館3館及び市民文学館1館の運営継続による安定した市民サービスの提供</t>
  </si>
  <si>
    <t>物価高騰対策地域センター事業</t>
  </si>
  <si>
    <t>①電気料金等高等の影響により、地域センターの貸出施設の電気料金が急激に増大している。安定した施設運営及び市民サービスを提供するため、電気料金の高騰分に充当する。
②地域センター等14施設の貸出施設の電気料金高騰分
③令和7年度当初予算額41,427千円-令和3年度支出額25,914千円＝15,513千円（差額・高騰分）
各施設の当初予算額または支出額は、施設全体の電気料を貸出施設部分の面積割合で按分したもの。
令和7年度当初予算額内訳
・忠生市民センター　4,959千円×30.1%＝1,493千円
・鶴川市民センター　2,147千円×60.5%＝1,299千円
・南市民センター　4,887千円×58.0%＝2,834千円
・なるせ駅前市民センター　2,794千円×24.0%＝671千円
・堺市民センター　5,495千円×40.1%＝2,203千円
・小山市民センター　10,435千円×63.7%＝6,647千円
・成瀬コミュニティセンター　6,039千円×100%＝6,039千円
・つくし野コミュニティセンター　2,310千円×100%＝2,310千円
・木曽森野コミュニティセンター　2,569千円×100%＝2,569千円
・三輪コミュニティセンター　7,271千円×53.0%＝3,854千円
・木曽山崎コミュニティセンター　2,875千円×46.1%＝1,325千円
・玉川学園コミュニティセンター　3,587千円×36.6%＝1,313千円
・上小山田コミュニティセンター　795千円×100%＝795千円
・町田市民フォーラム　21,884千円×36.9%＝8,075千円
④該当施設：14施設（忠生・鶴川・南・なるせ駅前・堺・小山市民センター、成瀬・つくし野・木曽森野・三輪・木曽山崎・玉川学園・上小山田コミュニティセンター、町田市民フォーラム）</t>
  </si>
  <si>
    <t>地域センター等の運営継続による安定した市民サービスの提供</t>
  </si>
  <si>
    <t>物価高騰対策スポーツ施設光熱水費</t>
  </si>
  <si>
    <t>①電気料金等高騰の影響により、スポーツ施設運営の光熱水費が急激に増大している。安定した施設運営及び市民サービスを提供するため、光熱水費の高騰分に充当する。
②スポーツ施設2施設の光熱水費高騰分のうち指定管理者に上乗せした金額
③令和7年度予算額－指定管理者選定時の令和7年度予算額
（令和７年度予算額は令和6年度の光熱水費実績に基づき、市と指定管理者との令和7年度協定にて定めた光熱水費の金額）
 町田市立総合体育館90,979,534円-86,561,202円＝4,418,332円
 町田市立室内プール99,584,258円-88,650,000円＝10,934,258円
合計　15,352,590円
※市と指定管理者との基本協定に基づき、収支計画に多大な影響を与える物価変動は市の責任として予算の範囲内で上乗せしている。
④町田市立総合体育館、市立室内プール</t>
  </si>
  <si>
    <t>スポーツ施設の運営継続による安定した市民サービスの提供</t>
  </si>
  <si>
    <t>物価高騰対策学童保育運営事業</t>
  </si>
  <si>
    <t>①物価高騰の影響を受けた学童保育クラブの指定管理者に対して、物価上昇分を転嫁することで、適切な保育環境が維持されることを目的とする。
②指定管理委託料
③人件費増加分：2025年度分1,513,375,351円-2024年度分1,382,187,784円=131,187,567円
④学童保育クラブの指定管理者</t>
  </si>
  <si>
    <t>学童保育クラブ　40施設</t>
  </si>
  <si>
    <t>物価高騰対策文化施設光熱水費</t>
  </si>
  <si>
    <t>①電気料金等高騰の影響により、文化施設運営の光熱水費が急激に増大している。安定した施設運営及び市民サービスを提供するため、光熱水費の高騰分に充当する。
②文化施設2施設の光熱水費高騰分のうち指定管理者に上乗せした金額
③令和7年度予算額－指定管理者選定時の令和7年度予算額
（令和７年度予算額は令和6年度の光熱水費実績に基づき、市と指定管理者との令和7年度協定にて定めた光熱水費の金額）
 町田市民ホール34,000,000円-28,000,000円＝6,000,000円、うち市上乗せ額 5,287,000円（予算の範囲内で上乗せ）
 町田市鶴川緑の交流館21,000,000円-16,000,000円＝5,000,000円、うち市上乗せ額3,180,000円（予算の範囲内で上乗せ）　　合計8,467,000円
※市と指定管理者との基本協定に基づき、収支計画に多大な影響を与える物価変動は市の責任として予算の範囲内で上乗せしている。
④町田市民ホール、町田市鶴川緑の交流館</t>
  </si>
  <si>
    <t>文化施設の運営継続による安定した市民サービスの提供</t>
  </si>
  <si>
    <t>物価高騰対策学校用務事業</t>
  </si>
  <si>
    <t xml:space="preserve">①物価高騰の影響を受けた学校用務事業者に対して、物価上昇分を転嫁した契約により事業者を支援する。
②学校用務業務委託に係る労務費上昇分
③労務費上昇分に相当する金額　8,059,897円
最低賃金上昇率　1.045％を受け、委託料増
町二小外3校、2024：24,948,000 ⇒ 2025：26,070,660(+1,122,660）
忠生小外3校　2024：25,784,000　⇒　2025：26,944,236（+1,160,236)
小山ヶ丘小外3校　2024：26,268,000　⇒　2025：27,450,060(+1,182,060)
南四小外2校　2024：19,217,000　⇒　2025：20,081,765(+864,765)
鶴二小外3校　2024：28,094,000　⇒　2025：28,358,230(+264,230)
町三小外5校　2024：37,672,954　⇒　2025：39,362,400(+1,689,446)
町一小5校　2024：39,682,500　⇒　2025：41,459,000(+1,776,500)
増額　計　8,059,897：2024.2025ともに契約済額
④物価高騰の影響を受ける用務業務受託事業者
</t>
  </si>
  <si>
    <t xml:space="preserve">学校施設の環境整備を適切に行うため、安定した用務業務サービスの提供
</t>
  </si>
  <si>
    <t>物価高騰給食センター運営事業</t>
  </si>
  <si>
    <t>①中学校給食のPFI事業契約に基づき、運営に係るサービス対価に物価変動を反映する。物価上昇に合わせてサービス対価を増額することで、PFI事業者の安定的な事業遂行を図る。
②中学校給食センターの維持管費、運営費
③PFI事業契約のサービス対価変更分　11,757,088円
2025年度支払額　物価変動反映後－物価変動反映前
維持管理費70,354,325円➡73,168,497円（＋2,814,172円）
労務費263,318,459円➡275,399,447円（＋12,080,988円）
電気代37,158,256円➡34,887,886円（▲2,270,370円）
ガス代11,709,875円➡10,842,173円（▲867,702円）
④町田忠生小山エリア中学校給食センター、南エリア中学校給食センターを運営するPFI事業者</t>
  </si>
  <si>
    <t>PFI事業者に支払うサービス対価に物価変動を反映
（2039年度まで物価の増減に合わせてサービス対価を増減する）</t>
  </si>
  <si>
    <t>物価高騰対策給食調理事業</t>
  </si>
  <si>
    <t>①物価高騰の影響を受けた学校給食調理事業者に対して、物価上昇分を転嫁した契約金額により、事業者を支援する。
②学校給食事業者7社（契約数15件）の委託料増額分
③18,122千円
2025年度契約額388,703,700円（15件）-2024年度契約額370,581,750円（15件）=18,121,950円
④物価高騰の影響を受ける学校給食調理事業者7社</t>
  </si>
  <si>
    <t>児童の心身の健全な発達や食育に資するため、安定的な学校給食の供給</t>
  </si>
  <si>
    <t>物価高騰対策小中学校管理事業</t>
  </si>
  <si>
    <t>①物価高騰の影響を受けた事業者に対して、物価上昇分を転嫁した契約により事業者を支援する。
②労務費上昇に伴う学校管理支援業務委託料増加分
③労務費上昇分に相当する金額　6,024千円
令和7年度当初予算額－令和6年度支出額（数量は令和7年度の数量を使用し比較）
（小学校40校分〉52,689,670円－48,656,850円＝4,032,820円
（中学校20校分〉26,014,285円－24,023,175円＝1,991,110円
合計　6,023,930円
④物価高騰の影響を受ける学校管理支援業務受託事業者（町田市シルバー人材センター）</t>
  </si>
  <si>
    <t>小学校40校・中学校20校に対する安定した学校管理業務の提供</t>
  </si>
  <si>
    <t xml:space="preserve">
物価高騰対策ごみ収集事業</t>
  </si>
  <si>
    <t>①物価高騰の影響を受けた事業者を支援することで、安定的・継続的なごみ収集体制を構築する。
②ごみ収集業務委託料増額分。ただし、廃棄物減量再資源化等推進整備基金充当分を除く。
③R7年度契約額‐R6年度契約額（廃棄物減量再資源化等推進整備基金充当分除く）　67,722千円
874,354,800円-800,680,320円＝73,674,480円
R7年度基金充当分-R6年度基金充当分＝対象外経費（その他経費）
・121,994,400円-116,041,200円＝5,953,200円
総事業費-対象外経費＝交付対象経費
73,674,480円-5,953,200円＝67,721,280円
④物価高騰の影響を受けるごみ収集業務受託事業者</t>
  </si>
  <si>
    <t>ごみ収集業務の継続による安定した市民サービスの提供</t>
  </si>
  <si>
    <t>物価高騰対策利子補給事業</t>
  </si>
  <si>
    <t>①市が実施する中小企業者向けの融資制度を利用し金融機関から事業資金の融資を受けた中小企業者等に対し、当該融資に係る利子を補助することにより、企業経営の安定を図り、もって市内の中小企業の振興に寄与することを目的とする。
②利子の一部（資金ごとに設定した補助利率に基づく）
③126,335千円（2023年度、2024年4～6月までの増減率から算出）-1,600千円（制度改正による減少見込み分）＝124,735千円
④補助対象融資の対象者の要件を満たし当該補助対象融資を受けた者で、当該補助対象融資に係る利子を継続して支払っているもの</t>
  </si>
  <si>
    <t>対象事業者に対して令和8年3月までに支給する</t>
  </si>
  <si>
    <t>小金井市</t>
  </si>
  <si>
    <t>物価高騰対策給付金（3万＋2万）給付事業
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</si>
  <si>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9,900世帯×30千円、子ども加算　635人×20千円、、定額減税を補足する給付（うち不足額給付）の対象者　13,102人　(245,450千円）　　のうちR7計画分
事務費　42,635千円
事務費の内容　　[需用費（事務用品等）　役務費（郵送料等）　業務委託料　として支出]
④低所得世帯等の給付対象世帯数（9,900世帯）、定額減税を補足する給付（うち不足額給付）の対象者数（13,102人）</t>
  </si>
  <si>
    <t>小金井市立小中学校給食食材費補助</t>
  </si>
  <si>
    <t>①物価高騰のなか、これまで通りの栄養バランスや量を保てるよう子育て世帯を支援し、保護者負担を増やすことなく、学校給食の円滑な実施に資する。（教職員は除く）
②小金井市立小中学校給食食材費補助金
③AとBのいずれか低い額…B
（A)　小学校：(1年生）)1,045人×177回×42円＝7,768,530円
　　　　　　　　（2～6年生）5,246人×187回×42円＝41,202,084円
　　　中学校：2,230人×180回×48円＝19,267,200円
（B)　総事業費の８分の１：65,731千円（うち65,731千円に交付金を充当）
④市立小中学校の児童生徒及び保護者（教職員を除く。なお、補助金として各学校へ支給）</t>
  </si>
  <si>
    <t>小学校
児童数×給食回数×42円を学校ごとに補助
中学校
生徒数×給食回数×48円を学校ごとに補助</t>
  </si>
  <si>
    <t>市HPで周知
事業完了後に効果検証を行い、ホームページで公開する予定</t>
  </si>
  <si>
    <t>証明書コンビニ交付手数料減額事業</t>
  </si>
  <si>
    <t>①マイナンバーカードを利用したコンビニ交付サービスによる全ての証明書の発行手数料を10円に減額し、物価高騰に直面する生活者を支援するとともにマイナンバーカードの普及促進につなげる。
②増加見込分に係る経費、減額対応に必要なシステム改修費、手数料の減額分補填
③他団体実績を基に、コンビニ交付が昨年度比2倍になると想定している。
（１）実施時期（4～5月）におけるコンビニ交付事務委託料増額分
　(住民票4,006件+印鑑証明1,894件+戸籍証明書712件+戸籍附票66件+税証明書382件）×117円＝826,020円
（２）コンビニ交付手数料変更に伴う対応作業委託264,000円
（３）手数料減額に伴う歳入減（対象期間の交付数見込×（コンビニ交付手数料-10円））
（住民票8,012件×190円+印鑑証明3,788件×190円＋戸籍謄抄本1,424件×440円+戸籍附票132件×190円+税証明書764件×190円）=3,038,800円
　　　　　　　　　　　　　　　　　　　　　合計　4,128,820円
④コンビニ交付で各種証明書の発行をする者</t>
  </si>
  <si>
    <t>コンビニ交付サービスによる各種証明書の交付部数を、令和6年度対象期間実績比200％に増加させる。</t>
  </si>
  <si>
    <t>①物価高騰対策として、市民生活の応援及び地域経済の活性化を図るため、消費喚起、事業者支援につながる事業を行う小金井市商工会が実施するキャッシュレス決済ポイント還元事業に対し、補助金を交付する。
②③小金井市商工会特別事業補助金　162,550千円
（内訳）
・ポイント還元原資　130,000,000円（還元率30％、上限3,000円/回、1事業者当たり12,000円/期間）
・ポイント還元手数料　6,500,000円（還元額1.3億円の5％）
・その他管理・広報等運営委託料　24,448,170円
　⑴全体管理運営費3,000,000円
　⑵告知・広報応募関連費7,202,000円
　⑶コールセンター設置費4,675,000円
　⑷キャッシュレス還元CPN費用、レポーティング関連費等
　 　95,771,170円
・商工会職員人件費及び事務費等　1,601,830円
④市民及び市内事業者（小金井市商工会に補助金を交付）</t>
  </si>
  <si>
    <t>執行率　50％を目指す。</t>
  </si>
  <si>
    <t>農業振興連合会補助金</t>
  </si>
  <si>
    <t>①近年の夏場の酷暑により高温障害の発生等農作物の収量、品質低下等の影響のほか、熱中症等の対策を行いながらの農作業が必須となっており、これらの対策に係る費用が物価高騰の影響を受けているため、小金井市農業振興連合会が実施している環境対策事業に暑熱対策補助を上乗せし、市内農業者の経営を支援する。
②小金井市農業振興連合会が実施している環境対策に係る農業用資材の購入費助成事業に対する補助に暑熱対策に伴う補助を上乗せして補助する。
③1件当たりの補助上限額＠100,000円×50件＝5,000,000円
一般財源　小金井市農業振興連合会補助金　　5,695,000円
総事業費10,695,000円(うち5,000,000円に交付金を充当)
④市内事業者が令和7年4月から同年10月までに暑熱対策として購入した空調服や帽子等の被膜、ハウス用遮光塗布剤、遮熱資材、換気扇、作付け転換により導入した設備等</t>
  </si>
  <si>
    <t>執行率　90％を目指す。</t>
  </si>
  <si>
    <t>小金井市防犯機器等購入等補助事業</t>
  </si>
  <si>
    <t>①市民に対し、防犯機器等の整備に要する経費の補助を行い、安全で安心して暮らすことのできる小金井市を実現するため。
②小金井市防犯機器等購入等補助事業に係る補助金交付額の上乗せ（1万円）及び都補助金の対象とならない機器や設置場所等に対して補助する。
③総事業費 70,738千円の内訳
・小金井市防犯機器等購入等補助事業補助金 67,500千円（2,250件×上限3万円/1申請）（うち都補助金による充当40,000千円）
・人件費等事務費 3,238千円（うち都補助金による充当1,000千円）
○都補助金を差し引いた、小金井市防犯機器等購入等補助事業補助金27,500千円及び人件費等事務費 2,238千円の計29,738千円に、29,407千円の交付金を充当する。計29,738千円のうち一般財源331千円。
④市民、市内物件所有者及び市内事業者</t>
  </si>
  <si>
    <t>想定交付申請数の50％以上の補助金交付を目指す。</t>
  </si>
  <si>
    <t>小平市</t>
  </si>
  <si>
    <t>令和６年度住民税非課税世帯を対象とした給付金（３万円）</t>
  </si>
  <si>
    <t>①物価高が続く中で低所得世帯への支援を行うことで、低所得の方々の生活を維持する。
②低所得世帯への給付金及び事務費
③R6,R7の累計給付金額
令和６年度住民税均等割非課税世帯　17,983世帯×30千円、子ども加算　1,563人×20千円、、定額減税を補足する給付（うち不足額給付）の対象者　19,963人　(362,750千円）　　のうちR7計画分
事務費　92,182千円
事務費の内容　　[役務費（郵送料等）　業務委託料　として支出]
④低所得世帯等の給付対象世帯数（17,983世帯）、定額減税を補足する給付（うち不足額給付）の対象者数（19,963人）</t>
  </si>
  <si>
    <t>障がい事業所等業務継続支援事業</t>
  </si>
  <si>
    <t xml:space="preserve">①長期化する原油価格の高騰や物価高の影響を受ける市内障がい事業所等に対し、光熱水費相当分に対する補助を実施する。
②報酬、職員手当等、補助金
③会計年度任用職員【報酬】
　　1,200円×5.5時間×12日×3ヵ月≒238千円
　会計年度任用職員【期末勤勉手当】
　　期末　57,200円×1.25月≒72千円
　　勤勉　57,200円×1.175月≒68千円
　補助金
　　10,820千円（計144事業所）
　　単価30千円～600千円（施設の種類、定員によって異なる）
④障がい事業所（地方公共団体が受益者となる事業所は除く）
</t>
  </si>
  <si>
    <t>長期化する原油価格の高騰や物価高の影響を受ける、約144の市内障がい事業所等に対し、補助金を交付することで、市内障がい事業所等の業務継続支援を図る。</t>
  </si>
  <si>
    <t>介護事業所業務継続支援事業</t>
  </si>
  <si>
    <t xml:space="preserve">①長期化する原油価格の高騰や物価高の影響を受ける地域密着型サービスを提供している市内介護事業所に対し、光熱水費及び食材費相当分に対する支援金を交付する。
②報酬、補助金
③会計年度任用職員【報酬】
　　1,200円×5.5時間×12日×3ヵ月≒238千円
　補助金
　　15,900千円（計51事業所）
　　単価200千円～700千円（介護サービス種別によって異なる）
④地域密着型サービスを提供している介護事業所（地方公共団体が受益者となる事業所は除く）
</t>
  </si>
  <si>
    <t>長期化する原油価格の高騰や物価高の影響を受ける、地域密着型サービスを提供している市内の約51の介護事業所に対し、支援金を交付することで、市内介護事業所の業務継続支援を図る。</t>
  </si>
  <si>
    <t xml:space="preserve">①長期化する原油価格の高騰や物価高の影響を受ける民間団体等が行うこども食堂に対して支援金を交付する。
②補助金
③補助金
　　5,160千円（計30団体を想定）
　　１回開催当たりの単価2千円～20千円
　　　（提供食事数によって異なる）
④市内においてこども食堂を運営する民間団体等
</t>
  </si>
  <si>
    <t>長期化する原油価格の高騰や物価高の影響を受ける、約30の民間団体等が行うこども食堂に対し、支援金を交付することで、こども食堂の安定的かつ継続的な運営を図る。</t>
  </si>
  <si>
    <t>農産物直売所スタンプラリー</t>
  </si>
  <si>
    <t xml:space="preserve">①長期化する原油価格の高騰や物価高の影響を受ける消費者や、物価高の影響による消費者の購買力低下により売上が低迷している農産物直売所への支援として、こだいら観光まちづくり協会が実施する、市内の農産物直売所を巡るスタンプラリー事業に対する補助金を交付する。
②補助金
③6,026千円
（内訳）
　・デジタルスタンプ構築：940千円
　・広報費：2,050千円
　・プレゼント費：1,500千円
　・発送費：750千円
　・事務費：786千円
④こだいら観光まちづくり協会
</t>
  </si>
  <si>
    <t>こだいら観光まちづくり協会が実施する、市内の農産物直売所を巡るスタンプラリー事業に対する補助金を交付することで、市内の消費者や農産物直売所の下支えを図る。</t>
  </si>
  <si>
    <t>市内消費促進キャンペーン</t>
  </si>
  <si>
    <t xml:space="preserve">①長期化する原油価格の高騰や物価高の影響を受ける消費者や、物価高の影響による消費者の購買力低下により売上が低迷している市内の中小飲食店への支援として、こだいら観光まちづくり協会が実施する、市内での買い物レシートの応募により抽選で市内店舗で利用できる商品券等が当たる消費喚起事業に対する補助金を交付する。
②補助金
③12,694千円
（内訳）
　・商品券等：6,000千円
　・広報費：3,332千円
　・事務費：3,362千円
④こだいら観光まちづくり協会
</t>
  </si>
  <si>
    <t>こだいら観光まちづくり協会が実施する、市内での買い物レシートの応募により抽選で市内店舗で利用できる商品券等が当たる消費喚起事業に対する補助金を交付することで、市内の消費者や市内の中小飲食店の下支えを図る。</t>
  </si>
  <si>
    <t>地域公共交通事業継続支援金</t>
  </si>
  <si>
    <t xml:space="preserve">①原油価格・物価高騰等による影響を大きく受け、依然として非常に経営状況が厳しい地域公共交通事業者（民間の乗合バス事業者やタクシー事業者）に対し、業務継続に係る支援金を交付する。
②補助金
③バス事業者（6事業者）
　　　500,000円×6事業者＝3,000千円
　　法人タクシー事業者（4事業者）
　　　300,000円×4事業者＝1,200千円
　　個人タクシー事業者（4人）
　　　150,000円×4事業者＝600千円
④地域公共交通事業者
</t>
  </si>
  <si>
    <t>原油価格・物価高騰等による影響を大きく受け、依然として非常に経営状況が厳しい、市内を運行する乗合バス事業者（6事業者）及び市内で営業するタクシー事業者（法人4事業者・個人4事業者）に対して事業継続支援金を交付することにより、市民の生活交通の維持・確保を図る。</t>
  </si>
  <si>
    <t>中学校移動教室（スキー教室）宿泊費補助事業</t>
  </si>
  <si>
    <t xml:space="preserve">①長期化する原油価格や物価高騰の影響を受ける保護者に対し、中学校移動教室（スキー教室）の宿泊費に係る市の負担額を増額することで家計における教育費の負担を軽減することを目的とする。
②委託料
③委託料（増額分）
　　1,513人×1,300円×2泊≒3,934千円
　（中学校第一学年のスキー教室に係る１泊当たりの宿泊費補助4,700円を6,000円に増額）
④小平市立中学校第一学年に在籍する子を持つ保護者
</t>
  </si>
  <si>
    <t>長期化する原油価格や物価高騰の影響を受ける保護者に対し、移動教室の宿泊費に係る市の負担額を増額することで、家計における教育費の負担の軽減を図る。</t>
  </si>
  <si>
    <t>日野市</t>
  </si>
  <si>
    <t>物価高騰対応重点支援給付金事業、物価高騰対応重点支援給付金（不足額給付分）事業</t>
  </si>
  <si>
    <t>①物価高が続く中で低所得世帯への支援を行うことで、低所得の方々の生活を維持する。
②低所得世帯への給付金及び事務費
③R6,R7の累計給付金額
令和６年度住民税均等割非課税世帯　17,673世帯×30千円、子ども加算　1,441人×20千円、、定額減税を補足する給付（うち不足額給付）の対象者　15,174人　(449,810千円）　　のうちR7計画分
事務費　236,640千円
事務費の内容　　[需用費（事務用品等）　役務費（郵送料等）　業務委託料　使用料及び賃借料　人件費　その他　として支出]
④低所得世帯等の給付対象世帯数（17,673世帯）、定額減税を補足する給付（うち不足額給付）の対象者数（15,174人）</t>
  </si>
  <si>
    <t>物価高騰に伴う３師会加盟の医療機関等への光熱費等支援事業</t>
  </si>
  <si>
    <t xml:space="preserve">【健康課】
①３師会加盟の医療機関等への物価高騰に伴う光熱費等の補助を実施し、安定的な事業運営をおこなう。
②補助金、役務費、人件費
③・補助金　10万円×医療機関等234機関（医師会員110、歯科医会員57、薬剤師会員67）=23,400千円
・郵便料26千円
・人件費　会計年度任用職員（週4日勤務）　1,488千円
④市内医療機関等
</t>
  </si>
  <si>
    <t>執行率100％を目指す</t>
  </si>
  <si>
    <t>通知の発送
HPに掲載</t>
  </si>
  <si>
    <t>キャッシュレス決済活用物価高騰対策事業</t>
  </si>
  <si>
    <t>【産業振興課】
①原油価格・物価高騰が市民生活を圧迫する中、キャッシュレス決済のポイント還元事業を実施することで、経済支援策を図る。
C36,652円（補助対象外経費）の内訳は、24,434（地域産業デジタル化推進事業費補助金の交付予定額）+12,218（一般財源）
②委託費
③
【交付対象経費】
・還元費：251,854千円
 見込額 
 1日～10日   69,000千円
 11日～20日　82,000千円
 21日～31日 100,854千円
【その他】
・事務費：15,679千円
 受託者（代理店）の事務局設置およびコールセンター設置：3,750千円
 PayPayのシステム使用料および手数料：11,929千円
・販促費：20,973千円
 特設サイトの設営：3,300千円
 事業者、利用者説明会：1,434千円
 掲載店舗用販促物：5,545千円
 各種広告費（新聞広告、横断幕設置、公共交通機関広告枠等）：10,694千円
④市内事業者及び市民</t>
  </si>
  <si>
    <t>HP及び広報紙、庁舎内での説明会等
新聞折込、公共交通機関等へのポスター掲示
対象店舗の店頭での販促物の掲示</t>
  </si>
  <si>
    <t>原油価格・物価高騰に伴う、私立幼稚園への事業所支援補助金事業</t>
  </si>
  <si>
    <t>【保育課】〇
①原油価格・物価高騰において安定的な事業運営をおこなうため、私立保育園への事業所支援補助金を交付する。
②補助金
③補助金　給食費等、施設運営費　8,070千円
≪内訳≫
補助対象期間：4/1～9/30
■認可等
・給食等提供あり＋光熱水費　・・・・・・・7,931千円
対象９園
児童一人当たり：864円　×　8,345人 × 調整係数1.1 ＝ 7,931千円
・給食等提供なし　・・・・・・・139千円
対象：1園
児童一人当たり：396円 × 320人 × 調整係数1.1 = 139千円
④私立幼稚園（認定こども園含む）</t>
  </si>
  <si>
    <t>省エネ家電買換促進補助金事業</t>
  </si>
  <si>
    <t>【環境政策課】〇
①省エネ性能の高いエアコンや冷蔵庫への買い換えを支援するもの。
②補助金、役務費、人件費
③
【交付対象経費】
補助金：6,000千円
エアコン及び冷蔵庫：2万円×300件＝6,000千円
【その他】
・事務費：43千円
郵便料　交付不交付通知　110円×350件＝38,500円
封筒代　900円×4束（400通）×1.1＝3,960円
・人件費：903千円
会計年度任用職員報酬　863,485円
会計年度任用職員　費用弁償（通勤手当】
39,040円
④市内業者</t>
  </si>
  <si>
    <t>小中学校給食運営経費補助事業</t>
  </si>
  <si>
    <t>【学務課】〇
①市内各小中学校に対して、在籍児童生徒数に応じた給食費相当額を補助する。
②補助金
③
・小学校　学校給食費等補助金　488,831千円
（内訳）　
　低学年　50,710円×2,860人+25,355円×79人=147,033,645円
　中学年　55,220円×2,970人+27,610円×80人＝166,212,200円
　高学年　59,510円×2,910人+29,755円×81人＝175,584,255円
・中学校　学校給食費等補助金　266,440千円
（内訳）
　全学年　全学年　67,650円×3,900人+33,825円×77人＝266,439,525円
（補助）
（都）公立学校給食費負担軽減事業補助金及び市町村総合交付金の合計660,834千円（7/8）
④市内小中学校</t>
  </si>
  <si>
    <t>【学務課】〇
①市内各小・中学校に対して、児童生徒数に応じた食材費値上がり分相当額を補助する。
②補助金
③
・小学校　学校給食（食材）費補助金　21,306千円
　低学年　2,875人×264円×10.19%×0.76×104回≒6,113,119円
　中学年　3,157人×288円×10.19%×0.76×104回≒7,322,985円
　高学年　3,152人×310円×10.19%×0.76×104回≒7,869,896円
・中学校　学校給食（食材）費補助金　11,900千円
　全学年　4,268人×360円×10.19%×0.76×100回≒11,899,115円
（補助）
（都）公立学校給食費負担軽減事業補助金及び市町村総合交付金の合計26,202千円（7/8）
④市内小中学校</t>
  </si>
  <si>
    <t>【学務課】〇
①市内各小・中学校に対して、児童生徒数に応じた食材費値上がり分相当額を補助する。
②補助金
③
・小学校　学校給食（食材）費補助金　10,914千円
（内訳）
　低学年　2,879人×285円×約13%×0.33×89回≒3,132,808円
　中学年　3,166人×311円×約13%×0.33×89回≒3,759,400円
　高学年　3,144人×335円×約13%×0.33×89回≒4,021,375円
・中学校　学校給食（食材）費補助金　6,119千円
（内訳）
　全学年　4,274人×388円×約13%×0.33×86回≒6,118,176円
（財源）
（都）公立学校給食費負担軽減事業補助金及び市町村総合交付金の合計13,345千円
④市内小中学校（22校）</t>
  </si>
  <si>
    <t>【防災安全課】〇
①住宅の防犯に対する設備改良又は、防犯対策品を購入した市民に対する補助事業（購入費用1/2（上限額20千円））
②補助金、事務費、人件費
③
・補助金　57,000千円
　補助金20,000円　×　2,850件　＝　57,000千円
・事務費　500千円
　郵送料440千円（4,000件×110円）
　印刷製本費60千円（A2ポスター50枚3万円 ＋A4ポスター5000枚3万円）
・人件費　4,094千円
会計年度任用職員2人×2,047千円（報酬1,209千円＋手当838千円）
（財源）
≪財源≫令和７年度東京都防犯機器等購入緊急補助事業に係る区市町村補助金交付要綱【都10/10】　57,000千円
④市民</t>
  </si>
  <si>
    <t>原油価格・物価高騰に伴う、介護事業所への支援補助金事業</t>
  </si>
  <si>
    <t>【介護保険課】〇
①物価高騰の理由で負担が増加した燃料費及び食糧費について、市内介護事業者への支援補助金事業
②光熱費、燃料費、食費、人件費、郵送料
③
光熱費　49,438千円
燃料費　10,927千円
食費　　29,580千円
人件費　458千円
郵送料　73千円
（内訳）
支援金　377事業所
支援期間　令和7年4月~令和8年3月
・居住系　72事業者　
　　光熱費　33,120,000円
　　燃料費　  1,555,200円
　　食費　　  8,670,000円
・通所系　145事業者　
　　光熱費　   7,757,500円
　　燃料費　  5,916,000円
　　食費　　20,910,000円
・その他系　160事業者　
　　光熱費　  8,560,000円
　　燃料費　  3,456,000円
・人件費　会計年度職員（週4日）
　　152,721円×3か月＝458,163円
・郵送料
　96(区内特)×380(事業所)×2＝72,960円 
④市内介護事業所　377事業所</t>
  </si>
  <si>
    <t>原油価格・物価高騰に伴う、障害事業所への支援補助金事業</t>
  </si>
  <si>
    <t>【障害福祉課】〇
①原油価格・物価高騰等により負担増となった市内障害事業所への光熱費及び燃料費、食材費等についての支援補助金
②光熱費、燃料費、食材費、郵送料費、人件費
③
・光熱費　19,930千円
（居住系＋通所系）　
1,600円（単価）×6か月×1600人（実利用者数）＝15,360,000円
　（その他サービス）
4,500円（単価）×6か月×90サービス（サービス数）＝2,430,000円（移動支援以外）
53,500円（12か月分）×40事業所＝2,140,000円（移動支援）
・燃料費　2,442千円
3,700円×6か月×110法人＝2,442,000円
・食材費　4,000千円
2,500円（6か月分）×1,600人（実利用者数）＝4,000,000円
※居宅サービス、通所サービスの食材費。
・郵送料費　25千円
110円×２通×110法人＝24,200円
・人件費　459千円
152,721円×3か月＝458,163円
④市内障害事業所</t>
  </si>
  <si>
    <t>物価高騰に伴う、市立病院の光熱費の支援補助金事業</t>
  </si>
  <si>
    <t>【日野市立病院　企画経営室・総務課】〇
①物価高騰の理由で負担が増加した光熱費（電気代・ガス代）について、市立病院への支援補助金
②光熱費
③光熱費　49,000千円
・電気代（年額）　38,000千円
(内訳)
　令和7年度年間見込み使用量：4,313,006kw
　単価増額分：8.61円/kw
　→増加見込み額≒38,000,000円　※百万単位切上
・ガス代（年額）　11,000千円
（内訳）
　令和7年度年間見込み使用量：342,275㎥
　単価増額分：31.39円/㎥
　→増加見込み額≒11,000,000円　※百万単位切上
※物価高騰前の令和3年度単価で令和7年度の電気・ガスの使用量を算出した場合の差額（使用量は令和6年度実績を参考に積算）
④日野市立病院</t>
  </si>
  <si>
    <t>物価高騰に伴う、市立病院への医療機器更新費用への支援補助事業</t>
  </si>
  <si>
    <t>【日野市立病院　企画経営室・総務課】
①令和7年度中に更新が予定される医療機器について、部品の価格高騰により費用の増額が見込まれている額について市立病院への支援補助金
②補助金
③補助金　5,978千円
令和3年度時点：22,000,000円（税込）
令和7年度時点：27,977,400円（税込）
差額＝5,977,400円
※令和7年度中に更新を見込んでいた医療機器について、医療機器更新計画策定時点（令和3年度）と現時点の見積額の差額（税込み）。
④日野市立病院</t>
  </si>
  <si>
    <t>物価高騰に伴う、市立病院への給食材料費の支援補助金事業</t>
  </si>
  <si>
    <t>【日野市立病院　企画経営室・総務課】〇
①物価高騰の理由で負担が増加した給食材料費について、市立病院への支援補助金
②食材費
③食材費　7,200千円
（内訳）
令和7年度年間入院延べ患者数見込：72,000人×単価増額分：100円
※物価高騰前の令和3年度と令和6年度の実績を比較して判断
※各数値は令和6年度の実績値から積算
④日野市立病院</t>
  </si>
  <si>
    <t>物価高騰に伴う、市立病院への医療廃棄物費用の支援補助金事業</t>
  </si>
  <si>
    <t>【日野市立病院　企画経営室・総務課】〇
①物価高騰の理由で負担が増加した医療廃棄物費用について、市立病院への支援補助金
②補助金
③補助金　1,300千円
（内訳）
　20ℓプラスチック容器　 差額22円×465箱＝10,230円
　50ℓプラスチック容器　差額165円×1,471箱＝242,715円
　20ℓ段ボール容器　　　  差額22円×771箱＝16,962円
　50ℓ段ボール容器　　　  差額47円×17,831箱＝838,057円
　80ℓ段ボール容器　　　　差額50円×2,714箱＝135,700円
　合計≒1,300,000円（1万以上の端数を切り上げ）
※費用差額（令和7年度単価-令和3年度単価、いずれも税込み）×令和7年度廃棄数の見込み値（令和6年度実績を参考に算出）の合計
④日野市立病院</t>
  </si>
  <si>
    <t>原油価格・物価高騰対策に伴う、市内農業者への補助事業</t>
  </si>
  <si>
    <t>【都市農業振興課】〇
①物価高騰対策として、農業者に対し燃料代や電気代の30％を補助する事業。農業物価指数の光熱動力がＲ２年度比ですが138.9％上昇しているため、上昇分相当として30％分補助、と判断している。
②補助金
③燃料等価格高騰支援補助金　6,700千円
申請見込件数22件
見込総額22,335千円 × 30% = 6,700,500円
※見込件数、見込総額については、R５、R6実績ベースに基づくもの。
④市内農業者</t>
  </si>
  <si>
    <t>東村山市</t>
  </si>
  <si>
    <t>定額減税調整給付金（不足額給付）給付事業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</si>
  <si>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17,658世帯×30千円、子ども加算　1,595人×20千円、、定額減税を補足する給付（うち不足額給付）の対象者　26,741人　(516,030千円）　　のうちR7計画分
事務費　60,251千円
事務費の内容　　[需用費（事務用品等）　役務費（郵送料等）　業務委託料　使用料及び賃借料　人件費　として支出]
④低所得世帯等の給付対象世帯数（17,658世帯）、定額減税を補足する給付（うち不足額給付）の対象者数（26,741人）</t>
  </si>
  <si>
    <t>小・中学校給食物価高騰対応無償化事業</t>
  </si>
  <si>
    <t>①エネルギー、食料品価格等の物価高騰の影響を受けている子育て世帯を支援するため、市立小・中学校に通う児童・生徒の保護者が負担する給食費を無償化し、経済的負担を軽減する。
②負担金補助及び交付金
③給食喫食数（生徒数×日数）が対象数となる
　１．小学校　
　　・低学年　１食１日当たり単価　272円（うち牛乳有分70円）×2,318人×192日=121,055,232円
　　・中学年　１食１日当たり単価　296円（うち牛乳有分70円）×2,266人×192日=128,781,312円
　　・高学年　１食１日当たり単価　320円（うち牛乳有分70円）×2,254人×192日=138,485,760円
　２．中学校　１食１日当たり単価　346円（うち牛乳有分70円）×3,617人×193日=241,536,026円
合計629,858,330円
※274,927千円が都補助となり、うち354,931千円に交付金を充当する
④１．公立小学校の児童・生徒の学校給食費等のうち支援を希望するものが必要となる費用　（学校に対する補助金：給食費、ｱﾚﾙｷﾞｰ等給食代替食補助金）
　２．公立中学校の児童・生徒の学校給食費等のうち支援を希望するものが必要となる費用　（学校に対する補助金：給食費、ｱﾚﾙｷﾞｰ等給食代替食補助金）
※教職員は除く</t>
  </si>
  <si>
    <t xml:space="preserve">
小学校における給食喫食率100％、中学校における給食喫食率90％を目指した上で、給食費に対する保護者の負担割合0％を目指す</t>
  </si>
  <si>
    <t>こども食堂等推進事業</t>
  </si>
  <si>
    <t xml:space="preserve">① こどもを対象に地域のなかで無料または低額で食事提供を行うこども食堂等を運営する個人・団体に対して、エネルギー・食料品価格等の物価高騰の影響による負担を軽減するため、物価高騰に対応した臨時的な補助を行うことで、こども食堂等の安定的な運営を支援する。
② こども食堂等が支出した食材料費及び光熱費
③ ＠100円×月80食×12か月×20食堂等=1,920千円
④ こども食堂（配食・宅食含む）を運営する個人・団体 </t>
  </si>
  <si>
    <t>こども食堂等における提供食事数　16,320食
こども食堂等の実施か所数　20か所</t>
  </si>
  <si>
    <t>住宅用地球温暖化対策設備設置費補助金</t>
  </si>
  <si>
    <t>①.エネルギー価格高騰の影響を受ける市民生活を支援するとともに、ゼロカーボンシティ東村山の実現に向けて地球温暖化防止対策を推進する。
②負担金補助及び交付金
③太陽光発電システム　@150,000円×135件＝20,250千円
　 蓄電池システム　　　@70,000円×175件＝12,250千円
　 家庭用燃料電池700w　@50,000円×10件＝500千円
　 家庭用燃料電池400w　@30,000円×60件＝1,800千円
　 断熱窓改修　　　　　@100,000円×15件＝1,500千円
④令和7年1月1日から同年12月31日までに、自己が居住している住宅に、新たに購入した未使用の設備の設置が完了した市民</t>
  </si>
  <si>
    <t>ＣＯ₂排出量約352.2トンの削減</t>
  </si>
  <si>
    <t>再生可能エネルギー電力切替促進事業</t>
  </si>
  <si>
    <t>①エネルギー価格高騰の影響を受ける市民生活を支援するとともに、ゼロカーボンシティ東村山の実現に向けて地球温暖化防止対策を推進する。また、デジタル行政ポイント「アインPay」による交付とすることで地域経済循環率の向上を図る。
②ポイント付与の委託料
③再生可能エネルギー電力に切り替えた世帯へのポイント原資分　@20,000円×150件＝3,000千円
　 ポイント付与事務手数料：ポイント原資×手数料（13％）×消費税
　　@3,000,000円×13％×1.1＝429千円
④令和7年2月15日以降に、自己が居住する住宅の電力契約を、再生可能エネルギー100％由来の電力へ切り替えた市民</t>
  </si>
  <si>
    <t xml:space="preserve">ＣＯ₂排出量約326.2トンの削減 </t>
  </si>
  <si>
    <t>高齢者施設等物価高騰対策支援事業</t>
  </si>
  <si>
    <t>①物価高騰に直面する市内介護保険サービス事業者を支援するため、光熱費・食費の支援を行う。
②高齢者施設等への支援金
③◇通所系サービス事業所：
●大規模施設
＠200,000円×36か所＝7,200千円（光熱費）
＠40円×1,385人×182日＝10,082,800円（食費）
●小規模施設
＠100,000円×25か所＝2,500千円（光熱費）
＠40円×472人×182日＝3,436,160円（食費）
◇通所型サービス
＠40円×1,222人×182日＝8,896,160円（食費）
◇居住系サービス事業所①：
＠94円×660人×182日＝11,291,280円（光熱費）
＠120円×660人×182日＝14,414,400円（食費）
◇居住系サービス事業所②（ショートステイ系）：
＠94円×205人×182日＝3,507,140円（光熱費）
＠120円×205人×182日＝4,477,200円（食費）
◇訪問系サービス事業所
＠60,000円×146か所＝8,760千円（光熱費）
◇入所系サービス
＠300万×3か所＝9,000千円（支援金）（151床以上）
＠240万×6か所＝14,400千円（支援金）（100～150床）
＠150万×9か所＝13,500千円（支援金）（50～99床）
総合計：111,465,140円≒111,466千円
④市内介護保険サービス事業所</t>
  </si>
  <si>
    <t>市内介護保険施設等を運営する約250事業所に対して支援を行う。</t>
  </si>
  <si>
    <t>東村山市農業者物価高騰対策支援金</t>
  </si>
  <si>
    <t>①エネルギー価格の上昇に伴う肥料、原油価格等の高騰による市内農業者の農業経営への影響を緩和するため、令和6年の農業所得の申告における、肥料費、飼料費、諸材料費、動力光熱費の合計額の３０％を支援金として交付することで、事業継続を支援する。
②農業者への支援金とその通知郵送料
③１．補助金　　30,200千円
（内訳）
　認定農業者又は認定就農者　＠300千円×58件＝17,400千円
　認証農業者　　　　　　　　　　　　＠200千円×16件＝ 3,200千円
　前２号に掲げる者以外の者　 ＠100千円×96件＝9,600千円
２．郵送料（交付決定通知書の送付）　＠110円×170件＝18,700円
④市内農業者</t>
  </si>
  <si>
    <t>事業申請時点で実施する任意回答のアンケートにおいて、「今回の補助金が農業経営の継続への支援となったか」という項目に対して、「なった」又は「少しなった」と回答した方が70％以上</t>
  </si>
  <si>
    <t>住宅修改築費ポイント付与業務委託料</t>
  </si>
  <si>
    <t>①市民が個人住宅の修改築工事を市内施工業者を利用して行った場合に、その経費の一部を補助することにより、物価高騰に直面する生活者（市民）と市内事業者を両側面から支援し、住環境の向上及び地域経済対策として地域経済の振興を図り、また、デジタル行政ポイント「アインPay」による交付とすることで地域経済循環率の向上を図る。
（※アインPayの付与については、一般社団法人東村山地域振興機構に委託）
②ポイント付与の業務委託料
③補助金額・補助率：工事金額（税抜）の５％・上限10万円相当額のアインPayを付与
　ポイント原資：＠10万円（上限）×230件＝23,000千円
　ポイント付与手数料：ポイント原資×手数料（13％）×消費税
　　　＝23,000,000円×13％×1.1＝3,289千円
※5,000千円はふるさと納税を充当
④市民のうち、自己が所有する市内の住宅の修改築工事を行う者</t>
  </si>
  <si>
    <t>実績工事金額 前年比5倍</t>
  </si>
  <si>
    <t>市報、ホームページ、関係機関（金融機関・商工会等）への周知</t>
  </si>
  <si>
    <t>東村山市中小企業等成長支援事業補助金</t>
  </si>
  <si>
    <t>①原材料価格の高騰、物価高、人手不足等の影響を受ける中小企業者等を支援するため、生産性の向上や売上拡大等、経営基盤の強化につながる前向きな投資等について、その経費の一部を補助することで、事業者の事業継続の下支えや付加価値の向上、さらには賃上げ環境の整備を図り、もって商工業の育成振興に寄与する。
②負担金及び交付金、報償費、通信運搬費
③(１) 補助金　99,784,000円（100件程度を想定）
内訳：5,000,000円×5件＝25,000,000円
　　　　2,000,000円×20件＝40,000,000円
　　　　500,000円×69件＝34,500,000円
　　　　284,000円×1件＝284,000円
(２)　審査員報償費　8,000円×3名×9回＝216,000円
（１）+（２）＝（３）100,000,000円
(４）郵送料　110円×200件＝22,000円
（３）+（４）＝100,022,000円
 ④以下の要件を満たすもの
(１) 主たる事務所、事業所その他これらに準ずるものの所在地が市内にあり、市内で事業等を営んでいること。
(２) 中小企業基本法第２条に規定する中小事業者であること。
(３) 令和7年4月1日から申請時に至るまで、市内で事業を行っていること。
(４) 住民税等を滞納していないものであること。
③追加分
追加額25,642,000円
③当初分・追加分
当初予算100,022,000円（現在予算残高42,000円：郵送料除く）
追加額25,642,000円（保留分13件：25,689,000円-当初予算残高47,000円）
※No13と同事業</t>
  </si>
  <si>
    <t>補助対象者の事業実施前後の①売上増加率②営業利益増加率を測定し、①売上増加率を平均15％、②営業利益増加率を平均10％以上を目指す</t>
  </si>
  <si>
    <t>①原材料価格の高騰、物価高、人手不足等の影響を受ける中小企業者等を支援するため、生産性の向上や売上拡大等、経営基盤の強化につながる前向きな投資等について、その経費の一部を補助することで、事業者の事業継続の下支えや付加価値の向上、さらには賃上げ環境の整備を図り、もって商工業の育成振興に寄与する。
②負担金及び交付金、報償費、通信運搬費
③(１) 補助金　99,784,000円（100件程度を想定）
内訳：5,000,000円×5件＝25,000,000円
　　　　2,000,000円×20件＝40,000,000円
　　　　500,000円×69件＝34,500,000円
　　　　284,000円×1件＝284,000円
(２)　審査員報償費　8,000円×3名×9回＝216,000円
（１）+（２）＝（３）100,000,000円
(４）郵送料　110円×200件＝22,000円
（３）+（４）＝100,022,000円
 ④以下の要件を満たすもの
(１) 主たる事務所、事業所その他これらに準ずるものの所在地が市内にあり、市内で事業等を営んでいること。
(２) 中小企業基本法第２条に規定する中小事業者であること。
(３) 令和7年4月1日から申請時に至るまで、市内で事業を行っていること。
(４) 住民税等を滞納していないものであること。
③追加分
追加額25,642,000円
③当初分・追加分
当初予算100,022,000円（現在予算残高42,000円：郵送料除く）
追加額25,642,000円（保留分13件：25,689,000円-当初予算残高47,000円）
※No12と同事業</t>
  </si>
  <si>
    <t>保育所等物価高騰対応補助金</t>
  </si>
  <si>
    <t>①原油価格・物価が高騰する社会情勢の中にあっても、市内保育所等において教育・保育の質を低下することなく、安定的・継続的にサービス提供が行われるよう、保育所等を運営する事業者に対して臨時的な補助を行う。
②負担金補助及び交付金（保育施設への補助金）
③施設・事業所ごとに、実施期間における毎月初日の在籍児童数の合計人数に、以下の単価を乗じて得た額の合計額とする。
月契約施設及び給食等の提供がある施設…８６４円／月
月契約施設及び給食等の提供がない施設…３９６円／月
日契約施設及び給食等の提供がある施設…　３５円／日
日契約施設及び給食等の提供がない施設…　１６円／日
【事業全体】
&lt;前期分&gt;
（9,406+12,486+1,986+636+1,014）×864+（3,652+2,880+9,600＋5,080）×35+（372+729）×16＝22,816,228
&lt;延長分&gt;
（4,439+6,243+993+0+0）×864+（1,827+1,440+4,800＋3,048）×35+（57+365）×16＝10,481,537
&lt;合計&gt;33,297,765​
【本事業分】…本交付金を充当
&lt;前期分&gt;
・私立幼稚園分…9,406人×864円＋5,080人×35円-177,000円＝8,127,584
・認可外分…1,014人×864円-670,000円＝206,096
※本事業の対象とならない施設に対する補助分14,484千円
&lt;延長分&gt;
・私立幼稚園分…4,439人×864円＋3,048人×35円-106,000円＝3,828,776
・認可外分…0
※本事業の対象とならない施設に対する補助分6,653千円
&lt;合計&gt;21,137千円は、都による補助で実施する
④認可保育所・認定こども園・家庭的保育事業・小規模保育事業・事業所内保育事業・認証保育所・家庭的保育事業・緊急１歳児受入事業・一時預かり事業・定期利用保育事業・病児保育事業・多様な他者との関わりの機会の創出事業提供事業者</t>
  </si>
  <si>
    <t>市内の保育施設等７１事業所に対して、食材料費・光熱費の物価高騰分の支援を行う。</t>
  </si>
  <si>
    <t>関係機関への周知</t>
  </si>
  <si>
    <t>デジタル行政ポイント利用キャンペーン実施事業</t>
  </si>
  <si>
    <t>①物価高が続く中、アインPayのキャンペーンを行いユーザーへの支援を行うことで生活を維持する。
②アインPayのユーザー向けキャンペーンの実施
③行政ポイント委託　133,629千円
　周知等委託 8,476千円
　統括業務委託 9,405千円　
④アインPayユーザー</t>
  </si>
  <si>
    <t>アインPayユーザーを対象に令和7年3月までキャンペーンを実施</t>
  </si>
  <si>
    <t>公共施設の電気料金高騰対策事業</t>
  </si>
  <si>
    <t>①エネルギー・光熱水費などの物価高騰による電気料金の高騰に伴い、公共施設の光熱費が大幅に増加する中、安定的な市民サービスの提供のため、光熱水費のかかり増し経費に活用する。
②需用費（光熱水費）
③公共施設の電気料金（小中学校、保育園、公民館、図書館、歴史館、運動公園）　R7年度4月-9月実績額93,164千円、R7年度10月-3月予測額85,742千円　合計金額178,906千円
物価高騰分：（R7見込）178,906千円-（R6実績）154,704千円=24,202千円
※C欄その他記載の154,704千円については、一般財源等にて対応予定
④市民が利用する公共施設</t>
  </si>
  <si>
    <t>市民が供する施設の継続的な運営のため、電気料が高騰した施設へ充当する</t>
  </si>
  <si>
    <t>証明書等コンビニ交付手数料減額事業</t>
  </si>
  <si>
    <t>①マイナンバーカードを利用したコンビニ交付サービスによる全ての証明書の発行手数料を10円に減額し、物価高騰に直面する生活者を支援するとともにマイナンバーカードの普及促進につなげる。 
②手数料の減額分及び増加見込分の委託手数料、減額対応に必要なシステム改修費、広報費用
③積算根拠（対象数、単価等）
・コンビニ交付サービスによる各種証明書等の交付に係る手数料の減額分
（住民票、住民票記載事項証明、印鑑証明、戸籍附票、課税証明）
　290円（減額分）×10,510件＝3,047,900円
（戸籍証明書）
　440円（減額分）×1,320件＝580,800円
・減額による増加分の委託手数料
　減額前と比較しての増加見込数11,830件×117円＝1,384,110円
・減額対応に必要なシステム改修費（本庁舎設置マルチコピー機分）
　44,000円
・広報費用（消耗品費含む）
　ポスター・チラシ作成　332,387円
合計　5,389,197円
④市民及び東村山市に本籍を有する方</t>
  </si>
  <si>
    <t>コンビニ交付率　40.8％</t>
  </si>
  <si>
    <t>国分寺市</t>
  </si>
  <si>
    <t>住民税非課税世帯給付金・子ども加算給付金給付事業・定額減税補足給付金（不足額給付）給付事業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</si>
  <si>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9,889世帯×30千円、子ども加算　753人×20千円、、定額減税を補足する給付（うち不足額給付）の対象者　15,851人　(297,300千円）　　のうちR7計画分
事務費　41,183千円
事務費の内容　　[需用費（事務用品等）　役務費（郵送料等）　業務委託料　人件費　として支出]
④低所得世帯等の給付対象世帯数（9,889世帯）、定額減税を補足する給付（うち不足額給付）の対象者数（15,851人）</t>
  </si>
  <si>
    <t>住まいの防犯用品購入費補助事業</t>
  </si>
  <si>
    <t>①物価高騰の影響を受けている市民の生活を守り、安全・安心な地域を構築するため、住宅の防犯対策用品の購入に係る費用の一部を補助する。
②補助金及び事務費
③事務費：会計年度任用職員報酬3,242千円、会計年度任用職員旅費170千円、需用費72千円、役務費121千円
事業費：負担金補助及び交付金30,000千円（30千円×1,000世帯）
※その他（C）は、東京都防犯機器等購入緊急補助事業補助金20,800千円及び一般財源1,047千円
④市内在住の世帯</t>
  </si>
  <si>
    <t>・1,000世帯に対して補助を実施
・補助金執行率90％以上</t>
  </si>
  <si>
    <t>装飾街路灯電気使用料金補助事業</t>
  </si>
  <si>
    <t>①物価高騰の影響を受ける商店会の支援と地域経済の活性化を図るため、商店会が保有する装飾街路灯の電気使用料金の上乗せ補助を実施する。
②補助金及び事務費
③事務費：時間外勤務手当105千円、役務費2千円
事業費：負担金補助及び交付金1,325千円（上半期分：電気使用料金2,642,000円×1/4＝660,500円、下半期分：電気使用料金2,657,852円×1/4＝664,463円）
※装飾街路灯電気使用料補助の商店会負担分（対象経費の1/4）に対する補助
④市内商店会</t>
  </si>
  <si>
    <t>・装飾街路灯を設置している10商店会に対して補助を実施
・補助金申請件数90％以上</t>
  </si>
  <si>
    <t>農業者肥料・燃料等購入支援補助事業
（国のR6補正予算分）</t>
  </si>
  <si>
    <t>①物価高騰の影響を受ける農業者の農業経営への影響を緩和するため、農畜産物の生産に必要な肥料・燃料等の購入費用の補助を実施する。
②補助金及び事務費
③事務費：会計年度任用職員報酬704千円、時間外勤務手当64千円、会計年度任用職員旅費40千円、役務費16千円
事業費：負担金補助及び交付金33,797千円（令和５年度実績に基づく算定額181,634円×120経営体＋500,000円×24経営体）
※うち国のR6補正予算分として5,000千円
④市内農業者</t>
  </si>
  <si>
    <t>・市内農業者144経営体に対して補助を実施
・補助金申請件数90％以上</t>
  </si>
  <si>
    <t>農業者肥料・燃料等購入支援補助事業
（国のR7予備費分）</t>
  </si>
  <si>
    <t>①物価高騰の影響を受ける農業者の農業経営への影響を緩和するため、農畜産物の生産に必要な肥料・燃料等の購入費用の補助を実施する。
②補助金及び事務費
③事務費：会計年度任用職員報酬704千円、時間外勤務手当64千円、会計年度任用職員旅費40千円、役務費16千円
事業費：負担金補助及び交付金33,797千円（令和５年度実績に基づく算定額181,634円×120経営体＋500,000円×24経営体）
※うち国のR7予備費分として29,621千円
④市内農業者</t>
  </si>
  <si>
    <t>保育所等物価高騰対応支援給付金支給事業
（認可保育所、家庭的保育事業、認証保育所）</t>
  </si>
  <si>
    <t>①物価高騰の影響を受ける保育施設（認可保育所、家庭的保育事業、認証保育所）に対して、食材料費及び光熱費の高騰に係る補助を実施する。
②補助金
③事業費：負担金補助及び交付金35,511千円（864円×延べ41,100人）
※その他（C）は、東京都の保育所等物価高騰緊急対策事業補助金24,494千円
④市内認可保育所、家庭的保育事業、認証保育所　※公設公営を除く。</t>
  </si>
  <si>
    <t>・補助金執行率90％以上</t>
  </si>
  <si>
    <t>保育所等物価高騰対応支援給付金支給事業
（幼稚園）</t>
  </si>
  <si>
    <t>①物価高騰の影響を受ける私立幼稚園に対して、食材料費及び光熱費の高騰に係る補助を実施する。
②補助金
③事業費：負担金補助及び交付金8,036千円（864円×延べ9,300人）
④市内市立幼稚園</t>
  </si>
  <si>
    <t>脱炭素社会の実現に向けた再エネ・省エネ機器等設置助成事業</t>
  </si>
  <si>
    <t>①物価高騰の影響を受ける家庭や事業所のエネルギー費用の負担軽減を図るとともに、ＣＯ２排出量の削減による地球温暖化対策を推進するため、市内建物の高断熱窓への改修費用の一部を助成する。
②補助金
③事業費：負担金補助及び交付金3,200千円（断熱窓分80,000円×40件）
④市内の建物所有者</t>
  </si>
  <si>
    <t>・補助件数　40件</t>
  </si>
  <si>
    <t>市立小学校光熱費高騰対策事業</t>
  </si>
  <si>
    <t>①市立小学校の維持管理に係る光熱費の高騰分に充当することで、学校運営の安定化及び快適な学習環境の維持を図る。
②需用費（電気料金・都市ガス料金）
③電気料金18,978千円、都市ガス料金10,126千円
※※物価高騰が顕著になる前の令和４年度の決算額と、物価高騰を見込んで編成した令和７年度当初予算の差額を高騰分とする。
④市立小学校の児童、教職員その他学校を使用する者</t>
  </si>
  <si>
    <t>・市立小学校10校分の光熱費を支出し、当該10校の安定的運営及び快適な学習環境を確保する。</t>
  </si>
  <si>
    <t>市立中学校光熱費高騰対策事業</t>
  </si>
  <si>
    <t>①市立中学校の維持管理に係る光熱費の高騰分に充当することで、学校運営の安定化及び快適な学習環境の維持を図る。
②需用費（電気料金・都市ガス料金）
③電気料金4,040千円、都市ガス料金6,541千円
※※物価高騰が顕著になる前の令和４年度の決算額と、物価高騰を見込んで編成した令和７年度当初予算の差額を高騰分とする。
④市立中学校の生徒、教職員その他学校を使用する者</t>
  </si>
  <si>
    <t>・市立中学校５校分の光熱費を支出し、当該５校の安定的運営及び快適な学習環境を確保する。</t>
  </si>
  <si>
    <t>指定地域密着型サービス事業者燃料費高騰対応支援給付金支給事業</t>
  </si>
  <si>
    <t>①物価高騰の影響を受ける介護サービス事業所のうち、東京都直接補助の対象外となる地域密着型サービス事業所に対して、サービスの提供に使用する車両に係る燃料費高騰分相当額の支援金を交付する。
②補助金及び事務費
③事務費：役務費5千円
事業費：負担金補助及び交付金860千円（通所系サービス：20施設×月額1,700円×12月×２台、訪問系サービス：２施設×月額900円×12月×２台）
④市内地域密着型サービス事業所を運営する者</t>
  </si>
  <si>
    <t>・対象事業所（約20事業所）へ補助を実施
・補助金執行率90%以上</t>
  </si>
  <si>
    <t>国立市</t>
  </si>
  <si>
    <t>住民税非課税世帯対象臨時給付金給付事業費(令和7年支給分)
低所得者子育て世帯対象加算給付金給付事業費(令和7年支給分)</t>
  </si>
  <si>
    <t>①物価高が続く中で低所得世帯への支援を行うことで、低所得の方々の生活を維持する。
②低所得世帯への給付金及び事務費
③R6,R7の累計給付金額
令和６年度住民税均等割非課税世帯　8,118世帯×30千円、子ども加算　689人×20千円、、定額減税を補足する給付（うち不足額給付）の対象者　5,765人　(153,280千円）　　のうちR7計画分
事務費　4,071千円
事務費の内容　　[需用費（事務用品等）　役務費（郵送料等）　使用料及び賃借料　人件費　として支出]
④低所得世帯等の給付対象世帯数（8,118世帯）、定額減税を補足する給付（うち不足額給付）の対象者数（5,765人）</t>
  </si>
  <si>
    <t>①物価高が続く中で低所得世帯への支援を行うことで、低所得の方々の生活を維持する。
②低所得世帯への給付金及び事務費
③事務費　27,845千円
内訳：[需用費（事務用品等）408千円、役務費（郵送料等）2,052千円、派遣手数料14,271千円、システム設定及び通知作成等作業委託料8,613千円、システム機器等賃貸借2,501千円
④低所得世帯等の給付対象世帯数（8,118世帯）、定額減税を補足する給付（うち不足額給付）の対象者数（5,765人）</t>
  </si>
  <si>
    <t>デジタル地域通貨事業(拡充)</t>
  </si>
  <si>
    <t xml:space="preserve">①物価高騰対策として、消費の下支えを目的とするデジタル地域通貨を活用し、市内の加盟店で利用することが出来るデジタル地域通貨のポイントを付与する。
②需用費、役務費、委託料、使用料及び賃借料
③デジタル地域通貨運営委託165,345千円（うちプレミアム還元分1,500千円）、消耗品費・印刷製本費・通信運搬費等7,776千円
※運営委託165,345千円の細分化
年間システム利用料:7,260千円
加盟店精算・販売店請求受託手数料:3036千円
口座振替手数料（精算）:660千円
口座振替手数料（請求）:66千円
クレジットカードチャージ決済手数料:3,465千円
クレジットカードチャージ収納代行手数料:264千円
セブン銀行ATMチャージ決済手数料:330千円
セブン銀行ATMチャージ収納代行手数料:264千円
ポイント発行額:20,000千円
利用者チャージ額:130,000千円
④全市民対象予定
※Ｖ列（その他財源）のうち東京都補助金9,015千円、市長会補助金5,267千円手数料収入1,500千円、発行事業収入138,700千円、一般財源なし
</t>
  </si>
  <si>
    <t>プレミアム還元分1,500千円の8割以上の利用を目指す</t>
  </si>
  <si>
    <t>地球温暖化対策等進行管理事業(拡充)</t>
  </si>
  <si>
    <t xml:space="preserve">①エネルギー等物価高騰への対策として、省エネのための家電買替え・住宅設備工事等に対し、補助を実施する。
②補助金
③
・住宅省エネルギー化補助金4,000千円（80千円×50人）
・省エネ家電買換え促進補助金3,000千円（10千円×300人）
・中小企業省エネ改修等事業費補助金1,000千円（500千円×2者）
・住宅用スマートエネルギー関連システム設置費補助金5,000千円（100千円×50人）
④省エネのため家電又は住宅設備工事を行う者
※Ｖ列（その他財源）のうち都補助金400千円、一般財源なし
</t>
  </si>
  <si>
    <t>昨年度の補助金交付決定件数393件を上回る実績を目標とする。</t>
  </si>
  <si>
    <t>学校給食費物価高騰対応事業(新規)</t>
  </si>
  <si>
    <t xml:space="preserve">①食材費等の物価が上昇する中、保護者負担を増やすことなく学校給食を円滑に提供を目的とする。
②給食センターへの補助金
③R6年度収入額(推計)×消費者物価指数上昇率を加味した前年度比(109%)＝276,926,000円
④児童・生徒及び保護者（給食センターへの補助）(教職員は除く)
※Ｖ列（その他財源）のうち東京都補助金218,004千円、一般財源なし
</t>
  </si>
  <si>
    <t>給食の質を維持するため、原材料費高騰による給食費の上昇が見込まれるが、保護者負担への影響額を0円に抑え込む。</t>
  </si>
  <si>
    <t>個別商店の連携イベント支援事業(拡充)</t>
  </si>
  <si>
    <t xml:space="preserve">①市内産業の振興及びにぎわいの創出を図るための個店連携のイベントに対し補助するもので、イベント開催するにあたりエネルギー価格高騰等の負担緩和を目的とする。
②③
商店街活性化事業補助金2,000千円（補助率2/3、補助上限500千円、見込件数4件）
④市内中小企業
</t>
  </si>
  <si>
    <t>物価高騰の影響がある中でもこの補助金を活用することで、昨年度のイベント実績2件を上回る実績を目標とする。</t>
  </si>
  <si>
    <t>幼児園児等保護者負担軽減事業(拡充)</t>
  </si>
  <si>
    <t xml:space="preserve">①物価高騰に伴う保護者の経済的な負担の軽減（保育所ではかからない、施設費・冷暖房費等への支払いを想定）を目的とする。
②園児保護者負担軽減補助金 1,480千円
③増額分（年2,400円）×対象者616人 ≒ 1,480千円
④幼稚園に児童を通園させている保護者
</t>
  </si>
  <si>
    <t>対象者616人を見込んでいるが、対象の8割以上への助成を行い、保育所ではかからない保護者負担費用の軽減を目標とする。</t>
  </si>
  <si>
    <t>ビジネスサポートセンター運営事業(拡充)</t>
  </si>
  <si>
    <t xml:space="preserve">①物価高騰の中でも事業者の売上向上や賃上げ環境の整備等のため、くにたちビジネスセンターを運営しワンストップコンサルティングを行う。
②報償費、需用費、役務費、賃借料、委託料
③報償費　60千円、需用費220千円、役務費222千円、
中小企業経営相談委託料35,300千円（2,940,000円×12か月）、
賃借料1,053千円
④市内中小企業
※Ｖ列（その他財源）のうち東京都補助金18,427千円、一般財源なし
</t>
  </si>
  <si>
    <t>年間相談件数は1,000件以上を想定している。</t>
  </si>
  <si>
    <t>就学援助事業(拡充)</t>
  </si>
  <si>
    <t xml:space="preserve">①物価高騰等に直面する準要保護世帯等を対象に、学用品等の就学に要する経費の一部を支給する。
②扶助費
③小学校：8,717千円（見込み人数292人)
※事業費全体の見込み数に対する単価:29,850円
（事業費：学用品費、通学用品費、新入学用品費、校外活動費、移動教室、移動教室支度金、卒業経費、医療費）
中学校：15,538千円（見込み人数191人）
※事業費全体の見込み数に対する単価:81,350円
（事業費：学用品費、通学用品費、新入学用品費、校外活動費、修学旅行費、修学旅行支度金、卒業経費、入学前準備金、医療費）
④就学援助対象世帯
</t>
  </si>
  <si>
    <t>対象者483人を見込んでいるが、対象の8割以上への助成を行う。</t>
  </si>
  <si>
    <t>農業振興対策事業(新規)</t>
  </si>
  <si>
    <t xml:space="preserve">①物価高騰等に直面する認定農業者を対象に、農業用資機材等に要する経費の一部を支給する。
②③
認定農業者支援事業補助金5,200千円（補助率1/2、補助上限200千円、見込み26人）
④認定農業者
</t>
  </si>
  <si>
    <t>対象者26人を見込んでいるが、対象の9割以上への助成を行う。</t>
  </si>
  <si>
    <t>生活保護受給世帯物価高騰分支援事業（新規）</t>
  </si>
  <si>
    <t>①物価高騰に直面している生活保護世帯に対し、光熱水費等の高騰分の一部を支援するため1世帯当たり月額1,000円を3か月分支給する。
②③
郵便料98千円
支援金3,000千円（1千円×3か月×1,000世帯＝3,000千円）
④生活保護受給世帯</t>
  </si>
  <si>
    <t>対象は1,000世帯を見込んでいるが、対象の8割以上への助成を行う。</t>
  </si>
  <si>
    <t>肥料等高騰対策給付金給付事業（新規）</t>
  </si>
  <si>
    <t>①物価高騰に直面している農業者に対し、肥料等の価格高騰への支援を行う。
②補助金
③想定60者の農業所得の総合計見込み1億1,798万円×3.4％（価格上昇率）＝4,012千円
④農業者</t>
  </si>
  <si>
    <t>対象者60者程度を見込んでいるが、対象の8割以上への助成を行い、すべての対象農業者の農業経営が継続している状態を目指す。</t>
  </si>
  <si>
    <t>地域NPO法人等活動支援事業（新規）</t>
  </si>
  <si>
    <t>①物価高騰局面においても地域で市民のために活動するNPO団体等が、停滞なく運営出来ることで、その支援を受ける市民生活が維持されるため、地域のNPO団体等に活動資金を助成する。
②補助金
③10団体×100千円＝1,000千円
④NPO団体等
※U列（その他財源）のうち国庫補助金750千円、一般財源なし</t>
  </si>
  <si>
    <t>対象は10団体を見込んでいるが、対象の7割以上への助成を行う。</t>
  </si>
  <si>
    <t>住宅確保要配慮者支援事業費
（新規）</t>
  </si>
  <si>
    <t>①物価高騰等に直面する住宅確保要配慮者を対象に、居住支援及び生活支援サービスに係る相談窓口等を設置し、民間賃貸住宅への円滑な入居を支援するとともに困窮生活支援の立て直しを図っていく。
②委託料
③委託料内訳（予約受付業務434千円、個別相談業務558千円、生活支援コーディネート・連携調整業務315千円、物件情報提供依頼等210千円、不動産協力店との調整等420千円、入居者等からの相談対応210千円、定例会等開催252千円、所定日以外の個別相談業務100千円、セミナー企画280千円、パンフレット作製230千円、周知活動327千円、諸経費300千円）×消費税</t>
  </si>
  <si>
    <t>個別相談の実施コマ数のうち7割以上の実施を目指す。</t>
  </si>
  <si>
    <t>福生市</t>
  </si>
  <si>
    <t>定額減税不足額給付金給付事業及び住民税非課税世帯物価高騰支援給付金給付事業</t>
  </si>
  <si>
    <t>①物価高が続く中で低所得世帯への支援を行うことで、低所得の方々の生活を維持する。
②低所得世帯への給付金及び事務費
③R6,R7の累計給付金額
令和６年度住民税均等割非課税世帯　6,776世帯×30千円、子ども加算　772人×20千円、、定額減税を補足する給付（うち不足額給付）の対象者　7,003人　(136,070千円）　　のうちR7計画分
事務費　45,678千円
事務費の内容　　[需用費（事務用品等）　役務費（郵送料等）　業務委託料　人件費　その他　として支出]
④低所得世帯等の給付対象世帯数（6,776世帯）、定額減税を補足する給付（うち不足額給付）の対象者数（7,003人）</t>
  </si>
  <si>
    <t>①エネルギー・食料品価格等の物価高騰の影響を鑑み、福生市商工会が実施するデジタルの力を活用したポイント還元事業に対して補助金を交付することで、市内での消費喚起を促し、市内事業者支援を図る。
②福生市商工会事業費補助金
③福生市商工会事業費補助金90000千円（うち一般財源5259千円）
④キャッシュレス決済サービス（PayPay、d払い、auPAY）利用者</t>
  </si>
  <si>
    <t>ポイント還元額　80,000千円</t>
  </si>
  <si>
    <t>市ＨＰ、広報紙、市情報メール、ポスター（市内公共施設、ＪＲ福生駅・牛浜駅・拝島駅、商品券取扱店舗）等</t>
  </si>
  <si>
    <t>高齢者物価高騰対応生活支援事業</t>
  </si>
  <si>
    <t>①市内に居住する65歳以上の高齢者を対象に、主食である「米」の購入に使用可能な「お米券」を配布することで、物価高騰による影響を緩和し、安心して暮らせる生活の支援を図る。
②商品券配布委託料※委託内の商品券に係る支払い分については、事業者が市民へ実際に配布した枚数での実績（精算）払いとする。
③商品券配布委託料36795千円、通信運搬費7656千円、事務補助会計年度任用職員報酬141千円、印刷製本費173千円、費用弁償6千円、消耗品費41千円　合計44812千円（うち一般財源27341千円）
④令和７年７月１日時点で福生市に住民登録があり、令和８年３月31日までに65歳以上となる高齢者 約16,500人</t>
  </si>
  <si>
    <t>対象者への交付率　98.5％</t>
  </si>
  <si>
    <t>市ＨＰ、広報紙、市情報メール等</t>
  </si>
  <si>
    <t>狛江市</t>
  </si>
  <si>
    <t>令和７年度狛江市住民税非課税世帯給付金支給事業</t>
  </si>
  <si>
    <t>①物価高が続く中で低所得世帯への支援を行うことで、低所得の方々の生活を維持する。
②低所得世帯への給付金及び事務費
③R6,R7の累計給付金額
令和６年度住民税均等割非課税世帯　7,585世帯×30千円、子ども加算　491人×20千円、、定額減税を補足する給付（うち不足額給付）の対象者　9,231人　(172,130千円）　　のうちR7計画分
事務費　29,563千円
事務費の内容　　[需用費（事務用品等）　役務費（郵送料等）　業務委託料　人件費　として支出]
④低所得世帯等の給付対象世帯数（7,585世帯）、定額減税を補足する給付（うち不足額給付）の対象者数（9,231人）</t>
  </si>
  <si>
    <t>出産祝金給付事業</t>
  </si>
  <si>
    <t>①物価高による生活費や育児関連費用の増加に対応し、安心して子育てができる環境づくりを支援することを目的とする。
②出産祝給付金、印刷製本費
③事業総額：10,042千円
出産祝金　単価20千円×500人＝10,000千円
交付に係る事務経費、印刷製本費　42千円
④令和７年４月２日以降生まれで、出生時から市内に住民登録を行い、支給申請時点まで引き続き市内に住民登録のある子</t>
  </si>
  <si>
    <t>出産祝金を支給することにより、物価高騰により増大している出産にともなう経済的負担の軽減を図るため、500人を目標として２万円を支給する。</t>
  </si>
  <si>
    <t>子ども医療費窓口負担無償化事業</t>
  </si>
  <si>
    <t>①物価高騰による子どもの健康増進に係る子育て世帯の経済的負担の軽減を図るため、医療費の窓口負担200円を10月から撤廃し、医療費の完全無償化を図る。
②義務教育就学児及び高校生等医療費窓口負担無償化
③事業総額：7,040千円
義務教育就学児分　単価200円×年間8,800件×９学年×4/12か月＝5,280千円
高校生等分　単価200円×年間8,800件×３学年×4/12か月＝1,760千円
④市民（義務教育就学児及び高校生等の養育者）</t>
  </si>
  <si>
    <t>物価高騰による子どもの健康増進に係る、経済的な負担軽減を目的として、これまで医療機関の窓口で必要であった200円の自己負担を撤廃し完全無償化することによって、物価高で圧迫されがちな子育て家庭を支援し、安心して医療を受けられる環境を整えることを目的とする。</t>
  </si>
  <si>
    <t>保育園・幼稚園等副食費補助事業</t>
  </si>
  <si>
    <t>①物価高による経済的負担の軽減と子育ての環境の整備を目的として、３歳から５歳児の副食費を無償化、又は、副食費相当分を補助する。
②保育園・幼稚園等副食費補助事業
③事業総額:：65,807千円
a.市立保育園　賄材料費　7,410千円（無償化に伴う歳入の減）
b.私立認可、認定保育園、認定こども園副食費補助　３歳以上児（853+60+15）人×単価4,800円×月数７＝31,181千円
c.私立幼稚園等園児保護者負担軽減事業費補助金　園児数810人×単価4,800円×月数７＝27,216千円
④市民（市立、私立保育園、幼稚園等に通う３歳以上児の養育者）※教職員は除く</t>
  </si>
  <si>
    <t>物価高騰による経済的負担の軽減と子育ての環境の整備を目的として、市立保育園の３歳から５歳児の副食費の無償化し、私立認可、認定保育園、私立幼稚園等の利用者（目標人数1,738人）に対しても市立保育園利用者相当分の副食費の補助を行う。</t>
  </si>
  <si>
    <t>幼稚園預かり保育推進事業</t>
  </si>
  <si>
    <t>①物価高により、共働きを選択せざるを得ない家庭の子育てと就労の両立を支援するため、市内幼稚園の一時預かり保育の体制を整備するための補助を行う。
②私立幼稚園協会等補助金
③一時預かり事業補助金（年額）
定員14人以下幼稚園 年額12万円×１園、15～29人以下 年額24万円×１園、30人以上 年額36万円×１園
④私立幼稚園</t>
  </si>
  <si>
    <t>物価高騰により共働きを選択せざるを得ない家庭の子育てと就労の両立支援を目的に、市内私立幼稚園３園に対し補助金を交付することによって市内幼稚園の一時預かり保育の体制を強化する。</t>
  </si>
  <si>
    <t>住宅等防犯緊急対策事業</t>
  </si>
  <si>
    <t>①全国的に住宅を狙った強盗が増加しており、個人レベルでの防犯対策の重要性が高まっている。近年の物価高騰による防犯機器導入の家計負担を軽減することを目的とし、防犯機器の購入額の3/4（上限額3万円）を補助する。
②防犯機器等購入緊急補助金
③積算：62,558千円
その他財源内訳：都支出金40,000千円、一般財源22,558千円
対象経費（防犯カメラ等の住宅への防犯機器購入額）4万円×2,000世帯×補助率3/4=60,000千円
【交付にかかる事務費】2,558千円
④市民</t>
  </si>
  <si>
    <t>全国的に住宅を狙った強盗が増加しており、個人レベルでの防犯対策の重要性が高まっている。近年の物価高騰による防犯機器の導入コスト増による家計負担を軽減し防犯対策を後押しすることを目的に、2000世帯を目標に防犯機器の購入額を補助する。</t>
  </si>
  <si>
    <t>小・中学校の給食費無償化事業</t>
  </si>
  <si>
    <t>①物価高等の影響を受けている小中学生の保護者の経済的負担の軽減を目的として、給食費を４月から翌３月まで無償化する。
②小学校及び中学校の賄材料費
③積算：合計249,480千円（うち20,000千円に交付金を充当）
　　その他財源内訳：都支出金218,295千円、一般財源31,185千円
賄材料費　249,479,065円
小学生
　低学年　3,845円×1,260人×11か月＝53,291,700円
　中学年　4,067円×1,333人×11か月＝59,634,421円
　高学年　4,289円×1,328人×11か月＝62,653,712円
中学生　4,768円×1,409人×11か月＝73,899,232円
　　　　　　　　　　　　　　　　　　合計249,479,065円
④市内小中学校児童生徒及び児童の保護者※教職員は除く</t>
  </si>
  <si>
    <t>市立小・中学校に在籍する児童・生徒の学校給食費を無償化し、毎月の給食費の負担軽減することによって、物価高騰の影響を受ける子育て世帯の生活費の一部を支援する。
対象児童・生徒数：5,330人
合計金額：249,479,065円</t>
  </si>
  <si>
    <t>中小企業者緊急対策応援事業</t>
  </si>
  <si>
    <t>①物価高により電気料やガス料の高騰の影響を受けた市内の中小企業の負担軽減のため、一部を補助する。
②物価高騰対額策支援金
③積算：合計55,000千円
●電気料高騰対策支援金：55,000千円
　・法人400×100千円＝40,000千円
　・個人事業300×50千円＝15,000千円
④対象：市内事業者</t>
  </si>
  <si>
    <t>物価高騰による経済活動への影響を緩和するため、市内事業者（目標値：法人400、個人300）に対して、事業に用いた電気料・ガス料の一部を補助することで、事業継続を支援する。</t>
  </si>
  <si>
    <t>中小企業者緊急対策追加応援事業</t>
  </si>
  <si>
    <t>①物価高により電気料やガス料の高騰の影響を受けた市内の中小企業の負担軽減のため、補助を追加的に実施する。
②物価高騰対額策支援金、交付に係る事務経費（報酬）
③積算：合計30,000千円
その他一般財源
●電気料高騰対策支援金：29,500千円
　・法人200×100千円＝20,000千円
　・個人事業190×50千円＝9,500千円
●交付に係る事務経費：500千円
・報酬500千円
④対象：市内事業者</t>
  </si>
  <si>
    <t>米国関税措置が物価等に与える影響が不透明であることを踏まえ、物価高騰による経済活動への負担軽減を目指し、市内事業者（目標値：法人200、個人190）に対して、事業に用いた電気料・ガス料の一部を補助することで、事業継続を支援する。</t>
  </si>
  <si>
    <t>物価高対策社会福祉施設等応援給付事業</t>
  </si>
  <si>
    <t>①物価高の影響を受けている高齢者施設や障がい者施設の負担軽減のため10万円を給付する。（東京都の支援事業とは別に市独自事業として実施）
②物価高騰対額策支援金、交付に係る事務経費（郵送料）
③積算合計12,714千円
●物価高騰対策支援金
（介護保険サービス77事業所＋障害福祉サービス50事業所）×100千円＝12,700千円
●交付に係る事務経費
郵送料　14千円</t>
  </si>
  <si>
    <t>米国関税措置が物価等に与える影響が不透明であることを踏まえ、物価高騰による経済活動への負担軽減を目指し、市内高齢者施設や障がい者施設127事業所に対して、支援金を給付する。</t>
  </si>
  <si>
    <t>物価高対策医療機関等応援給付事業</t>
  </si>
  <si>
    <t xml:space="preserve">①物価高の影響を受けている医療機関等の負担軽減のため10万円を給付する。
②物価高騰対額策支援金、交付に係る事務経費（報酬）
③合計9,622千円
●物価高騰対策支援金
医師会加入医療機関47機関×100千円＝4,700千円
歯科医師会加入医療機関21機関×100千円＝2,100千円
薬剤師加入医療機関24機関×100千円＝2,400千円
●交付に係る事務経費
報酬　422千円
</t>
  </si>
  <si>
    <t>米国関税措置が物価等に与える影響が不透明であることを踏まえ、物価高騰による経済活動への負担軽減を目指し、市内医療機関等92機関に対して、支援金を給付する。</t>
  </si>
  <si>
    <t>物価高対策営農支援金</t>
  </si>
  <si>
    <t>①肥料価格の高騰により影響を受ける農業者を支援する。マインズ農業協同組合が、狛江地区組合員（市内農業者）に対して令和８年春用肥料（令和７年度販売）の販売価格のうち、物価高騰前の令和４年春用肥料（令和３年度販売）からの価格上昇がある場合、令和４年春用肥料並みの価格とするための費用を狛江市が助成する。
②物価高騰対策営農支援金
③物価高騰対策営農支援金 1,000千円
物価高分単価500円（概算）×2,000件＝1,000千円
※物価高分単価については、令和６年度販売額2,339円（平均値）と令和３年度販売額1,879円（平均値）の差額（460円）から令和7年度物価高分を考慮した概算値
④市内農業協同組合</t>
  </si>
  <si>
    <t>米国関税措置が物価等に与える影響が不透明であることを踏まえ、物価高騰による経済活動への負担軽減を目指し、市内農業協同組合（１団体）に対して、支援金を給付する。</t>
  </si>
  <si>
    <t>東大和市</t>
  </si>
  <si>
    <t>東大和市住民税非課税世帯臨時特別給付金支給事業</t>
  </si>
  <si>
    <t>①物価高が続く中で低所得世帯への支援を行うことで、低所得の方々の生活を維持する。
②低所得世帯への給付金及び事務費
③R6,R7の累計給付金額
令和６年度住民税均等割非課税世帯　8,430世帯×30千円、子ども加算　907人×20千円、、定額減税を補足する給付（うち不足額給付）の対象者　9,653人　(168,500千円）　　のうちR7計画分
事務費　29,665千円
事務費の内容　　[需用費（事務用品等）　役務費（郵送料等）　業務委託料　人件費　として支出]
④低所得世帯等の給付対象世帯数（8,430世帯）、定額減税を補足する給付（うち不足額給付）の対象者数（9,653人）</t>
  </si>
  <si>
    <t>①物価高騰が続く中で、地域を犯罪から守る活動を行う生活者に対して係る経費の支援を行うことで、安全・安心な地域の構築を図る。
②③防犯機器等購入緊急補助金及び事務費
　(Cの内訳：都補助金10,400千円　一般財源：2,000千円）
　時間外勤務手当：207千円
　郵便料　　　　：110千円
　口座振込手数料：83千円
　防犯機器等購入緊急補助金：3万円×500世帯
　　　　　※購入費の3/4補助（上限3万円）
④市内の協力店において防犯機器等を購入した世帯（協力店が補助額を控除した額で販売し、協力店に対し控除した額を支払う。）</t>
  </si>
  <si>
    <t>市内の協力店において防犯機器等を購入した世帯：500世帯</t>
  </si>
  <si>
    <t>介護サービス事業所物価高騰対応助成金</t>
  </si>
  <si>
    <t>①物価高騰の影響を受けながらも支援が必要な高齢者にサービスを提供する介護サービス事業者に対し、適正なサービスによる安定的な事業運営を継続するための助成を行う。
②③介護サービス事業者等への物価高騰に対する助成金
　　介護サービスの種類に応じ、10万円または5万円を助成する。
　　（Ｃの内訳：一般財源1,100千円）
　　100千円×91事業所＝9,100千円
　　  50千円×24事業所＝1,200千円
④市内介護サービス事業所</t>
  </si>
  <si>
    <t>助成件数：115件</t>
  </si>
  <si>
    <t>障害福祉サービス事業所物価高騰対応助成金</t>
  </si>
  <si>
    <t>①物価高騰の影響を受けながらも市内で障害福祉サービス等を提供する事業者に対し、送迎に伴う燃料費や光熱水費等の物価高騰による負担を軽減し、安定的な事業継続を行うための助成を行う。
②③障害福祉サービス事業者等への物価高騰に対する助成金
　　（Ｃの内訳：一般財源1,000千円）
　　１サービスに対し、10万円、複数サービスを実施している場合、1事業者あたり30万円を上限とする。ただし、食事提供が無い訪問系サービス、相談支援事業、障害児通所支援事業については1サービス当たり5万円とし、1事業者当たり15万円を上限とする。
　　５６運営法人　　9,200千円
      50千円×7事業所＝350千円
　  100千円×18事業所＝1,800千円
　　150千円×10事業所＝1,500千円
　　200千円×7事業所＝1,400千円
　　250千円×1事業所＝250千円
　　300千円×13事業所＝3,900千円
④市内で障害福祉サービス等を提供する事業者</t>
  </si>
  <si>
    <t>助成件数：56件</t>
  </si>
  <si>
    <t>指定管理者エネルギー価格高騰対策事業</t>
  </si>
  <si>
    <t>①エネルギー価格の高騰に伴い、公共施設の光熱水費が増加している。安定的な市民サービスを維持していくため、指定管理者制度を導入している公共施設に対し、光熱水費の高騰分に対する支援を行う。
②③公共施設における電気・ガス料金の高騰額
　（Cの内訳：一般財源170千円）
　基本協定時の見込額と令和7年度の実績額の差額
　委託料　2，950千円
④市内公共施設の指定管理者（市民会館）</t>
  </si>
  <si>
    <t>支援件数：1件</t>
  </si>
  <si>
    <t>清瀬市</t>
  </si>
  <si>
    <t>物価高騰対応重点支援給付金給付事業【物価高騰対策給付金】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</si>
  <si>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9,139世帯×30千円、子ども加算　952人×20千円、、定額減税を補足する給付（うち不足額給付）の対象者　9,738人　(158,880千円）　　のうちR7計画分
事務費　23,267千円
事務費の内容　　[需用費（事務用品等）　役務費（郵送料等）　業務委託料　使用料及び賃借料　人件費　として支出]
④低所得世帯等の給付対象世帯数（9,139世帯）、定額減税を補足する給付（うち不足額給付）の対象者数（9,738人）</t>
  </si>
  <si>
    <t>有機質肥料利用促進事業</t>
  </si>
  <si>
    <t>①物価高騰の影響を受ける農業者へ有機質肥料の購入費用に対する補助（上限30千円）を行うことで、農業者の経済的負担を軽減し、持続可能な農業の推進と経営の安定化を図る。
②補助金：1,200千円
③有機質肥料購入費用（上限30千円）×想定40件＝1,200千円
④有機質肥料を購入した市内農業者</t>
  </si>
  <si>
    <t>利用者は農業者40件を見込んでおり、支援を通じて市内農業・畜産業者の減少を防ぐ。</t>
  </si>
  <si>
    <t>市報、HP等</t>
  </si>
  <si>
    <t>きよせ・チルドレンファーストチケット事業</t>
  </si>
  <si>
    <t>①物価高騰が続く中で、0歳児から5歳児（未就学児）までを養育している子育て世帯の支援を行うことで、子育て世帯の経済的負担を軽減する。
②補助金：27,000千円、事務費等1,120千円（通信運搬費6千円、商工会委託料1,114千円）
③補助金：27,000千円（対象4,000人×申請率75％×執行率90％×10千円（一人あたり）、事務費等1,120千円
④市内在住の0歳児から5歳児（未就学児）までを養育している子育て世帯（清瀬市商工会を経由）</t>
  </si>
  <si>
    <t>対象者は4,000人を見込んでおり、支援を通じて物価高騰の影響を受ける家庭への経済的負担を軽減する。</t>
  </si>
  <si>
    <t>小・中学校における給食費支援事業</t>
  </si>
  <si>
    <t>①物価高騰の影響を受ける義務教育対象年齢の子供を養育する世帯を支援するため、給食費の全額無償化を行う。
②賄材料費（小中学生分の給食費）
③小学校：対象人数3,493人（当初予算時点）×（＠280円～310円…学年によって変動）×（1年生186回、2年生以降190回）＝195,432,620円
　 中学校：対象人数1,664人（当初予算時点）×＠345円×183回＝105,056,640円
　その他（C）：市町村総合交付金　97,017千円
　　　　　　　 ：東京都効率学校給食費負担軽減事業補助金　122,156千円
　　　　　　　 ：一般財源　51,317千円
④小・中学校に通う児童・生徒　※教職員の給食費は除く。</t>
  </si>
  <si>
    <t>対象児童生徒数は5,157人（当初予算時点）を見込んでおり、支援を通じて物価高騰の影響を受ける家庭への経済的負担を軽減する。</t>
  </si>
  <si>
    <t>①原油価格、物価高騰の影響を受ける市内農業・畜産業者を支援するため、直近1年分の動力光熱費と肥料・飼料等に要した経費の10％（上限10万円）を支援する。
②補助金：10,300千円
③給付金原資：10,100千円（101件×上限100千円）、事務費等200千円
④原油価格、物価高騰の影響を受ける市内農業者（清瀬市商工会を経由）</t>
  </si>
  <si>
    <t>利用者は農業者101件を見込んでおり、支援を通じて市内農業・畜産業者の減少を防ぐ。</t>
  </si>
  <si>
    <t>物価高騰対策商工業者支援事業</t>
  </si>
  <si>
    <t>①原油価格、物価高騰の影響を受ける市内に主たる事業所がある中小企業者等を支援するため、直近1年分の光熱水費、燃料費に要した経費の10％（上限10万円）を支援する。
②補助金：46,750千円
③給付金原資：45,000千円（750件×上限100千円（申請額平均6割））、事務費等1,750千円
　その他（C）：一般財源　33千円
④原油価格、物価高騰の影響を受ける市内に主たる事業所がある中小企業者及び個人事業者（清瀬市商工会を経由）</t>
  </si>
  <si>
    <t>利用者は事業者750件を見込んでおり、支援を通じて市内中小企業者等の減少を防ぐ。</t>
  </si>
  <si>
    <t>介護事業所などにおける物価高騰支援事業</t>
  </si>
  <si>
    <t>①原油価格、物価高騰の影響を受ける市内の介護事業所等を支援するため、エネルギー支援、物価高騰支援を行う。
②補助金：16,029千円
③A：在宅系サービス事業所（2,200円×18事業所×12ヶ月＝475,200円）
　　B：居住系サービス事業所（2,000円×207人×12ヶ月＝4,968,000円）
　　　　　　　　　　　　　　　　　　（2,900円×81人×12ヶ月＝2,818,800円）
　　C：介護保険施設（1,500円×431人×12ヶ月＝7,758,000円）
　　　　＋調整用9,000円
④原油価格、物価高騰の影響を受ける市内の介護事業所等
　A:都支援対象外で、市が都と同様の支援を行う事業所
　B:都支援対象外で、氏が独自に支援を行う事業所
　C:一部都支援あり、対象外の物価高騰の影響分の支援を行う事業所</t>
  </si>
  <si>
    <t>支援対象事業所18事業所および利用者数に応じた事業所への支援（対象者計719人）を通じて介護事業所等の減少を防ぐ。</t>
  </si>
  <si>
    <t>小・中学校における給食費支援事業（給食費単価増額分）</t>
  </si>
  <si>
    <t>①物価高騰の影響を受ける義務教育対象年齢の子供を養育する世帯を支援するため、給食費の全額無償化を行う（給食費単価増額分）。
②賄材料費（小中学生分の給食費）
③小学校：対象人数3,493人（当初予算時点）×（＠300円～330円…学年によって変動）×下半期105回＝115,671,150円…下半期所要見込額
　下半期所要見込額－当初予算額（下半期分）＝7,335,300円
　 中学校：対象人数1,664人（当初予算時点）×＠390円×下半期105回＝68,140,800円…下半期所要見込額
　下半期所要見込額-当初予算額（下半期分）＝7,862,400円
　その他（C）：市町村総合交付金　5,659千円
　　　　　　　 ：東京都効率学校給食費負担軽減事業補助金　7,545千円
　　　　　　　 ：一般財源　55千円
④小・中学校に通う児童・生徒　※教職員の給食費は除く。</t>
  </si>
  <si>
    <t>小・中学校における就学援助支援事業</t>
  </si>
  <si>
    <t>①物価高騰の影響を受ける就学援助対象者に対して、１人あたり10,000円の援助費の上乗せを行う。
②補助金：7,400千円、事務費等82千円（通信運搬費82千円）
③補助金：7,400千円（小：460人×10,000円、中：280人×10,000円）、通信運搬費：82千円（（460人＋280人）×110円）
④市内公立小中学校における就学援助対象者</t>
  </si>
  <si>
    <t>就学援助対象者は740人（9月補正予算時点）を見込んでおり、支援を通じて物価高騰の影響を受ける家庭への経済的負担を軽減する。</t>
  </si>
  <si>
    <t>東久留米市</t>
  </si>
  <si>
    <t>電力・ガス・食料品等価格高騰重点支援給付金支給事業（低所得世帯支援枠及び一体支援枠分）【物価高騰対策給付金】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</si>
  <si>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12,570世帯×30千円、子ども加算　1,264人×20千円、、定額減税を補足する給付（うち不足額給付）の対象者　21,200人　(464,000千円）　　のうちR7計画分
事務費　63,474千円
事務費の内容　　[需用費（事務用品等）　役務費（郵送料等）　業務委託料　使用料及び賃借料　として支出]
④低所得世帯等の給付対象世帯数（12,570世帯）、定額減税を補足する給付（うち不足額給付）の対象者数（21,200人）</t>
  </si>
  <si>
    <t xml:space="preserve">物価高騰対応コンビニ交付サービスによる各種証明書発行手数料の減額事業
</t>
  </si>
  <si>
    <t xml:space="preserve">①【目的・効果】
エネルギー・食料品価格等の物価高騰に直面する生活者支援や各種証明書の交付に要する負担軽減が図られるとともに、窓口の混雑緩和やマイナンバーカードの更なる普及促進につながることが期待されることから、コンビニ交付サービスによる各種証明書（戸籍、住民票、印鑑登録証明書、税関係証明書）交付に係る事務手数料を窓口交付の場合と比べて100円減額することにより、市民等の生活を支援する。
②【交付金を充当する経費内容】
需用費、事務手数料減額に係る費用
③【積算根拠（対象数、単価等）】
●印刷製本費：30枚×1,860円×1.1＝61,380≒61千円
●手数料減額：42,400件×100円＝4,240千円
④【事業の対象（交付対象者、対象施設等）】
市民及び東久留米市に本籍を有する方
</t>
  </si>
  <si>
    <t>コンビニ交付サービスによる各種証明書の交付部数10％増（令和6年度比）</t>
  </si>
  <si>
    <t>ホームページ,広報誌</t>
  </si>
  <si>
    <t xml:space="preserve">物価高騰対応農業用機器等整備支援事業
</t>
  </si>
  <si>
    <t xml:space="preserve">①【目的・効果】
エネルギー・食料品価格等の物価高騰の影響を受けている市内の農業者等に対し、農業経営への影響を緩和するとともに、農業経営の安定化及び強化を図ることを目的に、省エネ及び農作業の高効率化又は高温対策（気候変動対策）に資する農業用機器等の導入・更新に係る経費の一部を補助する。
②【交付金を充当する経費内容】
補助費、通信運搬費、消耗品費（事業案内・申請書・交付決定通知書作成に係る消耗品）
③【積算根拠（対象数、単価等）】
●補助費：14,000千円
　　・補助費（個人）：300千円×40人=12,000千円
　　・補助時（団体）：1,000千円×2団体=2,000千円
●通信運搬費：110円×319件＝35,090≒35千円
●消耗品費：30千円
④【事業の対象（交付対象者、対象施設等）】
市内の認定農業者、年間の農作物販売金額が100万円以上の農業者、農業者団体（5戸以上の農業者で組織され、営農組織化又は法人化に向けて活動する団体）
</t>
  </si>
  <si>
    <t>個人農家40人以上及び農業者団体2団体以上に交付</t>
  </si>
  <si>
    <t>物価高騰対応若者消費促進事業</t>
  </si>
  <si>
    <t xml:space="preserve">①【目的・効果】
エネルギー・食料品価格等の物価高騰等の影響による子育て世代を含む若者世代の負担を軽減するため、既存のコード決済キャリアを活用したデジタル版プレミアム商品券を発行することにより若者世代の生活を支援し、また若者世代の消費促進により物価高騰等の影響を受ける市内事業者を支援する。
②【交付金を充当する経費内容】
委託費
③【積算根拠（対象数、単価等）】
●委託費：54,300千円
　　・還元費：1千円×40,000口＝40,000千円
　　・運営費：3,000千円×1.1＝3,300千円
　　・プラットフォーム手数料：6,000千円×1.1＝6,600千円
　　・販促費：4,000千円×1.1＝4,400千円
④【事業の対象（交付対象者、対象施設等）】
市民（18歳以上40歳未満）及び市内事業者
</t>
  </si>
  <si>
    <t>キャンペーン期間中における対象世代の地域内消費額30％増（キャンペーン前比較）</t>
  </si>
  <si>
    <t xml:space="preserve">物価高騰対応経営支援事業
</t>
  </si>
  <si>
    <t xml:space="preserve">①【目的・効果】
物価やエネルギー、人件費等の高騰の影響により経営が不安定な状況になっている市内事業者において、安定的に持続可能な経営ができるよう、ビジネスモデルやDXといった様々な観点から評価・分析を行い、経営状況が可視化されたレポートをもとに経営改善に向けたアドバイスを受けることや同規模同業事業者の成功事例の紹介といった、市内事業者における経営改善を支援することを目的とする。
②【交付金を充当する経費内容】
委託費
③【積算根拠（対象数、単価等）】
●委託費：4,129千円
　　・対象事業者抽出作業費：250千円×1.1＝275千円
　　・訪問調査業務費：2,850千円×1.1＝3,135千円
　　・診断分析費：500千円×1.1＝550千円
　　・報告業務費：153.5千円×1.1≒169千円
④【事業の対象（交付対象者、対象施設等）】
個人事業主を含む市内事業者（最大150事業者）
</t>
  </si>
  <si>
    <t>100事業者以上の支援</t>
  </si>
  <si>
    <t xml:space="preserve">物価高騰対応指定収集袋全戸配布事業
</t>
  </si>
  <si>
    <t xml:space="preserve">①【目的・効果】
エネルギー・食料品価格等の物価高騰の影響を受けた市民を支援するため、燃やせるごみ用指定収集袋（10L・10枚）、容器包装プラスチック用（20L・10枚）を全戸に配布する。
②【交付金を充当する経費内容】
委託費（指定収集袋製造業務、指定収集袋配送業務）
③【積算根拠（対象数、単価等）】
●指定収集袋製造業務委託：15,400千円
　　・燃やせるごみ　560,000枚×8円（単価）×1.1＝4,928千円
　　・容器包装プラスチック　560,000枚×10円×1.1＝6,160千円
　　・梱包費用　56,000セット×70円×1.1＝4,312千円
●指定収集袋配送業務委託：4,715千円
④【事業の対象（交付対象者、対象施設等）】
令和７年8月１日から令和８年３月31日までに市内に住所を有する者で現に当該住所に居住するものの属する世帯
</t>
  </si>
  <si>
    <t>56,000世帯に配布</t>
  </si>
  <si>
    <t xml:space="preserve">物価高騰対応保育所等給食食材費補助事業
</t>
  </si>
  <si>
    <t xml:space="preserve">①【目的・効果】
エネルギー・食料品価格等の物価高騰の影響がある中でも、保育施設等において、現状の質・量を維持した給食サービスを提供するため、公設保育園（公営園・民営園）における賄材料費・食材費の、物価高騰に伴う保護者負担相当分を対象に充当・補助する本事業を実施することにより、児童保護者の負担を増やさず、子育て世帯を支援する。
②【交付金を充当する経費内容】
●公設公営園[公]：賄材料費高騰相当分（保育士等従事者分を除く）
●公設民営園[民]：補助金（保育士等従事者分を除いた食材費高騰相当分）
③【積算根拠（対象数、単価等）】
●対象園児見込数4,560人（[公]：2,478人＋[民]：2,082人）×食材費高騰相当額468円（都基準額を元に算定）＝2,134,080≒2,134千円
④【事業の対象（交付対象者、対象施設等）】
児童保護者
</t>
  </si>
  <si>
    <t>対象となる児童4,560人（見込数）の保護者への価格転嫁額０円及び給食の質・量の維持</t>
  </si>
  <si>
    <t xml:space="preserve">物価高騰対応市立学校給食費補助事業
</t>
  </si>
  <si>
    <t xml:space="preserve">①【目的・効果】
エネルギー・食料品価格等の物価高騰の影響がある中でも、保護者負担を増やすことなく、現状の質・量を維持した学校給食を提供するため、学校給食を運営する各小中学校に対して、給食食材の購入又は調達に要する経費の増額分を補助することにより、保護者負担への転嫁を防ぎ、子育て世帯を支援する。
②【交付金を充当する経費内容】
学校給食費増額相当分（教職員分除く）
③【積算根拠（対象数、単価等）】*別添「参考計算表」あり
●小学校(12校/5,211人)：13,350千円
　≪全学年≫低学年3,811,206円＋中学年4,560,766円＋高学年4,977,560円≒13,350千円
　　＜低学年＞給食費単価291円×対象児童見込数1,657人×R7給食実施回数190回×4.16％（物価高騰割合）＝3,811,206円
　　＜中学年＞給食費単価326円×対象児童見込数1,770人×R7給食実施回数190回×4.16％（物価高騰割合）＝4,560,766円
　　＜高学年＞給食費単価353円×対象児童見込数1,784人×R7給食実施回数190回×4.16％（物価高騰割合）＝4,977,560円
●中学校(７校/2,230人)：5,706千円
　≪全学年≫給食費単価384円×対象生徒見込数2,230人×喫食率83％×R7給食実施回数193回×4.16％（物価高騰割合）≒5,706千円
④【事業の対象（交付対象者、対象施設等）】
各小中学校給食事業会計、児童生徒保護者
</t>
  </si>
  <si>
    <t>対象となる児童生徒7,441人（見込数）の保護者への価格転嫁額０円及び給食の質・量の維持</t>
  </si>
  <si>
    <t xml:space="preserve">物価高騰対応TGG利用料補助事業
</t>
  </si>
  <si>
    <t xml:space="preserve">①【目的・効果】
令和５年度以降の東京都立高等学校入学者選抜においてスピーキングテスト結果が活用されることから、中学校英語には、読む・書く・聞くという能力に加えて、話す力がこれまで以上に求められている。東京都教育委員会によるTOKYO GLOBAL GATEWAY（TGG）（体験型英語学習施設）が開業されてから、多くの利用希望の声があったが、保護者にとっては高額な利用料金がハードルとなり利用が進んでいなかったが令和５年に、立川市に「TOKYO GLOBAL GATEWAY GREENSPRINGS東京・立川」が開設され、本市から地理的に近いことから利用希望が高まっている。エネルギー・食料品価格等の物価高騰の影響により、利用のハードルが更に高くなっている中でも、教育の公平性を保ち、英語を話す力を養い、視野を広げて、グローバル社会に羽ばたくきっかけとなるよう、TGGにおいて、英語により対話する体験（半日コース）に係る利用料金を学校へ補助することにより、子育て世帯を支援する。
②【交付金を充当する経費内容】
英語対話体験に係る利用料金
③【積算根拠（対象数、単価等）】
TGG中学生（半日コース）利用料金3,190円×対象者（市立中学校２,３年生）808名＝2,577,520≒2,578千円
④【事業の対象（交付対象者、対象施設等）】
市立中学校の生徒（２,３年生）及びその保護者
</t>
  </si>
  <si>
    <t>対象者数808名の９割以上に補助</t>
  </si>
  <si>
    <t>物価高騰対応市内消費促進事業</t>
  </si>
  <si>
    <t xml:space="preserve">①【目的・効果】
エネルギー・食料品価格等の物価高騰等の影響による市民の生活に対する負担を軽減するため、既存のコード決済キャリアを活用したデジタル版プレミアム商品券を発行することにより全世代の生活を支援し、市内における消費促進により物価高騰等の影響を受ける市内事業者を支援する。
②【交付金を充当する経費内容】
還元費、委託費
③【積算根拠（対象数、単価等）】
●還元費：72,000千円
　  ・プレミアム原資：１千円×72,000口＝72,000千円
●委託費：23,760千円
　  ・運営費：1,000千円×1.1＝1,100千円
　  ・プラットフォーム手数料：10,800千円×1.1＝11,880千円
　  ・販促費：7,897千円×1.1≒8,687千円
　  ・デジタルデバイド対策費：1,903千円×1.1≒2,093千円
④【事業の対象（交付対象者、対象施設等）】
市民（18歳以上）及び市内事業者
</t>
  </si>
  <si>
    <t>物価高騰対応障害福祉サービス等事業者支援事業</t>
  </si>
  <si>
    <t>①【目的・効果】
市内に事業所のある障害福祉サービス等事業者に対して、支援金を支給することにより、エネルギー・食料品価格等の物価高騰に係る負担を軽減し、事業の継続及び経営の安定化を図る。
②【交付金を充当する経費内容】
支援金
③【積算根拠（対象数、単価等）】
●支援金：17,441千円
　  ・訪問・相談系事業所：57千円×97事業所＝5,529千円
　  ・通所系事業所：9千円×808人＝7,272千円（定員数に応じて配分）
　  ・入所系事業所：16千円×290人＝4,640千円（定員数に応じて配分）
④【事業の対象（交付対象者、対象施設等）】
市内の障害福祉サービス等事業所</t>
  </si>
  <si>
    <t>対象事業所への支援金予算額のうち、70％以上を執行し、事業所の安定的な運営を確保する。</t>
  </si>
  <si>
    <t>物価高騰対応介護サービス等事業者支援事業</t>
  </si>
  <si>
    <t>①【目的・効果】
市内に事業所のある介護サービス等事業者に対して、支援金を支給することにより、エネルギー・食料品価格等の物価高騰に係る負担を軽減し、事業の継続及び経営の安定化を図る。
②【交付金を充当する経費内容】
支援金
③【積算根拠（対象数、単価等）】
●支援金：47,631千円
　  ・訪問・相談系事業所：63千円×65事業所＝4,095千円
　  ・通所系事業所：9千円×1,243人＝11,187千円（定員数に応じて配分）
　  ・多機能系事業所：10千円×108人＝1,080千円（定員数に応じて配分）
　  ・入所・居住系事業所：21千円×1,489人＝31,269千円（定員数に応じて配分）
④【事業の対象（交付対象者、対象施設等）】
市内の介護サービス等事業所</t>
  </si>
  <si>
    <t>武蔵村山市</t>
  </si>
  <si>
    <t>住民税非課税世帯に対する生活支援特別給付金（物価高騰対策給付金）及び定額減税補足給付金（不足額給付分）</t>
  </si>
  <si>
    <t>①物価高が続く中で低所得世帯への支援を行うことで、低所得の方々の生活を維持する。
②低所得世帯への給付金及び事務費
③R6,R7の累計給付金額
令和６年度住民税均等割非課税世帯　8,517世帯×30千円、子ども加算　1,280人×20千円、、定額減税を補足する給付（うち不足額給付）の対象者　11,188人　(198,760千円）　　のうちR7計画分
事務費　26,945千円
事務費の内容　　[需用費（事務用品等）　役務費（郵送料等）　業務委託料　人件費　として支出]
④低所得世帯等の給付対象世帯数（8,517世帯）、定額減税を補足する給付（うち不足額給付）の対象者数（11,188人）</t>
  </si>
  <si>
    <t>家庭廃棄物指定収集袋全戸配布事業</t>
  </si>
  <si>
    <t>①物価高騰に直面する市民の家計負担軽減を図るため、市内全世帯に家庭廃棄物指定収集袋の無償配布を行う。
②委託費
③指定収集袋製造等委託料　25,655千円
　　・緑が丘地区
　　　140円×3,800セット×２回＝1,064,000円
　　・緑が丘地区以外
　　　指定収集袋の配布に係る会員への配分金
　　　25円×30,000世帯×２回＝1,500,000円
　　　上記に係る事務費（8%）
　　　25円×0.08×30,000世帯×2回＝120,000円
    　指定収集袋の区分け及び袋個分けに係る会員への配分金
　　　5円×30,000世帯×２回＝300,000円
　　　上記に係る事務費（8%）
　　　5円×0.08×30,000世帯×2回＝24,000円
④市民</t>
  </si>
  <si>
    <t>令和7年12月末までに2回に分けて市内全世帯に家庭廃棄物指定収集袋を無償配布する。</t>
  </si>
  <si>
    <t>市ホームページ等</t>
  </si>
  <si>
    <t>携帯トイレ全戸配布事業</t>
  </si>
  <si>
    <t>①災害時に備え、携帯トイレを全戸配布し、防災備蓄用品を市民に提供することにより防災意識の向上を図るとともに、物価高騰に直面する市民の家計負担を軽減する。
②需用費及び委託費
③需用費　17,820千円
　 ・495円×36,000世帯＝17,820,000円
　 委託料　1,350千円
　 ・緑が丘地区：150,000円（3,600世帯）
　 ・緑が丘地区以外：1,200,000円（29,500世帯）
④市民</t>
  </si>
  <si>
    <t>市内の全36,000世帯（年度内における転入者を含む。）に携帯トイレ３回分と啓発用のリーフレットを１セットとして配布する。</t>
  </si>
  <si>
    <t>乗合タクシー業務受託事業者燃料高騰緊急対策事業</t>
  </si>
  <si>
    <t>①燃料価格高騰の影響受けている乗合タクシーの業務受託事業者に対して、支援金を交付する。
②補助金
③負担金、補助及び交付金　400千円
　（内訳）
　車両２台×200,000円＝400,000円
④乗合タクシー業務受託事業者</t>
  </si>
  <si>
    <t>補助対象事業者に対し、令和８年２月までに交付する。</t>
  </si>
  <si>
    <t>介護サービス事業所物価高騰緊急対策支援事業</t>
  </si>
  <si>
    <t>①物価高騰等に直面する介護サービス事業所等に対し、支援金を交付しもって事業の円滑な運営を図る。
②補助金
③負担金、補助及び交付金　1,098千円
　（内訳）
　●物価高騰支援：定員数11名×単価3,900円×12月＝514,800円
　●燃料費補助
　　 ・通所系：車両27台×単価1,700円×12月＝550,800円
　　 ・訪問系：車両3台×単価900円×12月＝32,400円
④介護サービス事業所等</t>
  </si>
  <si>
    <t>対象事業所に対して、令和８年３月までに支給を開始する。</t>
  </si>
  <si>
    <t>市内医療機関等物価高騰緊急対策事業</t>
  </si>
  <si>
    <t>①物価高騰に直面する市内医療機関等の負担軽減に向けた緊急対策として、支援金を支給する。
②振込手数料及び補助金
③役務費　16千円
　 負担金、補助及び交付金　4,260千円
　（内訳）
　  ・往診分：単価20,000円×87か所＝1,740,000円
　  ・送迎分：単価120,000円×21台　＝2,520,000円
④市内医療機関、歯科医院及び薬局</t>
  </si>
  <si>
    <t>対象事業者に対して令和7年10月までに支給を開始する。</t>
  </si>
  <si>
    <t>①全国で相次いで発生している強盗事件を受けた防犯意識の高まりを踏まえ、家庭での防犯対策の支援として、防犯カメラやカメラ付インターホンなど、住宅等の防犯対策品の購入・設置費用の一部を補助することにより、安全で安心して暮らせるまちづくりを推進するとともに、物価高騰に直面する市民の家計負担を軽減する。
②振込手数料及び補助金
③役務費　165千円
　  負担金、補助及び交付金　30,000千円
　（内訳）
　　30,000円×1,000件＝30,000,000円(上限額40,000円/件)
　（その他財源内訳）
　　都補助金：20,000円×1,000件=20,000,000円
④市民</t>
  </si>
  <si>
    <t>補助世帯　1,000件</t>
  </si>
  <si>
    <t>農業者物価高騰対策支援事業</t>
  </si>
  <si>
    <t>①物価高騰の影響を受ける農業者を支援するため、一律3万円を支給する。
②交付決定通知郵便料、振込手数料及び補助金
③手数料　14千円
　 郵便料　 9千円
　  負担金、補助及び交付金　2,400千円(上限額30,000円/件)
④市内の農地で農業を営む農業者であって、当該農地に係る農業所得がある者</t>
  </si>
  <si>
    <t>交付金予算の9割執行</t>
  </si>
  <si>
    <t>市内事業者物価高騰対策支援事業</t>
  </si>
  <si>
    <t>①物価高騰の影響を受ける市内事業者に対し、法人にあっては５万円、個人事業者にあっては３万円を一律で支給する。
②交付の実施体制に係る経費(会計年度任用職員報酬等)や交付する補助金
③報酬　1,174千円
　 職員手当等　641千円
　 共済費　306千円
 　旅費　21千円
　 役務費　321千円
　  負担金、補助及び交付金　47,206千円
　　・法人分
　　　545件×50,000円=27,250,000円
　　・個人分
　　　665件×30,000円=19,950,000円
　 ・会計年度任用職員東京都市町村職員共済組合事務費負担金
　　　1,000円×６月×１人=6,000円
④市内に主たる事業所がある中小事業者等</t>
  </si>
  <si>
    <t>①物価高騰に直面する市内の保育所等に対し、その経済的負担を軽減し、もって子育て事業の円滑な執行を図るため、補助金を交付する。
②補助金
③ 負担金、補助及び交付金　10,336千円
　　・④(1)児童一人当たり月額864円×21,614人(令和７年度当初交付延べ人数)=18,674,496円
　　・④(2)児童一人当たり日額60円×600人(延べ児童数)＝36,000円
　　・④(3)児童一人当たり日額50円×660人(延べ児童数)＝33,000円
　（その他財源内訳）
　　都補助金：14,037千円
④(1)認可保育所14施設、小規模保育所1施設及び認証保育所1施設
　 (2)一時預かり事業所4施設及び多様な他者との関わり機会の創出1施設
 　(3)病児保育事業所１施設</t>
  </si>
  <si>
    <t>令和7年10月までに対象施設へ補助金を支給する。</t>
  </si>
  <si>
    <t>私立幼稚園物価高騰緊急対策事業</t>
  </si>
  <si>
    <t>①物価高騰に直面する市内の幼稚園に対し、その経済的負担を軽減し、もって子育て事業の円滑な執行を図るため、補助金を交付する。
②補助金
③負担金、補助及び負担金　8,429千円
　 ・食材料費及び光熱水費　児童一人当たり月額864円×8,880人(令和5年の実績と毎月10人分の増加を見込んで計上)=7,672,320円
　 ・ガソリン費　バス1台当たり63,000円×12台＝756,000円
④私立幼稚園4施設</t>
  </si>
  <si>
    <t>子ども食堂運営事業者物価高騰支援事業</t>
  </si>
  <si>
    <t>①エネルギー、食料品価格等の物価高騰等の影響を受けた、市内の子ども食堂を運営する事業者に対して給付金を助成することにより、その負担を軽減し、当該事業の継続を支援する。
②補助金
③負担金、補助及び交付金　700千円
　 ・１食堂当たり給付金額10万円×７食堂＝700,000円
④令和６年度子ども食堂推進事業補助金補助事業において交付対象であった子ども食堂事業者</t>
  </si>
  <si>
    <t>実施要綱制定後、対象事業者に令和７年７月までに支給する。</t>
  </si>
  <si>
    <t>プレミアム付デジタル商品券事業</t>
  </si>
  <si>
    <t>①プレミアム付商品券を販売し、市内の消費を喚起することにより、物価高騰の影響を受けている生活者や事業者を支援する。
②交付の実施体制に係る経費(会計年度任用職員報酬等)や委託料
③報酬　492千円
　 職員手当等　398千円
　 共済費　141千円
 　旅費　9千円
　 委託料 62,980千円
　  負担金、補助及び交付金　2千円
　（その他財源内訳）
　　都補助金：8,653千円
④市民、市内事業者</t>
  </si>
  <si>
    <t>商品券の販売目標数を達成する。</t>
  </si>
  <si>
    <t>多摩市</t>
  </si>
  <si>
    <t>令和６年度住民税非課税世帯物価高騰支援給付金及び不足額給付金</t>
  </si>
  <si>
    <t>①物価高が続く中で低所得世帯への支援を行うことで、低所得の方々の生活を維持する。
②低所得世帯への給付金及び事務費
③R6,R7の累計給付金額
令和６年度住民税均等割非課税世帯　15,411世帯×30千円、子ども加算　1,158人×20千円、、定額減税を補足する給付（うち不足額給付）の対象者　17,570人　(289,900千円）　　のうちR7計画分
事務費　76,782千円
事務費の内容　　[需用費（事務用品等）　役務費（郵送料等）　業務委託料　人件費　その他　として支出]
④低所得世帯等の給付対象世帯数（15,411世帯）、定額減税を補足する給付（うち不足額給付）の対象者数（17,570人）</t>
  </si>
  <si>
    <t>令和７年度非課税世帯等エアコン購入費助成助成金</t>
  </si>
  <si>
    <t>①物価高騰の影響を受けた生活者を支援するため、経済的な理由により自宅に家庭用エアコンを設置していない世帯等に対し、エアコンの購入及び設置に要する費用の一部を助成することで、熱中症等による健康被害の予防を図る。
②会計年度任用職員報酬手当等3,608千円、役務費（郵便料、振込手数料）2,208千円、委託料（給付支援業務委託）10,000千円、その他消耗品等事務費分や訪問にかかる自転車借上、旅費、本事業における超過勤務等別途かかると思われものを合わせた事務費分として20,571千円、助成金（エアコン購入費助成）として30,000千円の計50,571千円の想定。
③１世帯１台に限り税込み１０万円を上限として、購入費、設置費にかかるを支給。他市事例を参考に、当市では最大３００世帯の申請があるものとして、税込み１０万円×３００世帯　３.０００万円を予算計上した。
④世帯全員の令和６年度の住民税が非課税または均等割のみ課税である世帯もしくは　多摩市で生活保護または中国残留邦人等支援給付を受給している世帯で、以下のいずれか該当するもの。
　　・自宅に家庭用エアコンを設置していない
　　・現に経年劣化等の故障により使用できるエアコンが１台もない　
　　・製造年から起算して１５年以上経過したエアコンのみを使用している
当初見込んでいた件数よりも多く申請があっため、助成費を60,000千円分追加(うち29,000千円を国R6補正分を活用。)
１世帯20万×(900-300)世帯=60,000千円</t>
  </si>
  <si>
    <t>エアコンの購入及び設置に要する費用の一部を助成することで、経済的な理由により自宅に家庭用エアコンを設置していない世帯等に対するエアコンの設置を推進し、当初想定の３００世帯に設置することで、熱中症等による健康被害の予防を図る。
当初300世帯を見込んでいたが、想定を上回る申請が届いたため、対象世帯を900世帯とした。</t>
  </si>
  <si>
    <t>市公式ホームページおよびＳＮＳ、市広報誌にて周知。
市内公共施設に事業周知のポスター・チラシを配布予定。</t>
  </si>
  <si>
    <t>保育所等における原油価格・物価高騰等総合緊急対策事業補助金</t>
  </si>
  <si>
    <t>①原油価格や物価の高騰により、保育所等の運営経費が増大しており、安定的な運営体制を維持していくために光熱費及び燃料費（ガソリン代）の高騰分を給付する。また、食料費の物価高騰等に直面する市内保育施設等に対し、利用者からの給食費徴収額の現状維持や将来的な値上げの抑制を目的として、物価高騰分を給付する。なお、教職員の給食費は含まれていない。
②光熱費、燃料費、食材料費
③食材料費：物価高騰分１月670円/児童１人当たり×令和6年度（実績）在籍児童数の中央値3,351人×6ヵ月＝13,471,020円
光熱費：（令和6年度交付確定額）11,374,400円×107%×6/12ヶ月＝6,085,304円
燃料費：（令和6年度補助単価)17円×ガソリン給油量の平均値265ℓ×6ヶ月＝27,030円
※都補助の保育所等物価高騰緊急対策事業補助金16,320千円は対象外経費とする。
④市内保育所等（公立は除く）</t>
  </si>
  <si>
    <t>補助を約54事業者（定期利用保育があるため重複有）に行うことでサービスの継続的な提供を図る</t>
  </si>
  <si>
    <t>幼稚園等における原油価格・物価高騰等総合緊急対策事業</t>
  </si>
  <si>
    <t>①原油価格や物価の高騰により、幼稚園等の運営経費が増大しており、安定的な運営体制を維持していくために光熱費及び燃料費（ガソリン代）の高騰分を給付する。また、食料費の物価高騰等に直面する市内幼稚園等に対し、利用者からの給食費徴収額の現状維持や将来的な値上げの抑制を目的として、物価高騰分を給付する。なお、教職員の給食費は含まれていない。
②光熱費、燃料費、食材料費
③食材料費：物価高騰分１月670円/児童１人当たり×令和6年度（実績）在籍児童数の中央値1,308人×6ヵ月＝5,258,160円
光熱費：（令和6年度交付確定額）2,469,160×107%×6/12ヶ月＝1,321,000円
燃料費：（令和6年度補助単価)17円×ガソリン給油量の月平均値6,067ℓ×6ヶ月＝618,834円
④市内幼稚園等</t>
  </si>
  <si>
    <t>補助を8事業者に行うことでサービスの継続的な提供を図る</t>
  </si>
  <si>
    <t>学童クラブにおける原油価格・物価高騰等総合緊急対策事業</t>
  </si>
  <si>
    <t>①食料費等の物価高騰等に直面する学童クラブ実施事業者に対し、学童クラブ運営業務委託料のうち、賄い材料費相当分について、物価高騰により、今後想定される材料費高騰分を増額することにより利用者負担額の値上げを行わないようにする。
②③学童クラブ運営業務委託料（賄い材料費高騰分）2,148千円（(2,000円×10%)×1,790人×6か月）
④学童クラブに通う子育て世帯（教職員は除く）</t>
  </si>
  <si>
    <t>補助を20学童クラブに行うことでサービスの継続的な提供を図る</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</si>
  <si>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③価格転嫁分に相当する金額148,114千円
　工事（変更契約）8件、役務（変更契約、その他）10件
※C欄には、補助対象外経費として、対象契約のうち価格転嫁分に相当しない額を計上
④物価高騰の影響を受ける中小企業</t>
  </si>
  <si>
    <t>全契約（18件）において、実質的に賃上げにつながる価格転嫁を実施</t>
  </si>
  <si>
    <t>No5と同内容。
当初見込んでいた件数よりも多く申請があっため、助成費を60,000千円分追加(うち31,000千円を国R7予備費分を活用。)
１世帯20万×(900-300)世帯=60,000千円</t>
  </si>
  <si>
    <t>多摩市物価高騰対策書店利用券配布事業</t>
  </si>
  <si>
    <t>①エネルギー・食料品価格等の物価高騰の影響を受けた子育て世代の家計を支援し、物価高騰下においても子ども達の学習や読書活動を推進するため、市内の小中学生及び令和８年度小学校入学児童を対象に、市内書店で書籍等を購入できる書店利用券５千円分を配布する。
②委託料（書店利用券作成等業務委託料1,895千円、書店利用券取扱業務委託料55,500千円）、郵送料（4,204千円）
③書店利用券作成等業務委託料：1,722,720 円× 1.1、書店利用券取扱業務委託料：1人当たり5,000円×11,100人（令和8年度新入学予定者数1,000人＋小学生6,500人＋中学生3,500人＋転入者等100人））、郵送料378 円×11,000人＋460円×100人
④市内在住の小学生・中学生及び令和８年度小学校入学予定者</t>
  </si>
  <si>
    <t>希望する市内在住の小学生・中学生及び令和８年度小学校入学予定者全員に図書利用券を配布する。</t>
  </si>
  <si>
    <t xml:space="preserve">介護保険事業所等物価高騰等対策支援給付金
</t>
  </si>
  <si>
    <t>①原油価格や物価の高騰により、高齢者へのサービス提供を行う事業所に係る運営経費の増大が生じている状況を受け、市内の地域密着型サービス事業所が安定してサービスを提供できるよう事業所の運営を支援することを目的とし、支援金を支給する。
②事業所への給付金
③地域密着型通所介護、認知症対応型通所介護、定期巡回・随時対応型訪問介護看護 4,600,000円（@230,000円×20事業所）、（看護）小規模多機能型居宅介護、認知症対応型共同生活介護 9,750,000円（@650,000円×15事業所）
④市内の各種介護施設</t>
  </si>
  <si>
    <t>補助を35施設に行うことでサービスの継続的な提供を図る</t>
  </si>
  <si>
    <t>HP
対象事業所向けに直接周知</t>
  </si>
  <si>
    <t>稲城市</t>
  </si>
  <si>
    <t>稲城市定額減税補足給付金（不足額給付）支給事業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</si>
  <si>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7,292世帯×30千円、子ども加算　860人×20千円、、定額減税を補足する給付（うち不足額給付）の対象者　10,146人　(175,030千円）　　のうちR7計画分
事務費　29,966千円
事務費の内容　　[需用費（事務用品等）　役務費（郵送料等）　業務委託料　使用料及び賃借料　として支出]
④低所得世帯等の給付対象世帯数（7,292世帯）、定額減税を補足する給付（うち不足額給付）の対象者数（10,146人）</t>
  </si>
  <si>
    <t>稲城市定額減税補足給付金（不足額給付）支給事業（給付支援サービス）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</si>
  <si>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150千円
④給付対象者、地方公共団体</t>
  </si>
  <si>
    <t>稲城市高齢福祉サービス事業所物価高騰重点支援対策事業</t>
  </si>
  <si>
    <t>①物価高騰に直面する市内地域密着型の高齢福祉サービス提供事業所に対し、物価高騰対応する負担軽減のため給付金を支給する。
②物価高騰対応重点支援給付金
③サービス提供事業所25事業所12,100千円（訪問系：8事業所×300千円、通所・多機能系： 11事業所×500千円、施設・居住系：6事業所×700千円）
④市内地域密着型の高齢福祉サービス提供事業所</t>
  </si>
  <si>
    <t>対象となる26事業所へ周知、給付を行う。</t>
  </si>
  <si>
    <t>稲城市カーボンニュートラル住宅設備等補助金</t>
  </si>
  <si>
    <t>①目的
物価高が続く中で，住宅用太陽光発電設備や蓄電池の導入等に係る費用の一部を補助することにより、エネルギー価格高騰の影響を受ける市民生活を支援するとともに、再生可能エネルギーや自立分散型エネルギーの普及を図るもの。
②経費内容
⑴稲城市カーボンニュートラル住宅設備等補助金
 1．太陽光発電設備　20千円（上限80千円）/1kW
 2．家庭用燃料電池システム　20千円/1台
 3．蓄電池システム　40千円/1台
 4．木質ペレットストーブ　機器の1/3（上限50千円）/1台
 5．燃料電池自動車（FCV） 　100千円/1台
 6．ビークル・トゥ・ホームシステム（V2H）　30千円（機器費上限）/1台
 7．既設窓・ドアの断熱改修　設置費用の1/6（上限50千円）/1世帯
⑵郵便料
 決定通知等　96円/1件、110円/1件
③積算根拠
⑴稲城市カーボンニュートラル住宅設備等補助金　8,680千円
 1．太陽光発電設備　80千円×51世帯=4,080千円
 2．家庭用燃料電池システム　20千円×1台=20千円
 3．蓄電池システム　40千円×76台=3,040千円
 4．木質ペレットストーブ　50千円×1台=50千円
 5．燃料電池自動車（FCV） 　100千円×1台=100千円
 6．ビークル・トゥ・ホームシステム（V2H）　30千円×3台=90千円
 7．既設窓・ドアの断熱改修　50千円×26世帯=1,300千円
 (2)郵便料 20千円
　96円×175通=16.8千円
　110円×25通=2.75千円
④対象者
市民(市内の住宅に補助対象機器を導入した、又は導入した新築住宅を購入した個人)</t>
  </si>
  <si>
    <t>補助件数目標155件</t>
  </si>
  <si>
    <t>稲城市学校給食費保護者負担分補助事業</t>
  </si>
  <si>
    <t>①物価高騰等に直面する保護者に対し、給食費の保護者負担を軽減する目的で給付金を支給し、安定した給食の提供を目指す。
②稲城市学校給食費保護者負担分補助金
③稲城市学校給食費保護者負担分補助金(小中学校18校、小学校低学年1,624人×5月×4,660円、1,624人×6月×5,010円、小学校中学年1,750人×5月×5,080円、1,750人×6月×5,460円、小学校高学年1,685人×5月×5,560円、1,685人×6月×5,980円、中学校1,993人×5月×6,040円、1,994人×6月×6,500円) 端数調整分△9000円
④小中学校保護者、地方公共団体（教職員は除く。）</t>
  </si>
  <si>
    <t>物価高騰等に直面する保護者に対し、給食費の保護者負担を軽減する目的で給付金を支給し、安定した給食の提供を目指す。</t>
  </si>
  <si>
    <t>羽村市</t>
  </si>
  <si>
    <t>住民税非課税世帯に対する物価高騰対応重点支援給付金及び定額減税補足給付金(不足額給付)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</si>
  <si>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4,621世帯×30千円、子ども加算　614人×20千円、、定額減税を補足する給付（うち不足額給付）の対象者　6,806人　(123,930千円）　　のうちR7計画分
事務費　15,533千円
事務費の内容　　[需用費（事務用品等）　役務費（郵送料等）　業務委託料　使用料及び賃借料　人件費　として支出]（国庫返還相当額等1,188千円）
④低所得世帯等の給付対象世帯数（4,621世帯）、定額減税を補足する給付（うち不足額給付）の対象者数（6,806人）</t>
  </si>
  <si>
    <t>生活応援事業補助金</t>
  </si>
  <si>
    <t xml:space="preserve">
①市内でのキャッシュレス決済に利用できるデジタル商品券にプレミアム分を上乗せをするキャンペーンを行うことで、市内経済の活性化と利用者へのプレミアム分の上乗せによる物価高騰対策を行い、社会経済活動及び消費の下支えを図る。
②羽村市商工会への補助金（プレミアム分の原資及び運営委託費用）
③ポイント原資45,000千円（プレミアム分20％、一口当たり1千円×45,000口）＋事務費21,000千円（運営費及びプラットホーム手数料等16,070千円、チラシ作成及び全戸配布等事務経費4,930千円）=66,000千円
④羽村市商工会（市民、市内事業者等）
</t>
  </si>
  <si>
    <t>物価高騰に対する生活者応援と事業者支援として、デジタル商品券1口あたり1千円分のプレミアム分を上乗せし、消費の下支えを行う。</t>
  </si>
  <si>
    <t>広報紙、市公式サイト、メール配信サービス、チラシ配布等を活用し周知する。</t>
  </si>
  <si>
    <t>住まいの防犯機器等購入緊急補助金</t>
  </si>
  <si>
    <t xml:space="preserve">
①物価高騰の影響を受けた、地域を犯罪から守る活動を行う生活者に対して、防犯意識の高まりを踏まえた防犯機器等の購入にかかる費用の一部を補助することで消費の下支えを図る。
②市民への補助金（補助対象経費40千円に対し30千円を上限に補助）
③30千円×500世帯＝15,000千円
※15,000千円のうち、10,000千円に都補助金を充当
④市民
</t>
  </si>
  <si>
    <t>物価高騰禍での防犯対策機器等の購入に対し、1世帯最大30千円の補助を実施し、消費の下支えを行う。</t>
  </si>
  <si>
    <t>市公式サイトに計画を掲載し周知を行う。</t>
  </si>
  <si>
    <t>学校給食費保護者負担軽減事業補助金</t>
  </si>
  <si>
    <t xml:space="preserve">
①令和7年4月から令和8年3月までの給食費について無償化を実施することにより、物価高騰により経済的な影響を受けている羽村市立小・中学校に通う児童生徒の保護者への支援を行う。
②羽村・瑞穂地区学校給食組合への補助金（学校給食費保護者負担分）
③（小学生）低学年645人×年額49,940円＝32,211千円
中学年718人×年額51,810円＝37,200千円
高学年733人×年額53,680円＝39,347千円
（中学生）1,140人×年額61,270円＝69,848千円
合計178,606千円※教職員を除く。
※178,606千円のうち、156,280千円に都補助金を充当
④羽村・瑞穂地区学校給食組合（羽村市立小・中学校に通う児童生徒の保護者※教職員を除く。）
</t>
  </si>
  <si>
    <t>物価高騰禍における保護者負担を軽減するため、令和7年4月から令和8年3月までの給食費の無償化を実施して、子育て世帯の支援を行う。</t>
  </si>
  <si>
    <t>介護サービス事業者物価高騰対策助成事業（上半期）（R6補正分）</t>
  </si>
  <si>
    <t xml:space="preserve">
①原油価格・物価高騰等により経済活動に影響を受けている市内介護サービス事業者及び特別養護老人ホーム等への支援
②市内介護サービスへの助成金
③通所系介護サービス：利用者の送迎または利用者宅への訪問に使用した事業所所有の自動車1台につき1,700円（月額）×月数（最大6か月）×（推計）20台（5事業所）＝204千円
訪問系介護サービス：利用者の送迎または利用者宅への訪問に使用した事業所所有の自動車1台につき900円（月額）×月数（最大6か月）×（推計）2台（1事業所）＝11千円
施設系サービス等：入所者数（推計）616人×物価高騰影響額（3,907円）×月数（最大6月（4～9月分））＝14,440千円
④市内地域密着型介護サービス事業所、市内高齢者施設等（地方公共団体が受益者となる事業所は含まれない。）
※事業費14,655のうち1,550をR6補正分
</t>
  </si>
  <si>
    <t>物価高騰等による影響を軽減し、継続した事業運営ができるよう、事業所所有の自動車1台につき最大10,200円、入所者1人につき最大23,400円程度の助成金を交付し支援を行う。</t>
  </si>
  <si>
    <t>教育施設等物価高騰緊急対策事業助成金（上半期）（R6補正分）</t>
  </si>
  <si>
    <t xml:space="preserve">
①原油価格・物価高騰により経済活動に影響を受けている市内幼稚園等の支援
②市内幼稚園等への助成金
③【施設】
給食費改定なし：一人につき864円×（推計）847人＝732千円
給食費改定あり：一人につき396円×（推計）2,540人＝1,006千円
上半期の各月月初在籍数（推計）3,387人
【一時預かり】
利用人数の平均が100人以上：事業実施月につき10,000円×2園×6月＝120千円
利用人数の平均が100人未満：事業実施月につき5,000円×2園×6月＝60千円
④幼稚園6園、幼稚園型一時預かり4園
※事業費1,918のうち198をR6補正分
</t>
  </si>
  <si>
    <t>物価高騰による影響を軽減し、継続した事業運営ができるよう、幼稚園等の、給食提供施設在籍児童一人につき864円×上半期の各月月初在籍数および、月平均利用者数が100人以上の幼稚園型一時預かり事業実施月につき10,000円を交付し支援を行う。
※給食提供無し施設の場合、一人につき396円
※月平均利用者数が100人未満の場合、5,000円</t>
  </si>
  <si>
    <t>介護サービス事業者物価高騰対策助成事業（上半期）（R7予備費分）</t>
  </si>
  <si>
    <t xml:space="preserve">
①原油価格・物価高騰等により経済活動に影響を受けている市内介護サービス事業者及び特別養護老人ホーム等への支援
②市内介護サービスへの助成金
③通所系介護サービス：利用者の送迎または利用者宅への訪問に使用した事業所所有の自動車1台につき1,700円（月額）×月数（最大6か月）×（推計）20台（5事業所）＝204千円
訪問系介護サービス：利用者の送迎または利用者宅への訪問に使用した事業所所有の自動車1台につき900円（月額）×月数（最大6か月）×（推計）2台（1事業所）＝11千円
施設系サービス等：入所者数（推計）616人×物価高騰影響額（3,907円）×月数（最大6月（4～9月分））＝14,440千円
④市内地域密着型介護サービス事業所、市内高齢者施設等（地方公共団体が受益者となる事業所は含まれない。）
※事業費14,655のうち13,105をR7予備費分
</t>
  </si>
  <si>
    <t>教育施設等物価高騰緊急対策事業助成金（上半期）（R7予備費分）</t>
  </si>
  <si>
    <t xml:space="preserve">
①原油価格・物価高騰により経済活動に影響を受けている市内幼稚園等の支援
②市内幼稚園等への助成金
③【施設】
給食費改定なし：一人につき864円×（推計）847人＝732千円
給食費改定あり：一人につき396円×（推計）2,540人＝1,006千円
上半期の各月月初在籍数（推計）3,387人
【一時預かり】
利用人数の平均が100人以上：事業実施月につき10,000円×2園×6月＝120千円
利用人数の平均が100人未満：事業実施月につき5,000円×2園×6月＝60千円
④幼稚園6園、幼稚園型一時預かり4園
※事業費1,918のうち1,720をR7予備費分
</t>
  </si>
  <si>
    <t>物価高騰による影響を軽減し、継続した事業運営ができるよう、幼稚園等の、給食提供施設在籍児童一人につき864円×3月（10-12月）の各月月初在籍数および、月平均利用者数が100人以上の幼稚園型一時預かり事業実施月につき10,000円を交付し支援を行う。
※給食提供無し施設の場合、一人につき396円
※月平均利用者数が100人未満の場合、5,000円</t>
  </si>
  <si>
    <t>介護サービス事業者物価高騰対策助成事業</t>
  </si>
  <si>
    <t xml:space="preserve">
①原油価格・物価高騰等により経済活動に影響を受けている市内介護サービス事業者及び特別養護老人ホーム等への支援
②市内介護サービスへの助成金
③通所系介護サービス：利用者の送迎または利用者宅への訪問に使用した事業所所有の自動車1台につき1,700円（月額）×月数（最大3か月）×（推計）20台（5事業所）＝102千円
訪問系介護サービス：利用者の送迎または利用者宅への訪問に使用した事業所所有の自動車1台につき900円（月額）×月数（最大3か月）　×（推計）2台（1事業所）＝6千円
施設系サービス等：入所者数（推計）616人×物価高騰影響額（3,907円）×月数（最大3月（10～12月分））＝7,220千円
④市内地域密着型介護サービス事業所、市内高齢者施設等（地方公共団体が受益者となる事業所は含まれない。）
</t>
  </si>
  <si>
    <t>教育施設等物価高騰緊急対策事業助成金</t>
  </si>
  <si>
    <t xml:space="preserve">
①原油価格・物価高騰により経済活動に影響を受けている市内幼稚園等の支援
②市内幼稚園等への助成金
③【施設】
給食費改定なし：一人につき864円×（推計）424人＝366千円
給食費改定あり：一人につき396円×（推計）1,270人＝503千円
下半期の各月月初在籍数（推計）1,694人
【一時預かり】
利用人数の平均が100人以上：事業実施月につき10,000円×2園×3月＝60千円
利用人数の平均が100人未満：事業実施月につき5,000円×2園×3月＝30千円
④幼稚園6園、幼稚園型一時預かり4園
</t>
  </si>
  <si>
    <t>あきる野市</t>
  </si>
  <si>
    <t>新たな経済に向けた給付金・定額減税一体支援事業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</si>
  <si>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8,251世帯×30千円、子ども加算　1,010人×20千円、、定額減税を補足する給付（うち不足額給付）の対象者　11,180人　(219,690千円）　　のうちR7計画分
事務費　13,962千円
事務費の内容　　[需用費（事務用品等）　役務費（郵送料等）　業務委託料　人件費　その他　として支出]
④低所得世帯等の給付対象世帯数（8,251世帯）、定額減税を補足する給付（うち不足額給付）の対象者数（11,180人）</t>
  </si>
  <si>
    <t>介護サービス事業所等燃料等価格高騰対策支援給付金給付事業</t>
  </si>
  <si>
    <t>①　物価高騰の影響を受ける介護事業所等の負担軽減を図るため、給付金を支給する。
②　交付金　25,550千円
③　・入所施設（特養ホーム、老健、養護老人ホーム）650千円×17施設　　11,050千円、・特定施設、通所介護（都指定）、短期入所生活介護300千円×15施設　　4,500千円、　・通所リハビリ、訪問リハビリ、認知症グループホーム、小規模多機能型居宅介護　150千円×38施設等　　5,700千円、　・訪問介護200千円×16施設　　3,200千円、　・地域密着通所介護、認知症対応型通所介護、総合事業通所型サービス　50万円×22事業所　　1,100万円
④　介護施設108施設（地方公共団体が受益者となる事業所を含まず）</t>
  </si>
  <si>
    <t>物価高騰に直面している介護サービス事業所（108施設）に対し、燃料代の一部を補助し、事業の継続支援及び負担軽減を図る。</t>
  </si>
  <si>
    <t>物価高騰対策青色回転灯等装備車両更新事業</t>
  </si>
  <si>
    <t>①物価高騰の影響を受けた、地域を犯罪から守る活動（青パトによる地域の巡回防犯パトロール）を行う民間団体である福生防犯協会及び五日市防犯協会について、当該団体は財政基盤が脆弱であるため、市で車輌を貸出し、匿名・流動型犯罪グループによる犯罪の抑止や防犯啓発パトロールの実施を行うに当たり、必要となる青色回転灯等装備車（青パト）の整備（車輌の購入）を行う。
②　備品購入費　2,338千円
③　青パト1台　　2,338千円
④　上記①ほか地域の防犯パトロールを行う団体</t>
  </si>
  <si>
    <t>８月までに地域を犯罪から守るため、防犯対策強化に対する取組（青色回転灯等装備車の整備）を行い、防犯対策強化を図る。</t>
  </si>
  <si>
    <t>一般廃棄物収集運搬事業者燃料等価格高騰対策事業</t>
  </si>
  <si>
    <t>①　物価高騰の影響を受ける中小企業である、一般廃棄物収集運搬事業者（ごみ・し尿）の負担軽減を図るため、補助金を給付する。
②　補助金　2,600千円
③　じん芥収集事業者700千円×3、300千円×1、し尿収集事業者100千円×2（収集車の台数等、規模に応じた支援）
④　じん芥収集事業者4者・し尿収集事業者2者</t>
  </si>
  <si>
    <t>物価高騰に直面している一般廃棄物収集運搬事業者（6者）に対し、燃料代の一部を補助し、事業の継続支援及び負担軽減を図る。</t>
  </si>
  <si>
    <t>農林業者等燃料等価格高騰対策支援事業</t>
  </si>
  <si>
    <t>①　物価高騰の影響を受ける、農林業者の負担軽減を図るため、支援金を給付する。
②　交付金13,400千円
③・農業者130千円×50人  6,500千円、・畜産業者500千円×7人  3,500千円、 ・林業者200千円×17人 3,400千円
④農林業者74人</t>
  </si>
  <si>
    <t>物価高騰に直面している農林業者（74人）に対し、燃料代の一部を補助し、事業の継続支援及び負担軽減を図る。</t>
  </si>
  <si>
    <t>①　物価高騰の影響を受ける市内保育施設等に対して、食材費及び光熱水費の一部を補助することにより、これまでどおりの質を維持した保育食の提供や、安定した保育施設等の運営を図る。
②　補助金
③　高騰分25,703千円：月額単価（最大719円を基準とし、開園日数及び在園児数により食糧費を積算）
私立保育園17,483千円、私立幼稚園2,036千円、認定こども園4,006千円、小規模保育施設734千円、認可外保育園1,444千円
④　市内保育施設等30施設の児童及びその保護者（地方公共団体が受益者となる事業所を含まず）</t>
  </si>
  <si>
    <t>本交付金を活用して支援することにより、保育料への転嫁を抑制し、30施設の全ての保護者の負担軽減を図る。</t>
  </si>
  <si>
    <t>障害福祉サービス等事業所燃料等価格高騰対策支援給付金給付事業</t>
  </si>
  <si>
    <t>①　物価高騰の影響を受ける、障害福祉サービス等事業所の負担軽減を図るため、給付金を支給する。
②  交付金13,860千円
③　・入所施設　700千円×2事業所  　　1,400千円
・通所系サービス事業所　140千円×79事業所　　11,060千円
・訪問・相談系等サービス事業所　70千円×20事業所　　1,400千円 
④　障害福祉サービス等事業所101施設（地方公共団体が受益者となる事業所を含まず）</t>
  </si>
  <si>
    <t>物価高騰に直面している障害福祉サービス等事業所（101施設）に対し、燃料代の一部を補助し、事業の継続支援及び負担軽減を図る。</t>
  </si>
  <si>
    <t>学童クラブ物価高騰対策</t>
  </si>
  <si>
    <t>①　物価高騰の影響を受ける市の学童クラブの副食費の食材費の高騰分を補助することにより、これまでどおりの質を維持した副食の提供や、安定した学童保育運営を図るとともに、保護者負担の軽減を図る。
②　補助金
③　おやつ代高騰分200円×14,400食　　2,880千円
④　児童及びその保護者</t>
  </si>
  <si>
    <t>対象者（1,200人）に対し、本交付金を活用して副食費の補助をすることにより、質を維持した提供や、保護者の負担軽減を図る。</t>
  </si>
  <si>
    <t>医療機関物価高騰緊急対策支援事業</t>
  </si>
  <si>
    <t>①　物価高騰の影響を受ける、医療機関等の負担軽減を図るため、支援金を給付する。
②交付金7,310千円
③・病院200千円×3件600千円
　・診療所70千円×33件2,310千円
　・歯科70千円×38件2,660千円
　・薬局30千円×37件1,110千円
　・柔道整復30千円×21件630千円
④医療機関等132箇所</t>
  </si>
  <si>
    <t>物価高騰に直面している医療機関等（132施設）に対し、燃料代の一部を補助し、事業の継続支援及び負担軽減を図る。</t>
  </si>
  <si>
    <t>物価高騰対策プレミアム付商品券事業</t>
  </si>
  <si>
    <t>①　物価高騰の影響を受ける、市内事業者や市民に対して、プレミアム率30％電子商品券事業を行うことにより、売上げの増加や家計負担の軽減を図る。
②　商工会に対する補助金（プレミアム分30,000千円、事務費12,000千円）
③　還元原資30,000千円、コールセンター設置費1,920千円、説明会開催費1,550千円、商品券運営費1,000千円、商工会事務費995千円、その他事務費6,535千円
④　市内事業者および消費者（市外含む）</t>
  </si>
  <si>
    <t>還元率30％のポイント還元することにより、物価高騰の影響を受けている市内商店の売上げの増加や、個人の家計負担の軽減を図る。（目標執行率90％）</t>
  </si>
  <si>
    <t>①　物価高騰の影響を受ける学校給食について、これまでどおりの栄養バランスや量を維持した学校給食が提供できるよう、本交付金を活用して物価高騰分の補助及び無償化を行うことにより、学校給食の品質の確保及び保護者の負担軽減を図る。
②　賄材料費（34,402千円のうち23,000千円）
　　 事業費内訳：小学校170,962千円、中学校104,256千円-都補助240,816千円
　　 計34,402千円（内、R6補正分24,402千円）
　　 C欄1,402千円＝24,402千円－交付限度額①23,000千円
③小学校低学年×単価273.513円×1011人×185回＝51157千円、小学校中学年×単価290.578円×1027人×185回＝55208千円、小学校高学年×単価307.643円×1135人×185回＝64597千円、中学校×単価337.333円×1717人×180回＝104256千円
合計　275,218千円-都補助240,816千円＝34,402千円
④　児童・生徒及びその保護者（教職員は除く）</t>
  </si>
  <si>
    <t>本交付金を活用し、賄材料費の高騰分の補助及び給食費の無償化を行うことで、品質の確保及び児童（3,173人）・生徒（1,717人）の保護者負担の軽減を図る。</t>
  </si>
  <si>
    <t>物価高騰対策高齢者及び小児予防接種事業</t>
  </si>
  <si>
    <t>①　物価高騰の影響を受ける高齢者や小児（子育て世帯）の負担軽減を図るために、インフルエンザや帯状疱疹の予防接種に係る費用の支援を行う。
②　委託料（18,960千円のうち1,830千円）
　　 C欄積算73,340千円＝ワクチン接種委託料92,300千円－交付限度額①1,830千円－交付限度額⑤17,130千円　　 
③　・高齢者インフルエンザワクチン　3,059円×12,078人　36,946,602円
　　 ・小児インフルエンザワクチン　2,000円×2,700人×2回　10,800,000円
　　 ・帯状疱疹不活化ワクチン　20,000円×1,014人　20,280,000円
　　 ・新型コロナワクチン　8,091円×3,000人　24,273,000円
④　高齢者インフルエンザワクチン12,078人、小児インフルエンザワクチン2,700人、帯状疱疹不活化ワクチン1,014人、新型コロナワクチン3,000人</t>
  </si>
  <si>
    <t>本交付金を活用し、予防接種費用の支援を行うことで、インフルエンザや帯状疱疹の感染拡大を防ぐとともに、接種対象者（高齢者インフルエンザワクチン12,078人、小児インフルエンザワクチン2,700人、帯状疱疹不活化ワクチン1,014人、新型コロナワクチン3,000人）の負担軽減を図る。</t>
  </si>
  <si>
    <t>学校給食食材費物価高騰対策事業（R7予備費相当分）</t>
  </si>
  <si>
    <t>①　物価高騰の影響を受ける学校給食について、これまでどおりの栄養バランスや量を維持した学校給食が提供できるよう、本交付金を活用して関税措置分の補助及び無償化を行うことにより、学校給食の品質の確保及び保護者の負担軽減を図る。
②　賄材料費（34,402千円のうち10,000千円）　事業費内訳：小学校分170,962千円、中学校分104,256千円-都補助240,816千円⇒ 計34,402千円（内、R7予備費分10,000千円）
③　No.14と同じ
④　児童・生徒及びその保護者（教職員は除く）</t>
  </si>
  <si>
    <t>物価高騰対策高齢者及び小児予防接種事業（R7予備費相当分）</t>
  </si>
  <si>
    <t>①　物価高騰の影響を受ける高齢者や小児（子育て世帯）の負担軽減を図るために、インフルエンザや帯状疱疹の予防接種に係る費用の支援を行う。
②　委託料（18,960千円のうち17,130千円）
③　・高齢者インフルエンザワクチン　3,059円×12,078人　36,946,602円
　　 ・小児インフルエンザワクチン　2,000円×2,700人×2回　10,800,000円
　　 ・帯状疱疹不活化ワクチン　20,000円×1,014人　20,280,000円
　　 ・新型コロナワクチン　8,091円×3,000人　24,273,000円
④　高齢者インフルエンザワクチン12,078人、小児インフルエンザワクチン2,700人、帯状疱疹不活化ワクチン1,014人、新型コロナワクチン3,000人</t>
  </si>
  <si>
    <t>西東京市</t>
  </si>
  <si>
    <t>①物価高が続く中で低所得世帯への支援を行うことで、低所得の方々の生活を維持する。
②低所得世帯への給付金及び事務費
③R6,R7の累計給付金額
令和６年度住民税均等割非課税世帯　18,517世帯×30千円、子ども加算　1,554人×20千円、、定額減税を補足する給付（うち不足額給付）の対象者　29,347人　(535,090千円）　　のうちR7計画分
事務費　49,233千円
事務費の内容　　[需用費（事務用品等）　役務費（郵送料等）　業務委託料　使用料及び賃借料　人件費　として支出]
④低所得世帯等の給付対象世帯数（18,517世帯）、定額減税を補足する給付（うち不足額給付）の対象者数（29,347人）</t>
  </si>
  <si>
    <t>定額減税補足給付金給付事業(給付支援サービス）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</si>
  <si>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7,210千円
④給付対象者、地方公共団体</t>
  </si>
  <si>
    <t>①令和７年度の給食費については、令和６年10月の学校給食運営審議会の答申に基づき見直しを行ったところであるが、その後も食料品の物価高騰が継続しており、今後も物価高騰が見込まれる。学校給食の質・量を確保し、安定的に提供することを目的として、給食費（食物アレルギー対応補助金含む）について物価高騰対策を実施する。
②③
・賄材料費　小学校　694,687千円
・賄材料費　中学校　348,107千円
・給食調理配食等委託料　小学校　39,439千円
・給食調理配食等委託料　中学校　29,370千円
・食物アレルギー等対応補助金　小学校　5,218千円
・食物アレルギー等対応補助金　中学校　11,953千円
④公立小中学校の児童・生徒及び保護者（教職員は除く）
〈Cその他の内訳〉
一般財源473,969千円、雑入（教職員等給食費）189,169千円
都支出金412,104千円</t>
  </si>
  <si>
    <t>給食費の完全無償化を実施することで、市立小学校に在籍する児童（約10,000人）、市立中学校に在籍する生徒（約4,200人）及びその保護者の負担軽減を図る。</t>
  </si>
  <si>
    <t>瑞穂町</t>
  </si>
  <si>
    <t>住民税非課税世帯への支援金及び定額減税補足給付金給付事業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</si>
  <si>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3,181世帯×30千円、子ども加算　459人×20千円、、定額減税を補足する給付（うち不足額給付）の対象者　1,277人　(16,580千円）　　のうちR7計画分
事務費　13,881千円
事務費の内容　　[需用費（事務用品等）　役務費（郵送料等）　業務委託料　人件費　として支出]
④低所得世帯等の給付対象世帯数（3,181世帯）、定額減税を補足する給付（うち不足額給付）の対象者数（1,277人）</t>
  </si>
  <si>
    <t>①物価高騰による小中学生の保護者の負担を軽減するため、小中学校等における学校給食費を支援する。
②負担金
③食材費×人数×給食実施日数（千円未満切捨て）
小学校（低学年）269.94円×371人×185日＝18,527,000円
小学校（中学年）280.05円×403人×185日＝20,879,000円
小学校（高学年）290.16円×414人×185日＝22,223,000円
中学校　340.38円×588人×180日＝36,025,000円
特別支援教育奨励費による補助対象（千円未満切捨て）
小学校（低学年）134.97円×3人×185日＝74,000円
小学校（中学年）140.02円×7人×185日＝181,000円
小学校（高学年）145.08円×6人×185日＝161,000円
中学校　170.19円×10人×180日＝306,000円
やむを得ない事由により給食の提供を受けられない児童・生徒分（千円未満切捨て）
中学校　340.38円×2人×180日＝122,000円
特定財源　86,185千円（都補助金：公立学校給食費負担軽減事業補助金49,249千円、東京都市町村総合交付金36,936千円）
④羽村・瑞穂地区学校給食組合（公立学校に通う児童・生徒分であり教職員分は含まれない）</t>
  </si>
  <si>
    <t>物価高騰による給食費（保護者負担）の増額を0円とする</t>
  </si>
  <si>
    <t>保育所等物価高騰臨時対策事業</t>
  </si>
  <si>
    <t>①物価高騰の影響額を利用者に転嫁できない保育所等を支援する。
②食材料費及び光熱費の高騰分
③在籍児童数に対する補助：1,926人×864円＝1,664,064円
④町内公立保育所</t>
  </si>
  <si>
    <t>町内公立保育所に対し、年度内に支給を完了し、保育所の安定的運営を図るとともに、利用者の適切な処遇を維持する。
対象保育園　2園
対象事業者への支給率100％</t>
  </si>
  <si>
    <t>幼稚園等物価高騰臨時対策事業</t>
  </si>
  <si>
    <t>①物価高騰の影響額を利用者に転嫁できない幼稚園を支援する。
②食材料費及び光熱費の高騰分
③在籍児童数に対する補助：2,901人×864円＝2,506,464円
　一時預かり事業に対する補助：30人×35円＝2,100円
④町内幼稚園</t>
  </si>
  <si>
    <t>町内幼稚園に対し、年度内に支給を完了し、幼稚園の安定的運営を図るとともに、利用者の適切な処遇を維持する。
対象幼稚園　3園
対象事業者への支給率100％</t>
  </si>
  <si>
    <t>障害者福祉施設等物価高騰緊急対策事業</t>
  </si>
  <si>
    <t>①物価高騰の影響額を利用者に転嫁できない障害福祉サービス事業所等を支援する。
②4月～12月の光熱費・燃料費の高騰分
（基準額と実経費の安い方の額）
③基準額等は東京都が実施する民間事業所への補助事業に準ずる。
　補助基準額
　通所系サービス：定員×987円×9か月
　　40人×987円×9カ月×1事業所＝355,320円≒355千円
　　30人×987円×9カ月×1事業所＝266,490円≒266千円
　　20人×987円×9カ月×2事業所＝355,320円≒355千円
　訪問系サービス：17,700円
　　17,700円×2事業所＝35,400円≒35千円
④東京都の補助事業の対象とならない町立の障害福祉サービス事業所等6事業所</t>
  </si>
  <si>
    <t>対象事業所に対し、年度内に支給を完了し、事業所の安定的運営を図るとともに、利用者の適切な処遇を維持する。
通所系サービス　4事業所
訪問系サービス　2事業所
対象事業者への支給率100％</t>
  </si>
  <si>
    <t>地域密着型介護サービス事業所等物価高騰緊急対策事業</t>
  </si>
  <si>
    <t>①物価高騰の影響に直面する地域密着型の介護サービスを提供する事業所等を支援する。
（1）地域密着型通所介護サービス（デイサービス）におい て利用者を送迎する際に要した燃料費
（2）地域密着型認知症対応型共同生活介護（グループホーム）に入所している町に住所を有する方の食材料費及び光熱費等
（1）地域密着型通所介護サービス事業所：5か所
　     1,700円×4台×9月＝61,200円≒60,000円
　　　　　　　　　　　　　　　　　60,000円×5か所＝300,000円　　　　　　
（2）認知症対応型グループホーム：1か所
 　　 3,907円×9人＝35,163円≒35,000円　35,000円×9月＝315,000円
④東京都の補助事業の対象とならない事業所　6か所</t>
  </si>
  <si>
    <t>対象事業所に対し、年度内に支給を完了し、事業所の安定的運営を図るとともに、利用者の適切な処遇を維持する。
地域密着型通所介護サービス　5事業所
認知症対応型グループホーム　1事業所
対象事業者への支給率100％</t>
  </si>
  <si>
    <t>コミュニティバス運行事業補助金</t>
  </si>
  <si>
    <t>①物価高騰の影響を緩和し、地域に不可欠な交通手段を維持し、運行休止を避けるため運行経費の一部を補助する。
②補助金
③対象経費90,393千円
　運行経費99,808千円-運賃等収入（補助対象外経費）9,415千円
　運行経費内訳
　（１）人件費62,812千円（基本給230千円×10人×12月＝27,600千円、賞与・手当等35,212千円）
　（２）燃料費10,723千円（軽油135円×236,682㎞/3.2（立法当たり/㎞）＝9,985千円、油脂280円×236,682㎞/500（ℓ当たり/㎞）＝132千円、軽自動車170円×39,181㎞/11（ℓ当たり/㎞）＝606千円）
　（３）その他26,273千円（車両償却費4,497千円、諸税116千円、損害保険料955千円、修繕料4,600千円、道路占用料5千円、予備車730千円、一般管理費等15,370千円）
　運賃等収入（補助対象外経費）内訳
　（１）運賃収入7,560千円（42,000人×180円）
　（２）その他1,855千円（定期券・回数券1,740千円、広告収入115千円）
④地域コミュニティバス運行事業所</t>
  </si>
  <si>
    <t>対象事業者に対し、年度内に支給を完了し、事業者の安定的運営を図るとともに、地域公共交通の維持を図る。
対象事業者　1者
運行維持する路線　3路線</t>
  </si>
  <si>
    <t>私立学校給食費等保護者負担軽減事業</t>
  </si>
  <si>
    <t>①物価高騰による小中学生の保護者の負担を軽減するため、私立小中学校等における学校給食費を支援する。
②給付金
③給食費単価×人数×年額（11月）
A私立学校等に通う児童・生徒
小学校（低学年）4,540円×10人×11月＝499,400円
小学校（中学年）4,710円×1人×11月＝51,810円
小学校（高学年）4,880円×8人×11月＝429,440円
中学校 5,570円×42人×11月＝2,573,340円
B区域外就学している児童・生徒
中学校 5,570円×4人×11月＝245,080円
Cアレルギー、不登校等で給食費を徴収していない児童・生徒
小学校（低学年）4,540円×4人×11月＝199,760円
小学校（中学年）4,710円×3人×11月＝155,430円
小学校（高学年）4,880円×8人×11月＝429,440円
中学校 5,570円×10人×11月＝612,700円
A＋B＋C＝5,196,400円
④子育て世帯（私立学校等に通う児童・生徒分であり教職員分は含まれない）</t>
  </si>
  <si>
    <t>日の出町</t>
  </si>
  <si>
    <t>①物価高が続く中で低所得世帯への支援を行うことで、低所得の方々の生活を維持する。
②低所得世帯への給付金及び事務費
③R6,R7の累計給付金額
令和６年度住民税均等割非課税世帯　1,708世帯×30千円、子ども加算　158人×20千円、、定額減税を補足する給付（うち不足額給付）の対象者　1,401人　(21,720千円）　　のうちR7計画分
事務費　21,078千円
事務費の内容　　[役務費（郵送料等）　業務委託料　として支出]
④低所得世帯等の給付対象世帯数（1,708世帯）、定額減税を補足する給付（うち不足額給付）の対象者数（1,401人）</t>
  </si>
  <si>
    <t>物価高騰対策障害者支援施設等補助金</t>
  </si>
  <si>
    <t xml:space="preserve">①物価高騰の影響下において、事業所が安定して運営できるように支援を実施。
②東京都が実施する令和7年度障害者施設等物価高騰緊急対策事業の対象とならない福祉ホームへ、物価高騰等の負担軽減のため、食材費や光熱費、燃料費に対し補助金を交付する。
③＜積算＞3,646円×店員数（14名）×9か月（令和7年4月～令和7年12月）＝459,396円　C（その他）は一般財源
④福祉ホーム
</t>
  </si>
  <si>
    <t>東京都の補助金対象外となる施設へ100％支援し、事業所間の差を低減する。</t>
  </si>
  <si>
    <t>保育所等物価高騰対策支援交付金</t>
  </si>
  <si>
    <t xml:space="preserve">
①利用者から物価高騰分を徴収することが困難な町内の保育所、認定こども園、認可外保育施設に対し、補助金を交付することで、教育及び保育の継続的な提供を支援する。
②食材料費および光熱費の物価高騰への対策として支出する額の補助。
③町内の認定こども園1園、認可外保育施設1園が対象。対象者数130名。
・補助基準額：実施期間（9か月）における各月の月初日在籍児童数の合計525名×864円＝4,082,400　
　C(その他）は東京都補助＋一般財源
④子育て世帯（保育施設への補助金による）
</t>
  </si>
  <si>
    <t>補助対象外施設への支援率100％をめざす。</t>
  </si>
  <si>
    <t>保育所等副食費支援事業補助金</t>
  </si>
  <si>
    <t xml:space="preserve">
①物価高騰の影響を受けた利用者に対し、副食費を補助することで、教育及び保育の継続的な提供を支援する。
②町内の保育施設に通う3歳児～5歳児クラスの給食費（副食費）
③補助額4,900円×対象人数250人×6か月　C（その他）は一般財源
④町内在住、町内保育施設を利用する子育て世帯
</t>
  </si>
  <si>
    <t>対象世帯への支援を行い物価高騰による給食の提供を100％とする。</t>
  </si>
  <si>
    <t>檜原村</t>
  </si>
  <si>
    <t>住民税非課税世帯等臨時特別給付金</t>
  </si>
  <si>
    <t>①物価高が続く中で低所得世帯への支援を行うことで、低所得の方々の生活を維持する。
②低所得世帯への給付金及び事務費
③R6,R7の累計給付金額
令和６年度住民税均等割非課税世帯　361世帯×30千円、子ども加算　32人×20千円、、定額減税を補足する給付（うち不足額給付）の対象者　259人　(4,570千円）　　のうちR7計画分
事務費　1,793千円
事務費の内容　　[需用費（事務用品等）　役務費（郵送料等）　業務委託料　として支出]
④低所得世帯等の給付対象世帯数（361世帯）、定額減税を補足する給付（うち不足額給付）の対象者数（259人）</t>
  </si>
  <si>
    <t>物価高騰対策臨時プレミアム付デジタル商品券発行事業</t>
  </si>
  <si>
    <t>①物価高騰が続くなかで、消費者の家計支援を目的として、プレミアム付デジタル商品券事業を実施し、電力・ガス・食料品等の価格高騰に苦しむ消費者の家計を支援するとともに地域経済の活性化も図る。
②デジタル商品券購入した消費者へのプレミアム分30％を付与
③デジタル商品券発行見込み数4,700セット×5,000円×還元率30%＝7,050千円
④プレミアム付デジタル商品券を購入した消費者</t>
  </si>
  <si>
    <t>９月までにプレミアム付デジタル商品券を発行する</t>
  </si>
  <si>
    <t>奥多摩町</t>
  </si>
  <si>
    <t>令和７年度奥多摩町住民税非課税世帯に対する臨時特別給付金支給事業、令和７年度奥多摩町低所得者支援及び定額減税補足給付金（不足額給付）支給事業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</si>
  <si>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781世帯×30千円、子ども加算　37人×20千円、、定額減税を補足する給付（うち不足額給付）の対象者　500人　(9,660千円）　　のうちR7計画分
事務費　3,661千円
事務費の内容　　[需用費（事務用品等）　役務費（郵送料等）　業務委託料　人件費　として支出]
④低所得世帯等の給付対象世帯数（781世帯）、定額減税を補足する給付（うち不足額給付）の対象者数（500人）</t>
  </si>
  <si>
    <t>介護・障害福祉サービス事業所物価高騰等対応支援給付金事業</t>
  </si>
  <si>
    <t>①物価高騰による影響が大きい介護・障害福祉サービス事業所に対し助成を行うことで、事業所における福祉サービスの安定的な提供を確保する。
②負担金・補助及び交付金
③介護老人福祉施設（4か所）250万円/事業所、軽費老人ホーム・生活介護施設（2か所）85万円/事業所、認知症対応型共同生活介護施設（1か所）25万円/事業所
④介護老人福祉施設（4か所）、軽費老人ホーム・生活介護施設（2か所）、認知症対応型共同生活介護施設（1か所）</t>
  </si>
  <si>
    <t>対象事業所に対する支給率100％</t>
  </si>
  <si>
    <t>生活館LED化臨時補助事業</t>
  </si>
  <si>
    <t>①電気料金高騰の影響を受ける自治会の管理する生活館（集会施設）の照明設備をLED化するための費用の一部を助成することで、電気料金の低減を図り、経済的負担を軽減する。
②負担金・補助及び交付金
③対象見込施設を27施設とし、1施設当たり320,000円の助成を行うこととし積算
④自治会が管理する生活館（集会施設）の照明設備をLED化する場合にその費用の一部を自治会に助成する。（自治会数：18）</t>
  </si>
  <si>
    <t>対象見込施設のうち、20施設以上のLED化に対し、助成を行う。</t>
  </si>
  <si>
    <t>子育て世帯臨時給付金事業</t>
  </si>
  <si>
    <t>①物価高騰の影響を受ける子育て世帯に対し助成を行うことで、経済的負担を軽減する。
②事務費（職員超過勤務手当、消耗品費、郵券代）、負担金・補助及び交付金
③給付金：見込対象児童数400人に対し、2万円/人の助成。事務費：超過勤務手当100,000円、消耗品費50,000円、郵券代51,000円
④平成19年4月1日から令和7年10月1日までに出生し、令和7年10月1日現在、町の住民基本台帳に登録のある児童を対象に一人につき2万円を対象児童を監護し、同居する保護者に助成する。全体事業費8,201千円のうち、4,113千円に活用。</t>
  </si>
  <si>
    <t>対象児童数の90％以上に助成を行う。</t>
  </si>
  <si>
    <t>①物価高騰の影響を受ける子育て世帯に対し助成を行うことで、経済的負担を軽減する。
②事務費（職員超過勤務手当、消耗品費、郵券代）、負担金・補助及び交付金
③給付金：見込対象児童数400人に対し、2万円/人の助成。事務費：超過勤務手当100,000円、消耗品費50,000円、郵券代51,000円
④平成19年4月1日から令和7年10月1日までに出生し、令和7年10月1日現在、町の住民基本台帳に登録のある児童を対象に一人につき2万円を対象児童を監護し、同居する保護者に助成する。全体事業費8,201千円のうち、4,088千円に活用。</t>
  </si>
  <si>
    <t>大島町</t>
  </si>
  <si>
    <t>大島町物価高騰対応重点支援給付金（低所得者支援及び不足額給付分の定額減税を補足する給付）</t>
  </si>
  <si>
    <t>①物価高が続く中で低所得世帯への支援を行うことで、低所得の方々の生活を維持する。
②低所得世帯への給付金及び事務費
③R6,R7の累計給付金額
令和６年度住民税均等割非課税世帯　1,155世帯×30千円、子ども加算　62人×20千円、、定額減税を補足する給付（うち不足額給付）の対象者　710人　(17,650千円）　　のうちR7計画分
事務費　3,705千円
事務費の内容　　[需用費（事務用品等）　役務費（郵送料等）　業務委託料　として支出]
④低所得世帯等の給付対象世帯数（1,155世帯）、定額減税を補足する給付（うち不足額給付）の対象者数（710人）</t>
  </si>
  <si>
    <t>物価高騰対策水道料金減免支援</t>
  </si>
  <si>
    <t>①令和7年6月～令和8年2月（請求月）水道料金のうち、6、7、12、1、2月分の基本料金、8～11月の東京都の水道料金に係る基本料金無償臨時特別交付金の適用となる小口径（13㎜・20㎜・25㎜）水道料基本料金を除く基本料金を全額減免する事により、物価高騰に直面する生活者の負担を軽減する。ただし、事業費が超過する場合は、減免期間を短縮するものとする。
②令和7年6月～令和8年2月のうち東京都の水道料金に係る基本料金無償臨時特別交付金の適用部分以外の水道料基本料金減免分及び事務費（令和7年8月～11月分については件数での按分により算出し、都交付金と分割する）
③基本料金月額4,700千円×5ヶ月分＝23,500千円
事務費：1,500千円
事務費の内容　〔業務委託料　として支出〕
④対象：大島町内全世帯（事業所含む）※公共施設は除く</t>
  </si>
  <si>
    <t>住民の生活支出負担軽減
指標：1件あたりの月間支出削減額（参考：令和6年度1件当たり基本料金平均1,128円/月）</t>
  </si>
  <si>
    <t>大島町原料価格等高騰対策支援金</t>
  </si>
  <si>
    <t>①原油や原材料の高騰により影響を厳しい経営状況が続く中、農業者・畜産業者・漁業者・大島町優良特産品製造業者に対し、原料等の購入に係る経費の一部を支援する。
②令和7年6月～令和7年8月までの事業に必要な原料費等補助金及び事務費
③肥料・飼料（農・畜産業者）、燃料（漁業者）、原料（製造業者）の購入費1万円～30万円までを助成対象とし、購入費の3割を上限として補助。
農業者：20人×＠10千円＝200千円
畜産業者：2人×＠80千円＝160千円
漁業者：15人×＠90千円＝1,350千円
製造業者：20事業者×＠90千円＝1,800千円　　計　3,510千円
事務費：200千円
事務費の内容　〔需用費（事務用品等）　役務費（郵送料等）　として支出〕
④対象：農業者（20人）・畜産業者（2人）・漁業者（15人）・大島町優良特産品製造業者（20人）</t>
  </si>
  <si>
    <t>対象者に対して令和7年10月までに支給する</t>
  </si>
  <si>
    <t>子育て世帯臨時特別給付金</t>
  </si>
  <si>
    <t>①非課税世帯者同様にエネルギー・食料品価格等の物価高騰の影響を受ける課税世帯の対象者に対しても一律2万円の給付を行い、子育て世帯を支援し生活負担軽減を図る事を目的とする。
②課税世帯への給付金及び事務費
③給付対象者：800人×20千円
事務費：1,000千円
事務費の内容　〔需用費（事務用品等）　役務費（郵送料等）　業務委託料　として支出〕
④対象：町内子育て世帯（住民税非課税世帯を除く）</t>
  </si>
  <si>
    <t>大島町物価高騰対策灯油費補助金</t>
  </si>
  <si>
    <t xml:space="preserve">①物価高騰等の影響を受けている町内灯油消費者を支援するため、灯油販売事業者に対し、令和7年12月～令和8年2月までの灯油販売料金の一部を助成する。助成を受けた事業者が消費者に対し、灯油販売料金の一部を値引きすることにより、消費者の負担軽減を図る。
②補助金及び事務費（消耗品費）
③
補助金：6,350千円
［対象経費］
ア　灯油料金値引き原資　10円/Ｌ
イ　灯油販売事業者事務費　50千円×実施月×販売事業者数（定額補助）
［積算］
ア　10円×500,000Ｌ（R6販売実績）＝5,000千円
イ　50千円×3月×9事業者＝1,350千円
事務費：88千円
事務費の内容　〔需用費（事務用品等）〕
④町内灯油消費者（一般家庭、事業者、住民が利用する公共施設）
</t>
  </si>
  <si>
    <t>物価高騰等の影響を受けている消費者の経済的負担軽減
指標：1件あたりの灯油購入費軽減額</t>
  </si>
  <si>
    <t>利島村</t>
  </si>
  <si>
    <t>エネルギー・食品価格等の物価高騰における令和6年度非課税世帯（1世帯3万円・こども加算）給付および定額減税不足給付事業</t>
  </si>
  <si>
    <t>①物価高が続く中で低所得世帯への支援を行うことで、低所得の方々の生活を維持する。
②低所得世帯への給付金及び事務費
③R6,R7の累計給付金額
令和６年度住民税均等割非課税世帯　28世帯×30千円、子ども加算　3人×20千円、、定額減税を補足する給付（うち不足額給付）の対象者　49人　(920千円）　　のうちR7計画分
事務費　92千円
事務費の内容　　[需用費（事務用品等）　役務費（郵送料等）　として支出]
④低所得世帯等の給付対象世帯数（28世帯）、定額減税を補足する給付（うち不足額給付）の対象者数（49人）</t>
  </si>
  <si>
    <t>エネルギー・食料品価格等の物価高騰に伴う消費下支え等を通じた生活者支援事業（R6補正分）（推奨事業枠分）</t>
  </si>
  <si>
    <t xml:space="preserve">①エネルギー・食料品価格等の物価高騰に伴う消費者の購買意識の低下を抑制する為に島内の商店等において当村で主流となっているｄ払いによる決済時、決済金額の３０％をｄポイントとして還元する事で、消費下支えを通じた支援を行う。
②委託料　6,050千円
③還元に係る費用：5,500千円（推定アカウント数110×還元ポイント50千円）
　 委託事務費：550千円
 　（一般財源：615千円）
④利島村内の商店・燃料店および利島住民・観光客
</t>
  </si>
  <si>
    <t>ポイント付与期間を令和7年9月1日～令和8年1月31日までとし、還元されたポイントの有効期間を令和8年8月31日までと設定する事で、消費活性化を図る。交付対象経費の100％執行を目標とする。</t>
  </si>
  <si>
    <t>全世帯へ配布のIP告知端末にて周知を行う</t>
  </si>
  <si>
    <t>エネルギー・食料品価格等の物価高騰に伴う子育て世帯への支援事業（R7補正分）（推奨事業枠分）</t>
  </si>
  <si>
    <t xml:space="preserve">①離島の為、もともと物価が高いが、エネルギー・食料品等価格高騰に伴い、子育て世帯においては家計に大きな影響を与えている状況である。令和7年9月1日時点で利島村に住民票がある18歳未満の学生・児童・乳幼児もしくは離島高校生修学支援事業の対象となる学生を養育している世帯に対し、子ども一人当たり20千円の支援を行う。また、一人親世帯の子どもについては10千円を加算し支援を行う。
②給付金　1,000千円
③対象となる子どもの人数　46人×20千円
　ひとり親世帯の子どもの人数　8人×10千円
　（一般財源：89千円）
④利島村に住民票のある子育て世帯もしくは離島高校生支援事業対象世帯
</t>
  </si>
  <si>
    <t>エネルギー・食料品等価格高騰に伴い、本村の子育て世帯の家計に大きな影響を与えている。子育て世帯に対して子供1人につき20千円の支援を行う事で、エネルギー・食料品等価格高騰を理由とした子育て世帯の転出件数0件を目指す。</t>
  </si>
  <si>
    <t>新島村</t>
  </si>
  <si>
    <t>R6年度における個人住民税均等割非課税世帯給付金事業（仮称）</t>
  </si>
  <si>
    <t>①物価高が続く中で低所得世帯への支援を行うことで、低所得の方々の生活を維持する。
②低所得世帯への給付金及び事務費
③R6,R7の累計給付金額
令和６年度住民税均等割非課税世帯　291世帯×30千円、子ども加算　14人×20千円、　　のうちR7計画分
事務費　7,760千円
事務費の内容　　[需用費（事務用品等）　役務費（郵送料等）　業務委託料　として支出]
④低所得世帯等の給付対象世帯数（291世帯）</t>
  </si>
  <si>
    <t>物価高騰対策経済支援水道料金補助（Ｒ６補正予算分）（仮名）</t>
  </si>
  <si>
    <t xml:space="preserve">①原材料価格高騰や円安等により物価高騰が続いている。困窮する住民生活や事業者に対し、水道料金を減免することで、住民及び事業者の安全・安心な暮らしを確保する。
②公共機関を除く、全個人及び事業者
③
【水道料金の減免に係る費用】
対象期間
公共機関を除く新島村水道及び農業用水使用契約者の令和7年10月～令和8年2月の水道料金減免
R5実績より月平均1274件、3,185,920円
事業費
補助
簡易水道料金：10,760千円
④対象者
公共機関（村・都・国）を除く個人及び事業者すべてに係る料金
</t>
  </si>
  <si>
    <t>村内世帯及び事業者（簡易水道契約者）に対し補助100％</t>
  </si>
  <si>
    <t>広報・HPにて周知予定</t>
  </si>
  <si>
    <t>物価高騰対策経済支援水道料金補助（R7予備費分）（仮名）</t>
  </si>
  <si>
    <t xml:space="preserve">①原材料価格高騰や円安等により物価高騰が続いている。困窮する住民生活や事業者に対し、水道料金を減免することで、住民及び事業者の安全・安心な暮らしを確保する。
②公共機関を除く、全個人及び事業者
③
【水道料金の減免に係る費用】
対象期間
公共機関を除く新島村水道及び農業用水使用契約者の令和7年10月～令和8年2月の水道料金減免
R5実績より月平均1274件、3,185,920円
事業費
補助
簡易水道料金：2,919千円
④対象者
公共機関（村・都・国）を除く個人及び事業者すべてに係る料金
</t>
  </si>
  <si>
    <t>神津島村</t>
  </si>
  <si>
    <t>神津島村低所得世帯支援臨時給付金</t>
  </si>
  <si>
    <t>①物価高が続く中で低所得世帯への支援を行うことで、低所得の方々の生活を維持する。
②低所得世帯への給付金及び事務費
③R6,R7の累計給付金額
令和６年度住民税均等割非課税世帯　161世帯×30千円、子ども加算　12人×20千円、、定額減税を補足する給付（うち不足額給付）の対象者　347人　(6,540千円）　　のうちR7計画分
事務費　600千円
事務費の内容　　[需用費（事務用品等）　役務費（郵送料等）　として支出]
④低所得世帯等の給付対象世帯数（161世帯）、定額減税を補足する給付（うち不足額給付）の対象者数（347人）</t>
  </si>
  <si>
    <t>水道基本料金無償化事業（水道会計運営費補助）</t>
  </si>
  <si>
    <t>①物価高騰等の影響を受ける個人・事業者への地域経済支援策として光熱水費の軽減に繋がるよう、水道基本料金の減免を実施
②神津島村簡易水道会計へ補助（繰出）、水道料金の基本料金分に係る費用を交付対象経費とする
③基本料金平均月額1,200千円（11月～1月分）
　水道：1,020件×月/1,200円×3ヶ月≒3,672千円
　（うち、Cのその他欄は公共施設分20件×3か月×＠1,200円）
④個人・事業者。（公共施設分については対象外）</t>
  </si>
  <si>
    <t>全1,020件分の３か月分の基本料金減免率100％</t>
  </si>
  <si>
    <t>CATV又は広報誌等</t>
  </si>
  <si>
    <t>三宅村</t>
  </si>
  <si>
    <t>電力・ガス・食料品等価格高騰重点支援給付金【物価高騰対策給付金】（国R6補正分）</t>
  </si>
  <si>
    <t>①物価高が続く中で低所得世帯への支援を行うことで、低所得の方々の生活を維持する。
②低所得世帯への給付金及び事務費
③R6,R7の累計給付金額
令和６年度住民税均等割非課税世帯　400世帯×30千円、子ども加算　31人×20千円、、定額減税を補足する給付（うち不足額給付）の対象者　253人　(4,600千円）　　のうちR7計画分
事務費　2,882千円
事務費の内容　　[需用費（事務用品等）　業務委託料　として支出]
④低所得世帯等の給付対象世帯数（400世帯）、定額減税を補足する給付（うち不足額給付）の対象者数（253人）</t>
  </si>
  <si>
    <t>No.1事業（事務費）</t>
  </si>
  <si>
    <t>①物価高が続く中で低所得世帯への支援を行うことで、低所得の方々の生活を維持する。
②低所得世帯への給付にかかる事務費
③事務費　998千円
事務費の内容　［業務委託料として支出］
④低所得世帯等の給付対象世帯数（400世帯）、定額減税を補足する給付の対象者数（0人）</t>
  </si>
  <si>
    <t>三宅村HPで掲載予定。</t>
  </si>
  <si>
    <t>簡易水道事業経営安定化</t>
  </si>
  <si>
    <t>①物価高等の影響を受ける簡易水道事業の経営がひっ迫している。簡易水道事業は利用者の料金収入によって成り立つ独立採算会計ではあるが、物価高騰の影響により経費が増加している中において、島民及び来島者にとって欠かせない島内唯一の水道事業のため、一般会計からの補助金により経営安定化を図る。
②補助金
③R7決算見込額174,049千円-R3決算額123,792千円＝50,257千円
50,257千円×0.25≒13,260千円
④簡易水道事業会計</t>
  </si>
  <si>
    <t>物価高騰の影響を受けている島内唯一の水道事業の経営安定を図るための補助金13,260千円の支出を行う。</t>
  </si>
  <si>
    <t>特養老人ホーム運営費補助</t>
  </si>
  <si>
    <t>①物価高の影響により、食料費や電気使用料が高騰しており経営がひっ迫している。物価高騰の影響により経費が増加している中において、法人単体での運営は厳しい状況のため一般会計からの補助金により経営安定化を図る。
②補助金
③食料費高騰分（前年比）3,300千円×0.9％＝2,967千円
④社会福祉法人三宅島あじさいの会</t>
  </si>
  <si>
    <t>物価高騰の影響を受けている島内唯一の特養老人ホームの経営安定を図るための繰出金2,967千円の支出を行う。</t>
  </si>
  <si>
    <t>御蔵島村</t>
  </si>
  <si>
    <t>令和７年度　物価高騰対応重点支援臨時交付金</t>
  </si>
  <si>
    <t>①物価高が続く中で低所得世帯への支援を行うことで、低所得の方々の生活を維持する。
②低所得世帯への給付金及び事務費
③R6,R7の累計給付金額
令和６年度住民税均等割非課税世帯　19世帯×30千円、子ども加算　1人×20千円、、定額減税を補足する給付（うち不足額給付）の対象者　75人　(2,090千円）　　のうちR7計画分
事務費　224千円
事務費の内容　　[需用費（事務用品等）　役務費（郵送料等）　として支出]
④低所得世帯等の給付対象世帯数（19世帯）、定額減税を補足する給付（うち不足額給付）の対象者数（75人）</t>
  </si>
  <si>
    <t>御蔵島村物価高騰対応重点支援商品券発行事業</t>
  </si>
  <si>
    <t>①長引く物価高騰の影響を受ける村民の経済的負担軽減のため、緊急対策を行う。
②全村民に商品券を支給する。
③15,000円×291人(令和7年4月1日基準)
　　＝4,365,000円
    印刷代115,170円
    郵券費18,700円
④配布対象　全村民291名</t>
  </si>
  <si>
    <t>令和7年5月を目途に全村民に商品券を配布し、全村民291名の経済的負担軽減に資する。</t>
  </si>
  <si>
    <t>令和７年度　御蔵島村物価高騰対応緊急エネルギー支援事業</t>
  </si>
  <si>
    <t>①物価高騰対応として、各家庭で使用しているLPガス料金に対し緊急対策を行い課村民の経済的負担軽減を図る。
②LPガス供給を行っている御蔵島農業協同組合へ補助を行う。
③1000円×180メーター×4ヶ月間
　　＝720,000円
　　郵券代40,000円
④対象　村内一般家庭用LPガス利用世帯（180世帯）</t>
  </si>
  <si>
    <t>令和7年9月より4か月間実施し、全家庭（180世帯）のエネルギー費用の経済的負担軽減に資する。</t>
  </si>
  <si>
    <t>八丈町</t>
  </si>
  <si>
    <t>物価高騰対応重点支援特別給付金（不足額給付分）</t>
  </si>
  <si>
    <t>①物価高が続く中で低所得世帯への支援を行うことで、低所得の方々の生活を維持する。
②低所得世帯への給付金及び事務費
③R6,R7の累計給付金額
令和６年度住民税均等割非課税世帯　1,120世帯×30千円、子ども加算　66人×20千円、、定額減税を補足する給付（うち不足額給付）の対象者　800人　(17,920千円）　　のうちR7計画分
事務費　3,195千円
事務費の内容　　[需用費（事務用品等）　役務費（郵送料等）　業務委託料　として支出]
④低所得世帯等の給付対象世帯数（1,120世帯）、定額減税を補足する給付（うち不足額給付）の対象者数（800人）</t>
  </si>
  <si>
    <t>物価高騰対応重点支援水道料金補助金（R6補正分）</t>
  </si>
  <si>
    <t>①電気、ガス、物価価格の高騰を受け、離島であるが故にその影響も甚大であり、生活水準の維持や事業者の経費削減のため水道料金を、物価高騰対応事業として補助することで、住民の安全・安心な暮らしを守るとともに事業者の事業継続を支援する。
②公共機関を除く八丈町水道使用契約者の令和7年8～11月支払分の水道料金補助（No.6事業と併せて実施）
③公共機関を除く個人及び事業者すべてに係る料金
6，462水栓
ただし、別に実施する物価高騰・猛暑対策水道料金補助事業補助金の対象となる経費（13口径、20口径、25口径の水道使用者の、5㎥までの従量使用料金及び量水器等使用料金）は除く。
歳入見込額：17,500千円×4か月（うち60,000千円分に交付金40,261千円を充当）
その他（C）の内訳：一般財源
④公共機関を除く八丈町水道使用の全契約者。ただし、物価高騰・猛暑対策水道料金補助事業補助金の対象者の対象経費分を除く。</t>
  </si>
  <si>
    <t>電気、ガス、物価価格の高騰により、住民は生活レベルを下げ、事業者は経費削減をすることを余儀なくされてしまうため、水道料金を補助することで、経済的負担を軽減し、住民の安全・安心な暮らしを守るとともに事業者の事業継続を支援することで、地域経済の回復を図る。
目標：住民及び事業者の水道料金に係る負担軽減率100％</t>
  </si>
  <si>
    <t>物価高騰対応重点支援水道料金補助金（R7予備費分）</t>
  </si>
  <si>
    <t>①電気、ガス、物価価格の高騰を受け、離島であるが故にその影響も甚大であり、生活水準の維持や事業者の経費削減のため水道料金を、物価高騰対応事業として補助することで、住民の安全・安心な暮らしを守るとともに事業者の事業継続を支援する。
②公共機関を除く八丈町水道使用契約者の令和7年8～9月支払分の水道料金補助（No.5事業と併せて実施）
③公共機関を除く個人及び事業者すべてに係る料金
6，462水栓
ただし、別に実施する物価高騰・猛暑対策水道料金補助事業補助金の対象となる経費（13口径、20口径、25口径の水道使用者の、5㎥までの従量使用料金及び量水器等使用料金）は除く。
歳入見込額：17,500千円×4か月（うち10,000千円分に交付金6,770千円を充当）
その他（C）の内訳：一般財源
④公共機関を除く八丈町水道使用の全契約者。ただし、物価高騰・猛暑対策水道料金補助事業補助金の対象者の対象経費分を除く。</t>
  </si>
  <si>
    <t>青ヶ島村</t>
  </si>
  <si>
    <t>令和６年度第2回青ヶ島村低所得者支援給付金</t>
  </si>
  <si>
    <t>①物価高が続く中で低所得世帯への支援を行うことで、低所得の方々の生活を維持する。
②低所得世帯への給付金及び事務費
③R6,R7の累計給付金額
令和６年度住民税均等割非課税世帯　9世帯×30千円、定額減税を補足する給付（うち不足額給付）の対象者　10人　(240千円）　　のうちR7計画分
④低所得世帯等の給付対象世帯数（9世帯）、定額減税を補足する給付（うち不足額給付）の対象者数（10人）</t>
  </si>
  <si>
    <t>令和7年度青ヶ島村低所得世帯支援臨時給付金</t>
  </si>
  <si>
    <t>①本村では、エネルギー・食料品価格の物価高騰については、全ての島民が影響を受けているが、その中でも特に影響の大きい低所得世帯（世帯構成員すべてが非課税または均等割のみ）について給付金を支給し生活の活性化を図る。
②総事業費700千円の一部に交付金606千円を充当
③14世帯×50千円＝700千円（うち一般財源94千円）
④令和7年1月1日（基準日）以降青ヶ島村に住民登録されている者及び基準日以前に3ヶ月以上村の住民基本台帳へ記録されており、基準日以降6ヶ月以内に転出していない者のうち、令和７年度住民税が非課税もしくは均等割のみ課税されている者のみで構成される世帯を対象とする。</t>
  </si>
  <si>
    <t>小笠原村</t>
  </si>
  <si>
    <t>令和６年度低所得世帯及び不足額給付分の一体支援枠分臨時給付金</t>
  </si>
  <si>
    <t>①物価高が続く中で低所得世帯への支援を行うことで、低所得の方々の生活を維持する。
②低所得世帯への給付金及び事務費
③R6,R7の累計給付金額
令和６年度住民税均等割非課税世帯　171世帯×30千円、子ども加算　39人×20千円、　　のうちR7計画分
事務費　5,487千円
事務費の内容　　[需用費（事務用品等）　役務費（郵送料等）　業務委託料　として支出]
④低所得世帯等の給付対象世帯数（171世帯）</t>
  </si>
  <si>
    <t>小笠原村村民商品券事業</t>
  </si>
  <si>
    <t>①物価高の影響を受けた村内事業者に対する支援と、村民の経済的負担軽減と消費喚起を促し、地域経済の活性化に資することを目的に、全村民に商品券を配布予定の追加分。
②商品券換金代、券作成、郵券
③商品券5066千円（2千円×2533人）、券作成600千円、発送料400千円、消耗品費10千円。交付金3493千円を超える分は村の予算で賄う
④住民登録のある者、および村内に店舗・事業所を有するもの</t>
  </si>
  <si>
    <t>商品券の利用率・換金率100％</t>
  </si>
  <si>
    <t>対象者には商品券と案内を郵送する。また、村内全戸配布の村民だよりに掲載するとともに、村ホームページにも掲載し、地域住民へ広報する。</t>
  </si>
  <si>
    <t>神奈川県</t>
  </si>
  <si>
    <t>中小企業生産性向上促進事業費補助（国R7予備費分）</t>
  </si>
  <si>
    <t>全体事業費の内、R7予備費分対象事業費4,309,126千円
①目的　中小企業を取り巻く環境は物価高騰、深刻な人手不足など、依然として厳しい状況が続いている。そうした中、生産性向上に向けた取組を支援し、「稼ぐ力」の安定・強化を図ることで、その利益を原資とした賃上げによる成長と分配の好循環を生み出し、持続的な県経済の実現を目指す。
②生産性向上や業務プロセスの改善、人手不足の解消に資する設備導入等
③（積算）
　補助金@3,000千円×1,350件≒4,000,000千円
　フォローアップ　11,892千円
　委託費　279,855千円
　事務費  17,380千円
　　事務費内訳　非常勤職員雇用に関する費用　12,972千円
　　　　　　　　　　その他（複写費、消耗品費、郵便料等）　4,408千円
　合計　4,309,127千円　
　（財源）
　　一般財源　2,770,513千円
　 臨時交付金　1,538,544千円
　　労働保険料立替収入　70千円
④事業主体　県内に事業所を構える中小企業者等</t>
  </si>
  <si>
    <t>３年後の付加価値額年率平均1.5％以上増加事業者数100％</t>
  </si>
  <si>
    <t>県HP、ポータルサイト、チラシ、県のたより、サポートかながわ　等</t>
  </si>
  <si>
    <t>事業承継事業費補助（国R7予備費分）</t>
  </si>
  <si>
    <t>全体事業費の内、R7予備費分対象事業費49,999千円
①物価高騰や深刻な人手不足など厳しい事業環境を乗り越えるために行われる第三者等への事業承継を促進するために、譲渡者において常時使用していた従業員の雇用の維持や事業承継に係る費用を補助し、廃業等による経営資源の喪失防止を図る。 
②譲渡者において常時使用していた従業員を事業承継後も引き続き県内で雇用する場合の従業員の人件費（基本給）を補助する。また、認定支援機関、税理士等の国家資格の有資格者やＭ＆Ａ支援機関などの専門家等と連携して事業承継に取り組む際に係るＤＤ費用や株価算定などの費用を補助する。
〈専門家との連携する対象経費例〉
・ＦＡ・仲介費用、企業価値・株価算定費用、ＤＤ費用、契約書作成費用等
・親族承継を目的とした株価算定に係る取組
③負担割合 県1/2（小規模事業者は2/3） 
　補助上限額1,000千円×48件＝48,000千円（第三者承継）
　補助上限額  200千円×10件＝ 2,000千円（親族承継）
④中小企業者　
　事業承継に係る譲受者（買い手支援）、譲渡者（売り手支援）</t>
  </si>
  <si>
    <t>事業承継に伴い、譲渡者において常時使用していた従業員を引き続き県内で雇用する事業　24件
買い手が専門家等と連携した事業承継に係る費用を支援する取組　12件
売り手が専門家等と連携した事業承継に係る費用を支援する取組　12件
親族への事業承継を目的として専門家等と連携する株価の算定に係る取組　10件</t>
  </si>
  <si>
    <t>商店街等活性化促進事業費補助（国R7予備費分）</t>
  </si>
  <si>
    <t>全体事業費の内、R7予備費分対象事業費96,076千円
①目的：地域コミュニティの核として重要な役割を果たしている商店街の活性化と物価高騰の影響を受けている県民の消費の下支えによる負担の軽減を図るため、商店街が実施する商品券発行事業に対して補助する。
①効果：商店街等が実施する商品券発行事業の支援を通じて、商店街等に事業効果の持続性に向けた取組の実施を促すことで、商店街の活性化が図られる。
②商品券の割増し分、発行に係る印刷費、広告宣伝費
③【単独商店街】
　　(1) 小規模商店街（＝補助率２／３）
　　平均補助額：951 千円×補助件数見込：７件 ＝ 6,657 千円
　　(2) 小規模商店街以外（＝補助率１／２）
　　平均補助額：1,332 千円×補助件数見込：12 件 ＝ 15,984 千円
　【複数商店街】
　　(3) 小規模商店街（＝補助率２／３）
　　平均補助額：3,461 千円×補助件数見込：17 件 ＝ 58,837 千円
　　(4) 小規模商店街を含まない複数商店街（＝補助率１／２）
　　平均補助額：2,630 千円×補助件数見込：４件 ＝ 10,520 千円
　【その他】
　　(5)事務費：4,079千円
　　（その他特財（労働保険料立替収入）：18千円充当）
④商店街団体等</t>
  </si>
  <si>
    <t xml:space="preserve">【歩行者通行量の増加率（平均）】
5.5％増
【売上げが増加した商店街の割合】
80％
【使用済商品券総額】
610,000 千円
</t>
  </si>
  <si>
    <t>信用保証事業費補助（新型コロナ対策）（令和３年度分）（国R7予備費分）</t>
  </si>
  <si>
    <t>全体事業費の内、R7予備費分対象事業費26,821千円
①物価高騰の影響を受ける中小企業に対して「令和３年度新型コロナ関連融資」の信用保証料の補助を行う。
②保証料引き下げに要する経費等
③融資規模619億円×保証料率0.043331179%
　 うち一般財源4,470千円
④中小企業等（神奈川県信用保証協会を通じた間接補助）</t>
  </si>
  <si>
    <t>付加価値額の創出49億円</t>
  </si>
  <si>
    <t>チラシ、パンフレット、県HP、県のたより、サポートかながわ　等</t>
  </si>
  <si>
    <t>信用保証事業費補助（新型コロナ対策）（令和４年度分）（国R7予備費分）</t>
  </si>
  <si>
    <t>全体事業費の内、R7予備費分対象事業費48,260千円
①物価高騰の影響を受ける中小企業に対して「令和４年度新型コロナ関連融資」の信用保証料の補助を行う。
②保証料引き下げに要する経費等
③融資規模316億円×保証料率0.152724684%
　 うち一般財源8,043千円
④中小企業等（神奈川県信用保証協会を通じた間接補助）</t>
  </si>
  <si>
    <t>信用保証事業費補助（新型コロナ対策）（令和５年度分）（国R7予備費分）</t>
  </si>
  <si>
    <t>全体事業費の内、R7予備費分対象事業費40,313千円
①物価高騰の影響を受ける中小企業に対して「令和５年度新型コロナ関連融資」の信用保証料の補助を行う。
②保証料引き下げに要する経費等
③融資規模501億円×保証料率0.080467066%
　　うち一般財源6,719千円
④中小企業等（神奈川県信用保証協会を通じた間接補助）</t>
  </si>
  <si>
    <t>信用保証事業費補助（原油高騰対応分）</t>
  </si>
  <si>
    <t>①物価高騰の影響（米国関税措置の影響を含む）を受ける中小企業に対して「原油・原材料高騰等対策特別融資」の信用保証料の補助を行う。
②保証料引き下げに要する経費等
③融資規模260億円×保証料率0.769230769%　
　　うち令和６年度実施計画計上分622,250千円
④中小企業等（神奈川県信用保証協会を通じた間接補助）</t>
  </si>
  <si>
    <t>中小製造業等特別高圧受電者支援事業費（国R7予備費分）</t>
  </si>
  <si>
    <t>全体事業費の内、R7予備費分対象事業費179,999千円
①目的　物価高騰に対応するため、国の支援の対象外となっている特別高圧で受電する事業者のうち、価格転嫁等の面で特に困難な状況にある「中小企業」であり、かつ、他業種と比較して電気代高騰の影響を特に強く受けている「製造業」及び「倉庫業」の事業者に対して、県が独自の支援を継続する。更に、電気代高騰が長期化していることから、「中小企業」である「商業施設やオフィスビル等その他の事業者（テナント含む）」に対しても支援を継続する。
効果　特別高圧を受電する中小企業者に対して、負担軽減を図る。
②特別高圧を受電する中小企業者に対して、対象期間中の電力使用量に応じた支援金、商業施設等においては一律の支援金を支払う。
③支援額165,000千円(1,600千円×50社（７～９月分）、50千円×1,700社）、事務費15,000千円
④価格転嫁等の面で特に困難な状況にある「中小企業」であり、かつ、他業種と比較して電気代高騰の影響を特に強く受けている「製造業」及び「倉庫業」の事業者、電気代高騰が長期化していることから「中小企業」である「商業施設やオフィスビル等その他の事業者（テナント含む）」</t>
  </si>
  <si>
    <t>県内の特別高圧を受電する中小企業かつ製造業及び倉庫業の事業者の申請者に支援金を交付する。また、商業施設やテナント等1,700社に支援金を交付する。</t>
  </si>
  <si>
    <t>ＬＰガス物価高騰対応費（令和７年度・国R6補正分）</t>
  </si>
  <si>
    <t>全体事業費の内、R6補正分対象事業費2,273,047千円
①目的
・物価高騰（ＬＰガス料金の高騰）による一般消費者等の負担を軽減するため、ＬＰガス販売事業者が実施する利用料金の値引き等に対して支援金を支給する。
②経費内容
・事業者支援金、事務委託料、会計年度職員報酬等
③積算根拠
・事業者支援金　2,253,000千円 （値引支援額1,710円×125万世帯、事業者経費770事業者×15万円）
・事務委託料　12,178千円
・事務費　7,870千円（会計年度任用職員報酬、旅費、共済費等）
（その他：労働保険料立替収入　29千円（一般財源））
④事業の対象
・県内ＬＰガス利用世帯（ＬＰガス販売事業者を通じた支援）</t>
  </si>
  <si>
    <t>県内ＬＰガス利用125万世帯に対し、最大1,710円の事業者値引きによる負担軽減支援</t>
  </si>
  <si>
    <t>記者発表実施（令和７年６月11日）
県ホームページ</t>
  </si>
  <si>
    <t>ＬＰガス物価高騰対応費（令和７年度・国R7予備費分）</t>
  </si>
  <si>
    <t>全体事業費の内、R7予備費分対象事業費1千円
①目的
・物価高騰（ＬＰガス料金の高騰）による一般消費者等の負担を軽減するため、ＬＰガス販売事業者が実施する利用料金の値引き等に対して支援金を支給する。
②経費内容
・事業者支援金、事務委託料、会計年度職員報酬等
③積算根拠
・事業者支援金　2,253,000千円 （値引支援額1,710円×125万世帯、事業者経費770事業者×15万円）
・事務委託料　12,178千円
・事務費　7,870千円（会計年度任用職員報酬、旅費、共済費等）
（その他：労働保険料立替収入　29千円（一般財源））
④事業の対象
・県内ＬＰガス利用世帯（ＬＰガス販売事業者を通じた支援）</t>
  </si>
  <si>
    <t>医療機関等物価高騰対応費（国R7予備費分）</t>
  </si>
  <si>
    <t>全体事業費の内、R7予備費分対象事業費55,623千円
①物価高騰の影響により負担増となっている電気代において、公定価格のため医療費に転嫁できない特別高圧を受電する医療機関等を支援する。
②電気代の物価上昇相当分支援金（報償費）
③ 【支援金】　55,624千円
　〇電気代6,953床／8,000円
④特別高圧を受電する医療機関等</t>
  </si>
  <si>
    <t>支援対象者（支援金55,624千円）の全額支援を行う。</t>
  </si>
  <si>
    <t>県ＨＰ等</t>
  </si>
  <si>
    <t>中小企業生産性向上促進事業費補助（国R6補正分）</t>
  </si>
  <si>
    <t>全体事業費の内、R6補正分対象事業費1千円
①目的　中小企業を取り巻く環境は物価高騰、深刻な人手不足など、依然として厳しい状況が続いている。そうした中、生産性向上に向けた取組を支援し、「稼ぐ力」の安定・強化を図ることで、その利益を原資とした賃上げによる成長と分配の好循環を生み出し、持続的な県経済の実現を目指す。
②生産性向上や業務プロセスの改善、人手不足の解消に資する設備導入等
③（積算）
　補助金@3,000千円×1,350件≒4,000,000千円
　フォローアップ　11,892千円
　委託費　279,855千円
　事務費  17,380千円
　　事務費内訳　非常勤職員雇用に関する費用　12,972千円
　　　　　　　　　　その他（複写費、消耗品費、郵便料等）　4,408千円
　合計　4,309,127千円　
　（財源）
　　一般財源　2,770,513千円
　 臨時交付金　1,538,544千円
　　労働保険料立替収入　70千円
④事業主体　県内に事業所を構える中小企業者等</t>
  </si>
  <si>
    <t>事業承継事業費補助（国R6補正分）</t>
  </si>
  <si>
    <t>全体事業費の内、R6補正分対象事業費1千円
①物価高騰や深刻な人手不足など厳しい事業環境を乗り越えるために行われる第三者等への事業承継を促進するために、譲渡者において常時使用していた従業員の雇用の維持や事業承継に係る費用を補助し、廃業等による経営資源の喪失防止を図る。 
②譲渡者において常時使用していた従業員を事業承継後も引き続き県内で雇用する場合の従業員の人件費（基本給）を補助する。また、認定支援機関、税理士等の国家資格の有資格者やＭ＆Ａ支援機関などの専門家等と連携して事業承継に取り組む際に係るＤＤ費用や株価算定などの費用を補助する。
〈専門家との連携する対象経費例〉
・ＦＡ・仲介費用、企業価値・株価算定費用、ＤＤ費用、契約書作成費用等
・親族承継を目的とした株価算定に係る取組
③負担割合 県1/2（小規模事業者は2/3） 
　補助上限額1,000千円×48件＝48,000千円（第三者承継）
　補助上限額  200千円×10件＝ 2,000千円（親族承継）
④中小企業者　
　事業承継に係る譲受者（買い手支援）、譲渡者（売り手支援）</t>
  </si>
  <si>
    <t>商店街等活性化促進事業費補助（国R6補正分）</t>
  </si>
  <si>
    <t>全体事業費の内、R6補正分対象事業費1千円
①目的：地域コミュニティの核として重要な役割を果たしている商店街の活性化と物価高騰の影響を受けている県民の消費の下支えによる負担の軽減を図るため、商店街が実施する商品券発行事業に対して補助する。
①効果：商店街等が実施する商品券発行事業の支援を通じて、商店街等に事業効果の持続性に向けた取組の実施を促すことで、商店街の活性化が図られる。
②商品券の割増し分、発行に係る印刷費、広告宣伝費
③【単独商店街】
　　(1) 小規模商店街（＝補助率２／３）
　　平均補助額：951 千円×補助件数見込：７件 ＝ 6,657 千円
　　(2) 小規模商店街以外（＝補助率１／２）
　　平均補助額：1,332 千円×補助件数見込：12 件 ＝ 15,984 千円
　【複数商店街】
　　(3) 小規模商店街（＝補助率２／３）
　　平均補助額：3,461 千円×補助件数見込：17 件 ＝ 58,837 千円
　　(4) 小規模商店街を含まない複数商店街（＝補助率１／２）
　　平均補助額：2,630 千円×補助件数見込：４件 ＝ 10,520 千円
　【その他】
　　(5)事務費：4,079千円
　　（その他特財（労働保険料立替収入）：18千円充当）
④商店街団体等</t>
  </si>
  <si>
    <t>信用保証事業費補助（新型コロナ対策）（令和３年度分）（国R6補正分）</t>
  </si>
  <si>
    <t>全体事業費の内、R6補正分対象事業費1千円
①物価高騰の影響を受ける中小企業に対して「令和３年度新型コロナ関連融資」の信用保証料の補助を行う。
②保証料引き下げに要する経費等
③融資規模619億円×保証料率0.043331179%
　 うち一般財源4,470千円
④中小企業等（神奈川県信用保証協会を通じた間接補助）</t>
  </si>
  <si>
    <t>信用保証事業費補助（新型コロナ対策）（令和４年度分）（国R6補正分）</t>
  </si>
  <si>
    <t>全体事業費の内、R6補正分対象事業費1千円
①物価高騰の影響を受ける中小企業に対して「令和４年度新型コロナ関連融資」の信用保証料の補助を行う。
②保証料引き下げに要する経費等
③融資規模316億円×保証料率0.152724684%
　 うち一般財源8,043千円
④中小企業等（神奈川県信用保証協会を通じた間接補助）</t>
  </si>
  <si>
    <t>信用保証事業費補助（新型コロナ対策）（令和５年度分）（国R6補正分）</t>
  </si>
  <si>
    <t>全体事業費の内、R6補正分対象事業費1千円
①物価高騰の影響を受ける中小企業に対して「令和５年度新型コロナ関連融資」の信用保証料の補助を行う。
②保証料引き下げに要する経費等
③融資規模501億円×保証料率0.080467066%
　　うち一般財源6,719千円
④中小企業等（神奈川県信用保証協会を通じた間接補助）</t>
  </si>
  <si>
    <t>中小製造業等特別高圧受電者支援事業費（国R6補正分）</t>
  </si>
  <si>
    <t>全体事業費の内、R6補正分対象事業費1千円
①目的　物価高騰に対応するため、国の支援の対象外となっている特別高圧で受電する事業者のうち、価格転嫁等の面で特に困難な状況にある「中小企業」であり、かつ、他業種と比較して電気代高騰の影響を特に強く受けている「製造業」及び「倉庫業」の事業者に対して、県が独自の支援を継続する。更に、電気代高騰が長期化していることから、「中小企業」である「商業施設やオフィスビル等その他の事業者（テナント含む）」に対しても支援を継続する。
効果　特別高圧を受電する中小企業者に対して、負担軽減を図る。
②特別高圧を受電する中小企業者に対して、対象期間中の電力使用量に応じた支援金、商業施設等においては一律の支援金を支払う。
③支援額165,000千円(1,600千円×50社（７～９月分）、50千円×1,700社）、事務費15,000千円
④価格転嫁等の面で特に困難な状況にある「中小企業」であり、かつ、他業種と比較して電気代高騰の影響を特に強く受けている「製造業」及び「倉庫業」の事業者、電気代高騰が長期化していることから「中小企業」である「商業施設やオフィスビル等その他の事業者（テナント含む）」</t>
  </si>
  <si>
    <t>医療機関等物価高騰対応費（国R6補正分）</t>
  </si>
  <si>
    <t>全体事業費の内、R6補正分対象事業費1千円
①物価高騰の影響により負担増となっている電気代において、公定価格のため医療費に転嫁できない特別高圧を受電する医療機関等を支援する。
②電気代の物価上昇相当分支援金（報償費）
③ 【支援金】　55,624千円
　〇電気代6,953床／8,000円
④特別高圧を受電する医療機関等</t>
  </si>
  <si>
    <t>病院経営緊急支援事業費（国R6補正分）</t>
  </si>
  <si>
    <t>全体事業費の内、R6補正分対象事業費1千円
①令和６年度の診療報酬改定後も、深刻な経営危機に直面している病院に対して緊急的な支援を行う。
②ア、イ：診療報酬に上乗せされる『地域加算』と消費者物価地域差指数との差額相当分支援金（報償費）
　 ウ：県に相談のあった病院に対する、経営改善に係る経営コンサルタントの派遣支援（委託費）
③ 【支援金】　2,674,330千円
　ア42,960床／60,000円
　イ9,673床／10,000円
　ウ【委託費】 7,200千円
　　 （１）簡易相談１回／50,000円
　　 （２）経営診断・改善案提供１病院／200,000円
④
　ア輪番、小児輪番、横浜市の二次救急拠点病院等に参加している病院
　イ精神救急病院
　ウ県内病院</t>
  </si>
  <si>
    <t>支援対象者（支援金2,674,330千円）のうち、３／４以上（2,005,747千円以上）の支援を行う。</t>
  </si>
  <si>
    <t>病院経営緊急支援事業費（国R7予備費分）</t>
  </si>
  <si>
    <t>全体事業費の内、R7予備費分対象事業費2,681,529千円
①令和６年度の診療報酬改定後も、深刻な経営危機に直面している病院に対して緊急的な支援を行う。
②ア、イ：診療報酬に上乗せされる『地域加算』と消費者物価地域差指数との差額相当分支援金（報償費）
　 ウ：県に相談のあった病院に対する、経営改善に係る経営コンサルタントの派遣支援（委託費）
③ 【支援金】　2,674,330千円
　ア42,960床／60,000円
　イ9,673床／10,000円
　ウ【委託費】 7,200千円
　　 （１）簡易相談１回／50,000円
　　 （２）経営診断・改善案提供１病院／200,000円
④
　ア輪番、小児輪番、横浜市の二次救急拠点病院等に参加している病院
　イ精神救急病院
　ウ県内病院</t>
  </si>
  <si>
    <t>信用保証事業費補助（原油高騰対応分・下半期）（国R6補正分）</t>
  </si>
  <si>
    <t>全体事業費の内、R6補正分対象事業費1千円
①物価高騰の影響（米国関税措置の影響を含む）を受ける中小企業に対して「原油・原材料高騰等対策特別融資」の信用保証料の補助を行う。
②保証料引き下げに要する経費等
③融資規模446億円×保証料率2.090044843%　
④中小企業等（神奈川県信用保証協会を通じた間接補助）</t>
  </si>
  <si>
    <t>信用保証事業費補助（原油高騰対応分・下半期）（国R7予備費分）</t>
  </si>
  <si>
    <t>全体事業費の内、R7予備費分対象事業費932,159千円
①物価高騰の影響（米国関税措置の影響を含む）を受ける中小企業に対して「原油・原材料高騰等対策特別融資」の信用保証料の補助を行う。
②保証料引き下げに要する経費等
③融資規模446億円×保証料率2.090044843%　
④中小企業等（神奈川県信用保証協会を通じた間接補助）</t>
  </si>
  <si>
    <t>横浜市</t>
  </si>
  <si>
    <t>物価高支援給付金給付事業・定額減税補足給付金給付事業（不足額給付）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</si>
  <si>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320,750世帯×30千円、子ども加算　30,179人×20千円、、定額減税を補足する給付（うち不足額給付）の対象者　290,898人　(8,192,530千円）　　のうちR7計画分
事務費　1,560,469千円
事務費の内容　　[需用費（事務用品等）　役務費（郵送料等）　業務委託料　使用料及び賃借料　人件費　その他　として支出]
④低所得世帯等の給付対象世帯数（320,750世帯）、定額減税を補足する給付（うち不足額給付）の対象者数（290,898人）</t>
  </si>
  <si>
    <t>地域の防犯力向上緊急対策事業</t>
  </si>
  <si>
    <t>①エネルギー価格等高騰の影響を受ける自治会町内会・地区連合町内会が、地域の防犯力向上に向け実施する公益的な取組に対し、補助金交付（補助率10分の９、補助上限額 ２０万円）による支援を行うことで、地域住民が安心して暮らせるよう、安全安心なまちづくりの推進を図る。
②補助金、調査・委託費等
③補助金額：440,000千円
　・横浜市内の自治会町内会・地区連合町内会×補助上限額
　　→1,800団体×20万円＝360,000千円
　・調査・委託料等
　　→80,000千円
④横浜市内の自治会町内会・地区連合町内会</t>
  </si>
  <si>
    <t>補助件数:2700団体
（R6補正予算分1800団体、R7予備費分900団体）</t>
  </si>
  <si>
    <t>HP等で周知</t>
  </si>
  <si>
    <t>自治会町内会館脱炭素化推進事業</t>
  </si>
  <si>
    <t>①エネルギー価格等高騰の影響を受ける自治会町内会等が、所有又は管理を行う自治会町内会館への省エネ設備導入にかかる経費を補助し、電気料金の負担軽減及び温室効果ガスの排出削減を図る。
②補助金、委託費
③会館を所有する団体数　1,325団体
　・照明LED化　 　上限額60万円×67団体
　・省エネエアコン  上限額130万円×87団体
　・窓等の断熱化、太陽光発電設備導入、蓄電池導入  
　  上限額200万円×13団体
　・委託費　89,432千円
　（積算内訳）
　　各設備R6平均補助額×補助申請団体数（LED：351千円×67団体＝23,517千円、エアコン：660千円×87団体＝57,420千円、窓等：2,000千円×13団体＝26,000千円）＋委託費（89,432千円）
     =196,369千円
④会館を所有又は管理する自治会町内会・地区連合町内会</t>
  </si>
  <si>
    <t>補助件数：250件
（R6補正予算分167件、R7予備費分83件）</t>
  </si>
  <si>
    <t>商店街プレミアム付商品券支援事業</t>
  </si>
  <si>
    <t>①物価高騰等に直面する市民及び商店会を支援し、消費喚起や地域経済の活性化に向けて、商店街プレミアム付商品券支援事業を実施。
②プレミアム付の紙の商品券や電子商品券を発行する際の経費の一部
③参加店舗数に応じて事業費・事務費の補助上限が変動
紙の商品券原資：2,000千円～3,000千円×23商店街
電子商品券原資：4,000千円～5,000千円×4商店街
広域電子商品券原資：120,000千円×１件 事業費合計192,500千円
事務費：56,000千円
④市内商店会、各区商店街連合会</t>
  </si>
  <si>
    <t>40件
（内訳）
紙の商品券：33商店街
電子商品券：６商店街
広域電子商品券：１件
（R6補正予算分28件、R7予備費分12件）</t>
  </si>
  <si>
    <t>ものづくり成長力強化関連助成（カーボンニュートラル設備投資助成）</t>
  </si>
  <si>
    <t>①中小企業のエネルギー価格高騰対策及び脱炭素化を支援するため、省エネルギー化に資する設備と太陽光発電設備の導入に係る費用を助成。
②設備の導入費用
③
・補助金：171,400千円（うち、交付金充当額77,333千円）
　【省エネルギー化支援助成金】
　・省エネ導入コース：助成率 対象設備による （助成額平均20万円 ×127件想定=25,400千円）
　・省エネ診断受診コース：助成率 1/2（助成額平均200 万円×60件想定＝120,000千円）
　【太陽光発電導入支援助成金】
　出力1kW あたり最大10 万円（出力平均20kW×10万円×13件想定=26,000千円）
・事務費：20,992千円（一般財源）
④市内中小企業</t>
  </si>
  <si>
    <t>補助件数：300件
（R6補正予算分200件、R7予備費分100件）</t>
  </si>
  <si>
    <t>中小企業融資事業（信用保証料助成）</t>
  </si>
  <si>
    <t>①エネルギー価格や原材料価格の高騰等の影響を受けている市内中小企業の資金繰りを支援するため、横浜市中小企業融資制度を利用する際の信用保証料について、一部を助成することで、借入時の負担を軽減する。
②横浜市中小企業融資制度の信用保証料の一部
③総事業費（信用保証料助成全体。融資枠1,400億円）：462,579千円のうち、
試算上の返還額：422,579千円
交付金（R6補正予算分）充当額：27,000千円
④市内中小企業</t>
  </si>
  <si>
    <t>融資枠520億円
(信用保証料助成対象)</t>
  </si>
  <si>
    <t>商店街ブランド力向上支援事業（商店街にぎわい促進事業）</t>
  </si>
  <si>
    <t>①物価高騰等の影響を受けている商店街等に対し、消費喚起や地域経済の活性化に向けて、横浜市内外から人を呼び込むための広報活動やイベントなどを実施する費用の一部を補助。
②集客事業を実施する商店街等に交付する補助金
③補助金額　75,000千円　（うち、交付金充当額56,250千円、一般財源18,750千円）
＜補助限度額＞団体の規模に応じて、550千円～11,000千円
＜積算内訳＞補助限度額×申請見込み数
550千円×9団体=4,950千円
700千円×25団体=17,500千円
1,100千円×21団体=23,100千円
2,200千円×5団体=11,000千円
5,500千円×5団体=27,500千円
7,700千円×1団体=7,700千円
11,000千円×1団体=11,000千円
過去実績より、上記合計額（102,750千円）の約７割の申請がくると想定し、補助金額を積算
④市内商店会等</t>
  </si>
  <si>
    <t>100件
（内訳）
550千円×13団体
700千円×38団体
1,100千円×32団体
2,200千円×7団体
5,500千円×7団体
7,700千円×2団体
11,000千円×1団体
（R6補正予算分67件、R7予備費分33件）</t>
  </si>
  <si>
    <t>小学校等給食物資購入事業（物価高騰対策分）</t>
  </si>
  <si>
    <t>①原油高騰・物価高騰に対し、給食の質を落とすことなく提供するため、原油高騰・物価高騰による上昇分に対応することができ、児童や保護者への支援につながる。
②学校給食で使用する給食食材
③現在徴収している給食費より、24.7%程度物価上昇すると見込み、教職員等の給食費を除いた児童分の給食費に掛け合わせて積算。そのうち、交付金充当額（R6補正予算分）　1,241,009千円
④公益財団法人よこはま学校食育財団等</t>
  </si>
  <si>
    <t>給食の栄養価や質、量を維持した給食提供する（対象校数：350校）</t>
  </si>
  <si>
    <t>中学校給食物資購入事業（物価高騰対策分）</t>
  </si>
  <si>
    <t>①原油高騰・物価高騰に対し、給食の質を落とすことなく提供するため、原油高騰・物価高騰による上昇分に対応することができ、生徒や保護者への支援につながる。
②学校給食で使用する給食食材
③現在徴収している給食費より、37.7%程度物価上昇すると見込み、教職員等の給食費を除いた生徒分の給食費に掛け合わせて積算。そのうち、交付金充当額（R6補正予算分）　761,141千円
④給食物資購入委託を受託する事業者</t>
  </si>
  <si>
    <t>給食の栄養価や質、量を維持した給食提供する（対象校数：144校）</t>
  </si>
  <si>
    <t>地域の防犯力向上緊急対策事業（R7予備費分）</t>
  </si>
  <si>
    <t>①エネルギー価格等高騰の影響を受ける自治会町内会・地区連合町内会が、地域の防犯力向上に向け実施する公益的な取組に対し、補助金交付（補助率10分の９、補助上限額 ２０万円）による支援を行うことで、地域住民が安心して暮らせるよう、安全安心なまちづくりの推進を図る。
②補助金
③補助金額：180,000千円
　・横浜市内の自治会町内会・地区連合町内会×補助上限額
　　→900団体×20万円＝180,000千円
④横浜市内の自治会町内会・地区連合町内会</t>
  </si>
  <si>
    <t>自治会町内会館脱炭素化推進事業（R7予備費分）</t>
  </si>
  <si>
    <t>①エネルギー価格等高騰の影響を受ける自治会町内会等が、所有又は管理を行う自治会町内会館への省エネ設備導入にかかる経費を補助し、電気料金の負担軽減及び温室効果ガスの排出削減を図る。
②補助金
③会館を所有する団体数　1,325団体
　・照明LED化　 　上限額60万円×33団体
　・省エネエアコン  上限額130万円×43団体
　・窓等の断熱化、太陽光発電設備導入、蓄電池導入  
　  上限額200万円×7団体
　（積算内訳）
　　各設備R6平均補助額×補助申請団体数（LED：351千円×33団体＝11,583千円、エアコン：660千円×43団体＝28,380千円、窓等：2,000千円×7団体＝14,000千円）
     =53,963千円
④会館を所有又は管理する自治会町内会・地区連合町内会</t>
  </si>
  <si>
    <t>商店街プレミアム付商品券支援事業（R7予備費分）</t>
  </si>
  <si>
    <t>①物価高騰等に直面する市民及び商店会を支援し、消費喚起や地域経済の活性化に向けて、商店街プレミアム付商品券支援事業を実施。
②プレミアム付の紙の商品券や電子商品券を発行する際の経費の一部
③参加店舗数に応じて事業費・事務費の補助上限が変動
紙の商品券原資：2,000千円～3,000千円×10商店街
電子商品券原資：4,000千円～5,000千円×2商店街
事業費合計33,000千円
事務費：7,500千円④市内商店会、各区商店街連合会</t>
  </si>
  <si>
    <t>ものづくり成長力強化関連助成（カーボンニュートラル設備投資助成）（R7予備費分）</t>
  </si>
  <si>
    <t>①中小企業のエネルギー価格高騰対策及び脱炭素化を支援するため、省エネルギー化に資する設備と太陽光発電設備の導入に係る費用を助成。
②設備の導入費用
③
・補助金：86,600千円（うち、交付金充当額38,667千円）
　【省エネルギー化支援助成金】
　・省エネ導入コース：助成率 対象設備による （助成額平均20万円 ×63件想定=12,600千円）
　・省エネ診断受診コース：助成率 1/2（助成額平均200 万円×30件想定＝60,000千円）
　【太陽光発電導入支援助成金】
　出力1kW あたり最大10 万円（出力平均20kW×10万円×7件想定=14,000千円）
④市内中小企業</t>
  </si>
  <si>
    <t>中小企業融資事業（信用保証料助成）（R7予備費分）</t>
  </si>
  <si>
    <t>①エネルギー価格や原材料価格の高騰等の影響を受けている市内中小企業の資金繰りを支援するため、横浜市中小企業融資制度を利用する際の信用保証料について、一部を助成することで、借入時の負担を軽減する。
②横浜市中小企業融資制度の信用保証料の一部
③総事業費（信用保証料助成全体。融資枠1,400億円）：462,579千円のうち、
試算上の返還額：422,579千円
交付金（R7予備費分）充当額：13,000千円
④市内中小企業</t>
  </si>
  <si>
    <t>商店街ブランド力向上支援事業（商店街にぎわい促進事業）（R7予備費分）</t>
  </si>
  <si>
    <t>①物価高騰等の影響を受けている商店街等に対し、消費喚起や地域経済の活性化に向けて、横浜市内外から人を呼び込むための広報活動やイベントなどを実施する費用の一部を補助。
②集客事業を実施する商店街等に交付する補助金
③補助金額　35,000千円　（うち、交付金充当額26,250千円、一般財源8,750千円）
＜補助限度額＞団体の規模に応じて、550千円～11,000千円
＜積算内訳＞補助限度額×申請見込み数
550千円×4団体=2,200千円
700千円×13団体=9,100千円
1,100千円×11団体=12,100千円
2,200千円×2団体=4,400千円
5,500千円×2団体=11,000千円
7,700千円×1団体=7,700千円
過去実績より、上記合計額（46,500千円）の約７割の申請がくると想定し、補助金額を積算
④市内商店会等</t>
  </si>
  <si>
    <t>小学校等給食物資購入事業（物価高騰対策分）（R7予備費分）</t>
  </si>
  <si>
    <t>①原油高騰・物価高騰に対し、給食の質を落とすことなく提供するため、原油高騰・物価高騰による上昇分に対応することができ、児童や保護者への支援につながる。
②学校給食で使用する給食食材
③現在徴収している給食費より、24.7%程度物価上昇すると見込み、教職員等の給食費を除いた児童分の給食費に掛け合わせて積算。そのうち、交付金充当額（R7予備費分）　324,848千円
④公益財団法人よこはま学校食育財団等</t>
  </si>
  <si>
    <t>中学校給食物資購入事業（物価高騰対策分）（R7予備費分）</t>
  </si>
  <si>
    <t>①原油高騰・物価高騰に対し、給食の質を落とすことなく提供するため、原油高騰・物価高騰による上昇分に対応することができ、生徒や保護者への支援につながる。
②学校給食で使用する給食食材
③現在徴収している給食費より、37.7%程度物価上昇すると見込み、教職員等の給食費を除いた生徒分の給食費に掛け合わせて積算。そのうち、交付金充当額（R7予備費分）　190,285千円
④給食物資購入委託を受託する事業者</t>
  </si>
  <si>
    <t>川崎市</t>
  </si>
  <si>
    <t>令和６年度川崎市物価高騰対策給付金</t>
  </si>
  <si>
    <t>①物価高が続く中で低所得世帯への支援を行うことで、低所得の方々の生活を維持する。
②低所得世帯への給付金及び事務費
③R6,R7の累計給付金額
令和６年度住民税均等割非課税世帯　127,499世帯×30千円、子ども加算　11,056人×20千円、、定額減税を補足する給付（うち不足額給付）の対象者　192,618人　(3,575,550千円）　　のうちR7計画分
事務費　351,525千円
事務費の内容　　[需用費（事務用品等）　役務費（郵送料等）　業務委託料　人件費　その他　として支出]
④低所得世帯等の給付対象世帯数（127,499世帯）、定額減税を補足する給付（うち不足額給付）の対象者数（192,618人）</t>
  </si>
  <si>
    <t>①物価高騰の影響を受けている町内会等の安全・安心なまちづくりを支援するため、町内会等による防犯カメラの設置及び更新を促進する。なお、町内会等は地域住民の集まりであり、住民から徴収する会費等で運営されていることから、実質的には生活者支援として位置づけられる。
②防犯カメラの設置促進に係る補助金
③（当初予算）
　防犯カメラ設置　160台×270千円＝43,200千円（事業費）
　県補助金　43,200千円×1／3＝14,400千円（県補助金）
　43,200千円－14,400千円＝28,800千円（本交付金）
　※一般財源は「0」
④町内会、自治会、地域防犯活動団体</t>
  </si>
  <si>
    <t>町内会等からの設置及び更新の申請件数の直近５年間の平均（約80台）の２倍となる160台分の防犯カメラ設置（更新含む）補助を実施する。</t>
  </si>
  <si>
    <t>・市HPで公開
・町内会等に補助金の案内送付</t>
  </si>
  <si>
    <t>川崎市商店街施設整備事業補助金</t>
  </si>
  <si>
    <t>①物価高騰の影響を受けた市民の安全・安心を守るために、商店街が設置する防犯カメラに対して支援を行うことで、商店街における防犯カメラの設置を促進し、商店街エリアの安心・安全の確保を図ることを目的とする。
②補助金
③事前ヒアリングで把握した10商店街の工事費（24,938千円）×補助率3/4＝18,704千円・・・ア
10商店街×工事費（8台×350千円）×補助率3/4＝21,000千円・・・イ
(各団体の設置台数平均8台、1台当たりの工事費平均350千円)
ア+イ＝39,704千円
④市内商店街</t>
  </si>
  <si>
    <t>交付件数　２０件</t>
  </si>
  <si>
    <t>・市ＨＰで公開
・市発行の広報誌に掲載
・報道投込み、議会提供
・市内商店街へチラシにて周知
・商工会議所など関係各所が発行している広報誌及びメールマガジンに掲載</t>
  </si>
  <si>
    <t>学校給食物資購入費</t>
  </si>
  <si>
    <t>①高騰する食材費の保護者負担増額分について保護者負担を軽減し学校給食の円滑な実施を図る。
②物価高騰による保護者負担増額分のうち半額相当の食材購入委託料（教職員は除く）
③総事業費：465,442千円
・小学校：325,784千円＝保護者負担増額分24円×給食回数187回×児童数72,590人
・中学校(1.2年）：92,714千円＝保護者負担増額分28円×給食回数165回×生徒数20,068人
・中学校（3年）：43,608千円＝保護者負担増額分28円×給食回数155回×生徒数10,048人
・特別支援学校（幼稚部）：18千円＝保護者負担増額分16円×給食回数183回×児童数6人
・特別支援学校（小学部）：659千円＝保護者負担増額分24円×給食回数183回×児童数150人
・特別支援学校（中等部・高等部）：2,659千円＝保護者負担増額分28円×給食回数183回×生徒数519人
④川崎市立小学校、中学校及び特別支援学校で学校給食の提供を受ける児童生徒（教職員は除く）</t>
  </si>
  <si>
    <t>【小学校】
・１食あたりのエネルギー月平均650kcalの達成
【中学校】
・１食あたりのエネルギー平均820kcalの達成
・年間を通じた１食平均で「野菜125g以上」</t>
  </si>
  <si>
    <t>市HPに記載</t>
  </si>
  <si>
    <t>信用保証料補助金（R7分）</t>
  </si>
  <si>
    <t>①物価高騰に直面する事業者が利用する市融資制度資金に対し、信用保証料を補助することにより、資金繰りの円滑化を図るとともに、中小企業者の経営の安定や収益力改善を図る。
②信用保証料補助金
③（平均約477,724円×428件＝204,466千円）
④市内中小企業者等</t>
  </si>
  <si>
    <t>市内中小企業者等の資金繰りの円滑化
（保証料補助件数　428件）</t>
  </si>
  <si>
    <t>市HP、金融機関に対するメール連絡等にて事業の広報を実施</t>
  </si>
  <si>
    <t>川崎市公衆浴場経営安定補助金</t>
  </si>
  <si>
    <t>①物価高騰の影響を強く受けている市内公衆浴場事業者に対し、物価統制令に基づき入浴料金が定められ価格転嫁が困難なこと、また、市民の公衆衛生の向上と増進の観点等から、事業継続等の支援を図るため。
②補助金
③入浴価格に対して、収支均衡とするために必要な額  （収支均衡となる想定価格590円-入浴価格530円）・・・60円(a)
(a×面積ごとに4つのランクに区分した平均客数×浴場数×補助率）
60円(a)×年間平均客数12,241人×浴場数３×補助率1/4＝550,845(b)
60円(a)×年間平均客数31,957人×浴場数8×補助率1/4=3,834,840(c)
60円(a)×年間平均客数50,986人×浴場数10×補助率1/4=7,647,900(d)
60円(a)×年間平均客数53,126人×浴場数9×補助率1/4=7,172,010(e)
b+c+d+e=19,205,595円
④市内公衆浴場(30件)</t>
  </si>
  <si>
    <t>市内公衆浴場３０件</t>
  </si>
  <si>
    <t>持続的成長に向けたデジタル化・生産性向上等支援補助金</t>
  </si>
  <si>
    <t>①物価高騰や人手不足等の課題に直面する市内中小企業者等が、ＩｏＴ、 ＡＩ等のデジタル技術や、生産性向上を図る設備等の導入により、労働時間の削減や生産量の増加等による収益の拡大を目指す取組に対して補助金を交付することで、市内中小企業者等の賃上げ原資の確保や人手不足への対応を図るとともに、自立的かつ持続的な成長を促進することを目的とする。
②補助金、委託料、旅費、役務費
③【補助金】200,000千円（過去類似補助金1件あたり平均補助額約200万円×想定件数100件）、【委託料】49,886千円（現地確認・導入調査、コールセンター運営、申請書受付・審査補助、広報等）、【その他】114千円（旅費、役務費）
④交付対象者：市内中小事業者</t>
  </si>
  <si>
    <t>補助件数40件※以上の支援事例を創出する。
※　予算額200,000千円÷補助上限額5,000千円</t>
  </si>
  <si>
    <t>市HPで公表</t>
  </si>
  <si>
    <t>施設園芸燃油高騰対策事業費補助金</t>
  </si>
  <si>
    <t>①急激な燃料費高騰の影響を受けている施設園芸に取り組む農業者に対し、高騰する燃油価格の増加分を補助することにより、農業経営の安定化を図る。　
②燃油価格上昇分相当額（上限額あり）
③430,000リットル×19円／リットル＝8,170,000円（燃油使用見込量×価格上昇分）
④市内施設園芸農家（個人・法人）</t>
  </si>
  <si>
    <t>交付件数　約５０件
（市内で施設園芸に取り組む農業者）</t>
  </si>
  <si>
    <t>市HPや関係団体を通じての周知</t>
  </si>
  <si>
    <t>環境変化対策等持続可能農業推進事業補助金</t>
  </si>
  <si>
    <t>①目的・効果
物価高騰等、農業を取り巻く環境が大きく変化している中、環境変化に影響されにくい農業を導入しようとする農業者に対し、機械・装置導入に係る経費の一部を支援し、本市農業の持続的発展を図る。
②交付金を充当する経費内容
補助金
③積算根拠（対象数、単価等）
想定件数１０件（補助額1,000千円×10件）
④事業の対象（交付対象者、対象施設等）
環境変化に影響されにくい農業を導入しようとする市内農業者、機械・装置導入に係る経費</t>
  </si>
  <si>
    <t>交付件数10件</t>
  </si>
  <si>
    <t>市HP、関係団体を通じての周知</t>
  </si>
  <si>
    <t>福祉施設等物価高騰対策事業</t>
  </si>
  <si>
    <t>①目的・効果
エネルギー価格等の物価高騰に直面している市内高齢者施設等に対する支援を目的に給付金を交付し、給付金の交付を受けた事業者は、物価高騰を理由とした利用者負担額の引き上げ等の利用者への影響を極力少なくするよう努めるものとする。
②交付金を充当する経費内容
神奈川県による物価高騰支援を活用するほか、地方創生臨時交付金（重点支援地方交付金）を活用し、入所系施設に対し、定員１名あたり8,000円を上乗せし、物価高騰対策支援給付金として交付する。
③積算根拠（対象数、単価等）
・高齢者入所施設（19,064人）＋障害者入所施設（2,619人）＋保護（救護）施設（80人）×8,000円　　　合計174,104,000円
④事業の対象（交付対象者、対象施設等）
前述の通り。</t>
  </si>
  <si>
    <t>対象となる全施設（高齢者施設約1,900施設、障害者施設約1,200施設、救護施設1施設）への物価高騰対策支援給付金の交付</t>
  </si>
  <si>
    <t>川崎市ホームページによる周知等</t>
  </si>
  <si>
    <t>保育所等給食費負担補助金</t>
  </si>
  <si>
    <t>①目的・効果
　原油価格・物価高騰に直面する保護者・事業者に対し給食費等の負担軽減を実施する。
②交付金を充当する経費内容
　保育所等における給食に係る食材費等　
③積算根拠（対象数、単価等）
　定員50,887人（R6.11積算時点）×1,000円/月（＊）×12か月×想定執行率83.36％＝519,047,000円
*40円/日×25日/月＝1,000円/月
④事業の対象（交付対象者、対象施設等）
　公立保育所、民間保育所、地域型保育事業、病児・病後児保育室、川崎認定保育園、幼稚園・認定こども園の保護者・事業者等</t>
  </si>
  <si>
    <t>保育所等（約690施設）の保護者・事業者等に対して給食費負担の増をすることなく給食を提供する。</t>
  </si>
  <si>
    <t>市HPにおいて事業の広報を実施する。
対象事業者に対して文書配布等を行い事業内容・申請方法を周知する。</t>
  </si>
  <si>
    <t>市立小学校・中学校・高校電気代高騰対応事業</t>
  </si>
  <si>
    <t>①目的・効果
エネルギー価格の高騰を受け、電気料金が値上がりしており、それに合わせて小学校、中学校、高等学校における電気料金の支払金額も前年度よりも増加している。小中高校は住民の利用に供するために設けられた施設であり、交付金を活用することで、電気料金高騰により受ける影響を緩和することができる。
②交付金を充当する経費内容
需用費（電気料）
③積算根拠（対象数、単価等）
・単価等：R3年度とR6年度の各月の電気料金単価差（R3年比で高騰している単価費用）を算出し、その金額にR6使用量を掛けることで、R6年度年間の電気量高騰金額分を算出。
・各学校別算出費用（R3と比較しR6で高騰した費用分を計上）
小学校：１１４校分　　\456,923,968　　中学校：５２校分　\172,954,297
高等学校：５校分　　\70,757,562　　総合計：\700,635,827
④事業の対象（交付対象者、対象施設等）
川崎市立の小学校１１４校・中学校５２校・高校５校</t>
  </si>
  <si>
    <t>本事業にて、小学校114校、中学校52校、高校5校の電気代の負担軽減を実施する。</t>
  </si>
  <si>
    <t>貨物運送事業者燃料価格高騰等対策事業</t>
  </si>
  <si>
    <t>①目的・効果
燃料価格の高騰等の影響など厳しい社会経済環境の中でも、地域経済や市民生活に重要な物流を支える市内中小貨物自動車運送事業者の経営の安定化を図る
②交付金を充当する経費内容
補助金、人件費（会計年度任用職員）
③積算根拠（対象数、単価等）
　補助金50,000千円【500社（想定申請者数613社×80％）×100千円】
　人件費（会計年度任用職員１名）1,132千円
④事業の対象（交付対象者、対象施設等）
　中小貨物運送事業者（個人事業主を含む）500社
※貨物軽自動車運送事業は対象外</t>
  </si>
  <si>
    <t>交付件数５００社</t>
  </si>
  <si>
    <t>川崎市医療機関等物価高騰対応支援金</t>
  </si>
  <si>
    <t>①物価高騰の影響を公定価格のため医療費に転嫁できない保健医療機関に対して、光熱費及び食材費等に係る支援を目的に補助金を交付することで、地域医療体制の維持を図る
②令和７年４月１日から令和７年９月30日までの高熱費及び令和７年７月１日から令和７年９月30日間の食材費
③
【補助金】
・病院（特別高圧受電）…15,000円/1床×955床(  1施設)＝　14,325,000円
・病院（特別高圧受電を除く）…14,000円/1床×9,589床(37施設)＝134,246,000円
・有床診療所（病床数が3床以上）14,000円/1床×247床(19施設)＝　　3,458,000円
・有床診療所（病床数が2床以下）28,000円/1施設×2施設 ＝ 56,000円
【郵送料】59施設×110円×2回＝13,000円
④病床を24時間稼働させる必要があり、光熱費及び食材費の負担がより大きい市内の病院及び有床診療所を対象とし、各病院及び診療所における病床数は、令和７年９月30日時点における医療法第27条に基づく使用許可病床数とする。 ただし、令和７年４月１日から９月30日の間において、一度も稼働していない病床は除く。</t>
  </si>
  <si>
    <t>対象となる市内全病院(38病院)及び有床診療所(21施設)に対し、補助金を支給</t>
  </si>
  <si>
    <t>保育所等整備費補助金</t>
  </si>
  <si>
    <t>①目的・効果
原油価格・物価高騰に直面する事業者に対し、施設整備に対する補助基準額を増額し、民間保育所等における施設整備費の負担軽減を実施する。
②交付金を充当する経費内容
民間保育所等における施設整備に対する補助金
③積算根拠（内訳）
・認可保育所整備事業費　29,742千円
・認定こども園整備事業費　11,692千円
・認可外保育所施設等整備事業費　37,125千円
④事業の対象（交付対象者、対象施設等）
認可保育所の新規整備及び既存保育所の改築（３施設）、幼保連携型認定こども園の施設整備（１施設）、川崎認定保育園（認可外保育所）が認可保育所に移行する際の既存建築物の改修（５施設）</t>
  </si>
  <si>
    <t>事業者に対して、保育所等（９施設）の施設整備の負担軽減を実施する。</t>
  </si>
  <si>
    <t>相模原市</t>
  </si>
  <si>
    <t>市民税非課税世帯等支援給付金事業(物価高騰支援給付金)</t>
  </si>
  <si>
    <t>①物価高が続く中で低所得世帯への支援を行うことで、低所得の方々の生活を維持する。
②低所得世帯への給付金及び事務費
③R6,R7の累計給付金額
令和６年度住民税均等割非課税世帯　70,144世帯×30千円、子ども加算　7,343人×20千円、、定額減税を補足する給付（うち不足額給付）の対象者　101,712人　(1,894,910千円）　　のうちR7計画分
事務費　298,163千円
事務費の内容　　[需用費（事務用品等）　役務費（郵送料等）　業務委託料　使用料及び賃借料　その他　として支出]
④低所得世帯等の給付対象世帯数（70,144世帯）、定額減税を補足する給付（うち不足額給付）の対象者数（101,712人）</t>
  </si>
  <si>
    <t>相模原市福祉有償運送燃料費助成事業</t>
  </si>
  <si>
    <t>①物価高騰の影響を受けた相模原市福祉有償運送の登録団体に対し、原油価格高騰相当分の燃料費を支援することで、負担軽減を図るもの。
②相模原市福祉有償運送に利用する自動車の燃料油代
③年間走行距離見込20万km×4円/km
④相模原市区域で福祉有償運送を行っている団体（２０団体）のうち、当該年度において、原油価格高騰に伴う影響を軽減又は解消することを目的として運送の対価の変更を行っていないもの</t>
  </si>
  <si>
    <t>物価高騰の影響を受けた相模原市福祉有償運送の登録団体（20団体）に対し、原油価格高騰相当分の燃料費を支援する。</t>
  </si>
  <si>
    <t>児童福祉施設等原油価格・物価高騰緊急対策総合支援事業
（認可外保育施設、病児保育事業）
【R7年度分】</t>
  </si>
  <si>
    <t xml:space="preserve">①原油価格・物価高騰に伴い、保育所等の運営に必要となる経費が高騰していることから、事業者への負担軽減並びに保育所等を利用している子育て世帯の負担を抑制するため、認可外保育施設及び病児保育事業の実施施設へ支援金の給付を行うもの。
②原油価格・物価高騰の影響を受けている食材料費への支援金
③4,671千円
　・食材料費　20円/食×973人×年間喫食数240食＝4,670,400円
　※病児保育事業は対象外
④対象施設
　認可外保育施設57、病児保育事業3事業
　（令和7年4月1日時点で設置されている施設及びその在籍者を対象）
　対象者
　　民間認可外保育施設等の児童の保護者
</t>
  </si>
  <si>
    <t>物価高騰による影響を受けている保育所等（認可外保育施設57施設、病児保育事業3施設）に対して、支援を行う</t>
  </si>
  <si>
    <t>児童福祉施設等原油価格・物価高騰緊急対策総合支援事業（認可保育所等）
【R7年度分】</t>
  </si>
  <si>
    <t xml:space="preserve">①原油価格・物価高騰に伴い、保育所等の運営に必要となる経費が高騰していることから、事業者への負担軽減並びに保育所等を利用している子育て世帯の負担を抑制するため、認可保育所、保育所型認定こども園、幼保連携型認定こども園、幼稚園型認定こども園、給付型幼稚園及び地域型保育事業の実施施設へ支援金の給付を行うもの。
②原油価格・物価高騰の影響を受けている食材料費への支援金
③80,832千円
　・食材料費　20円/食×16,840人×年間喫食数240食＝80,832,000円
④対象施設
　認可保育所72施設、認定こども園74施設、給付型幼稚園11施設、地域型保育事業39施設
　（令和7年4月1日時点で設置されている施設及びその在籍者を対象）
対象者
　民間認可保育所等の児童の保護者
</t>
  </si>
  <si>
    <t>物価高騰による影響を受けている保育所等(認可保育所72施設、認定こども園74施設、給付型幼稚園11施設、地域型保育事業39施設）に対して、支援を行う</t>
  </si>
  <si>
    <t>児童福祉施設等原油価格・物価高騰緊急対策総合支援事業（公立保育所・こども園）
【R7年度分】</t>
  </si>
  <si>
    <t xml:space="preserve">①原油価格・物価高騰に伴い、、公立保育所等の運営に必要となる食材料費が高騰していることから、保護者への負担軽減策として公立保育所及び公立認定こども園へ給食食材費の高騰分を支援するもの。
②賄材料費：12,636千円（職員分は除く）
③積算根拠（対象者数、単価等）
　食材費支援：令和５年度食数×（食材費実費－現行給食費）　
　515,720食×24.5円＝12,635,140円
④対象施設
　公立保育所22施設、公立認定こども園2施設
　（令和7年4月1日時点で設置されている施設及びその在籍者を対象）
対象者
　公立保育園・こども園の児童の保護者
</t>
  </si>
  <si>
    <t>公立保育所等24施設における給食食材費の高騰分について支援を行い、保育所等を利用している子育て世帯の給食費の負担増を抑制する。</t>
  </si>
  <si>
    <t>児童福祉施設等原油価格・物価高騰緊急対策総合支援事業（私学助成幼稚園）
【R7年度分】</t>
  </si>
  <si>
    <t xml:space="preserve">①原油価格・物価高騰に伴い、保育所等の運営に必要となる経費が高騰していることから、事業者への負担軽減並びに保育所等を利用している子育て世帯の負担を抑制するため、私学助成幼稚園へ支援金の給付を行うもの。
②原油価格・物価高騰の影響を受けている食材料費への支援金
③1,551千円
　・食材料費　20円/食×323人×年間喫食数240食＝1,550,400円
④対象施設
　私学助成幼稚園4施設
　（令和7年4月1日現在に設置されている私学助成幼稚園及びその在籍者を対象）
対象者
　私学助成幼稚園の児童の保護者
</t>
  </si>
  <si>
    <t>物価高騰による影響を受けている保育所等（私学助成幼稚園4施設）に対して、支援を行う</t>
  </si>
  <si>
    <t>物価高騰に伴う市立児童発達支援センター給食食材費補填事業
【R7年度分】</t>
  </si>
  <si>
    <t xml:space="preserve">①食材費の高騰に伴い、市立児童発達支援センターを利用している子育て世帯における給食費の負担増の抑制を図るため、給食食材費の一部を支援するもの。
②賄材料費：264千円（職員分は除く）
③積算根拠（対象者数、単価等）
　60円/食×延べ喫食数4,400食＝264,000円
④市立児童発達支援センターを利用する児童の保護者　
</t>
  </si>
  <si>
    <t>市立児童発達支援センターに4,400食の給食食材費の高騰分の支援を行い、利用している子育て世帯の給食費の負担増を抑制する。</t>
  </si>
  <si>
    <t>物価高騰に伴う各区民間児童発達支援センター給食食材費補填事業
【R7年度分】</t>
  </si>
  <si>
    <t xml:space="preserve">①物価高騰の影響により、民設民営の各区児童発達支援センター３施設を利用している子育て世帯の給食費の負担増を抑制するため、同施設に対し、給食の食材費高騰分の支援を行うもの。
②③委託料1,598千円
　60円/食×延べ喫食数26,620食＝1,597,200円　
④対象施設
　民間の福祉型児童発達支援センター3施設
　　緑区　　児童発達支援センター　いっぽ
　　中央区　児童発達支援センター　青い鳥
　　南区　　児童発達支援センター　バンビ
対象者
　民間児童発達支援センターを利用する児童の保護者
</t>
  </si>
  <si>
    <t>民間児童発達支援センター3施設に26,620食の給食食材費の高騰分の補助等を行い、利用している子育て世帯の給食費の負担増を抑制する。</t>
  </si>
  <si>
    <t>スマートフォン決済ポイント還元事業</t>
  </si>
  <si>
    <t>①物価高騰の影響を受けている事業者や消費者を支援するため、消費喚起策としてスマートフォン決済（コード決済）を利用したポイント還元事業を実施し、地域経済の活性化を図るもの。
②ポイント還元キャンペーンに係る事務経費（事務作業等委託料）
③交付金充当額297,966千円、一般財源233,034千円
　【事務作業等委託料】531,000千円
　【内訳】ポイント還元額470,000千円、事務経費61,000千円
　・ポイント還元率：最大2０％
　・ポイント還元上限：１回の支払につき1,000円を上限、期間中2,500円まで
　（１決済サービスにつき2,500円）
　・対象決済サービス：PayPay、楽天Pay、ｄ払い、au PAY（４者）
④市内中小規模事業者及び市内に本社機能がある店舗　
※コンビニエンスストア、保険適用医療機関、調剤薬局等を除く</t>
  </si>
  <si>
    <t>総額４億７千万円分のポイント還元を実施し、地域経済の活性化につなげる。</t>
  </si>
  <si>
    <t>市ホームページ、市広報紙、チラシ、ポスターなど</t>
  </si>
  <si>
    <t>畜産農家における家畜飼料購入支援事業</t>
  </si>
  <si>
    <t xml:space="preserve">①物価高騰により飼料価格が高騰し、畜産農家の経営継続に不安が広がっていることから、家畜飼料の高騰に対する購入費を支援することにより、畜産農家の所得確保・経営の安定等を促進するもの。
②③1頭あたり1年間に摂取する飼料の量×飼料の上昇金額×飼育数×1/2(補助率)を助成
※飼料の上昇金額：飼料高騰前価格×（飼料の上昇割合－生産物の上昇割合）
④相模原市畜産振興協会に所属する畜産農家26件(酪農12、
育成1、養豚1、養鶏11、　ダチョウ1）
</t>
  </si>
  <si>
    <t>相模原市畜産振興協会に所属する２６畜産農家に給付金を支給し、事業の継続を図る。</t>
  </si>
  <si>
    <t>市ホームページ
チラシ</t>
  </si>
  <si>
    <t>農業者における肥料購入支援事業</t>
  </si>
  <si>
    <t xml:space="preserve">①物価高騰により、肥料価格の高止まりが続く中、肥料購入費の価格上昇分の一部を助成することにより、農業者の経費に係る負担を軽減し、経営の安定を図るもの。
②③令和６年分肥料費×（肥料価格上昇率－生産物の価格転嫁率）を助成
④認定農業者等330人
（認定農業者、認定新規就農者、その他前年の農業収入の申告がある者）
</t>
  </si>
  <si>
    <t>認定農業者等の約330名の農業者に給付金を支給し、事業の継続を図る。</t>
  </si>
  <si>
    <t>チラシ
市ホームページ
農業のうごき
JA広報誌</t>
  </si>
  <si>
    <t>修学旅行費の公費負担</t>
  </si>
  <si>
    <t xml:space="preserve">
①物価高騰が長期化する中、学校教育に要する費用のうち保護者負担の大きい修学旅行費の一部を支援することで、子育て世帯の負担軽減を図るもの。
②③
・小学校6年生（義務教育学校６年生を含む）
　　　　　　　　　　　　5,000円×4,732人＝23,660,000円
・中学校3年生（義務教育学校９年生を含む）
　　　　　　　　　　　　6,000円×4,633人＝27,798,000円　
　　　　　　　　　　　　　　　　　　　　　　　　　  計：51,458,000円
④市立小学校６８校、中学校３４校、義務教育学校２校における児童・生徒の保護者
　※就学奨励金で全額公費負担している要保護者、準要保護者を除く
</t>
  </si>
  <si>
    <t>小学校68校、中学校34校、義務教育学校2校における児童・生徒の保護者の負担軽減</t>
  </si>
  <si>
    <t>物価高騰に伴う学校給食食材費支援事業【R7年度分】</t>
  </si>
  <si>
    <t xml:space="preserve">
①物価高騰に伴い、学校給食の食材費も高騰する中、栄養バランスや質を保った学校給食の提供を維持し、子育て世帯の負担軽減を図るため、給食食材費の一部を支援するもの。
②小学校、中学校及び義務教育学校の給食の食材費（教職員分は除く）
③347,665千円
　小学校　40円/食、予定食数5,933,947食　40円×5,933,947食＝　
　237,358千円
　中学校　80円/食、予定食数　167,310食　80円×167,310食 ＝
　13,385千円
　デリバリー　80円/食、予定食数1,211,525食　＠80×1,211,525食＝
　96,922千円
④事業の対象（交付対象者、対象施設等）
　市立小学校６８校、中学校３４校(うちデリバリー方式３０校)、義務教育学校２校における児童・生徒の保護者
</t>
  </si>
  <si>
    <t>小学校68校、中学校34校（うちデリバリー給食30校）、義務教育学校2校における児童・生徒の保護者の負担軽減</t>
  </si>
  <si>
    <t>相模原市福祉有償運送燃料費助成事業【令和6年度実績分】</t>
  </si>
  <si>
    <t>①物価高騰の影響を受けている相模原市福祉有償運送の登録団体に対して、負担軽減を図るもの。
②相模原市福祉有償運送に利用する自動車の燃料油代
③積算根拠（対象者数、単価等）
　対象団体：14団体
　単価：年間走行距離見込４万ｋｍ（令和６年度実績見込）×５円/ｋｍ
④事業の対象（交付対象者、対象施設等）
　相模原市区域で福祉有償運送を行っている団体（14団体）</t>
  </si>
  <si>
    <t>物価高騰の影響を受けた相模原市福祉有償運送の登録団体（14団体）に対し、原油価格高騰相当分の燃料費を支援する。</t>
  </si>
  <si>
    <t>救急医療機関物価高騰対策支援事業</t>
  </si>
  <si>
    <t>①昨今の物価高騰により医療機関の運営経費が増加する一方、診療報酬収入は公的価格であり、病院の自助努力では価格転嫁ができないため、急速な経営悪化が深刻となっている。本市の救急医療体制は、民間医療機関の協力により整備されているが、当該病院群の経営悪化は、救急医療体制の維持に多大な影響を及ぼすため、助成を実施することにより、市民の安全・安心な救急医療体制の確保を図るもの
。
②二次救急応需病院、三次救急病院、脳神経系救急病院の医療消耗品等の経費
③積算根拠（対象者数、単価等）
　対象病院の一般病床数3，283床×10千円/１床
④事業の対象（交付対象者、対象施設等）
　・二次救急応需病院　12病院　　　
　・三次救急病院　１病院
　・脳神経系救急病院　１病院　　　計14病院</t>
  </si>
  <si>
    <t>物価高騰の影響を受けた二次救急応需病院、三次救急病院、脳神経系救急病院（計14病院）の医療消耗品等購入費を支援する。</t>
  </si>
  <si>
    <t>大学病院</t>
  </si>
  <si>
    <t>子ども食堂および無料学習支援団体に係る物価高騰対策補助事業</t>
  </si>
  <si>
    <t>①物価高騰に伴い、子ども食堂や無料学習支援団体の運営に必要となる経費（食材費・光熱費等）が高騰していることから、支援金を給付することにより、当該団体の活動の安定を図るもの。
②子ども食堂や無料学習支援団体の運営に必要となる経費（食材費・光熱費等）
③積算根拠（対象者数、単価等）
【子ども食堂】
・月１回：5,000円/月×41団体×12か月＝2,460千円
・月２回以上：7,000円/月×11団体×12か月＝924千円
・月４回以上：10,000円/月× 5団体×12か月＝600千円
【無料学習支援団体】
・月１回：1,000円/月× 4団体×12か月＝48千円
・月２回以上：2,000円/月×10団体×12か月＝240千円
・月４回以上：4,000円/月×35団体×12か月＝1,680千円
・その他事務費18千円　　　
　　　　　　　　　　　　　　　　　　　　　　　　 　　　合計5，970千円
④事業の対象（交付対象者、対象施設等）
　子ども食堂および無料学習支援団体</t>
  </si>
  <si>
    <t>子ども食堂57団体および無料学習支援団体49団体の運営に必要となる経費（食材費・光熱費等）を支援する。</t>
  </si>
  <si>
    <t>指定管理者制度導入施設における管理維持体制持続化支援事業</t>
  </si>
  <si>
    <t>①電気料金、ガス料金、燃料費の高騰の影響を受けている指定管理者に対し支援金を交付することにより、市民が日常的に利用する公の施設の適正な管理及び安定的・継続的な運営を図るもの。
②③指定管理者への支援金
　電気料金・ガス料金・燃料費の直近3か月の対前年度比から支援金額を積算
④指定管理者
　対象施設16施設（医療、スポーツ施設等）</t>
  </si>
  <si>
    <t>指定管理者へ支援金を交付することにより、対象施16施設）の適正な管理運営の持続化を図る。</t>
  </si>
  <si>
    <t>民間児童福祉施設等への物価高騰対応支援事業（民間児童クラブ）</t>
  </si>
  <si>
    <t>①電力・ガス等の価格高騰の影響を受けている民間児童クラブの負担軽減を図るため、光熱費等の一部を支援金として支給するもの。
②民間児童クラブ物価等高騰対策支援金7,100千円
③支援金：100千円×71支援単位
④民間児童クラブ59施設</t>
  </si>
  <si>
    <t>民間児童クラブ59施設に支援金を給付し、価格高騰による負担を図る。</t>
  </si>
  <si>
    <t>児童福祉施設等物価高騰緊急対策総合支援事業（認可外保育施設、病児保育事業）</t>
  </si>
  <si>
    <t>①原油価格・物価高騰に伴い、保育所等の運営に必要となる経費が高騰していることから、事業者への負担軽減並びに保育所等を利用している子育て世帯の負担を抑制するため、認可外保育施設及び病児保育事業の実施施設へ支援金の給付を行うもの。
②原油価格・物価高騰の影響を受けている光熱費への支援金
③5,076千円
　・光熱費分：6,000円/人×846人＝5,076,000円
④対象施設
　認可外保育施設59施設、病児保育事業3施設
　（令和7年4月1日現在に設置されている施設及びその在籍者を対象）
　対象者
　　民間認可外保育施設等の児童の保護者</t>
  </si>
  <si>
    <t>児童福祉施設等物価高騰緊急対策総合支援事業	（認可保育所等）</t>
  </si>
  <si>
    <t>①原油価格・物価高騰に伴い、保育所等の運営に必要となる経費が高騰していることから、事業者への負担軽減並びに保育所等を利用している子育て世帯の負担を抑制するため、認可保育所、認定こども園、給付型幼稚園及び地域型保育事業の実施施設へ支援金の給付を行うもの。
②原油価格・物価高騰の影響を受けている光熱費への支援金
③101,184千円
　・光熱費分6,000円/人×16,864人＝101,184,000円
④対象施設
　認可保育所72施設、認定こども園74施設、給付型幼稚園11施設、地域型保育事業39施設
　（令和7年4月1日現在に設置されている施設及びその在籍者を対象）
対象者
　民間認可保育所等の児童の保護者</t>
  </si>
  <si>
    <t>物価高騰による影響を受けている保育所等（認可保育所72施設、認定こども園74施設、給付型幼稚園11施設、地域型保育事業39施設）に対して、支援を行う</t>
  </si>
  <si>
    <t>児童福祉施設等物価高騰緊急対策総合支援事業（私学助成幼稚園）</t>
  </si>
  <si>
    <t>①原油価格・物価高騰に伴い、保育所等の運営に必要となる経費が高騰していることから、事業者への負担軽減並びに保育所等を利用している子育て世帯の負担を抑制するため、私学助成幼稚園へ支援金の給付を行うもの。
②原油価格・物価高騰の影響を受けている光熱費への支援金
③9,526千円
　・光熱費分：6,000円/人×297人＝1,782,000円
④対象施設
　私学助成幼稚園4施設
　（令和7年4月1日現在に設置されている私学助成幼稚園及びその在籍者を対象）
対象者
　私学助成幼稚園の児童の保護者</t>
  </si>
  <si>
    <t>①闇バイト等で集められた、いわゆる「トク・リュウ」と呼ばれる犯罪グループによる犯罪被害が全国的に発生しており、本市内においても体感治安も低下していることを踏まえ、物価高騰の影響を受けた市民の防犯対策を支援するため、防犯対策用品の購入・設置に係る費用について補助を行うもの。
②防犯対策用品の購入費及び設置費への補助金
　対象者数　　　2,000件（世帯）　※１世帯１回限り
　補助金額　　　40,000千円(20,000円×2,000件）
　事務費　　　　　6,431千円（委託料等）
○事業の対象（交付対象者、対象施設等）
　購入日及び申請日に市内に居住し、住民登録している方</t>
  </si>
  <si>
    <t>物価高騰による影響を受けている市民（2,000世帯）の防犯対策用品の購入費等に対して、支援を行う</t>
  </si>
  <si>
    <t>横須賀市</t>
  </si>
  <si>
    <t>住民税非課税世帯等に対する臨時特別給付金給付事業、定額減税補足給付金（不足額給付）支給事業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</si>
  <si>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45,053世帯×30千円、子ども加算　5,423人×20千円、、定額減税を補足する給付（うち不足額給付）の対象者　83,133人　(1,049,730千円）　　のうちR7計画分
事務費　233,387千円
事務費の内容　　[需用費（事務用品等）　役務費（郵送料等）　業務委託料　使用料及び賃借料　人件費　その他　として支出]
④低所得世帯等の給付対象世帯数（45,053世帯）、定額減税を補足する給付（うち不足額給付）の対象者数（83,133人）</t>
  </si>
  <si>
    <t>迷惑電話防止機能付き電話機等購入費補助</t>
  </si>
  <si>
    <t>①迷惑電話防止機能付き電話機の購入費用を補助することで、物価高の影響を受ける市民の消費下支えをするとともに防犯対策の強化を図る
②迷惑電話防止機能付電話機等購入費補助
③5千円×850台
④70歳以上の市民</t>
  </si>
  <si>
    <t>補助台数850台</t>
  </si>
  <si>
    <t>防犯カメラ設置事業</t>
  </si>
  <si>
    <t>①町内会・自治会が設置する防犯カメラの設置費用を補助することで、物価高の影響を受ける町内会等の消費下支えをするとともに防犯対策の強化を図る
②防犯カメラ設置費補助金
③ソーラー型300千円×36基＋通常型270千円×43基（その他財源：県補助14,940千円）
④町内会・自治会</t>
  </si>
  <si>
    <t>補助台数79基</t>
  </si>
  <si>
    <t>住民票等のコンビニ交付手数料減額</t>
  </si>
  <si>
    <t>①住民票等をコンビニで発行する際の手数料を割引し、物価高騰の影響を受ける市民に対して支援する。
②交付手数料減免による市負担分、減免による増加分の手数料
③証明書発行手数料減免分200円×86,194件＝17,239千円、コンビニ事業者手数料（減免による増加分）117円×14,366件＝1,681千円、周知に係る事務費500千円
④市民</t>
  </si>
  <si>
    <t>コンビニ交付件数
86,194件</t>
  </si>
  <si>
    <t>児童発達支援センター（通所）の給食に対する物価高騰対策</t>
  </si>
  <si>
    <t>①物価高騰に伴う食材料費の高騰分を支援することにより、給食費の値上げを防ぎ、児童、保護者の負担軽減を行う。（職員の給食費は含まない。）
②食材料費
③物価高騰相当分１食50円×年間8,800食=440千円
④横須賀市療育相談センター</t>
  </si>
  <si>
    <t>物価高騰による給食費への価格転嫁0円</t>
  </si>
  <si>
    <t>私立保育園等の給食に対する物価高騰対策</t>
  </si>
  <si>
    <t>①物価高騰の影響を受けている市内の保育所等において、給食費の一部を支援し、保護者が負担する給食費への転嫁を抑制するとともに、質や量の維持された給食提供が継続されることを目的とする。
②食料費
③＠50円×20日×12月×6,065人＝72,780,000円
④私立保育所、認定こども園、幼稚園、認可外保育所</t>
  </si>
  <si>
    <t>対象施設の負担軽減を図るとともに、利用者の給食費増額幅を1,000円以下に抑制する。</t>
  </si>
  <si>
    <t>公立保育園等の給食に対する物価高騰対策</t>
  </si>
  <si>
    <t>①物価高騰の影響を受けている公立保育園等で、食材料費の高騰分を支援し、保護者が負担する給食費への価格転嫁を抑制するとともに、質や量を維持した給食の提供を継続することを目的とする。（職員の給食費は含まない。）
②賄材料費
③物価高騰分単価50円×児童数700人×開園日数240日
　＝8,400千円
④公立保育園・こども園</t>
  </si>
  <si>
    <t>高温対策資材導入支援等補助事業</t>
  </si>
  <si>
    <t>①物価高騰によるコスト増に加え、温暖化による高温障害による品質の低下や生産量減少により、農業者の負担がより一層拡大していることから、品質・生産量向上のために高温対策として必要な遮光資材の購入に対する補助を行うことで、継続する物価高への対応力を後押しする。
②高温対策資材導入支援等補助金
③キャベツ等生産者50経営体 × 63,860円（資材単価）× １/2（補助率）
④よこすか葉山農業協同組合</t>
  </si>
  <si>
    <t>キャベツ等生産者50経営体に対する購入支援</t>
  </si>
  <si>
    <t>磯焼け対策事業</t>
  </si>
  <si>
    <t>①物価高騰によるコスト増に加えに加えて磯焼けによる漁獲量減少によって漁業者の負担が大幅に増加していることから、漁獲量向上のために磯焼け対策を実施し、継続する物価高への対応力を後押しする。
②磯焼け対策（藻場造成）の事業委託
③長井地先における磯焼け対策事業１件・500万円
④市域沿岸漁業</t>
  </si>
  <si>
    <t>カジメの種まき・種苗の設置等による藻場造成面積150㎡以上</t>
  </si>
  <si>
    <t>商店街プレミアム商品券</t>
  </si>
  <si>
    <t>①物価高騰等の影響を受けた市内経済の回復やにぎわいづくりを進めるため、商店街が実施するプレミアム商品券事業に対する補助を行う。
②商店街が実施するプレミアム商品券事業に係る経費に対する補助金
③
単体商店街：６団体×2,000千円
複数商店街：５団体×5,000千円
④商店街団体</t>
  </si>
  <si>
    <t>補助金交付11団体</t>
  </si>
  <si>
    <t>中小企業等への物価高騰対策</t>
  </si>
  <si>
    <t>①市内中小企業が行う省エネルギー化のための設備更新費用や生産性向上のための設備投資に対して支援することで、長期的なコストの低減や経営の効率化による経営力強化を図り、物価高騰の影響を受ける市内中小企業を支援する。
②中小企業等省エネ化・生産性向上補助金
③省エネルギー化のための補助：60,000千円（300千円×200件）、生産性向上のための補助：1,500千円（250千円×60件）
④中小企業、個人事業主、事業協同組合などの中小企業団体</t>
  </si>
  <si>
    <t>補助金交付件数：200事業者(省エネ)、60事業者(生産性)</t>
  </si>
  <si>
    <t>学校施設の物価高騰対策</t>
  </si>
  <si>
    <t>①学校その他直接市民の用に供する施設の光熱費が高騰していることから、これらの施設が例年どおり使用できるように高騰分の電気料金を補助する。
②電気料金
③市立学校の電気料金高騰分24,758千円
④市立小学校46校（うち廃校2校を含む）</t>
  </si>
  <si>
    <t>物価高騰を要因とする施設の休止0日</t>
  </si>
  <si>
    <t>学校給食に対する物価高騰対策</t>
  </si>
  <si>
    <t>①物価高騰に伴う食材料費の高騰分を支援することにより、給食費への価格転嫁を防ぎ、児童、生徒、保護者の負担軽減を行う（教職員の給食費は含まない。）
②食材料費
③小学校198,687千円、中学校98,169千円
    ろう学校257千円、養護学校449千円、
④市立小学校、中学校、特別支援学校</t>
  </si>
  <si>
    <t>商店街街路灯等の電気料金への補助</t>
  </si>
  <si>
    <t>①電気料金の高騰により負担が増加している商店街の街路灯、アーケード等に対して支援する
②電気料金高騰分
③電気料金高騰 　9カ月分
④共同施設保有の商店街団体</t>
  </si>
  <si>
    <t>補助金交付47団体</t>
  </si>
  <si>
    <t>住民票等のコンビニ交付手数料減額（追加分）</t>
  </si>
  <si>
    <t>①住民票等をコンビニで発行する際の手数料を割引し、物価高騰の影響を受ける市民に対して支援する。
②交付手数料減免による市負担分、減免による増加分の手数料（ニーズ増による増額）
③証明書発行手数料減免分200円×25,000件＝5,000千円、コンビニ事業者手数料（減免による増加分）117円×25,000件＝2,925千円
④市民</t>
  </si>
  <si>
    <t>コンビニ交付件数25,000件</t>
  </si>
  <si>
    <t>公衆浴場の燃料費等高騰対策</t>
  </si>
  <si>
    <t>①燃料費の高騰により運送業のコストが増大し、経営を圧迫している。運賃への転嫁は進むが、最終的に市民や企業の負担が増えてしまう。そこで燃料費支援で物流コストを抑え、小売価格の上昇を防ぎつつ安定した物流を維持し、市内の経済活動や市民生活を支える。
②補助金：35,000千円
③積算根拠：(普通車 貨物営業用)21千円×1,400台＝29,400千円、(軽自動車貨物営業用)7千円×800台＝5,600千円
④市内で貨物運送事業を営む中小企業</t>
  </si>
  <si>
    <t>一般公衆浴場への燃料費等補助金交付11施設</t>
  </si>
  <si>
    <t>貨物運送事業者への燃料費負担軽減</t>
  </si>
  <si>
    <t>補助金交付件数
普通車　:1400台分
軽自動車：800台分</t>
  </si>
  <si>
    <t>水産業への物価高騰対策</t>
  </si>
  <si>
    <t>①急速な円安等の影響により水産業の経営に影響を与えている原油価格・物価高騰に対し、コスト高騰分の一部を助成することにより、経営の継続を支援する。
②市内漁協の電気料金価格高騰分
③電気料金高騰分6,480千円
④市内３漁業協同組合</t>
  </si>
  <si>
    <t>市内3漁協の電気料金価格高騰分の100％補助</t>
  </si>
  <si>
    <t>農畜産業への物価高騰対策</t>
  </si>
  <si>
    <t>①肥料・飼料等の価格高騰の影響を受ける農畜産業者に高騰分を支援し、経営の継続を支援する。
②肥料飼料の高騰分
③肥料高騰分21,000千円、飼料高騰分5,601千円
④市内農畜産業者</t>
  </si>
  <si>
    <t>肥料飼料の高騰分補助率100％</t>
  </si>
  <si>
    <t>公共交通燃料価格高騰対策補助事業</t>
  </si>
  <si>
    <t>①燃料価格高騰の影響を受けている公共交通事業に対して支援を行う。
②燃料価格高騰分
③（路線・コミュニティ）バス：75,000円×230＝17,250,000円、（法人・個人）タクシー：22,500円×651＝14,647,500円
④（路線・コミュニティ）バス事業者、（法人・個人）タクシー事業者</t>
  </si>
  <si>
    <t>稼働しているバス車両への補助100％
稼働しているタクシー車両への補助95％</t>
  </si>
  <si>
    <t>公共交通事業者への燃料費高騰の負担軽減(港湾)</t>
  </si>
  <si>
    <t>①一般旅客定期航路を維持するため
②燃料費（A重油）高騰分
③フェリー２隻×2,000,000円
④燃料価格高騰などの影響を受けている市内事業者のうち、コロナ禍前に比べて、旅客数が回復していない一般旅客定期航路</t>
  </si>
  <si>
    <t>定期運航の維持（経営的な理由による運休　0％）</t>
  </si>
  <si>
    <t>コミュニティセンターの物価高騰対策</t>
  </si>
  <si>
    <t>①直接市民の用に供するコミュニティセンターの光熱費が高騰していることから、これらの施設が例年どおり使用できるように高騰分の電気料金を補助する。
②電気料金
③市立学校の電気料金高騰分13,524千円
④コミュニティセンター22施設</t>
  </si>
  <si>
    <t>①直接市民の用に供する学校施設の光熱費が高騰していることから、これらの施設が例年どおり使用できるように高騰分の電気料金を補助する。
②電気料金
③市立学校の電気料金高騰分110,986円
④市立小学校46校、中学校23校</t>
  </si>
  <si>
    <t>平塚市</t>
  </si>
  <si>
    <t>令和6年度住民税非課税世帯向け給付金</t>
  </si>
  <si>
    <t>①物価高が続く中で低所得世帯への支援を行うことで、低所得の方々の生活を維持する。
②低所得世帯への給付金及び事務費
③R6,R7の累計給付金額
令和６年度住民税均等割非課税世帯　26,187世帯×30千円、子ども加算　2,916人×20千円、、定額減税を補足する給付（うち不足額給付）の対象者　42,860人　(770,790千円）　　のうちR7計画分
事務費　109,750千円
事務費の内容　　[需用費（事務用品等）　役務費（郵送料等）　業務委託料　人件費　として支出]
④低所得世帯等の給付対象世帯数（26,187世帯）、定額減税を補足する給付（うち不足額給付）の対象者数（42,860人）</t>
  </si>
  <si>
    <t>担い手総合対策事業①</t>
  </si>
  <si>
    <t>①物価高が続く中でデジタル技術などの先進技術を活用した「スマート農業」導入に向けた支援を行うことで、農業経営の効率化・拡大を推進するとともに、市内における農産物の生産増大や安定供給を図ります。
②③
補助金　6,937千円
・他の補助額を差し引いた額の1/3以内、補助上限3,000千円
④認定農業者、認定新規就農者</t>
  </si>
  <si>
    <t>補助事業者数　11件</t>
  </si>
  <si>
    <t>担い手総合対策事業②</t>
  </si>
  <si>
    <t>①物価高が続く中で農機具等の購入補助を行うことで、農業経営の効率化・拡大を推進するとともに、市内における米の生産性（収穫量）向上を図ります。
②③
補助金　24,086千円
④市内農作業受託組織（ライスセンター）</t>
  </si>
  <si>
    <t>補助した農作業受託組織数　２か所</t>
  </si>
  <si>
    <t>民間保育所助成事業</t>
  </si>
  <si>
    <t>①物価高が続く中で給食の食材費を助成することで、保護者等へ負担増を求めることなく、子どもたちに以前と変わらない安心・安全な給食を提供します。
②③
給食の提供の対象となる園児数　3,753人
補助金　300円×12月×3,753人＝13,510,800円≒13,511千円
④市内民間保育所・認定こども園の保護者等</t>
  </si>
  <si>
    <t>給食実施施設数　46施設</t>
  </si>
  <si>
    <t>公立保育所等運営事業</t>
  </si>
  <si>
    <t>①物価高が続く中で給食の食材費を助成することで、保護者等へ負担増を求めることなく、子どもたちに以前と変わらない安心・安全な給食を提供します。
②公立保育所給食の高騰した分の食材費（職員分は除く）
③
給食の提供の対象となる園児数　647人
給食材料費　300円×12月×647人＝2,329,200円≒2,330千円
④市内公立保育所・認定こども園の保護者等</t>
  </si>
  <si>
    <t>給食実施施設数　8施設</t>
  </si>
  <si>
    <t>学校給食管理事業</t>
  </si>
  <si>
    <t>①物価高が続く中で給食の食材費を助成することで、保護者等へ負担増を求めることなく、子どもたちに以前と変わらない安心・安全な給食を提供します。
②小・中学校給食の高騰した分の食材費（教職員分は除く）
③
給食の提供の対象となる児童数　小学生11,452人　中学生5,803人
給食材料費（食材費の物価高騰分）　19,775,266円
小学校：10円×102日×11,452人＝11,681,040円
中学校1・2年生：14円×103日×3,848人＝5,548,816円
中学校3年生：14円×93日×1,955人＝2,545,410円
合計：19,775,266円≒19,776千円
④市内小・中学校の保護者等</t>
  </si>
  <si>
    <t>給食実施小学校数　28校
給食実施中学校数　15校</t>
  </si>
  <si>
    <t>幼稚園運営補助事業</t>
  </si>
  <si>
    <t>①物価高が続く中で給食の食材費を助成することで、保護者等へ負担増を求めることなく、子どもたちに以前と変わらない安心・安全な給食を提供します。
②③
給食の提供の対象となる園児数　2,649人
補助金　5,953千円
私立幼稚園：1,392人、2,704,575円
認定こども園（1号のみ）：1,257人、3,248,400円
合計：5,952,975円≒5,953千円
④私立幼稚園・認定こども園の保護者等</t>
  </si>
  <si>
    <t>給食実施施設数　21施設</t>
  </si>
  <si>
    <t>鎌倉市</t>
  </si>
  <si>
    <t>〇令和６年度非課税世帯給付金支給事業
〇令和７年度鎌倉市定額減税補足給付金（不足額給付）支給事業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</si>
  <si>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15,306世帯×30千円、子ども加算　1,136人×20千円、、定額減税を補足する給付（うち不足額給付）の対象者　23,922人　(416,930千円）　　のうちR7計画分
事務費　79,372千円
事務費の内容　　[需用費（事務用品等）　役務費（郵送料等）　業務委託料　人件費　として支出]
④低所得世帯等の給付対象世帯数（15,306世帯）、定額減税を補足する給付（うち不足額給付）の対象者数（23,922人）</t>
  </si>
  <si>
    <t>小学校給食費補助（臨時措置）</t>
  </si>
  <si>
    <t>①食材費の高騰が続く中で、小学校給食の量及び質を維持するため、令和４年度から令和７年度にかけて、給食費を１年生は年額17000円（月額1600円×10カ月＋４月分1000円）、２～６年生＋支援級は年額17,600円（月額1600円×11カ月）増額した。物価高騰による各家庭の生活状況を鑑みて、保護者の負担軽減のため、増額相当分を市が補助するもの。
②需用費（給食の賄材料費）
③給食費の増額相当分のうち４月～3月分　
・１年生給食費：1,000円(４月分)×1,100人+16,000円(５～３月分（８月除く）)×1,100人＝18,700,000円
・２～６年生及び支援級給食費：17,600円(４～3月分（８月除く）)×6,140人＝108,064,000円
・給食費増額分合計：18,700,000円＋108,064,000円＝126,764,000円
④公立小学校へ通う児童の保護者（教職員を除く）</t>
  </si>
  <si>
    <t>給食費における保護者負担増を０円とする。</t>
  </si>
  <si>
    <t>鎌倉市ホームページ</t>
  </si>
  <si>
    <t>中学校給食費補助（臨時措置）</t>
  </si>
  <si>
    <t>①食材費の高騰が続く中で、中学校給食の量及び質を維持するため、令和４年度から令和７年度にかけて、給食費を１食につき100円増額した。物価高騰による各家庭の生活状況を鑑みて、保護者の負担軽減のため、増額相当分を市が補助するもの。
②需用費（給食の賄材料費）
③給食費の増額相当分（100円×500,000食＝50,000,000）
④公立中学校に通う生徒のうち、給食を利用する生徒の保護者（教職員を除く）</t>
  </si>
  <si>
    <t>公立保育所給食費補助（臨時措置）</t>
  </si>
  <si>
    <t>①食材費の高騰が続く中で、令和７年度から国の定める公定価格の増額に併せて副食費の徴収額を300円増額した。一方で主食費については、平成27年度に設定した750円を据え置きとしているが、令和４年度と比べて現在の１食あたりの米の単価は約17円増額しており、主食として提供されるパンの単価の増額分を合わせると月額で445円増額している。しかしながら、物価高騰による各家庭の生活状況を鑑みて、保護者の負担軽減のため、教職員を除く給食の主食費の増額分を市が補助するもの。
②需用費（給食の賄材料費）
③主食費増額相当分（445円）×３～５歳児クラス園児数（254人）×12か月＝1,356,000円（千円未満切捨て）
④公立保育園へ通う３～５歳児クラス児童の保護者</t>
  </si>
  <si>
    <t>給食費における主食費部分の保護者負担増を０円とする。</t>
  </si>
  <si>
    <t>住宅用再生可能エネルギー・省エネ機器等設置費補助金エネファーム
[太陽光発電等の機器設置に係る個人向けの補助] （臨時措置）</t>
  </si>
  <si>
    <t>①物価高騰下における生活者を支援し、ひいては脱炭素社会を実現するため、家庭におけるエネルギー費用の負担軽減に資する太陽光発電システム等の設備等を新たに設置・購入数場合の費用の一部を補助するもの。
②住宅用再生可能エネルギー・省エネルギー機器等設置費補助金
③住宅用太陽光発電システム(50,000円)*52件＋家庭用燃料電池システム(40,000円)*30件＋定置用リチウムイオン蓄電システム(40,000円)*34件＋電気自動車受給電設備(20,000円)*4件＋ZEH加算(50,000円)*4件＋電気自動車(20,000円)*28件＝6,000,000円
④該当機器等を設置する市民等</t>
  </si>
  <si>
    <t>該当要件を備えた者の利用率100％</t>
  </si>
  <si>
    <t>妊産婦健康診査費用の補助拡大（臨時措置）</t>
  </si>
  <si>
    <t>①物価高騰による影響下でも、母親の産前の健康状態の安定を図るため、妊婦の健康診査費用の補助を拡充し補助するもの。
②妊婦健康診査の費用補助及び事務手数料
③（2,000円×12,000枚）＋（50円×12,000枚×1.10）＝24,660,000円（補助券を利用できる医療機関で健康診査を受けた妊婦分の妊婦健康診査の費用補助及び当該補助に係る事務を担う産科婦人科医会への事務手数料）
 　2,000円×370枚＝740,000円（補助券を利用できない医療機関で健康診査を受けた妊婦のための償還払い分）
  24,660,000円+740,000円＝25,400,000円（総事業費）
そのうち、年度内に支払いが完了する 25,400,000円（総事業費）×10／12月（4月～１月分）≒21,166,000円を交付対象経費（B１）とし、25,400,000円×2／12月（2月、３月分）≒4,233,000円をその他財源（一般財源）とする。
④市内在住の妊婦</t>
  </si>
  <si>
    <t>利用率100％</t>
  </si>
  <si>
    <t>ひとり親家庭等への夏季休暇期間の食料支援（臨時措置）</t>
  </si>
  <si>
    <t>①物価高騰によって食費の負担が増加しているひとり親家庭等（児童扶養手当の受給者）に対して、夏季休暇期間中の児童に係る食費の負担を軽減するために、小中学生の児童１人当たり4,400円分（440円分×10枚）のおこめ券を配布するもの。
②委託料（おこめ券の用意、封入配布までを事業者に委託）
③
・おこめ券3,370枚×490円（おこめ券440円＋事務手数料等50円）＝1,651,300円（A）
・おこめ券戻入予定150枚×490円＝73,500円（B)
　封入作業費　337組×25円×1.1＝9,267（C）
　（A）-（B）＋（C）＝1,587,067円
　＝1,587,000円(千円未満切捨て)
④児童扶養手当の受給者の内、小中学生の児童を養育している者（322名）</t>
  </si>
  <si>
    <t>夏季休暇期間中の対象者380名の経済的負担を軽減する。</t>
  </si>
  <si>
    <t>対象者へ案内を送付
鎌倉市ホームページ</t>
  </si>
  <si>
    <t>生活困窮者等への食料支援負担金（臨時措置）</t>
  </si>
  <si>
    <t>①生活困窮者に対して、フードバンクで食料配布を行うとともに、こども食堂や地域食堂（低額で食事を提供する食堂）の開設を希望するNPO法人等を金銭的にサポートすることで、物価高騰下で厳しい状況におかれている生活困窮者の支援を行う。
②負担金（市と協定を締結したフードバンク事業者に対して支払う人件費相当分、こども食堂の開設を希望するNPO法人等に対する支援金）
③・フードバンク事業運営：1,162円（神奈川県最低賃金見込）×4.5時間×20日×12か月×３人＝3,764,880円
　・地域食堂開設に関するサポート等：１か所10時間×３団体×2,000円＝60,000円
　・3,764,880円＋60,000円＝3,824,000（千円未満切捨て）
④市内在住の生活困窮者</t>
  </si>
  <si>
    <t>フードバンク事業については、毎月120世帯への食料配布を実施。
地域食堂開設に関するサポート等については、年間３団体へのサポートを実施。</t>
  </si>
  <si>
    <t>鎌倉市ホームページ
広報誌（広報かまくら）
LINE
X</t>
  </si>
  <si>
    <t>小学校電気料金高騰分（令和６年度補正予算充当分）（臨時措置）</t>
  </si>
  <si>
    <t>①市立小学校における電気料金のうち、物価高騰に伴う令和３年度末から令和７年度当初までの増額分を補填しようとするもの。
②需用費のうち、物価高騰に伴う電気料金の増額分
③110,693,456（令和７年度予算見込額）-61,190,645（令和３年度末決算値）＝49,502,811（千円未満切捨て）
  49,502,811×8/12＝33,002千円（4月～11月分）
④市立小学校16校</t>
  </si>
  <si>
    <t>小学校16校の電気代の物価高騰分の負担を抑える。</t>
  </si>
  <si>
    <t>小学校ガス料金高騰分（令和６年度補正予算充当分）（臨時措置）</t>
  </si>
  <si>
    <t>①市立小学校におけるガス料金のうち、物価高騰に伴う令和３年度末から令和７年度当初までの増額分を補填しようとするもの。
②需用費のうち、物価高騰に伴うガス料金の増額分
③27,024,252（令和７年度予算見込額-23,781,580（令和３年度末決算値）＝3,242,672（千円未満切捨て）
  3,242,672×8/12＝2,161千円（4月～11月分）
④市立小学校16校</t>
  </si>
  <si>
    <t>小学校16校のガス代の物価高騰分の負担を抑える。</t>
  </si>
  <si>
    <t>中学校電気料金高騰分（令和６年度補正予算充当分）（臨時措置）</t>
  </si>
  <si>
    <t>①市立中学校における電気料金のうち、物価高騰に伴う令和３年度末から令和７年度当初までの増額分を補填しようとするもの。
②需用費のうち、物価高騰に伴う電気料金の増額分
③52,365,299（令和７年度予算見込額）-32,713,476（令和３年度末決算値）＝19,651,823（千円未満切捨て）
　19,651,823×8/12＝13,100千円（4月～11月分）
④市立中学校９校</t>
  </si>
  <si>
    <t>中学校９校の電気代の物価高騰分の負担を抑える。</t>
  </si>
  <si>
    <t>中学校ガス料金高騰分（令和６年度補正予算充当分）（臨時措置）</t>
  </si>
  <si>
    <t>①市立中学校におけるガス料金のうち、物価高騰に伴う令和３年度末から令和７年度当初までの増額分を補填しようとするもの。
②需用費のうち、物価高騰に伴うガス料金の増額分
③6,681,778（令和７年度予算見込額）-4,221,877（令和３年度末決算値）＝2,459,901（千円未満切捨て）
2,459,901×8/12＝1,639千円（4月～11月分）
④市立中学校９校</t>
  </si>
  <si>
    <t>中学校９校のガス代の物価高騰分の負担を抑える。</t>
  </si>
  <si>
    <t>公立保育所電気料金高騰分（令和６年度補正予算充当分）(臨時措置)</t>
  </si>
  <si>
    <t>①公立保育所の電気料金のうち、物価高騰に伴う増額分を補填しようとするもの。
②需用費（光熱水費）のうち、物価高騰に伴う増額分
③ 14,196,000（令和７年度当初予算額）－11,517,254（令和３年度末決算値）＝2,678,746
2,678,746×8/12＝1,785千円（4月～11月分）
④公立保育所（市内４箇所）</t>
  </si>
  <si>
    <t>公立保育所の電気代を抑える</t>
  </si>
  <si>
    <t>公立保育所ガス高騰分（令和６年度補正予算充当分）（臨時措置）</t>
  </si>
  <si>
    <t>①公立保育所のガス料金のうち、物価高騰に伴う増額分を補填しようとするもの。
②需用費（光熱水費）のうち、物価高騰に伴う増額分
③ 3,821,000（令和７年度当初予算額）－2,905,604（令和３年度末決算値）＝915,396
915,396×8/12＝610千円（4月～11月分）
④公立保育所（市内４箇所）</t>
  </si>
  <si>
    <t>公立保育所のガス料金を抑える</t>
  </si>
  <si>
    <t>鎌倉芸術館電気料金高騰分（令和６年度補正予算充当分）（臨時措置）</t>
  </si>
  <si>
    <t>①市民等が芸術文化活動の場として利用している「鎌倉芸術館」の電気料金のうち、物価高騰に伴う増額分を補填しようとするもの。
②需用費（光熱水費）のうち、物価高騰に伴う増額分
③ 51,101,000（令和７年度当初予算額）－4,3497,000（令和5年度末決算値）＝7,604千円
7,604千円×8/12＝5,069千円（4月～11月分）
④鎌倉芸術館（R6年間利用者422,849人）</t>
  </si>
  <si>
    <t>鎌倉芸術館の電気料を抑える</t>
  </si>
  <si>
    <t>鎌倉芸術館ガス料金高騰分（令和６年度補正予算充当分）（臨時措置）</t>
  </si>
  <si>
    <t>①市民等が芸術文化活動の場として利用している「鎌倉芸術館」のガス料金のうち、物価高騰に伴う増額分を補填しようとするもの。
②需用費（光熱水費）のうち、物価高騰に伴う増額分
③16,501,000（令和７年度当初予算額）－11,605,000（令和５年度末決算値）＝4,896,000
4,896千円×8/12＝3,264千円（4月～11月分）
④鎌倉芸術館（R6年間利用者422,849人）</t>
  </si>
  <si>
    <t>鎌倉芸術館のガス代を抑える</t>
  </si>
  <si>
    <t>公立図書館電気料金高騰分(臨時措置)</t>
  </si>
  <si>
    <t>①鎌倉市中央図書館の電気料金のうち、物価高騰に伴う増額分を補填しようとするもの。
②需用費（光熱水費）のうち、物価高騰に伴う増額分
③6,783,000（令和７年度当初予算額）－3,769,953（令和５年度末決算値）＝3,013,047
④中央図書館電気代（年間利用者約17万人）</t>
  </si>
  <si>
    <t>中央図書館の電気代の物価高騰分の負担を抑える。</t>
  </si>
  <si>
    <t>鎌倉国宝館電気料金高騰分（臨時措置）</t>
  </si>
  <si>
    <t>①鎌倉市内の文化財を保存・展示する博物館である「鎌倉国宝館」の電気料金のうち、物価高騰に伴う増額分を補填しようとするもの。
②需用費（光熱水費）のうち、物価高騰に伴う増額分
③ 22,116,214（令和７年度当初予算額）－9,994,233（令和３年度末決算値）＝12,121,981
④鎌倉国宝館（令和６年度年間利用者約44,132人）</t>
  </si>
  <si>
    <t>鎌倉国宝館の電気代の物価高騰分の負担を抑える。</t>
  </si>
  <si>
    <t>鎌倉福祉センター電気料金高騰分（臨時措置）</t>
  </si>
  <si>
    <t>①福祉サービス拠点である「福祉センター」の電気料金のうち、物価高騰に伴う増額分を補填しようとするもの。
②需用費（光熱水費）のうち、物価高騰に伴う増額分
③ 5,207,540（令和７年度当初予算額）－3,473,402（令和３年度末決算値）＝1,734,138
④中央図書館（年間利用者約44,133人）</t>
  </si>
  <si>
    <t>福祉センターの電気代を抑える</t>
  </si>
  <si>
    <t>小学校電気料金高騰分（令和７年度予備費充当分）（臨時措置）</t>
  </si>
  <si>
    <t>①市立小学校における電気料金のうち、物価高騰に伴う令和３年度末から令和７年度当初までの増額分を補填しようとするもの。
②需用費のうち、物価高騰に伴う電気料金の増額分
③110,693,456（令和７年度予算見込額）-61,190,645（令和３年度末決算値）＝49,502,811（千円未満切捨て）
  49,502,811×4/12＝16,501千円（12月～3月分）
④市立小学校16校</t>
  </si>
  <si>
    <t>小学校ガス料金高騰分（令和７年度予備費充当分）（臨時措置）</t>
  </si>
  <si>
    <t>①市立小学校におけるガス料金のうち、物価高騰に伴う令和３年度末から令和７年度当初までの増額分を補填しようとするもの。
②需用費のうち、物価高騰に伴うガス料金の増額分
③27,024,252（令和７年度予算見込額-23,781,580（令和３年度末決算値）＝3,242,672（千円未満切捨て）
  3,242,672×8/12＝1,080千円（12月～3月分）
④市立小学校16校</t>
  </si>
  <si>
    <t>中学校電気料金高騰分（令和７年度予備費充当分）（臨時措置）</t>
  </si>
  <si>
    <t>①市立中学校における電気料金のうち、物価高騰に伴う令和３年度末から令和７年度当初までの増額分を補填しようとするもの。
②需用費のうち、物価高騰に伴う電気料金の増額分
③52,365,299（令和７年度予算見込額）-32,713,476（令和３年度末決算値）＝19,651,823（千円未満切捨て）
　19,651,823×8/12＝6,550千円（12月～3月分）
④市立中学校９校</t>
  </si>
  <si>
    <t>中学校ガス料金高騰分（令和７年度予備費充当分）（臨時措置）</t>
  </si>
  <si>
    <t>①市立中学校におけるガス料金のうち、物価高騰に伴う令和３年度末から令和７年度当初までの増額分を補填しようとするもの。
②需用費のうち、物価高騰に伴うガス料金の増額分
③6,681,778（令和７年度予算見込額）-4,221,877（令和３年度末決算値）＝2,459,901（千円未満切捨て）
2,459,901×8/12＝819千円（12月～3月分）
④市立中学校９校</t>
  </si>
  <si>
    <t>公立保育所電気料金高騰分（令和７年度予備費充当分）(臨時措置)</t>
  </si>
  <si>
    <t>①公立保育所の電気料金のうち、物価高騰に伴う増額分を補填しようとするもの。
②需用費（光熱水費）のうち、物価高騰に伴う増額分
③ 14,196,000（令和７年度当初予算額）－11,517,254（令和３年度末決算値）＝2,678,746
2,678,746×4/12＝892千円（12月～3月分）
④公立保育所（市内４箇所）</t>
  </si>
  <si>
    <t>公立保育所ガス高騰分（令和７年度予備費充当分）（臨時措置）</t>
  </si>
  <si>
    <t>①公立保育所のガス料金のうち、物価高騰に伴う増額分を補填しようとするもの。
②需用費（光熱水費）のうち、物価高騰に伴う増額分
③ 3,821,000（令和７年度当初予算額）－2,905,604（令和３年度末決算値）＝915,396
915,396×4/12＝305千円（12月～3月分）
④公立保育所（市内４箇所）</t>
  </si>
  <si>
    <t>鎌倉芸術館電気料金高騰分（令和７年度予備費充当分）（臨時措置）</t>
  </si>
  <si>
    <t>①市民等が芸術文化活動の場として利用している「鎌倉芸術館」の電気料金のうち、物価高騰に伴う増額分を補填しようとするもの。
②需用費（光熱水費）のうち、物価高騰に伴う増額分
③ 51,101,000（令和７年度当初予算額）－4,3497,000（令和5年度末決算値）＝7,604千円
7,604千円×4/12＝2,534千円（12月～3月分）
④鎌倉芸術館（R6年間利用者422,849人）</t>
  </si>
  <si>
    <t>鎌倉芸術館ガス料金高騰分（令和７年度予備費充当分）（臨時措置）</t>
  </si>
  <si>
    <t>①市民等が芸術文化活動の場として利用している「鎌倉芸術館」のガス料金のうち、物価高騰に伴う増額分を補填しようとするもの。
②需用費（光熱水費）のうち、物価高騰に伴う増額分
③16,501,000（令和７年度当初予算額）－11,605,000（令和５年度末決算値）＝4,896,000
4,896千円×4/12＝1,632千円（12月～3月分）
④鎌倉芸術館（R6年間利用者422,849人）</t>
  </si>
  <si>
    <t>藤沢市</t>
  </si>
  <si>
    <t>低所得世帯支援・定額減税補足給付金事業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</si>
  <si>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39,380世帯×30千円、子ども加算　4,619人×20千円、、定額減税を補足する給付（うち不足額給付）の対象者　71,027人　(1,382,820千円）　　のうちR7計画分
事務費　174,020千円
事務費の内容　　[需用費（事務用品等）　役務費（郵送料等）　業務委託料　使用料及び賃借料　その他　として支出]
④低所得世帯等の給付対象世帯数（39,380世帯）、定額減税を補足する給付（うち不足額給付）の対象者数（71,027人）</t>
  </si>
  <si>
    <t>農業者等原油価格・物価高騰対応助成費（畜産経営体質強化支援事業　令和７年度分）</t>
  </si>
  <si>
    <t xml:space="preserve">①畜産物の生産に必要となる飼料価格が高騰し、市内畜産農家の経営を圧迫している。市内畜産農家の負担軽減と今後の安定的な経営継続を図るため、飼料購入経費への助成を行う。
②配合飼料及び輸入乾牧草の購入経費
③【対象農家数（飼養頭数）】１７戸（乳用牛 ２６８頭、肉用牛 １，１９８頭、豚 １４，５０７頭、鶏 ２，５９３羽）
【支援単価】（配合飼料）乳用牛 ８，７９０．４円/頭、肉用牛 ７，３７１．８円/頭、豚 ２，０９１円/頭、鶏 １３９．４円/羽（輸入乾燥牧草）乳用牛 １，８８８円/頭、肉用牛 ４０８円/頭
※本事業は、千円未満を切り捨てて交付するため、飼養頭数及び支援単価を乗じた額と事業費は一致しない。
④市内畜産農家
</t>
  </si>
  <si>
    <t>飼料価格高騰による生産コストの負担軽減が図られ、市内畜産農家は安定した経営継続ができる。交付対象畜産農家（14戸）の営農継続。</t>
  </si>
  <si>
    <t>HPにて周知</t>
  </si>
  <si>
    <t>学校給食材料費物価高騰対策事業（小学校・特別支援学校分）</t>
  </si>
  <si>
    <t xml:space="preserve">①子育て世帯への支援を行うため、物価高騰の影響を保護者が負担する給食費に転嫁することなく、円滑な給食提供を行う。
②学校給食賄材料費
③1食当たり平均単価50円×4,140,682食
④保護者（小学校・特別支援学校）　※教職員分は除く
</t>
  </si>
  <si>
    <t>令和７年度提供食数4,140,682食について物価高騰の影響を抑制する。</t>
  </si>
  <si>
    <t>学校給食材料費物価高騰対策事業（中学校分）</t>
  </si>
  <si>
    <t xml:space="preserve">①子育て世帯への支援を行うため、物価高騰の影響を保護者が負担する給食費に転嫁することなく、円滑な給食提供を行う。
②学校給食賄材料費
③1食当たり平均単価、普通盛61円×544,174食、大盛74円×96,033食
④保護者（中学校）　※教職員分は除く
</t>
  </si>
  <si>
    <t>令和７年度提供食数640,207食について物価高騰の影響を抑制する。</t>
  </si>
  <si>
    <t>街頭防犯カメラ設置物価高騰対応補助事業</t>
  </si>
  <si>
    <t>①自治会・町内会等に対する防犯カメラの設置費用の一部を補助し、防犯カメラの設置を促進することで、安全・安心な地域の構築を実現する。
②防犯カメラ設置事業費補助金
③補助対象防犯カメラ台数：51台
補助金額：1台当たり設置費用の3/4又は270千円の少ない金額
補助金額の合計：12,532千円（270千円×51台＝13,770千円以下となる。）
県補助金額：8,292千円（市補助金額の2/3）
※県補助金と市補助金で補助対象となる経費が異なるため、市補助金額の2/3と県補助金額は一致しない。
補助金額の合計12,532千円－県補助金額8,292千円＝4,240千円
④自治会・町内会等</t>
  </si>
  <si>
    <t>令和７年度中に自治会・町内会等が防犯カメラ５１台を設置することで、体感治安の向上を図り、安全・安心な地域の構築を実現する。</t>
  </si>
  <si>
    <t>藤沢市ホームページで周知</t>
  </si>
  <si>
    <t>藤沢市障がい福祉サービス事業所物価高騰対応助成金（介護給付費等事業費分）</t>
  </si>
  <si>
    <t xml:space="preserve">
①物価高騰の影響により、事業所運営の圧迫、価格転嫁につながりかねない状況を、障害福祉サービス事業所へ助成金を交付することで、事業所の安定的な運営を補助し、障がい当事者が安心して事業所に通所し、自立支援につなげることを目的とする。
②障がい福祉サービス事業所への助成金
③
居住系事業所
（共同生活援助、施設入所支援、短期入所、宿泊型自立訓練）
単価９，０００円
合計　８１６人　７，３４４千円
通所系事業所
（自立訓練、就労移行支援、就労継続支援Ａ・Ｂ型、生活介護）
【定員２０人超】単価６９，０００円
合計　９５事業所　６，５５５千円
【定員２０人未満】単価４２，０００円
合計　７事業所　２９４千円
④障がい福祉サービス事業所
</t>
  </si>
  <si>
    <t xml:space="preserve">交付対象数
入所・居住系事業所　８１６人
通所系事業所　１０２事業所
</t>
  </si>
  <si>
    <t>市ホームページおよび障がい福祉サービス提供事業所等による周知</t>
  </si>
  <si>
    <t>藤沢市障がい福祉サービス事業所物価高騰対応助成金（地域生活支援事業費分）</t>
  </si>
  <si>
    <t xml:space="preserve">
①物価高騰の影響により、事業所運営の圧迫、価格転嫁につながりかねない状況を障害福祉サービス事業所へ助成金を交付することで、事業所の安定的な運営を補助し、障がい当事者が安心して事業所に通所し、自立支援につなげることを目的とする。
②障がい福祉サービス事業所への助成金
③
通所系事業所
（地域活動支援センターⅠ型・Ⅲ型事業所、日中一時支援事業所）
【定員２０人以上】単価６９，０００円
合計　６事業所　４１４千円
【定員２０人未満】単価４２，０００円
合計　１４事業所　５８８千円
④障がい福祉サービス事業所
</t>
  </si>
  <si>
    <t>交付対象数　２０事業所</t>
  </si>
  <si>
    <t>介護保険サービス事業所物価高騰対応助成費</t>
  </si>
  <si>
    <t xml:space="preserve">
①長引く物価高騰に伴い介護保険サービス事業所の運営に影響が生じていることから、事業所の安定的な運営を図ることを目的に、物価高騰に伴う費用に対する助成を実施することで、介護保険サービス利用者への安定的なサービス提供体制の確保が図られる。
②介護保険サービス事業所を運営する事業所への助成金
③消費者物価指数の上昇率に基づき、物価高騰に伴う食料品等に係る令和７年度中の影響額を算出し、報酬改定や県の補助等を踏まえて、サービス種別・事業所規模に応じて助成額を積算
１．入所・居住系事業所
　３千円/月・定員×４，６１６人×３か月＝４１，５４４千円
２．通所系事業所
　（大規模）２３千円/月・事業所×１０７事業所×３か月＝７，３８３千円
　（小規模）１３千円/月・事業所×　５２事業所×３か月＝２，０２８千円
④（交付対象）
　市内の介護保険サービス事業所（訪問系サービスを除く）
（対象施設）
１．入所・居住系事業所　１１１事業所
２．通所系事業所　１５９事業所
</t>
  </si>
  <si>
    <t>交付対象数
入所・居住系事業所　１１１事業所
通所系事業所　　　　　１５９事業所</t>
  </si>
  <si>
    <t>対象となる介護事業所あてに個別通知。
詳細は本市ホームページに掲載。</t>
  </si>
  <si>
    <t>令和７年度物価高騰にかかる米購入費補助事業</t>
  </si>
  <si>
    <t>①【目的・効果】食料品、特に主食である米の価格高騰は子ども及び子育て家庭の食支援も担っている子ども食堂の運営やひとり親家庭の生活に影響を及ぼしている。子ども食堂やフードバンクへの食料等を受入れ、配布する拠点を運営する藤沢市社会福祉協議会に対し、米の購入費のうち物価高騰分を助成することで、子ども食堂の実施団体やひとり親家庭への米の配布の安定化を図り、もって子ども及び子育て世帯への支援を行うもの。
②【交付金を充当する経費内容】　米購入費の一部助成
③【積算根拠】　
・拠点における米の必要量:2,150㎏／月　
・米の１㎏あたりの物価高騰額 542.8円（2024年と25年の小売物価統計調査の金額（横浜市）で比較）
→物価高騰による差額分: 1,168千円×３月＝3,504千円
④【事業の対象】　藤沢市社会福祉協議会</t>
  </si>
  <si>
    <t>事業対象である藤沢市社会福祉協議会に対し、３か月分を助成する</t>
  </si>
  <si>
    <t>救急医療対応病院物価高騰対応助成費</t>
  </si>
  <si>
    <t xml:space="preserve">
①物価高騰の影響を受けている救急医療対応病院に対し、安定した救急医療体制を確保するため、電気、ガス等光熱費上昇分の一部を助成する。
②電気、ガス等光熱費上昇分の一部助成
③対象病床数１，９５３床×１床当たり４，５００円
④救急医療に対応した病院</t>
  </si>
  <si>
    <t>対象となる市内１１医療機関の物価高騰による負担軽減を図り、安定した救急医療提供体制を確保する。</t>
  </si>
  <si>
    <t>市民病院事業会計物価高騰対応補助</t>
  </si>
  <si>
    <t xml:space="preserve">
①物価高騰の影響を受けている藤沢市民病院事業会計に対し、安定した入院食の供給体制を確保するため、食料品価格高騰分の一部を助成する。
②入院食の食料品価格高騰分の一部助成
③R6年度の契約単価とR7年度の差額に、R7年度の購入量を乗じて算出　 
   ア．精   米（単位：ｋｇ）　　　　14,807,056円
      4～6月（R7：1,080円－R6：328円）✕5,660✕税＝4,596,824円 
     7～9月（R7：1,078円－R6：328円）✕5,340✕税＝4,325,400円
    10～12月（R7：1,076円－R6：600円）✕6,070✕税＝3,120,464円
       1～3月（R7：1,074円－R6：600円）✕5,400✕税＝2,764,368円
　 イ．乳製品（単位：本） 　　　　　  674,637円
  　    牛乳：4品目、計77,740本
　　　　ヨーグルト：2品目、計47,744個
　 ウ．注入食（単位：ケース）　　　  182,907円
        3品目、計661ケース
④藤沢市民病院事業会計</t>
  </si>
  <si>
    <t>令和７年度提供食数374,070食について物価高騰の影響を抑制する。</t>
  </si>
  <si>
    <t>本市HPで周知</t>
  </si>
  <si>
    <t>小学校光熱費物価高騰対策事業</t>
  </si>
  <si>
    <t>①光熱水費の値上げが続く中、学校のライフラインを維持することで児童の安心・安全を確保する。
②小学校の光熱水費
③電気代　234,419千円
　ガス代　　42,599千円
　上下水道代  177,592千円
④市内小学校３５校</t>
  </si>
  <si>
    <t>市立小学校３５校における令和７年度光熱水費の負担を抑制する。</t>
  </si>
  <si>
    <t>小田原市</t>
  </si>
  <si>
    <t>物価高騰対応支援給付金</t>
  </si>
  <si>
    <t>①物価高が続く中で低所得世帯への支援を行うことで、低所得の方々の生活を維持する。
②低所得世帯への給付金及び事務費
③R6,R7の累計給付金額
令和６年度住民税均等割非課税世帯　20,003世帯×30千円、子ども加算　2,095人×20千円、、定額減税を補足する給付（うち不足額給付）の対象者　22,322人　(424,860千円）　　のうちR7計画分
事務費　77,879千円
事務費の内容　　[需用費（事務用品等）　役務費（郵送料等）　業務委託料　として支出]
④低所得世帯等の給付対象世帯数（20,003世帯）、定額減税を補足する給付（うち不足額給付）の対象者数（22,322人）</t>
  </si>
  <si>
    <t>民間保育所等の副食費にかかる補助事業</t>
  </si>
  <si>
    <t>①物価高騰の影響により、給食の材料費が高騰していたことから、民間保育所等が副食費を500円の値上げすることとしたため、民間保育所等へ副食費等の値上げ分を補助し、保護者の負担抑制を図る。
②民間保育所等への副食費値上げ相当分の助成に係る補助及び交付金
③9,300千円【500円 × 1,550人 ×12カ月】
1,574人：民間保育所（25園）に通う市民
138人：認定こども園（3園）に通う市民
86人：市外保育所等（26園）に通う市民
※計1,800人の対象児童のうち、既免除者（250人）を除いた1,550人
④民間保育所25園、認定こども園５園、市外保育所等26園　計56園</t>
  </si>
  <si>
    <t>申請件数　56件</t>
  </si>
  <si>
    <t>公立保育所の給食材料費にかかる補填事業</t>
  </si>
  <si>
    <t>①物価高騰の影響により、給食の材料費が高騰していたことから、公立保育所の給食費の賄材料費の高騰分を補填する。（教職員等分を除く）
②公立保育園の賄材料費高騰分
③998千円
令和５年度実績37,870千円に対する令和６年度実績（見込み）38,868千円の増額分998千円（約2.64％）
④公立保育所５園</t>
  </si>
  <si>
    <t>申請件数　５件</t>
  </si>
  <si>
    <t>緊急経済対策特別利子補給金</t>
  </si>
  <si>
    <t>①物価高騰により影響を受けた中小企業者に対する支援として、市融資制度による緊急経済対策を行う。
②緊急経済対策特別利子補給金
③51,900千円小田原市中小企業小口資金の融資を受けた者に対し、年間上限50万円、最大３年間の利子補給を実施
④市内中小企業事業者</t>
  </si>
  <si>
    <t>申請件数　600件</t>
  </si>
  <si>
    <t>路線バス等移動手段確保維持対策事業</t>
  </si>
  <si>
    <t>①エネルギー・食料品価格等の物価高騰の影響を受けた利用者の減少等により現状維持が困難となっている交通事業者に対する支援を実施するとともに、地域のニーズと実情に応じた移動支援策の実証事業を実施することで、公共交通不便地域において、これまで通り交通手段を確保するとともに移動に係る負担の軽減を図る。
②需用費、役務費、委託料、補助金
③74,628千円
（内訳）
4,008千円　助成券郵送料
3,869千円　助成券印刷・封入封緘
3,330千円　タクシー運行委託料：片浦地区
　　　　　　（8,160円／時×4h×1台×週2日×51週）
63,421千円　路線バス・タクシー共通助成券
　   56,528千円：70歳以上・運転免許証非保有者分
 　　6,893千円：妊婦分
④事業実施対象地区在住の70歳以上の運転免許証非保有者と妊婦</t>
  </si>
  <si>
    <t>配付したチケットの利用率　60%</t>
  </si>
  <si>
    <t>学校給食にかかる物価高騰分保護者負担軽減事業</t>
  </si>
  <si>
    <t>①価格高騰分を加味した令和７年度の学校給食材料費の1食単価が答申されたが、保護者負担額が増とならないよう市費で補填する。
②学校給食材料費のうち物価高騰分（教職員等分を除く）
③166,267千円
　イ）小学校：98,918千円
　ロ）中学校：67,257千円
　ハ）幼稚園：92千円
④保護者</t>
  </si>
  <si>
    <t>学校給食の値上げによる保護者の負担増額　0円</t>
  </si>
  <si>
    <t>生活保護利用者に対するエアコン設置費助成事業</t>
  </si>
  <si>
    <t>①生活保護利用世帯のうち、生活保護制度等によるエアコン購入費用の支給を受けることができず、また、エアコンを自費で設置することができない世帯に対し、当該費用の助成を実施することで、熱中症を予防するとともに、物価高騰下におけるエネルギー・食料品価格等の物価高騰の影響を受けている生活保護利用世帯の経済的負担の軽減を図る。
②需用費、役務費及び負担金補助及び交付金に対する経費
③24,291
設置費補助金　　    ：24,000千円　＠10万円×  240世帯分
封筒代（一斉発送用）： 　 37千円　＠18.5円×2,000世帯分
　　　（決定通知用）：　   4千円　＠18.5円×  240世帯分
コピー用紙代　 　   ：　　 2千円　＠ 279円×1.1×5〆  
切手代（一斉発送用）：　 192千円　＠  96円×2,000世帯分
　　　（決定通知用）：　  24千円　＠  96円×  240世帯分
振込手数料 　　　　 ：    32千円　＠ 120円×1.1×240世帯分 
④エアコンが未設置または使用不可の住宅に居住する、次の条件を満たす生活保護利用世帯
　(1) 生活保護制度によるエアコン購入費用の支給を受けることができない世帯
　(2) 社会福祉協議会からエアコン購入費用に係る貸付を受けていない世帯
　(3) 福祉事務所がエアコン購入費用を必要と認める世帯</t>
  </si>
  <si>
    <t>申請件数：240件
（生活保護制度によるエアコン購入費用の支給対象とならない世帯）</t>
  </si>
  <si>
    <t>高齢者施設等物価高騰対応支援金事業</t>
  </si>
  <si>
    <t>①電気・ガス料金や食材料費等が高騰し、高齢者施設等の運営を圧迫している状況を踏まえ、利用者への負担転嫁が発生しないよう、市内高齢者施設等に対する補助を行う。これにより、安定した介護サービス基盤の維持に加え、必要な介護サービスの質の低下を防ぐことが見込まれる。
②高齢者施設等に係る燃料費・光熱水費・食材費の高騰額に相当する経費に係る補助金
③31,281
（入所）　 23,653千円　＠  7,000 × 3,379人分（定員数）
（大規模）　　2,544千円　＠ 53,000 ×  48事業所（事業所数）
（小規模）　　1,829千円　＠ 31,000 ×  59事業所（事業所数）
（訪問）　　3,255千円　＠ 21,000 × 155事業所（事業所数）
＜単価の設定＞
　　令和５年４月時点　　消費者物価指数　１０５．１　　物価上昇率
　　令和７年４月時点　　消費者物価指数　１１１．５　（１０６．１％）
④令和８(2026)年１月１日以前に指定権者から指定を受け、申請時においても休業・廃業の届け出がされていない市内高齢者施設等を運営する法人。</t>
  </si>
  <si>
    <t>申請率：80％</t>
  </si>
  <si>
    <t>障がい福祉施設等物価高騰対応支援金事業</t>
  </si>
  <si>
    <t>①電気・ガス料金や食料品価格等や物価の高騰により、障がい福祉施設等の運営に係る経費が増大している状況を踏まえ、利用者への負担転嫁が生じないよう、市内障がい福祉施設等へ支援金を支給する。これにより、安定した障害福祉サービス基盤の維持に加え、必要な福祉サービスの質の低下を防ぐことが見込まれる。
②障がい福祉施設等に係る燃料費・光熱水費・食材費の高騰額に相当する経費に係る補助金
③11,040
令和５年度前期の給付単価を基準に物価上昇率を乗じ、対象期間を３か月とする。
5,733,000円　＝＠ 7,000　×  819人分　　（入所系）
3,627,000円　＝＠31,000　×　117事業所分（通所系）
1,680,000円　＝＠21,000　×　 80事業所分（訪問系）
＜単価の設定＞
令和５年４月時点　　消費者物価指数　１０５．１　　 物価上昇率
令和７年４月時点　　消費者物価指数　１１１．５　（１０６．１％）
④令和８(2026)年１月１日以前に指定権者から指定を受け、申請時においても休業・廃業の届け出がされていない市内の障害福祉施設等を運営する法人。</t>
  </si>
  <si>
    <t>民間保育所等電気・ガス料金高騰対策事業</t>
  </si>
  <si>
    <t>①物価高騰の影響により、保育所等の冷暖房や給食調理に必要な電気・ガス料金が高騰しているため、利用者に負担転嫁が生じないよう、民間保育所等に対し電気・ガス料金の一部(利用定員毎に設定した額)を支援する。これにより、安全・安心な保育環境を維持、保育の質の低下を防ぐことができる。
②需用費（電気料・ガス料金）
③1,170
利用定員：施設数：物価上昇見込額※：予算額
161人以上：1：60千円：60千円
100人以上160人以下：11：50千円：550千円
20人以上99人以下：21：20千円：420千円
19人以下：14：10千円：140千円
※消費者物価指数：令和５年４月105.1、令和７年４月111.5
　令和７年度の物価は、令和５年度と比較して6.1％上昇と仮定する。
④対象施設　民間保育所等47施設
保育所26園、認定こども園５園、小規模保育事業13施設、
子ども子育て支援新制度移行幼稚園３園
事業時期：令和８年１月～令和８年３月</t>
  </si>
  <si>
    <t>地域公共交通事業者運行等支援事業</t>
  </si>
  <si>
    <t>①物価高騰の影響を受け、単独での維持が困難となったバス路線の公共交通事業者（路線バス）に対して、運行に対する支援を行うことで、公共交通を維持・確保する。
②補助金
③12,609
　ア　①国府津駅～橘団地（神奈川中央交通（株））　6,809千円
　イ　小田原駅～石名坂（箱根登山バス（株））　　5,800千円
④【対象路線】
　ア　国府津駅～橘団地（小田原市・二宮町）
　（神奈川中央交通（株））
　イ　小田原駅～石名坂（小田原市・真鶴町）
　（箱根登山バス（株））</t>
  </si>
  <si>
    <t>運行補助を実施し維持する路線　２路線</t>
  </si>
  <si>
    <t>小・中学校施設維持・管理事業</t>
  </si>
  <si>
    <t>①電気料の高騰により、小・中学校の電気料（㈱湘南電力と電力需給契約を締結）が前年度と比較して大幅に増加していることから、増額分を支援する。
②需用費（電気料）
③15,096
Ａ：令和７年度（見込）Ｂ：令和６年度（実績）Ｃ：差引（不足額）
小学校　Ａ：106,056千円　Ｂ：93,597千円　Ｃ：12,459千円
中学校　Ａ：33,759千円　Ｂ：31,122千円　Ｃ：2,637千円
合計　Ａ：139,815千円　Ｂ：124,719千円　Ｃ：15,096千円
④市立小中学校（36校）</t>
  </si>
  <si>
    <t>市立小中学校（36校）の学校活動が支障なく運営が継続されていること　学校活動の継続運営率　100%</t>
  </si>
  <si>
    <t>特殊詐欺対策電話機器購入費補助事業</t>
  </si>
  <si>
    <t>①消費下支え等を通じた生活者支援として、防犯意識の高まりを踏まえ、70歳以上の市内在住の高齢者を対象に、迷惑電話防止機能が付いた電話機機器の購入費補助を実施することで、防犯対策強化を支援する。
②負担金補助及び交付金（迷惑電話防止機能付電話機器購入補助に対する経費）
③300
　6,000円 × 50人分
④70歳以上の市内在住の高齢者</t>
  </si>
  <si>
    <t>申請件数：50件</t>
  </si>
  <si>
    <t>物価高騰対策指定管理者支援事業</t>
  </si>
  <si>
    <t>①昨今の物価高騰の影響により、市内指定管理施設の適切な管理運営を行うために必要な電気料金に不足が生じることから指定管理者に対し、指定管理委託料の補てんを行う
②指定管理者に対する指定管理料
③16,500
④市内指定管理施設指定管理者（一部を除く）
（対象施設）
小田原市総合文化体育館、小田原テニスガーデン、城山陸上競技場、小峰庭球場、小田原駅東口図書館、おだぴよ子育て支援センター、梅の里センター、曽我みのり館、フラワーガーデン、こどもの森公園わんぱくらんど等</t>
  </si>
  <si>
    <t>補てん施設：10施設</t>
  </si>
  <si>
    <t>茅ヶ崎市</t>
  </si>
  <si>
    <t>①物価高が続く中で低所得世帯への支援を行うことで、低所得の方々の生活を維持する。
②低所得世帯への給付金及び事務費
③R6,R7の累計給付金額
令和６年度住民税均等割非課税世帯　21,016世帯×30千円、子ども加算　2,439人×20千円、、定額減税を補足する給付（うち不足額給付）の対象者　33,006人　(550,550千円）　　のうちR7計画分
事務費　84,421千円
事務費の内容　　[需用費（事務用品等）　役務費（郵送料等）　業務委託料　使用料及び賃借料　人件費　として支出]
④低所得世帯等の給付対象世帯数（21,016世帯）、定額減税を補足する給付（うち不足額給付）の対象者数（33,006人）</t>
  </si>
  <si>
    <t>小学校給食費物価高騰支援事業</t>
  </si>
  <si>
    <t>①食材料費の高騰に係る給食費の増額分を市が負担することにより、保護者の負担軽減を図る（教職員は除く）
②小学校給食の食材購入費（物価高騰分）
③R7.10からR8.3の期間において児童1人あたり月額400円を負担
④市内小学校（19校）に就学する児童（12,750人）の保護者</t>
  </si>
  <si>
    <t>・物価高騰による食材費上昇分の給食費への価格転嫁を0円とする。
・小学校給食１食あたりのエネルギー月平均650kcalを達成する。</t>
  </si>
  <si>
    <t>広報紙、市ＨＰ</t>
  </si>
  <si>
    <t>中学校給食費物価高騰支援事業</t>
  </si>
  <si>
    <t>①食材の価格が高騰している状況においても、保護者の経済的負担を課すことなく給食の内容を維持する（教職員は除く）
②食材を調達し、市立中学校の給食を提供する事業者への補助金（物価高騰分）
③R7.11からR8.3の期間において1食あたり30円を負担
④市内中学校（13校）に就学する生徒（6,033人）の保護者（支援の効果を受ける対象者）
　 食材を調達し、市立中学校の給食を提供する事業者（交付対象者）</t>
  </si>
  <si>
    <t>・物価高騰による食材費上昇分の給食費への価格転嫁を0円とする。
・中学校給食１食あたりのエネルギー月平均830kcalを達成する。</t>
  </si>
  <si>
    <t>広報紙、市ＨＰ
※特定事業者等支援の事業内容の公表URL
https://www.city.chigasaki.kanagawa.jp/machidukuri/1014426/1059836/1059838.html</t>
  </si>
  <si>
    <t>小児医療費助成事業（高校生拡大）</t>
  </si>
  <si>
    <t>①物価高騰の影響を受ける子育て世帯に対する支援として、小児医療費助成の拡充を図る
②小児医療費助成事業の高校生年代までの対象拡大に係る経費
③小児医療費助成費用：159,758千円（高校生年代拡大分）
④高校生年代（平成19年4月2日から平成22年4月1日生まれの方）のいる世帯</t>
  </si>
  <si>
    <t>高校生年代約6,260人を対象に、医療費を助成する。</t>
  </si>
  <si>
    <t>逗子市</t>
  </si>
  <si>
    <t>住民税非課税世帯等に対する生活支援金支給事業</t>
  </si>
  <si>
    <t>①物価高が続く中で低所得世帯への支援を行うことで、低所得の方々の生活を維持する。
②低所得世帯への給付金及び事務費
③R6,R7の累計給付金額
令和６年度住民税均等割非課税世帯　5,363世帯×30千円、子ども加算　554人×20千円、、定額減税を補足する給付（うち不足額給付）の対象者　5,100人　(150,000千円）　　のうちR7計画分
事務費　21,411千円
事務費の内容　　[需用費（事務用品等）　役務費（郵送料等）　業務委託料　使用料及び賃借料　人件費　として支出]
④低所得世帯等の給付対象世帯数（5,363世帯）、定額減税を補足する給付（うち不足額給付）の対象者数（5,100人）</t>
  </si>
  <si>
    <t>物価高騰に伴う学校給食等に関する負担軽減</t>
  </si>
  <si>
    <t>①目的：物価高騰に伴う学校給食等に関する負担軽減
　効果：高騰する食材費から換算した給食費の値上げ相当額について、交付金を充当することで据え置き、保護者負担を増やすことなく学校給食の円滑な実施を行う。
②給食費値上げ相当分について、交付金として、減免相当額を給付する。
③給付額の積算根拠
【小学校給食】
319円（令和７年度に必要な１食あたりの給食費）-266円（令和６年度１食あたりの給食費）＝53円（物価高騰分）
53円（物価高騰分）×（1/2）×2,460人（児童数５月１日）×年間給食予定回数186回＝12,126千円
【中学校給食】
402円（令和７年度に必要な１食あたりの給食費）-335円（令和６年度１食あたりの給食費）＝67円（物価高騰分）
67円（物価高騰分）×（1/2）×1,100人（生徒数５月１日）×年間給食予定回数195回＝7,186千円
【小学校給食】+【中学校給食】＝19,312千円
④保護者等（教職員を除く）</t>
  </si>
  <si>
    <t>高騰する食材費の増額に伴う給食費の値上げ相当額について、保護者負担額のうち増額分に対し50％の軽減実施。</t>
  </si>
  <si>
    <t>学校を通じた保護者への周知、HP掲載</t>
  </si>
  <si>
    <t>高校生等医療費助成（臨時交付金活用事業）</t>
  </si>
  <si>
    <t>①物価高騰等に直面する子育て世帯に対する支援として、小児医療に要する費用を負担する保護者に医療費の給付を行い、経済的負担を軽減する。
②助成に係る事業費
③対象拡大した高校生等にかかる医療費37,089千円（令和６年度実績に基づく）
④本市に住民登録があり、医療保険各法による保険に加入している高校生等（15歳に達する日以後の最初の４月１日から18歳に達する日以後の最初の３月31日までの間にある者）。</t>
  </si>
  <si>
    <t>逗子市小児医療費助成の範囲に該当する自己負担額を金額助成し、小児医療費の負担を0円にする。</t>
  </si>
  <si>
    <t>逗子市地域防犯カメラ設置事業補助金（臨時交付金活用事業）</t>
  </si>
  <si>
    <t>①防犯意識の高まりを踏まえた物価高騰対策支援事業として、団体が防犯カメラを設置する際の費用の一部を補助することで、地域防犯力を向上させるとともに、犯罪の起こりにくい安心安全なまちづくりを推進する。
②補助金
③補助金1,670千円
　地域団体：補助対象経費の9/10（上限367千円）×10件
　控除財源：神奈川県地域防犯カメラ設置事業費補助金2,000千円
④自治会、町内会、マンション等の管理組合、商店会</t>
  </si>
  <si>
    <t>市内の全自治会に１台以上防犯カメラが設置されている。（80団体）</t>
  </si>
  <si>
    <t>逗子市カーボンニュートラル推進補助金（臨時交付金活用事業）</t>
  </si>
  <si>
    <t>①物価高騰による影響下でも、再生可能エネルギーの利用及び温室効果ガスの排出の量の削減等を促進するため、ネット・ゼロ・エネルギー・ハウス、再エネ・省エネ・蓄エネ機器及び電気自動車用充給電設備等の設備導入にかかる費用の一部を補助するもの。
②逗子市カーボンニュートラル推進補助金
③ネット・ゼロ・エネルギーハウス導入費補助金4,000千円、再エネ・省エネ・蓄エネ機器導入費補助金1,000千円、電気自動車用充給電設備導入費補助金1,000千円、既存住宅断熱改修等省エネ対策費補助金1,000千円
④該当機器等を設置する市民等</t>
  </si>
  <si>
    <t>ネット・ゼロ・エネルギーハウス導入費補助金　８件
再エネ・省エネ・蓄エネ機器導入費補助金　10件
電気自動車用充給電設備導入費補助金　５件
既存住宅断熱改修等省エネ対策費補助金　20件</t>
  </si>
  <si>
    <t>①電気・ガス料金の高騰に伴い、公共施設の光熱水費が大幅に増加する中、安定的な市民サービスの提供のため、光熱水費のかかり増し経費に地方創生臨時交付金を活用する。
②光熱費（電気料金及びガス料金）の高騰相当分
③令和４年度当初予算額から令和７年度当初予算への上昇分
令和４年度当初予算：55,110千円
令和７年度当初予算：70,386千円
差額（交付対象経費）：15,276千円
④市民が利用する公共施設</t>
  </si>
  <si>
    <t>公共施設10か所の光熱水費高騰相当分の充当する。</t>
  </si>
  <si>
    <t>文化プラザホール維持管理事業</t>
  </si>
  <si>
    <t>①電気・ガス料金の高騰に伴い、公共施設の光熱水費が大幅に増加する中、安定的な市民サービスの提供のため、指定管理料のうち光熱水費のかかり増し経費に地方創生臨時交付金を活用する。
②光熱費（電気料金及びガス料金）の高騰相当分
③令和３年度当初予算額から令和７年度当初予算への上昇分
令和３年度当初予算：51,327千円
令和７年度当初予算：73,266千円
差額（交付対象経費）：21,939千円
④逗子市文化プラザホール</t>
  </si>
  <si>
    <t>公文化プラザホールの光熱水費高騰相当分の充当する。</t>
  </si>
  <si>
    <t>公園内有料運動施設運営事業</t>
  </si>
  <si>
    <t>①電気・ガス料金の高騰に伴い、公共施設の光熱水費が大幅に増加する中、安定的な市民サービスの提供のため、指定管理料のうち光熱水費のかかり増し経費に地方創生臨時交付金を活用する。
②光熱費（電気料金及びガス料金）の高騰相当分
③令和３年度当初予算額から令和７年度当初予算への上昇分
令和３年度当初予算：6,500千円
令和７年度当初予算：10,730千円
差額（交付対象経費）：4,230千円
④公園内有料運動施設</t>
  </si>
  <si>
    <t>公園内有料運動施設の光熱水費高騰相当分の充当する。</t>
  </si>
  <si>
    <t>市立体育館維持管理事業</t>
  </si>
  <si>
    <t>①電気・ガス料金の高騰に伴い、公共施設の光熱水費が大幅に増加する中、安定的な市民サービスの提供のため、指定管理料のうち光熱水費のかかり増し経費に地方創生臨時交付金を活用する。
②光熱費（電気料金及びガス料金）の高騰相当分
③令和３年度当初予算額から令和７年度当初予算への上昇分
令和３年度当初予算：14,786千円
令和７年度当初予算：16,930千円
差額（交付対象経費）：2,144千円
④逗子市立体育館</t>
  </si>
  <si>
    <t>逗子市立体育館の光熱水費高騰相当分の充当する。</t>
  </si>
  <si>
    <t>下水道事業会計繰出金</t>
  </si>
  <si>
    <t>①下水道事業等において、電気料金の高騰により、ポンプ施設や下水処理施設等の光熱費が増加していることから、下水道事業者へ、値上げ分相当額の繰出しを行い、増大する事業費に対応するための事業者支援を行う。
②下水道事業への繰出金
③電気料金高騰相当額52,696千円（令和４年度当初予算額から令和７年度当初予算への上昇分）
令和４年度当初予算：82,944千円
令和７年度当初予算：123,329千円
差額（交付対象経費）：40,385千円
④逗子市下水道事業者</t>
  </si>
  <si>
    <t>経費増大分の利用者負担（料金）への転嫁0</t>
  </si>
  <si>
    <t>三浦市</t>
  </si>
  <si>
    <t>三浦市物価高支援給付金（令和６年度非課税世帯）</t>
  </si>
  <si>
    <t>①物価高が続く中で低所得世帯への支援を行うことで、低所得の方々の生活を維持する。
②低所得世帯への給付金及び事務費
③R6,R7の累計給付金額
令和６年度住民税均等割非課税世帯　5,195世帯×30千円、子ども加算　410人×20千円、、定額減税を補足する給付（うち不足額給付）の対象者　6,454人　(117,600千円）　　のうちR7計画分
事務費　24,042千円
事務費の内容　　[需用費（事務用品等）　役務費（郵送料等）　業務委託料　人件費　その他　として支出]
④低所得世帯等の給付対象世帯数（5,195世帯）、定額減税を補足する給付（うち不足額給付）の対象者数（6,454人）</t>
  </si>
  <si>
    <t>保育所等における物価高騰対策補助事業</t>
  </si>
  <si>
    <t xml:space="preserve">①エネルギー・食料品価格等の物価高騰の影響を受けた保育園や学童クラブ等の負担を軽減
②光熱費、燃料費、食材費を支援（物価上昇分の1/2を支給）
③施設当たり＠110千円×10か所＝1,100千円
児童1人当たり＠4.8千円×831人＝3,989千円
④保育園４園、学童４クラブ、幼稚園２園、その他１団体
</t>
  </si>
  <si>
    <t>事業所の廃止件数：０</t>
  </si>
  <si>
    <t>住宅リフォーム助成事業（物価高騰対策）</t>
  </si>
  <si>
    <t xml:space="preserve">①エネルギー・食料品価格等の物価高騰の影響を受けた生活者が、住宅リフォームを行う際に一部補助金を支給することにより、消費を下支えするとともに、建築資材等の高騰による影響を受けている建設業の価格高騰対策にも寄与する。
②市内業者による1件20万円以上住宅リフォームに対して、8万円
③補助金8万円×100件＝8,000千円
　事務費3,183千円（会計年度任用職員3,146千円、消耗品15千円、郵送料22千円）
④住宅リフォームを行う三浦市民
</t>
  </si>
  <si>
    <t>住宅リフォーム補助の実施件数：40件
追加前：80件
総計120件の補助を実施する</t>
  </si>
  <si>
    <t>学校給食費保護者負担軽減事業（保護者負担軽減分）</t>
  </si>
  <si>
    <t xml:space="preserve">①エネルギー・食料品価格等の物価高騰の影響を受けている子育て世帯に対し、給食費（食材高騰分+生活支援）を補助することにより保護者の負担を軽減する。
子育て世帯への生活支援のための給付において、この方法は、事務費もかからず効果的・効率的な方法である。
②学校給食に係る給食費の半額
小学生（5,000円/月）：食材分1,000円+生活支援1,500円＝2,500円を支援
中学生（6,200円/月）：食材分1,300円+生活支援1,800円＝3,100円を支援
③小学生：1,360人×2,500円/月×11ヶ月＝37,400千円
中学生：730人×3,100円/月×11ヶ月*1/2＝24,893千円
④市立小中学校の児童生徒の保護者（教職員を除く）
</t>
  </si>
  <si>
    <t>児童生徒2,068人の保護者に対する経済支援</t>
  </si>
  <si>
    <t>公営企業に対する物価高騰対策（病院事業）</t>
  </si>
  <si>
    <t xml:space="preserve">①エネルギー・食料品価格等の物価高騰の影響により負担増となっている光熱費等において、公定価格のため医療費に転嫁できない医療機関を支援する。
②市立病院事業に対する補助金
③電気代8,000千円、灯油代5,000千円
④三浦市立病院
</t>
  </si>
  <si>
    <t>物価高騰の影響による電気代等を全額補填する</t>
  </si>
  <si>
    <t>公営企業に対する物価高騰対策（水道事業）</t>
  </si>
  <si>
    <t xml:space="preserve">①エネルギー・食料品価格等の物価高騰の影響により負担増となっている公営企業に対して、光熱費等の支援を目的として補助金を支給する。
光熱費等の高騰は、将来的な料金値上げに直結するものであり、市民の負担軽減に効果的な施策である。
②三浦市水道事業へ対する補助金
③電気代高騰分（前年度比）4,000千円／年
④三浦市水道事業者
</t>
  </si>
  <si>
    <t>公営企業に対する物価高騰対策（公共下水道事業）</t>
  </si>
  <si>
    <t xml:space="preserve">①エネルギー・食料品価格等の物価高騰の影響により負担増となっている公営企業に対して、光熱費等の支援を目的として補助金を支給する。
光熱費等の高騰は、将来的な料金値上げに直結するものであり、市民の負担軽減に効果的な施策である。
②三浦市公共下水道事業へ対する補助金
③電気代高騰分（前年度比）　3,000千円／年
④三浦市公共下水道事業者
</t>
  </si>
  <si>
    <t>物流に係る物価高騰対策</t>
  </si>
  <si>
    <t>①貨物運送業界は、配送運賃の改定などを通じて価格転嫁が進められている。しかし、規模の小さい中小企業では依然として燃料費の高騰により厳しい経営環境が続いており、経営の継続が困難な状況にある。本事業では中小の貨物運送事業者へ値上げの影響に対して補助することで、経営を支援する。
②貨物運送事業者に対する補助金、郵送料、会計年度任用職員人件費
③補助金4,872千円、郵送料38千円、人件費235千円
④市内に営業所のある貨物運送事業者</t>
  </si>
  <si>
    <t>市内貨物運送事業者に対する補助金交付：交付決定した対象事業者への補助100%</t>
  </si>
  <si>
    <t>秦野市</t>
  </si>
  <si>
    <t>低所得世帯支援給付金給付事業費（R6非課税世帯分）・定額減税補足給付金給付事業費【物価高騰対策給付金】</t>
  </si>
  <si>
    <t>①物価高が続く中で低所得世帯への支援を行うことで、低所得の方々の生活を維持する。
②低所得世帯への給付金及び事務費
③R6,R7の累計給付金額
令和６年度住民税均等割非課税世帯　16,430世帯×30千円、子ども加算　1,759人×20千円、、定額減税を補足する給付（うち不足額給付）の対象者　21,554人　(389,980千円）　　のうちR7計画分
事務費　34,692千円
事務費の内容　　[需用費（事務用品等）　役務費（郵送料等）　業務委託料　使用料及び賃借料　人件費　その他　として支出]
④低所得世帯等の給付対象世帯数（16,430世帯）、定額減税を補足する給付（うち不足額給付）の対象者数（21,554人）</t>
  </si>
  <si>
    <t>物価高騰支援事業費（民間保育所等分）</t>
  </si>
  <si>
    <t xml:space="preserve">
①エネルギーや生鮮食品などの物価高騰の影響により、民間保育所等の給食材料費の高騰が見込まれるため、給食提供に係る質の確保及び保護者負担の軽減を目的として、食材料費高騰相当分を支援する。
②補助及び交付金（給食材料費）
③食材料費の物価高騰相当分　27,044千円
【積算内訳（物価上昇率16％により算出）】
　基準額（月額：4,500円）⇒ 16％増額分：720円（Ａ）
　年間延べ喫食者数 ⇒ 37,560人 （Ｂ）
　高騰分 ⇒（Ａ）×（Ｂ）≒27,044千円
④保護者等
</t>
  </si>
  <si>
    <t>・食材料費の高騰分を給食費に転嫁させないことによる保護者負担の軽減
・負担軽減額：27,044千円</t>
  </si>
  <si>
    <t>物価高騰支援事業費（公立認定こども園分）</t>
  </si>
  <si>
    <t xml:space="preserve">
①エネルギーや生鮮食品などの物価高騰の影響により、公立認定こども園の給食材料費の高騰が見込まれるため、給食提供に係る質の確保及び保護者負担の軽減を目的として、食材料費高騰相当分を支援する。
②消耗品費（給食材料費）
③食材料費の物価高騰相当分　10,739千円
【積算内訳（物価上昇率16％により算出）】
　基準額（月額：4,500円）⇒ 16％増額分：720円（Ａ）
　年間延べ喫食者数 ⇒ 14,915人 （Ｂ）
　高騰分 ⇒（Ａ）×（Ｂ）≒10,739千円
　※財源のその他は教職員分（2,260千円）
④保護者（職員は除く）
</t>
  </si>
  <si>
    <t>・食材料費の高騰分を給食費に転嫁させないことによる保護者負担の軽減
・負担軽減額（職員分を除く）：8,479千円</t>
  </si>
  <si>
    <t>物価高騰支援事業費（小学校分）</t>
  </si>
  <si>
    <t xml:space="preserve">
①エネルギーや生鮮食品などの物価高騰の影響により、小学校の給食材料費の高騰が見込まれるため、給食提供に係る質の確保及び保護者負担の軽減を目的として、食材料費高騰相当分を支援する。
②委託料（給食材料費）
③食材料費の物価高騰相当分　56,314千円
【積算内訳（物価上昇率16％により算出）】
　令和7年度学校給食費（256円/1食）
　⇒ 16％増額分：40円 (Ａ)
  喫食者数 ⇒ 7,610人 (Ｂ)
  提供回数 ⇒ 185回（R7.4月～R8.3月）(Ｃ)
　高騰分 ⇒ (Ａ)×(Ｂ)×(Ｃ)≒56,314千円
　※財源のその他は教職員分（5,728千円）
④保護者（教職員は除く）
</t>
  </si>
  <si>
    <t>・食材料費の高騰分を給食費に転嫁させないことによる保護者負担の軽減
・負担軽減額（教職員分を除く）：50,586千円</t>
  </si>
  <si>
    <t>物価高騰支援事業費（中学校分）</t>
  </si>
  <si>
    <t xml:space="preserve">
①エネルギーや生鮮食品などの物価高騰の影響により、中学校の給食材料費の高騰が見込まれるため、給食提供に係る質の確保及び保護者負担の軽減を目的として、食材料費高騰相当分を支援する。
②消耗品費（給食材料費）
③食材料費の物価高騰相当分　37,835千円
【積算内訳（物価上昇率16％により算出）】
　令和7年度学校給食費（330円/1食）
　⇒ 16％増額分：52円 (Ａ)
  喫食者数 ⇒ 4,273人 (Ｂ)
  提供回数 ⇒ 170回（R7.4月～R8.3月）(Ｃ)
　市民向け試食会高騰分 ⇒ 1,175回×52円 ＝ 61,100円（D）
　高騰分 ⇒ (Ａ)×(Ｂ)×(Ｃ)＋（D)≒37,835千円
　※財源のその他は教職員分（3,536千円）
④保護者（教職員は除く）
</t>
  </si>
  <si>
    <t>・食材料費の高騰分を給食費に転嫁させないことによる保護者負担の軽減
・負担軽減額（教職員分を除く）：34,299千円</t>
  </si>
  <si>
    <t>地球温暖化対策事業費（中小企業等ＬＥＤ化促進事業補助金）</t>
  </si>
  <si>
    <t xml:space="preserve">
①電気料金の高騰の影響を受けている市内事業所の負担を軽減するため、市内事業者の事業所のLED化に要する経費の一部を支援し、電気使用量（料）の削減を図る。
②補助及び交付金
③市内事業者の事業所のLED化に要する経費
【積算内訳】
　補助上限額 ⇒ 400,000円/件（Ａ）
　補助件数 ⇒ 10件（Ｂ）
　事業費 ⇒ （Ａ）×（Ｂ）≒4,000千円
④市内事業者（中小企業等）
</t>
  </si>
  <si>
    <t>・LED化促進支援事業者：10事業者</t>
  </si>
  <si>
    <t>物価高騰支援事業費（民間保育所等追加分）【R6国補正分】</t>
  </si>
  <si>
    <t xml:space="preserve">
①エネルギーや生鮮食品などの物価高騰の影響により、民間保育所等の給食材料費の高騰が見込まれるため、給食提供に係る質の確保及び保護者負担の軽減を目的として、食材料費高騰相当分を支援する。
②補助及び交付金（給食材料費）
③食材料費の物価高騰相当分　13,522千円
【積算内訳（物価上昇率8％により算出）】
　基準額（月額：4,500円）⇒ 8％増額分：360円（Ａ）
　年間延べ喫食者数 ⇒ 37,560人 （Ｂ）
　高騰分 ⇒（Ａ）×（Ｂ）≒13,522千円
④保護者等
</t>
  </si>
  <si>
    <t>・食材料費の高騰分を給食費に転嫁させないことによる保護者負担の軽減
・負担軽減額：13,522千円</t>
  </si>
  <si>
    <t>物価高騰支援事業費（民間保育所等追加分）【R6国予備費分】</t>
  </si>
  <si>
    <t>物価高騰支援事業費（公立認定こども園追加分）【R6国補正分】</t>
  </si>
  <si>
    <t xml:space="preserve">
①エネルギーや生鮮食品などの物価高騰の影響により、公立認定こども園の給食材料費の高騰が見込まれるため、給食提供に係る質の確保及び保護者負担の軽減を目的として、食材料費高騰相当分を支援する。
②消耗品費（給食材料費）
③食材料費の物価高騰相当分　5,370千円
【積算内訳（物価上昇率8％により算出）】
　基準額（月額：4,500円）⇒ 8％増額分：360円（Ａ）
　年間延べ喫食者数 ⇒ 14,915人 （Ｂ）
　高騰分 ⇒（Ａ）×（Ｂ）≒5,370千円
　※財源のその他は教職員分（1,130千円）
④保護者（職員は除く）
</t>
  </si>
  <si>
    <t>・食材料費の高騰分を給食費に転嫁させないことによる保護者負担の軽減
・負担軽減額（職員分を除く）：4,240千円</t>
  </si>
  <si>
    <t>物価高騰支援事業費（公立認定こども園追加分）【R7国予備費分】</t>
  </si>
  <si>
    <t>物価高騰対策事業費（小学校追加分）【R6国補正分】</t>
  </si>
  <si>
    <t xml:space="preserve">
①エネルギーや生鮮食品などの物価高騰の影響により、小学校の給食材料費の高騰が見込まれるため、給食提供に係る質の確保及び保護者負担の軽減を目的として、食材料費高騰相当分を支援する。
②委託料（給食材料費）
③食材料費の物価高騰相当分　28,206千円
【積算内訳（物価上昇率8％により算出）】
　令和7年度学校給食費（256円/1食）
　⇒ 8％増額分：20円 (Ａ)
  喫食者数 ⇒ 7,623人 (Ｂ)
  提供回数 ⇒ 185回（R7.4月～R8.3月）(Ｃ)
　高騰分 ⇒ (Ａ)×(Ｂ)×(Ｃ)≒28,206千円
　※財源のその他は教職員分（2,894千円）
④保護者（教職員は除く）
</t>
  </si>
  <si>
    <t>・食材料費の高騰分を給食費に転嫁させないことによる保護者負担の軽減
・負担軽減額（教職員分を除く）：25,312千円</t>
  </si>
  <si>
    <t>物価高騰対策事業費（小学校追加分）【R7国予備費分】</t>
  </si>
  <si>
    <t>物価高騰対策事業費（中学校追加分）【R6国補正分】</t>
  </si>
  <si>
    <t xml:space="preserve">
①エネルギーや生鮮食品などの物価高騰の影響により、中学校の給食材料費の高騰が見込まれるため、給食提供に係る質の確保及び保護者負担の軽減を目的として、食材料費高騰相当分を支援する。
②消耗品費（給食材料費）
③食材料費の物価高騰相当分　18,135千円
【積算内訳（物価上昇率8％により算出）】
　令和7年度学校給食費（330円/1食）
　⇒ 8％増額分：26円 (Ａ)
  喫食者数（3年生） ⇒ 1,293人 (Ｂ)
  提供回数（3年生） ⇒ 150回（R7.4月～R8.3月）(Ｃ)
  喫食者数（3年生以外） ⇒ 2,962人 (Ｄ)
  提供回数（3年生以外） ⇒ 170回（R7.4月～R8.3月）(Ｅ)
　高騰分 ⇒ (Ａ)×（(Ｂ)×(Ｃ)＋（D)×（Ｅ））≒18,135千円
　※財源のその他は教職員分（1,693千円）
④保護者（教職員は除く）
</t>
  </si>
  <si>
    <t>・食材料費の高騰分を給食費に転嫁させないことによる保護者負担の軽減
・負担軽減額（教職員分を除く）：16,442千円</t>
  </si>
  <si>
    <t>物価高騰対策事業費（中学校追加分）【R7国予備費分】</t>
  </si>
  <si>
    <t>電子地域通貨事業費（ポイントバックキャンペーン）【R6国補正分】</t>
  </si>
  <si>
    <t xml:space="preserve">
①物価高の影響を受ける地域経済の下支えを図るため、電子地域通貨を活用してポイントバックキャンペーンを実施する。
②消耗品費、委託料
③ポイントバック分　110,000千円（5千円×22,000人）
　専用チャージ機キャンペーン分　2,000千円（5千円×200人×2回）
   事務費分（システム対応、広告宣伝、消耗品費 等）　8,000千円
　 ※財源その他は一般財源（23,867千円）
④事業者、市民等
</t>
  </si>
  <si>
    <t>・経済効果（総流通額）：937,000千円
（個店等分330,000千円（買い物分275,000千円＋プレミアム分55,000千円）+大型店分605,000千円（買い物分550,000千円+プレミアム分55,000千円）＋チャージ機キャンペーン分2,000千円</t>
  </si>
  <si>
    <t>電子地域通貨事業費（ポイントバックキャンペーン）【R7国予備費分】</t>
  </si>
  <si>
    <t>施設園芸等燃油価格高騰対策事業費【R6国補正分】</t>
  </si>
  <si>
    <t xml:space="preserve">
①燃油価格高騰の影響を受けている施設園芸農業者の経済的な負担を軽減するため、燃油経費の高騰相当分等を支援するとともに、「施設園芸セーフティネット構築事業」の加入要件である、省エネ計画達成（15％削減）に必要となる省エネ資材導入経費の一部を支援する。
②補助及び交付金
③施設園芸農業者（18人）
　燃油価格高騰相当分の支援：5,019千円
　省エネ資材の導入支援：770千円
④施設園芸農業者
</t>
  </si>
  <si>
    <t>・負担軽減者数：18人</t>
  </si>
  <si>
    <t>施設園芸等燃油価格高騰対策事業費【R7国予備費分】</t>
  </si>
  <si>
    <t>畜産業物価高騰対策事業費【R6国補正分】</t>
  </si>
  <si>
    <t xml:space="preserve">
①輸入飼料価格高騰の影響を受けている畜産農家の経済的な負担を軽減するため、飼料費の高騰相当分を支援する。
②補助及び交付金
③畜産農家（10人）
　飼料価格高騰相当分の支援：13,289千円
④畜産農家
</t>
  </si>
  <si>
    <t>・負担軽減者数：10人</t>
  </si>
  <si>
    <t>畜産業物価高騰対策事業費【R7国予備費分】</t>
  </si>
  <si>
    <t>公共施設電気料金高騰対策事業費【R6国補正分】</t>
  </si>
  <si>
    <t xml:space="preserve">
①電気料金の高騰に伴い、公共施設の維持管理費が増加する中において、施設利用料への価格転嫁により、利用者（市民等）の負担が増加することを防止するため、電気料金の高騰相当分に地方創生臨時交付金を活用し、市民サービスを安定的に提供する。
②需用費（光熱水費）
③電気料金（高騰相当分）　60,552千円
【積算内訳】
　小学校　26,484千円　
　中学校　14,301千円
　公民館　13,158千円
　保健福祉センター　6,608千円
※令和7年度と令和2年度（料金高騰前）の単価（簡易的に算出したもの）の差額に令和7年度電気使用量を乗じることにより算出
※財源その他は一般財源等（50,552千円）
④小中学校（22校）、公民館（11館）及び保健福祉センター
</t>
  </si>
  <si>
    <t>・交付金の活用により市民サービスを安定的に提供した公共施設数：34施設</t>
  </si>
  <si>
    <t>公共施設電気料金高騰対策事業費【R7国予備費分】</t>
  </si>
  <si>
    <t>厚木市</t>
  </si>
  <si>
    <t>令和６年度物価高騰緊急支援給付金事業/令和６年度物価高騰緊急支援給付金事務/子ども加算緊急支援給付金給付事業/子ども加算緊急支援給付金給付事務/定額減税不足額給付金給付事業/定額減税不足額給付金給付事務</t>
  </si>
  <si>
    <t>①物価高が続く中で低所得世帯への支援を行うことで、低所得の方々の生活を維持する。
②低所得世帯への給付金及び事務費
③R6,R7の累計給付金額
令和６年度住民税均等割非課税世帯　19,914世帯×30千円、子ども加算　2,878人×20千円、、定額減税を補足する給付（うち不足額給付）の対象者　33,974人　(587,630千円）　　のうちR7計画分
事務費　23,279千円
事務費の内容　　[業務委託料　として支出]
④低所得世帯等の給付対象世帯数（19,914世帯）、定額減税を補足する給付（うち不足額給付）の対象者数（33,974人）</t>
  </si>
  <si>
    <t>飼料価格高騰対策交付金</t>
  </si>
  <si>
    <t>①物価高騰等の影響による飼料価格の高騰によって、経営に影響を受けた市内畜産農家に対し、営農継続を支援するため、交付金を交付する。
②対象者が購入した飼料価格の高騰額に対する差額分。上限3,500千円。
③交付金23,139千円(算出式：１頭あたりの支援単価×頭数)
　酪農（6件）：12,063千円
　養鶏（1件）：720千円
　養豚（3件）：10,356千円
④市内で畜産業を営む畜産農家（10件）</t>
  </si>
  <si>
    <t>１　支給対象
畜産農家10戸
（養豚3戸・酪農6戸・養鶏1戸）
２　支給要件
市内で畜産業を営む農家
世界情勢の悪化等により飼料価格が高騰し、畜産農家の経営を圧迫しているため、市内畜産農家に交付金を交付し、営農継続を支援する。</t>
  </si>
  <si>
    <t>市ホームページ、畜産関係の会議等でチラシを配布</t>
  </si>
  <si>
    <t>学校給食事業特別会計繰出金（物価高騰対応分）</t>
  </si>
  <si>
    <t>①未来を担う子どもたちの食の環境を社会全体で支えるとともに、物価高騰等の影響による保護者の教育に関するさらなる経済的な負担の軽減を図ることを目的として、物価高騰による食材費の不足分についても保護者に負担を求めることなく、市立小・中学校の学校給食費を無償化する。
②小中学校の給食費の物価高騰分の無償化に係る費用（学校給食事業特別会計に繰出し）
③操出金　80,185千円（物価高騰対応分）
R6年度比でR7年度において食材費が平均122％で推移しているため、小中学校の給食の一食当たり単価（小学校270円、中学校330円）に22％相当を乗じた額（算出式＝給食提供回数×22％相当額×人数）
　　小学校：80回×60円×10,958人≒52,598千円
　　中学校：67回×70円×5,882人≒27,587千円
　　※該当補助金適用額　26,878千円
　　※その他の財源（一般財源）53,307千円
④学校給食事業特別会計等、児童・生徒の保護者</t>
  </si>
  <si>
    <t>市立小・中学校の学校給食費（物価高騰分）を無償化する。</t>
  </si>
  <si>
    <t>大和市</t>
  </si>
  <si>
    <t>電力・ガス・食料品等価格高騰重点支援給付金（低所得世帯支援・不足額給付分の一体支援）</t>
  </si>
  <si>
    <t>①物価高が続く中で低所得世帯への支援を行うことで、低所得の方々の生活を維持する。
②低所得世帯への給付金及び事務費
③R6,R7の累計給付金額
令和６年度住民税均等割非課税世帯　22,002世帯×30千円、子ども加算　2,804人×20千円、、定額減税を補足する給付（うち不足額給付）の対象者　33,300人　(529,230千円）　　のうちR7計画分
事務費　138,468千円
事務費の内容　　[需用費（事務用品等）　役務費（郵送料等）　業務委託料　人件費　として支出]
④低所得世帯等の給付対象世帯数（22,002世帯）、定額減税を補足する給付（うち不足額給付）の対象者数（33,300人）</t>
  </si>
  <si>
    <t>物価高騰対応小中学校給食食材高騰分補助事業</t>
  </si>
  <si>
    <t>①物価高騰が続く中にあって、その影響を受ける市立小中学校の給食費について値上げをせずに対応し、保護者の負担軽減を図ること
②学校給食食材料費の物価高騰相当分に対する補助金
③239,919千円（小学校高騰分（（1,040円×5ヵ月（上期）+1,444円×6ヵ月（下期））×11,699人（児童数）＝162,195千円）と中学校高騰分（（1,320円×5ヵ月（上期）+2,185円×6ヵ月（下期））×5,539人（生徒数）＝109,174千円）の合計271,369千円（教職員分を除く）のうち、R6補正予算分の交付限度額から令和6年度低所得世帯支援枠等の事務費への充当分を減じた額までを充当 ）
④市立小中学校児童生徒・保護者</t>
  </si>
  <si>
    <t>食材高騰分を補助した給食の提供学校数：28校</t>
  </si>
  <si>
    <t>物価高騰対応小中学校給食食材高騰分補助事業（R7予備費分）</t>
  </si>
  <si>
    <t>①物価高騰が続く中にあって、その影響を受ける市立小中学校の給食費について値上げをせずに対応し、保護者の負担軽減を図ること
②学校給食食材料費の物価高騰相当分に対する補助金
③31,450千円（小学校高騰分（（1,040円×5ヵ月（上期）+1,444円×6ヵ月（下期））×11,699人（児童数）＝162,195千円）と中学校高騰分（（1,320円×5ヵ月（上期）+2,185円×6ヵ月（下期））×5,539人（生徒数）＝109,174千円）の合計271,369千円（教職員分を除く）のうち、R6補正予算分により充当する額を超える分に充当 ）
④市立小中学校児童生徒・保護者</t>
  </si>
  <si>
    <t>物価高騰対応指定管理施設運営支援事業</t>
  </si>
  <si>
    <t>①物価高騰が続く中にあって、市民が日常的に利用する指定管理施設の指定管理者を支援し、安定した施設運営を行うこと
②指定管理者への支援金
③12,408千円（スポーツ施設等指定管理者（1事業者）：10,675千円、コミュニティセンター指定管理者（8事業者）：1,733千円）
④指定管理者</t>
  </si>
  <si>
    <t>支援事業者：14事業者</t>
  </si>
  <si>
    <t>公共施設電気ガス料金高騰分</t>
  </si>
  <si>
    <t>①物価高騰が続く中にあって、市民が日常的に利用する公共施設において生じた光熱費の高騰分に対して交付金を活用し、安定した施設運営を行うこと
②光熱費（電気・ガス料金）の高騰分
③3,342千円（芸術文化ホール：758千円、文化創造拠点シリウス：291千円、生涯学習センター（2館）：1,875千円、図書館：418千円）
④地方公共団体</t>
  </si>
  <si>
    <t>対象施設：5施設</t>
  </si>
  <si>
    <t>大和市病院事業会計繰出（光熱費高騰対応）</t>
  </si>
  <si>
    <t>①物価高騰が続く中にあって、市民の生命、健康を守る地域の基幹病院となっている市立病院の電気料金、ガス料金が高騰していることを踏まえ、事業の安定的な運営を支援すること
②大和市病院事業会計に繰り出し、交付限度額の範囲で光熱費（電気・ガス料金）の高騰分を交付対象経費とする
③19,042千円（電気料金高騰影響分：31,147,847円、ガス料金高騰影響分：11,634,512円に対し、交付限度額の範囲で一般会計から病院事業会計に繰出すことのできる額を交付対象経費とする）　
④大和市立病院</t>
  </si>
  <si>
    <t>伊勢原市</t>
  </si>
  <si>
    <t>低所得者(住民税非課税世帯)支援給付金及び伊勢原市定額減税補足給付金(不足額給付)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</si>
  <si>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8,163世帯×30千円、子ども加算　775人×20千円、、定額減税を補足する給付（うち不足額給付）の対象者　7,086人　(150,740千円）　　のうちR7計画分
事務費　69,933千円
事務費の内容　　[需用費（事務用品等）　役務費（郵送料等）　業務委託料　使用料及び賃借料　として支出]
④低所得世帯等の給付対象世帯数（8,163世帯）、定額減税を補足する給付（うち不足額給付）の対象者数（7,086人）</t>
  </si>
  <si>
    <t>伊勢原市商店街等プレミアム商品券支援補助金（令和６年度重点支援地方交付金補正分）</t>
  </si>
  <si>
    <t xml:space="preserve">①物価高騰等による影響を受ける中で、県が実施する「神奈川県商店街等プレミアム商品券支援事業費補助金」（対象経費１／２以内補助）の交付を受けて商店会等のプレミアム商品券発行事業に対し、市の上乗せ補助を行うことで商店街の活性化及び消費者への支援を図る。
②プレミアム商品券発行経費の一部補助、事務費
③事業費10,000,000円、事務費20,000円
④県補助金の交付決定を受けた市内商店会等
</t>
  </si>
  <si>
    <t>プレミアム付商品券発行団体2団体へ交付</t>
  </si>
  <si>
    <t>市ホームページにより周知</t>
  </si>
  <si>
    <t>子育て家庭紙おむつ等支給事業（令和６年度重点支援地方交付金補正分）</t>
  </si>
  <si>
    <t>①子育てしやすい環境づくりに向けて、子育て世帯の物価高騰による経済的負担の軽減を図るとともに、安心して子どもを産み育て、次代を担う子どもの健やかな成長を応援するため、紙おむつ等の支給を行う。
②委託費(11,907千円)、通信運搬費(66千円)
③見込み対象者数：５８８人、月額４，５００円、誕生月に応じた月数
④令和７年４月１日以降に生まれた乳児を養育している子育て世帯の父母等</t>
  </si>
  <si>
    <t>588名への支給</t>
  </si>
  <si>
    <t>物価高騰による小学校給食費負担軽減補助事業（令和６年度重点支援地方交付金補正分）</t>
  </si>
  <si>
    <t>①給食に使用する食材等の高騰が続く中、保護者に負担を求めることなく、質を落とさずに給食を実施するため、給食費の高騰額相当分を減免する。
②市立小学校の食材費増嵩分の補助
　補助する１食あたりの高騰分33円を補助する。
③小学校：26,926,020円（@33円*180食*4,533人）…高騰分
　給食費保護者負担分（市特定財源）212,270千円、一般財源１千円
④交付対象者：伊勢原市
　負担軽減対象者：市立小学校に在籍する児童の保護者
  なお、教職員の給食費は含まれていない。</t>
  </si>
  <si>
    <t>食材費の高騰額相当分に係る保護者負担額０円</t>
  </si>
  <si>
    <t>中小企業等省エネ設備導入支援補助金（令和７年度重点支援地方交付金予備費分）</t>
  </si>
  <si>
    <t>①中小企業等が所有する事業所の設備を省エネ型に更新することを支援し、エネルギー価格の高騰に対応するとともに、温室効果ガスの排出量を削減する。
②中小企業等が所有するＬＥＤ照明や空調等設備について、省エネ型へ更新する際の補助
③補助金：12,000千円
　（設計費・設備費・設置工事費の定額５０万（上限）、補助件数24件
④  省エネ型設備更新を実施する市内中小企業等（中小企業のほか学校法人、一般社団法人等を含む）、市内に本社を有する事業者</t>
  </si>
  <si>
    <t>補助金を希望する中小企業等への交付率100％</t>
  </si>
  <si>
    <t>医療機関等物価高騰対応支援金支給事業（令和７年度重点支援地方交付金予備費分）</t>
  </si>
  <si>
    <t xml:space="preserve">①物価高騰の影響を受けている医療機関等（特別高圧電力受電施設に限る）へ事業継続に向けた支援を行う
②特別高圧電力を受電する病院への補助
③補助金： 県単価の1/2（＠4,000円）×804床
④市内特別高圧電力受電する病院
</t>
  </si>
  <si>
    <t>特別高圧電力受電施設804床へ補助</t>
  </si>
  <si>
    <t>保育所等における物価高騰対策支援事業（令和７年度重点支援地方交付金予備費分）</t>
  </si>
  <si>
    <t>①食料品価格等の物価高騰の影響を受ける民間保育所等に対して、給食の質や量の維持が適切に図られるよう、給食費の費用負担を軽減する。（上限あり）
②民間保育所等への補助金交付費用
③補助金：11,118,900円（１人あたり3,900円×対象児童2,851人）
④市内民間保育所等　24施設</t>
  </si>
  <si>
    <t>市内民間保育所等　24施設</t>
  </si>
  <si>
    <t>伊勢原市民文化会館電気代高騰対応事業費（令和７年度重点支援地方交付金予備費分）</t>
  </si>
  <si>
    <t xml:space="preserve">①エネルギー価格高騰の影響を受けている伊勢原市民文化会館へ電気代の支援を行うことにより、施設使用者の負担を増加させることなく持続的な運営を実現する。
②伊勢原市民文化会館の電気代高騰分の経費
③国の補助がなく光熱費高騰前である令和３年度決算額と令和７年度決算見込額の差額を高騰分として積算する。
　光熱水費：22,706,000円（R7決算見込額）－12,312,192円（R3決算額）＝10,393,808円
うち、４月～７月分2,891千円
④伊勢原市
</t>
  </si>
  <si>
    <t>電気代高騰分について、利用者への利用負担０円とする</t>
  </si>
  <si>
    <t>伊勢原市民文化会館電気代高騰対応事業費（令和６年度重点支援地方交付金補正分）</t>
  </si>
  <si>
    <t xml:space="preserve">①エネルギー価格高騰の影響を受けている伊勢原市民文化会館へ電気代の支援を行うことにより、施設使用者の負担を増加させることなく持続的な運営を実現する。
②伊勢原市民文化会館の電気代高騰分の経費
③国の補助がなく光熱費高騰前である令和３年度決算額と令和７年度決算見込額の差額を高騰分として積算する。
　光熱水費：22,706,000円（R7決算見込額）－12,312,192円（R3決算額）＝10,393,808円
うち、８月～３月分7,503千円
本交付金5,138千円、市一般財源2,365千円
④伊勢原市
</t>
  </si>
  <si>
    <t>伊勢原市図書館こども科学館電気代高騰対応事業費（令和６年度重点支援地方交付金補正分）</t>
  </si>
  <si>
    <t>①エネルギー価格高騰の影響を受けている伊勢原市図書館こども科学館へ電気代の支援を行うことにより、施設使用者の負担を増加させることなく持続的な運営を実現する。
②伊勢原市図書館こども科学館の電気代高騰分の経費
③国の補助がなく光熱費高騰前である令和３年度決算額と令和７年度決算見込額の差額を高騰分として積算する。
　光熱水費：20,318,000円（R7決算見込額）－11,819,001円（R3決算額）＝8,498,999円
充当：臨時交付金1,000千円、その他財源（一般財源）7,499千円
④伊勢原市</t>
  </si>
  <si>
    <t>物価高騰による中学校給食負担軽減のための臨時交付金（令和６年度重点支援地方交付金補正分、令和７年度実施計画分）</t>
  </si>
  <si>
    <t>①給食に使用する食材等の高騰が続く中、保護者に負担を求めることなく、質を落とさずに給食を実施するため、食材費の高騰額相当分を補助する。
②市立中学校の食材費増嵩分の補助
　R6実施計画№17で補助する１食あたりの高騰分30円から、さらなる高騰分17円を補助する。
③中学校：3,774,128円（@17円*150食*2,277人*0.65(喫食率見込み)）
④負担軽減対象者：市立中学校に在籍する児童生徒の保護者
　交付対象者：学校給食会
※なお、本事業費に教職員の給食費は含まれておりません。</t>
  </si>
  <si>
    <t>給食に使用する食材等の高騰が続く中、食材費の高騰額相当分を保護者に負担を求めることなく給食を提供すること。</t>
  </si>
  <si>
    <t>海老名市</t>
  </si>
  <si>
    <t>生活支援臨時給付金支給事業【物価高騰対策給付金】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</si>
  <si>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10,128世帯×30千円、子ども加算　1,173人×20千円、、定額減税を補足する給付（うち不足額給付）の対象者　14,915人　(251,570千円）　　のうちR7計画分
事務費　56,733千円
事務費の内容　　[需用費（事務用品等）　役務費（郵送料等）　業務委託料　使用料及び賃借料　人件費　として支出]
④低所得世帯等の給付対象世帯数（10,128世帯）、定額減税を補足する給付（うち不足額給付）の対象者数（14,915人）</t>
  </si>
  <si>
    <t>学校給食調理事業（物価高騰に係る令和７年度における学校給食費の特例：小学校1～6年生、中学校3年生分）</t>
  </si>
  <si>
    <t>①物価高騰により食材費が上昇しているが、エネルギー・食料品の価格高騰の影響を受けて保護者の経済的負担が増加していることから、公費により学校給食の質を維持する。（教職員の給食費は含まない）
②需用費（賄材料）62,509千円
③１食あたりの食材費高騰額を小学校40円、中学校50円と想定
・小学校（1年生1,212人×178食＋2～6年生6,020人×185食）×40円
＝53,177,440円
・中学校（3年生1,131人×165食）×50円
＝9,330,750円
・合計62,508,190円（うち、一般財源7,509千円）
④市立小中学校児童生徒の保護者（小学校1～6年生・中学校3年生）</t>
  </si>
  <si>
    <t>執行率99.8%
執行額62,383千円</t>
  </si>
  <si>
    <t>学校給食調理事業（物価高騰に係る令和７年度における学校給食費の特例：中学校1～2年生分）</t>
  </si>
  <si>
    <t>①物価高騰により食材費が上昇しているが、エネルギー・食料品の価格高騰の影響を受けて保護者の経済的負担が増加していることから、公費により学校給食の質を維持する。（教職員の給食費は含まない）
②需用費（賄材料）20,313千円
③１食あたりの食材費高騰額を中学校50円と想定
・中学校（1，2年生2,257人×180食）×50円
＝20,313,000円
・合計20,313,000円（うち、一般財源41千円）
④市立小中学校児童生徒の保護者（中学校1～2年生）</t>
  </si>
  <si>
    <t>執行率99.8%
執行額20,272千円</t>
  </si>
  <si>
    <t>民間保育所運営等補助事業（給食費）</t>
  </si>
  <si>
    <t>①物価高騰により食材費が上昇しているが、エネルギー・食料品の価格高騰の影響を受けて保育事業者の経済的負担が増加していることから、公費により給食費を補助する。（教職員の給食費は含まない）
②賄材料費等の物価高騰分　14,351千円
③月額5,500円×物価高騰15％×2,899名×6月
＝14,350,050円（うち、一般財源2,345千円）
④民間保育事業者</t>
  </si>
  <si>
    <t>執行率83.66%
執行額12,006千円</t>
  </si>
  <si>
    <t>私立幼稚園支援事業（給食費）</t>
  </si>
  <si>
    <t>①物価高騰により食材費が上昇しているが、エネルギー・食料品の価格高騰の影響を受けて幼稚園事業者の経済的負担が増加していることから、公費により給食費を補助する。（教職員の給食費は含まない）
②賄材料費等の物価高騰分　6,757千円
③月額5,500円×物価高騰15％×1,365名×6月
＝6,756,750円（うち、一般財源2,842千円）
③私立幼稚園事業者</t>
  </si>
  <si>
    <t>執行率93.43%
執行額6,313千円</t>
  </si>
  <si>
    <t>座間市</t>
  </si>
  <si>
    <t>物価高騰対応生活支援特別給付金給付事業</t>
  </si>
  <si>
    <t>①物価高が続く中で低所得世帯への支援を行うことで、低所得の方々の生活を維持する。
②低所得世帯への給付金及び事務費
③R6,R7の累計給付金額
令和６年度住民税均等割非課税世帯　12,335世帯×30千円、子ども加算　1,455人×20千円、、定額減税を補足する給付（うち不足額給付）の対象者　17,589人　(315,350千円）　　のうちR7計画分
事務費　23,319千円
事務費の内容　　[需用費（事務用品等）　役務費（郵送料等）　業務委託料　使用料及び賃借料　人件費　その他　として支出]
④低所得世帯等の給付対象世帯数（12,335世帯）、定額減税を補足する給付（うち不足額給付）の対象者数（17,589人）</t>
  </si>
  <si>
    <t>①物価高騰の影響を受けた市内中小事業者や市民生活を支援し、市内経済の維持・活性化を図る。
②ポイント付与・委託料
③ポイント付与（141,000千円）及び委託料（18,000千円）
④市民</t>
  </si>
  <si>
    <t>ポイント付与：140,000千円</t>
  </si>
  <si>
    <t>ゼロカーボン推進補助事業（省エネ家電等買換え支援）</t>
  </si>
  <si>
    <t>①物価高騰の影響を受けた事業者及び消費者の省エネ家電等への買い替え促進を行い、事業者及び消費者の支援を行う。
②補助金、委託料
③省エネ家電買換え支援補助金（経費の１／２、上限５万円）及び委託料
　50千円×480件＝24,000千円
　委託料：11,000千円
LED照明器具導入支援補助金（経費の１／２又は１００万円のいずれか低い額の１／２）
　予算額：13,000千円
④事業者：市内に事業所を有する中小企業者等
　 消費者：座間市に住民登録がある市内居住者</t>
  </si>
  <si>
    <t>補助件数：480件</t>
  </si>
  <si>
    <t>交通防犯補助事業</t>
  </si>
  <si>
    <t>①物価高騰の影響を受けた消費者の防犯機能を有する設備の購入を支援し、地域の防犯力向上を図る。
②補助金
③防犯設備購入費補助金（経費の１／２、上限２万円）
　20千円×450世帯＝9,000千円
④座間市に住所を有する者であって、市内に住宅等を所有する者又は市内に存する住宅等を使用する者。</t>
  </si>
  <si>
    <t>補助件数：450件</t>
  </si>
  <si>
    <t>小・中学校における教材費等補助事業</t>
  </si>
  <si>
    <t>①物価高騰の影響を受けている市内小中学校の児童生徒保護者に対し教材費を一部補助することにより、負担軽減を図る。
②補助金
③市内小中学校児童生徒の保護者(児童生徒数9,238人）
④市内小中学校児童生徒の保護者</t>
  </si>
  <si>
    <t>市内小中学校児童生徒（9,238人）の保護者</t>
  </si>
  <si>
    <t>ゼロカーボン推進補助事業（スマートハウス関連設備設置等支援）</t>
  </si>
  <si>
    <t>①物価高騰の影響を受けた事業者及び消費者のスマートハウス関連設備設置等への支援を行う。
②補助金
③交付金充当額2,947千円、一般財源8,323千円
・スマートハウス関連設備設置補助金（４万円×100件）
住宅用太陽光発電システム：1kwにつき１万円を乗じて得た額（端数切り捨て、上限４万円）
リチウムイオン蓄電池：４万円
・ 電気自動車等購入補助金（15万円×35件）
１台につき15万円
・ 電気自動車用充電器設置補助金（急速充電設備１基、普通充電設備１基）
急速充電設備：20万円
普通充電設備：２万円
・ 事業所用太陽光発電システム導入支援補助金（30万円×３件）
１kw当たり１万円に太陽電池モジュールの最大出力を乗じて得た額（端数切り捨て、上限30万円）
・共同住宅用太陽光発電システム導入支援補助金（30万円×３件）
１kw当たり１万円に太陽電池モジュールの最大出力を乗じて得た額（端数切り捨て、上限30万円）
④スマートハウス関連設備設置補助金：市内に住所を有する者又は市内の住宅の購入、建築、建て替え等のため、市外に居住している者であって、その後において補助を受ける関連設備を継続的に使用する者
　 電気自動車等購入補助金：市内に住民登録を有する個人又は市内に事業所若しくは事務所を有する事業者
　 電気自動車用充電器設置補助金：事業者、市内にあるマンション等の管理組合法人又は管理組合の代表者
　 事業所用太陽光発電システム導入支援補助金：市内に事業所又は事務所を有する法人又は個人事業者
　 共同住宅用太陽光発電システム導入支援補助金：管理組合</t>
  </si>
  <si>
    <t>交通事業者等支援事業</t>
  </si>
  <si>
    <t>①物価高騰の影響を受けているコミュニティバスの安定的な運行を確保し、市民の足である公共交通を維持する。
②委託料
③令和６年度決算額と物価高騰前である令和３年度決算額を比較し、高騰額を算出。
　令和３年度決算額：106,214千円
　令和６年度決算額：127,051千円
　高騰額：20,837千円
④コミュニティバス運行事業者</t>
  </si>
  <si>
    <t>利用者数（延べ人数）：17万人</t>
  </si>
  <si>
    <t>住宅リフォーム助成事業</t>
  </si>
  <si>
    <t>①エネルギー・食料品価格等の物価高騰の影響を受けた子育て世帯が、住宅リフォームを行う際に一部補助金を支給することにより、消費を下支えするとともに、建築資材等の高騰による影響を受けている建設業の価格高騰対策にも寄与する。
②補助金（工事費）
③300千円×25件
④住宅リフォームを行う子育て世帯</t>
  </si>
  <si>
    <t>①物価高騰の影響を受けた市内中小事業者や市民生活を支援し、市内経済の維持・活性化を図る。
②ポイント付与・委託料
③ポイント付与（1,000千円）
④市民</t>
  </si>
  <si>
    <t>ポイント付与：1,000千円</t>
  </si>
  <si>
    <t>①物価高騰の影響を受けた事業者及び消費者の省エネ家電等への買い替え促進を行い、事業者及び消費者の支援を行う。
②補助金、委託料
③省エネ家電買換え支援補助金（経費の１／２、上限５万円）及び委託料
　50千円×20件＝1,000千円
LED照明器具導入支援補助金（経費の１／２又は１００万円のいずれか低い額の１／２）
　予算額：14,000千円
④事業者：市内に事業所を有する中小企業者等
　 消費者：座間市に住民登録がある市内居住者</t>
  </si>
  <si>
    <t>①物価高騰の影響を受けた消費者の防犯機能を有する設備の購入を支援し、地域の防犯力向上を図る。
②補助金
③防犯設備購入費補助金（経費の１／２、上限２万円）
　20千円×50世帯＝1,000千円
④座間市に住所を有する者であって、市内に住宅等を所有する者又は市内に存する住宅等を使用する者。</t>
  </si>
  <si>
    <t>補助件数：50件</t>
  </si>
  <si>
    <t>ひとり親世帯・高齢者世帯等支援事業</t>
  </si>
  <si>
    <t>①物価高騰に直面するひとり親・高齢者世帯への支援のため、移動（健診・通院時、買い物時等）に係る公共交通機関若しくはタクシーの利用料又はガソリン・軽油の購入費等を支援する
②扶助費
③3,000千円（1,000世帯×1,000円/月×３か月）
④６才未満のこどもがいるひとり親世帯及び８５才以上の単身世帯</t>
  </si>
  <si>
    <t>対象者に対して令和８年２月までに支給を開始する</t>
  </si>
  <si>
    <t>①エネルギー・食料品価格等の物価高騰の影響を受けた子育て世帯が、住宅リフォームを行う際に一部補助金を支給することにより、消費を下支えするとともに、建築資材等の高騰による影響を受けている建設業の価格高騰対策にも寄与する。
②補助金（工事費）
③300千円×5件
④住宅リフォームを行う子育て世帯</t>
  </si>
  <si>
    <t>医療福祉施設等支援事業</t>
  </si>
  <si>
    <t>①物価高騰の影響を受ける医療機関、高齢者施設等の負担軽減を図るため、光熱費等の一部を支援する。
②光熱費、食材費、燃料費、車両費
③病院　病床数×10,000円　900床　9,000千円
　 有床診療所　病床数×20,000円　50床　1,000千円
　 無床診療所等　１施設につき30,000円　250施設　7,500千円
　 入所系高齢者施設　定員数×10,000円　1,300人　13,000千円
　 通所系高齢者施設　１施設につき50,000円　40施設　2,000千円
　 訪問系高齢者施設　１施設につき30,000円　90施設　2,700千円
　 入所系障害者施設　定員数×10,000円　200人　2,000千円
　 通所系障害者施設　１施設につき50,000円　50施設　2,500千円
　 訪問系障害者施設　１施設につき30,000円　40施設　1,200千円
　 認可保育所等　定員数×3,000円　1,400人　4,200千円
　 私立幼稚園　１施設につき50,000円　9施設　  450千円
※事業費不足分（Cその他）は一般財源で対応
④医療機関、高齢者施設、障害者施設、保育施設及び幼稚園</t>
  </si>
  <si>
    <t>対象施設・事業者に対して令和８年２月までに支給を開始する</t>
  </si>
  <si>
    <t>予防接種事業</t>
  </si>
  <si>
    <t>①物価高騰の影響を受けている高齢者等への支援のため、季節性インフルエンザ予防接種の個人負担を補助するとともに、重症化傾向にある高齢者の重症化を防ぐことにより、季節性インフルエンザの流行における医療体制のひっ迫を防ぐ
②季節性インフルエンザ予防接種委託料
③委託料　3,890円×12,000人、5,390円×270人、3,168円×30人
　  計48,230千円
④65歳以上の市民</t>
  </si>
  <si>
    <t>市内高齢者：12,300人</t>
  </si>
  <si>
    <t>南足柄市</t>
  </si>
  <si>
    <t>物価高騰対策給付金事業（R6非課税給付・定額減税不足額給付）【物価高騰対策給付金】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</si>
  <si>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3,527世帯×30千円、子ども加算　368人×20千円、、定額減税を補足する給付（うち不足額給付）の対象者　6,597人　(115,100千円）　　のうちR7計画分
事務費　11,105千円
事務費の内容　　[需用費（事務用品等）　役務費（郵送料等）　業務委託料　使用料及び賃借料　として支出]
④低所得世帯等の給付対象世帯数（3,527世帯）、定額減税を補足する給付（うち不足額給付）の対象者数（6,597人）</t>
  </si>
  <si>
    <t>物価高騰対策全世帯おこめ券配布事業</t>
  </si>
  <si>
    <t>①お米をはじめとする食料品などの物価高騰により家計への負担が増している状況を踏まえ、全世帯を対象に「全国共通おこめ券」を配布し、市民生活を支援する。
②おこめ券購入費及び事務費
③世帯数（令和７年10月１日現在）18,200世帯
　おこめ券４枚（2,000円分、額面1,760円）×18,200世帯＝36,400千円
　事務費
　　役務費（郵送費）7,135千円
　　需用費（消耗品費）75千円
　　委託料（封入封緘）273千円
④令和７年10月１日現在の全世帯</t>
  </si>
  <si>
    <t>対象世帯に対して令和８年２月までに支給を開始する</t>
  </si>
  <si>
    <t>ホームページ、メール配信等</t>
  </si>
  <si>
    <t>綾瀬市</t>
  </si>
  <si>
    <t>低所得者(住民税非課税世帯)支援給付金及び定額減税補足給付金(不足額給付)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</si>
  <si>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7,395世帯×30千円、子ども加算　1,178人×20千円、、定額減税を補足する給付（うち不足額給付）の対象者　9,463人　(160,680千円）　　のうちR7計画分
事務費　33,327千円
事務費の内容　　[需用費（事務用品等）　役務費（郵送料等）　業務委託料　使用料及び賃借料　人件費　として支出]
④低所得世帯等の給付対象世帯数（7,395世帯）、定額減税を補足する給付（うち不足額給付）の対象者数（9,463人）</t>
  </si>
  <si>
    <t>学校給食給食費保護者負担軽減補助（4～12月分）</t>
  </si>
  <si>
    <t xml:space="preserve">①エネルギー・食料品の価格等の物価高騰の影響を受け、児童・生徒の保護者の経済的負担も大きくなっている。このような中、物価高騰対応重点支援地方創生臨時交付金を活用し、学校給食費の4月～12月分の半額を補助することで、保護者の経済的負担の軽減を図る。
②児童・生徒の保護者が負担する学校給食費の4月～12月分の半額を補助 （交付金は給食に係る賄い材料費に充当）
③小学校…【単価】月額 5,000円(1年生4月:1,450円)、【対象者】4,138人(1年生:600人、2～6年生:3,538人)、【対象経費(事業費の1/2)】1年生 8,091,900円(4月:321,900円、5～12月:7,770,000円)、2～6年生 56,428,000円、合計 64,519,900円 
中学校…【単価】月額 5,500円、【対象者】2,318人(1～2年生:1,501人、3年生:817人)、【対象経費(事業費の1/2)】1～2年生 25,838,000円、3年生 14,510,000円、合計 40,348,000円 
※教職員の給食費は含まない。
（一般財源13,671千円）
④ 負担軽減対象者:市立小中学校の学校給食費を支払う児童・生徒の保護者(教職員を除く)、交付対象者:学校給食費管理者 
学校給食費の４月分から１２月分の半額を補助することで、保護者の経済的負担の軽減を図り、エネルギー・食料品価格等の物価高騰に伴う子育て世帯支援を行う。 </t>
  </si>
  <si>
    <t>小中学校に在籍する児童生徒(6,456人)の保護者が負担する学校給食費の4月～12月分の半額(104,867,900円)を補助することで、保護者の経済的負担の軽減を図る。</t>
  </si>
  <si>
    <t>市ホームページ及び広報に掲載するほか、保護者に対し通知することで周知を図る。</t>
  </si>
  <si>
    <t>学校給食運営事業</t>
  </si>
  <si>
    <t>①物価高騰の影響による学校給食賄材料費の不足が生じている。学校給食の質を確保しつつ子どもたちにとって魅力ある学校給食を提供する。
②賄材料費
③賄材料費物価高騰分　27,269,626円
（内訳）
・ごはん、パン、牛乳不足分　　19.62円/食　①
・おかず不足分　　5.35円/食　②
　　不足分合計（①＋②）19.62円＋5.35円＝24.97円/食
　　24.97円×190日＝4,744.3円/1人あたりの不足金額
　　4,744.3円×7,080人＝33,589,644円（Ａ）
　・11月以降米飯値上げ分　2,926,349円（Ｂ）
　・（Ａ）＋（Ｂ）＝36,515,993円（Ｃ）（不足額）
・給食費歳入見込額　392,589,633円（Ｄ）
　・使用予定額　Ｃ＋Ｄ＝429,105,626円
　・物価高騰不足額　401,836,000円（当初予算額）－429,105,626円（使用予定額）＝27,269,626円
④学校給食管理事業者</t>
  </si>
  <si>
    <t>物価高騰の影響により、保護者からの給食費だけでは賄材料費を賄いきれていない現状があり、賄材料費の物価高騰分について補助することで学校給食の質を確保しつつ子どもたちにとって魅力ある学校給食を提供する。</t>
  </si>
  <si>
    <t>学校給食給食費保護者負担軽減補助（1～3月分）</t>
  </si>
  <si>
    <t xml:space="preserve">①エネルギー・食料品の価格等の物価高騰の影響を受け、児童・生徒の保護者の経済的負担も大きくなっている。このような中、物価高騰対応重点支援地方創生臨時交付金を活用し、学校給食費の1月～3月分の半額を補助することで、保護者の経済的負担の軽減を図る。
②児童・生徒の保護者が負担する学校給食費の1月～3月分の半額を補助  （交付金は給食に係る賄い材料費に充当）
③　小学校…【単価】月額 5,000円、【対象者】4,138人(1年生:600人、2～6年生:3,538人)、【対象経費(事業費の1/2)】1年生 3,330,000円、2～6年生 21,160,500円、合計 24,490,500円 
中学校…【単価】月額 5,500円(3年生3月:0円)、【対象者】2,318人(1～2年生:1,501人、3年生:817人)、【対象経費(事業費の1/2)】1～2年生 9,689,250円、3年生 3,627,500円、合計 13,316,750円 
※教職員の給食費は含まない。
（一般財源10,329千円）
④ 負担軽減対象者:市立小中学校の学校給食費を支払う児童・生徒の保護者(教職員を除く)、交付対象者:学校給食費管理者 
学校給食費の１月分から３月分の半額を補助することで、保護者の経済的負担の軽減を図り、エネルギー・食料品価格等の物価高騰に伴う子育て世帯支援を行う。 </t>
  </si>
  <si>
    <t>小中学校に在籍する児童生徒(6,456人)の保護者が負担する学校給食費の1月～3月分の半額(37,807,250円)を補助することで、保護者の経済的負担の軽減を図る。</t>
  </si>
  <si>
    <t>葉山町</t>
  </si>
  <si>
    <t>令和６年度葉山町住民税非課税世帯給付金（追加分）、令和６年度葉山町こども加算給付金（追加分）、令和７年度葉山町低所得者支援及び定額減税補足給付金（不足額給付）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</si>
  <si>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2,990世帯×30千円、子ども加算　341人×20千円、、定額減税を補足する給付（うち不足額給付）の対象者　5,091人　(94,640千円）　　のうちR7計画分
事務費　7,921千円
事務費の内容　　[需用費（事務用品等）　役務費（郵送料等）　使用料及び賃借料　人件費　その他　として支出]
④低所得世帯等の給付対象世帯数（2,990世帯）、定額減税を補足する給付（うち不足額給付）の対象者数（5,091人）</t>
  </si>
  <si>
    <t>高齢者施設等支援金</t>
  </si>
  <si>
    <t>①電力、ガス、食料品等の物価高騰により影響を受けている町内の高齢者福祉施設等の負担を軽減し各種サービスを安定して行えるよう支援金を支給する。
②高齢者施設等に支給する支援金経費（令和６年度分）
③
 ・入所施設　＠29,000円×554人（10事業所) 　16,066,000円
 ・通所（大規模）　＠180,000円×10事業所　1,800,000円
 ・通所（小規模）　＠110,000円×４事業所　440,000円 
 ・訪問　＠70,000円×21事業所　1,470,000円
合計　　19,776,000円⇒19,776千円
④町内高齢者施設等</t>
  </si>
  <si>
    <t>町内高齢者施設等　計45事業所に物価高騰分に対する支援金を支給する。</t>
  </si>
  <si>
    <t>障害者施設等支援金</t>
  </si>
  <si>
    <t>①電力、ガス、食料品等の物価高騰により影響を受けている町内の障害者福祉施設等の負担を軽減し各種サービスを安定して行えるよう支援金を支給する。
②障害者施設等に支給する支援金経費（令和６年度分）
③
 ・入所施設　＠29,000円×22人(２事業所)　 638,000円
 ・通所　＠110,000円×６事業所　660,000円
 ・訪問　＠  70,000円×２事業所　140,000円
合計　　  1,438,000円⇒1,438千円
④町内障害者施設等</t>
  </si>
  <si>
    <t>町内障害者施設等　計10事業所に物価高騰分に対する支援金を支給する。</t>
  </si>
  <si>
    <t>児童福祉施設等支援金</t>
  </si>
  <si>
    <t>①電力、ガス、食料品等の物価高騰により影響を受けている町内の児童福祉施設等の負担を軽減し、安定した運営を行えるよう支援金を支給する。
②児童福祉施設等に支給する支援金経費（令和６年度分）
③
　〈電気・ガス〉
 ・子育て支援センター　＠110,000円×1事業所　110,000円
 ・児童デイサービス施設　　＠110,000円×1事業所　110,000円
 ・民間放課後児童クラブ　　＠110,000円×5事業所　550,000円
 ・民間保育所等
　　　認可保育所　　＠110,000円×4事業所　440,000円
　　　施設型給付幼稚園　　＠110,000円×2事業所　220,000円
　　　小規模保育事業所　　＠55,000円×3事業所　165,000円
　　　認可外保育施設　　＠55,000円×4事業所　220,000円
　〈食材費〉
　1日当たり影響額　　0～2歳児 ：  66円   3～5歳児 ：  51円
　在籍数　　　　　　　　0～2歳児 ：141人 　3～5歳児 ： 142人
 ・認可保育所         　4,271,400円
 ・小規模保育事業所　　693,000円
合計　　6,779,400円⇒6,780千円
④町内児童福祉施設等</t>
  </si>
  <si>
    <t>町内児童福祉施設等　計16事業所に物価高騰分に対する支援金を支給する。</t>
  </si>
  <si>
    <t>医療機関等支援金</t>
  </si>
  <si>
    <t>①電力、ガス、食料品等の物価高騰により影響を受けている町内の医療機関等の負担を軽減し、安定した運営を行えるよう支援金を支給する。
②医療機関等に支給する支援金経費（令和６年度分）
③
 ・病院　　＠29,200円×89床（1事業所）　2,598,800円
 ・無床診療所等
 　　 無床診療所　　＠58,000円×12事業所　696,000円
 　　 歯科診療所　　＠58,000円×8事業所　464,000円
 　　 薬局              ＠58,000円×7事業所　406,000円
 　　 柔道整復所　　＠40,000円×1事業所　40,000円
 　　 歯科技工所　　＠40,000円×1事業所　40,000円
合計 　  4,244,800円⇒4,245千円
④町内医療機関等</t>
  </si>
  <si>
    <t>町内医療機関等　計30事業所に物価高騰分に対する支援金を支給する。</t>
  </si>
  <si>
    <t>HP、対象となる医療機関等へ個別通知</t>
  </si>
  <si>
    <t>農業者肥料等購入費補助金</t>
  </si>
  <si>
    <t>①肥料等の価格高騰による農業経営への影響を緩和するため、肥料等購入費の一部を補助する。
②農業者に対する肥料等購入費補助金経費
③
・肥料　
　R7購入見込額　10,014,022円
　高騰率　40％
　補助率　高騰額の100％
　補助額＝R7購入見込額×40％÷140％＝2,861,149円
・農薬
　R7購入見込額　2,855,235円
　高騰率　15％
　補助率　高騰額の100％
　補助額＝R7購入見込額×15％÷115％＝372,422円
合計　　3,233,571円⇒3,234千円
④町内農業収入確定申告者</t>
  </si>
  <si>
    <t>農業収入のある町内農業者約40名に物価高騰分に対する補助金を支給し農業経営維持を支援する。</t>
  </si>
  <si>
    <t>HP、広報紙、農業者を対象とした調査活動時</t>
  </si>
  <si>
    <t>肥育牛飼料等購入費補助金</t>
  </si>
  <si>
    <t>①飼料等の価格高騰による畜産経営への影響を緩和するため、飼料等購入費の一部を補助する。
②肥育農家に対する飼料等購入費補助金経費
③肥育牛1頭あたり10,000円の補助
　　@10,000円×R7肥育頭数 386頭＝3,860,000円
合計　　3,860,000円⇒3,860千円
④町内肥育農家　</t>
  </si>
  <si>
    <t>肥育農家　計３事業所に物価高騰分に対する補助金を支給し畜産経営維持を支援する。</t>
  </si>
  <si>
    <t>漁船燃料費補助金</t>
  </si>
  <si>
    <t>①燃料価格高騰による漁業経営への影響を緩和するため、漁船燃料購入費の一部を補助する。
②漁業者に対する漁船燃料購入費補助金経費
③価格高騰分補助単価　20円/1ℓ（遊漁船は調整率20％）
　　R7漁業従事分に係る燃料の年間見込使用量　51,200ℓ
　　R7遊漁従事分に係る燃料の年間見込使用量　244,000ℓ
　　51,200ℓ×20円＝1.024.000円
　　244,000ℓ×20円×0.2＝976,000円
合計　　2,000,000円⇒2,000千円
④町漁業組合加入漁業者</t>
  </si>
  <si>
    <t>町漁業組合加入の漁業者所有船62隻に対し物価高騰分に対する補助金を支給し漁業経営維持を支援する。</t>
  </si>
  <si>
    <t>物価高騰に伴う学校給食費の保護者負担軽減事業</t>
  </si>
  <si>
    <t>①学校給食費の値上げ相当額に対して交付金を充当することで学校給食費を据え置き、保護者負担を増やすことなく学校給食の円滑な実施を図る。
②高騰する食材費から換算した学校給食費の値上げ相当額（教職員分を除く）
③物価高騰による学校給食費　5,148円（小学校）、6,552円（中学校）
　値上げ前の学校給食費　　　　4,400円（小学校）、5,600円（中学校）　
（（5,148円-4,400円）×1,720人×11月）
　＋（（6,552円ー5,600円）×800人×11月）
＝22,529,760円
④町立小中学校の給食を喫食する児童生徒の保護者</t>
  </si>
  <si>
    <t>町立小学校（４校）の喫食児童1,720人及び町立中学校（２校）の喫食生徒800人に係る保護者負担軽減。</t>
  </si>
  <si>
    <t>令和６年度葉山町家計急変世帯給付金（追加分）</t>
  </si>
  <si>
    <t>①物価高が続く中で低所得世帯への支援を行うことで、低所得の方々の生活を維持する。
②低所得世帯への給付金及び事務費
③R７の累計給付金額
令和６年度家計急変世帯　５世帯×30千円、子ども加算　５人×20千円　　のうちR７計画分
事務費　10千円
事務費の内容　　[需用費（事務用品等）　役務費（郵送料等）　使用料及び賃借料　人件費　その他　として支出]
④家計急変世帯の給付対象世帯数（５世帯）</t>
  </si>
  <si>
    <t>対象世帯に対して令和7年４月までに支給を開始する</t>
  </si>
  <si>
    <t>寒川町</t>
  </si>
  <si>
    <t>低所得世帯支援給付金給付事業費(非課税世帯及び子ども加算分),定額減税補足給付金給付事業費（不足額給付分）</t>
  </si>
  <si>
    <t>①物価高が続く中で低所得世帯への支援を行うことで、低所得の方々の生活を維持する。
②低所得世帯への給付金及び事務費
③R6,R7の累計給付金額
令和６年度住民税均等割非課税世帯　4,317世帯×30千円、子ども加算　554人×20千円、、定額減税を補足する給付（うち不足額給付）の対象者　7,815人　(137,120千円）　　のうちR7計画分
事務費　10,118千円
事務費の内容　　[需用費（事務用品等）　役務費（郵送料等）　業務委託料　人件費　その他　として支出]
④低所得世帯等の給付対象世帯数（4,317世帯）、定額減税を補足する給付（うち不足額給付）の対象者数（7,815人）</t>
  </si>
  <si>
    <t>ポイント還元事業その1【物価高騰対策事業】</t>
  </si>
  <si>
    <t>①物価高が続く中で自治体デジタル地域通貨サービスを利用した大規模なポイント還元事業を行うことで、生活者を支援する。
②補助金（デジタル地域通貨分）
③8,700人×10,000ポイント＝87,000,000円（一般財源11,262千円）
④自治体デジタル地域通貨サービス利用者</t>
  </si>
  <si>
    <t>物価高騰の影響を受けた生活者10,000人の生活コストを削減する</t>
  </si>
  <si>
    <t>ポイント還元事業その2【物価高騰対策事業】</t>
  </si>
  <si>
    <t>①物価高が続く中で自治体デジタル地域通貨サービスを利用した大規模なポイント還元事業を行うことで、生活者を支援する。
②補助金（デジタル地域通貨分）
③1,300人×10,000ポイント＝13,000,000円（一般財源147千円）
④自治体デジタル地域通貨サービス利用者</t>
  </si>
  <si>
    <t>大磯町</t>
  </si>
  <si>
    <t>低所得者支援及び定額減税不足額給付金給付事業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</si>
  <si>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2,942世帯×30千円、子ども加算　270人×20千円、、定額減税を補足する給付（うち不足額給付）の対象者　3,994人　(76,120千円）　　のうちR7計画分
事務費　12,000千円
事務費の内容　　[需用費（事務用品等）　役務費（郵送料等）　業務委託料　人件費　その他　として支出]
④低所得世帯等の給付対象世帯数（2,942世帯）、定額減税を補足する給付（うち不足額給付）の対象者数（3,994人）</t>
  </si>
  <si>
    <t>学校給食運営事業(小学校給食費無償化補助金）</t>
  </si>
  <si>
    <t>①物価高騰等に直面する子育て世帯に対して、保護者負担の増加を抑制するため学校給食費の無償化を行う。
②町立小学校への給食費の無償化に係る経費を交付対象経費とする。
③小学校給食費無償化補助金　合計72,270,000円
　・大磯小学校　月額4,500円×11月×児童数875人＝43,312,500円
　・国府小学校　月額4,500円×11月×児童数585人＝28,957,500円
④保護者等(大磯小学校・国府小学校経由)
　※職員の給食費は含まない</t>
  </si>
  <si>
    <t>【成果目標】小学校に通う児童の給食費を無償化することにより、物価高騰等に直面する保護者の経済的負担を軽減する。
【成果指標】一人当たり年額49,500円の経済的負担軽減のための補助（対象者1,460人）</t>
  </si>
  <si>
    <t>二宮町</t>
  </si>
  <si>
    <t>物価高騰対応重点支援給付金、定額減税不足額給付金事業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</si>
  <si>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2,778世帯×30千円、子ども加算　206人×20千円、、定額減税を補足する給付（うち不足額給付）の対象者　5,063人　(89,930千円）　　のうちR7計画分
事務費　9,930千円
事務費の内容　　[需用費（事務用品等）　役務費（郵送料等）　業務委託料　人件費　その他　として支出]
④低所得世帯等の給付対象世帯数（2,778世帯）、定額減税を補足する給付（うち不足額給付）の対象者数（5,063人）</t>
  </si>
  <si>
    <t>雨水貯留槽設置補助事業</t>
  </si>
  <si>
    <t>①水道料金値上げ等による高騰分を賄うため、雨水貯留槽の設置補助を行い雨水を生活用水に利用することで、上下水道料金の削減を図り、利用者の生活を下支えする。また、雨水の流出抑制により河川への負担軽減を図る。
②雨水貯留槽の製品代、送料及び設置費用を上限５万円まで補助する。
③補助金　補助額上限　１件５万円×650件＝32,500,000円
　広告料　64,000円×１件×1.1＝70,400円
④二宮町内の各家庭及び事業者</t>
  </si>
  <si>
    <t>対象者に対して令和７年６月までに支給を開始する。</t>
  </si>
  <si>
    <t>実施計画の内容を町ホームページにて周知</t>
  </si>
  <si>
    <t>学校給食補助事業
(R6補正分)</t>
  </si>
  <si>
    <t>①エネルギー・食料品価格等の物価高騰に伴う子育て世帯支援として町内公立小学校の給食食材費の値上がり分及び中学校の給食費を補助する。
②高騰した分の食材購入費（小学校分）給食費の補助（中学校分）　　　　　　　　　※小学校・中学校それぞれ教職員は除く
③【延児童数×物価高騰分×日数】
・小学校分　　　　　　　　　　　　　　　　　　　　　　　　　　　　　　　　　　　　　　　　　　　1,127人×30円×180日＝6,085,800円
【延生徒数×給食費分×日数】
・中学校分 　　　　　　　　　　　　　　　　　　　　　　　　　　　　　　　　　　　　　　　　　（中学１・２年生）　 369人×330円×180日＝21,918,600円　　　　　　　　　　　　　　（中学３年生）　204人×330円×174日＝11,713,680円
※総事業費39,719千円のうち30,000千円を学校給食補助事業(R6補正分)とし、残りの9,719千円を学校給食補助事業(R7予備費分)　とする。</t>
  </si>
  <si>
    <t>エネルギー・食料品価格等の物価高騰の影響を受ける学校給食を補助し、保護者負担を軽減することができる。
目標：100％の補助を行う。</t>
  </si>
  <si>
    <t>学校給食補助事業
(R7予備費分)</t>
  </si>
  <si>
    <t>ＬＥＤ照明器具買換促進事業</t>
  </si>
  <si>
    <t>①エネルギー・食料品価格等の物価高騰の影響を受けている町民及び事業者に対し、エネルギー費用負担の軽減を目的に、2027 年の蛍光灯製造終了を契機に必要となる高効率照明（ＬＥＤ照明）への買換えを促進し、それに伴い必要となる購入費の一部補助を行う。また、町において家庭部門における二酸化炭素（ＣＯ₂）の排出量の割合が多いことから、二宮町地球温暖化対策実行計画（区域施策編）における「省エネルギー化の実現の取り組み」の推進の一助 とする。
②負担金補助及び交付金、需用費、役務費
③ＬＥＤ照明器具買換促進補助金  12,250千円
　　一般家庭　400世帯×25千円＝10,000千円
　　小中企業　15事業者×150千円＝2,250千円
 　事務費  134千円    
    ・役務費(郵送料・振込手数料)133,100円 
　◆合計　12,384千円  
④二宮町内の各家庭及び事業者　</t>
  </si>
  <si>
    <t>買換件数：360世帯以上</t>
  </si>
  <si>
    <t>中井町</t>
  </si>
  <si>
    <t>物価高騰対策給付金（第二号）等支給事業</t>
  </si>
  <si>
    <t>①物価高が続く中で低所得世帯への支援を行うことで、低所得の方々の生活を維持する。
②低所得世帯への給付金及び事務費
③R6,R7の累計給付金額
令和６年度住民税均等割非課税世帯　615世帯×30千円、子ども加算　65人×20千円、、定額減税を補足する給付（うち不足額給付）の対象者　1,510人　(27,220千円）　　のうちR7計画分
事務費　1,901千円
事務費の内容　　[需用費（事務用品等）　役務費（郵送料等）　人件費　その他　として支出]
④低所得世帯等の給付対象世帯数（615世帯）、定額減税を補足する給付（うち不足額給付）の対象者数（1,510人）</t>
  </si>
  <si>
    <t>令和７年度地域通貨配布事業</t>
  </si>
  <si>
    <t>①エネルギー・食料品価格等の物価高騰の影響を受けた生活者や事業者を支援するため、町で使用できる商品券を配布し、経済の活性化を図る。
②商品券（5,000円分／世帯）配布事業に係る経費
③（補助総額）5,000円×2788世帯＝13,940千円
　（事務費（需用費、役務費、印刷製本費、人件費））1,333千円
　　計　15,273千円（物価高騰分充当）
④子育て世帯（令和7年度中に22歳以下の住民を含む世帯）、高齢者世帯（令和7年度に65歳以上になる住民を含む世帯）</t>
  </si>
  <si>
    <t>商品券の使用率：90％以上</t>
  </si>
  <si>
    <t>水道料金減免事業</t>
  </si>
  <si>
    <t>①物価高騰等による負担軽減として、町民の生活や事業者の経済活動を支援するため、全ての水道使用者を対象に水道基本料金１期分を減免する。
②水道基本料金１期分の減免に係る費用（水道事業会計補助金）
③11月例月分　4,300件　5,280千円（うちR6補正分3,014千円）
　※消費税分（301千円）除く
④全ての水道使用者（町公共施設を除く）を対象（水道事業会計で実施）</t>
  </si>
  <si>
    <t>物価高騰等による町民の生活や事業者の経済活動の負担を軽減
（すべての水道使用者（対象者）への実施：4,300件）</t>
  </si>
  <si>
    <t>町ホームページ、検針通知</t>
  </si>
  <si>
    <t>①物価高騰等による負担軽減として、町民の生活や事業者の経済活動を支援するため、全ての水道使用者を対象に水道基本料金１期分を減免する。
②水道基本料金１期分の減免に係る費用（水道事業会計補助金）
③11月例月分　4,300件　5,280千円（うちR7予備費分2,266千円）
　※消費税分（227千円）除く
④全ての水道使用者（町公共施設を除く）を対象（水道事業会計で実施）</t>
  </si>
  <si>
    <t>大井町</t>
  </si>
  <si>
    <t>①物価高が続く中で低所得世帯への支援を行うことで、低所得の方々の生活を維持する。
②低所得世帯への給付金及び事務費
③R6,R7の累計給付金額
令和６年度住民税均等割非課税世帯　1,314世帯×30千円、子ども加算　196人×20千円、、定額減税を補足する給付（うち不足額給付）の対象者　3,089人　(58,310千円）　　のうちR7計画分
事務費　5,457千円
事務費の内容　　[需用費（事務用品等）　役務費（郵送料等）　人件費　その他　として支出]
④低所得世帯等の給付対象世帯数（1,314世帯）、定額減税を補足する給付（うち不足額給付）の対象者数（3,089人）</t>
  </si>
  <si>
    <t>町立中学校・幼稚園学校給食物価高騰対策及び保護者負担軽減事業</t>
  </si>
  <si>
    <t>①物価高が続く中で学校給食費のさらなる値上げを防ぎ、子育て世帯の経済的負担を軽減する。
②中学校に通う児童生徒の保護者が負担する給食費の1/2及び物価高騰相当分、幼稚園に通う児童の保護者が負担する給食費のうち物価高騰相当分
③中学校420名×5,400円×11月×1/2＝12,474,000円
　 中学校物価高騰分　1,202,880円
　 幼稚園物価高騰分　400,708円
　　　　　　　　　　　　　　　　　　　　　　　　　　　計　14,077,588円
※教職員分は除く
　　　　　　　　　　　　　　　　　　　　　　　　　（その他の財源：一般財源9,807千円）
④大井町立学校給食センター運営委員会、町内幼稚園・中学校に通う児童・生徒の保護者</t>
  </si>
  <si>
    <t>町内幼稚園・中学校に在籍する560人に対する補助</t>
  </si>
  <si>
    <t>町立小学校学校給食物価高騰対策及び保護者負担軽減事業</t>
  </si>
  <si>
    <t>①物価高が続く中で学校給食費のさらなる値上げを防ぎ、子育て世帯の経済的負担を軽減する。
②小学校に通う児童の保護者が負担する給食費の1/2及び物価高騰相当分
③小学校747名×5,000円×11月×1/2＝20,542,500円
　 小学校物価高騰分　2,218,590円
　　　　　　　　　　　　　　　　　　　　　　　　　　　計　22,761,090円
※教職員分は除く
　　　　　　　　　　　　　　　　　　　　　　　　　（その他の財源：一般財源15,723千円）
④大井町立学校給食センター運営委員会、町内小学校に通う児童・生徒の保護者</t>
  </si>
  <si>
    <t>町内小学校に在籍する747人に対する補助</t>
  </si>
  <si>
    <t>松田町</t>
  </si>
  <si>
    <t>物価高騰対応重点支援給付金事業（不足額給付分）</t>
  </si>
  <si>
    <t>①物価高が続く中で低所得世帯への支援を行うことで、低所得の方々の生活を維持する。
②低所得世帯への給付金及び事務費
③R6,R7の累計給付金額
令和６年度住民税均等割非課税世帯　977世帯×30千円、子ども加算　81人×20千円、、定額減税を補足する給付（うち不足額給付）の対象者　1,970人　(26,780千円）　　のうちR7計画分
事務費　4,231千円
事務費の内容　　[需用費（事務用品等）　役務費（郵送料等）　業務委託料　人件費　その他　として支出]
④低所得世帯等の給付対象世帯数（977世帯）、定額減税を補足する給付（うち不足額給付）の対象者数（1,970人）</t>
  </si>
  <si>
    <t>物価高騰対応商工振興商品券発行事業（第１弾）</t>
  </si>
  <si>
    <t>①プレミアム付き商工振興商品券を発行することで、物価高騰等による影響を受ける消費者負担の軽減を図るとともに、消費者の購買意欲を向上させ、もって、地域経済の好循環を促す（第１弾：6/9申込開始）
②プレミアム付き商工振興商品券の発行に必要となる経費を補助金で支援
③町内事業者で使用できるプレミアム商品券発行に係る経費の補助
　プレミアム分　14,000千円
　発行に係る事務費　2,700千円　　　計16,700千円
④町民</t>
  </si>
  <si>
    <t>取扱店舗：松田町商工振興会会員の40％以上
商品券購入希望者100％以上</t>
  </si>
  <si>
    <t>町ホームページへ掲載</t>
  </si>
  <si>
    <t>物価高騰対応商工振興商品券発行事業（第２弾）</t>
  </si>
  <si>
    <t>①プレミアム付き商工振興商品券を発行することで、物価高騰等による影響を受ける消費者負担の軽減を図るとともに、消費者の購買意欲を向上させ、もって、地域経済の好循環を促す（第２弾：8/5申込開始）
②プレミアム付き商工振興商品券の発行に必要となる経費を補助金で支援
③町内事業者で使用できるプレミアム商品券発行に係る経費の補助
　プレミアム分　6,000千円
　発行に係る事務費　1,096千円　　　計7,096千円
④町内外</t>
  </si>
  <si>
    <t>給食材料費高騰分支援金</t>
  </si>
  <si>
    <t>①物価高騰による給食費保護者負担分の値上げが必要となる中、保護者の経済的負担の軽減を図ることで、安心して子育てができる環境を整えるため、小学校、中学校及び幼稚園に対して、従来の給食費補助事業とは別に食材料費高騰分を補助するもの　※教職員の給食費は含んでいない
②給食の材料費高騰分の補助に係る経費を補助金で支援
③
小学校　4,650円×420人×11ヶ月
中学校　5,250円×220人×11ヶ月
幼稚園　1,100円×66人×10ヶ月
④小学校、中学校、幼稚園の保護者</t>
  </si>
  <si>
    <t>対象生徒（小学校420名、中学校220名、幼稚園66名）に係る物価高騰による給食費の保護者負担を軽減</t>
  </si>
  <si>
    <t>保育施設給食費支援事業補助金</t>
  </si>
  <si>
    <t>①物価高騰等の影響を受ける給食食材費の一部を補助することで、保護者及び事業者の負担軽減を図る
②保育所等の給食費に対して補助金で支援
③1,300円×90人×12ヶ月
④保育所等を運営する事業者</t>
  </si>
  <si>
    <t>対象児童（90名）に係る物価高騰による給食費の保護者及び事業者負担を軽減</t>
  </si>
  <si>
    <t>独居高齢者等生活支援事業</t>
  </si>
  <si>
    <t>①物価高騰等の影響を受ける独居高齢者及びひとり親世帯に対して、町商工振興会商品券を配布し、負担の軽減を図る。
②対象者に対して商品券を配布するために必要な経費
③商品券　560名×5,000円＝2,800千円
消耗品費　20千円
通信運搬費（引換券発送　560名×110円）+（勧奨　168名×110円）＝81千円
④70歳以上の独居高齢者（家族が同居している方などを除く）
　児童扶養手当の受給者（全部支給停止者は除く）</t>
  </si>
  <si>
    <t>対象者への支給率90％以上</t>
  </si>
  <si>
    <t>高齢者等エアコン設置費用助成金</t>
  </si>
  <si>
    <t>①物価高騰等の影響を受ける高齢者及び非課税世帯等に対して、熱中症の発症を予防し、安全で安心な生活を支援するために、エアコンの購入設置費用の一部を補助
②エアコンの購入設置費用の一部を補助金で支援
③80,000円×20世帯
④65歳以上の生活保護世帯、住民税非課税又は均等割のみ課税世帯(75歳以上の世帯に限っては課税非課税を問わない)等</t>
  </si>
  <si>
    <t>保育施設給食費保護者負担軽減措置補助金</t>
  </si>
  <si>
    <t>①物価高騰等の影響を受ける給食食材費の一部を補助することで、保護者の負担軽減を図る
②保育所等の給食費に対する保護者負担金の一部を補助金で支援
③3,300円×90人×6ヶ月＝1782千円、通信運搬費10千円
④保育所等の給食費を負担した3.4.5歳児の保護者</t>
  </si>
  <si>
    <t>①物価高騰の影響による生活者支援策として、水道基本料金３期（６ヶ月）分を減免し、家事用水道使用者（業務用及び公共施設等は除く）の負担を軽減する（隣接市営水道を利用する特定エリアの家事用水道使用者については、相当分を補助する）
②上水道事業及び寄簡易水道事業において、水道基本料金３期（６ヶ月）分の減免に係る費用として一般会計から繰り出す額
　また、特定エリアにおいて、同様の負担軽減として一般会計で補助するために必要な経費
③上水道：1,430円×３期×4,150件＋事務費245千円
　　寄簡易水道：1,430円×３期×680件
　　特定エリア補助：780円×６ヶ月×150件＋事務費64千円
④公共施設等は除く、町内家事用水道使用者</t>
  </si>
  <si>
    <t>水道基本料金減免（4,830件）もしくは補助（150件）による生活者の負担軽減</t>
  </si>
  <si>
    <t>移動販売車物価高騰対策補助金</t>
  </si>
  <si>
    <t>①物価高騰の影響を受けている買い物困難者の経済的負担の軽減を図るため、移動販売車の販売する全商品に上乗せされている手数料２０円分を補助するもの
②販売商品の手数料分（1点２０円）を補助
③10,000点×20円×5カ月
④移動販売事業者</t>
  </si>
  <si>
    <t>物価高騰による移動販売車利用者の負担を軽減（販売商品10,000点）</t>
  </si>
  <si>
    <t>町立幼稚園給食費保護者負担軽減措置補助金</t>
  </si>
  <si>
    <t>①物価高騰による給食費保護者負担分の値上げが必要となる中、保護者の経済的負担の軽減を図ることで、安心して子育てができる環境を整えるため、町立幼稚園に通う園児の保護者に対して、従来の給食費補助事業とは別に補助するもの　※教職員の給食費は含んでいない
②給食の補助に係る経費を補助金で支援
③幼稚園　3,300円×62人×6ヶ月
④幼稚園の保護者</t>
  </si>
  <si>
    <t>対象生徒（66名）に係る物価高騰による給食費の保護者負担を軽減</t>
  </si>
  <si>
    <t>山北町</t>
  </si>
  <si>
    <t>定額減税調整給付金（不足額給付分）（物価高騰対応臨時措置分）</t>
  </si>
  <si>
    <t>①物価高が続く中で低所得世帯への支援を行うことで、低所得の方々の生活を維持する。
②低所得世帯への給付金及び事務費
③R6,R7の累計給付金額
令和６年度住民税均等割非課税世帯　877世帯×30千円、子ども加算　72人×20千円、、定額減税を補足する給付（うち不足額給付）の対象者　1,806人　(34,540千円）　　のうちR7計画分
事務費　1,619千円
事務費の内容　　[需用費（事務用品等）　役務費（郵送料等）　人件費　その他　として支出]
④低所得世帯等の給付対象世帯数（877世帯）、定額減税を補足する給付（うち不足額給付）の対象者数（1,806人）</t>
  </si>
  <si>
    <t>令和７年度学校給食事業（物価高騰対応臨時措置分）</t>
  </si>
  <si>
    <t xml:space="preserve">①物価高騰による小中学生の保護者の負担を軽減するために、小中学校における学校給食費の全額を支援する。
②学校給食に係る経費（教職員分を除く）を交付対象経費とする。
③小学校児童4/1時点331名×5,200円/月×11か月＝18,933,200円
　中学校生徒（１・２年生）4/1時点129名×5,700円/月×11か月＝8,088,300円
　中学校生徒（３年生）4/1時点49名×5,700円/月×10.5か月＝2,932,650円
④公立小・中学校の児童・生徒
</t>
  </si>
  <si>
    <t>予算額の90％以上を執行する。</t>
  </si>
  <si>
    <t>令和７年度学校施設等電力価格高騰対策事業（物価高騰対応臨時措置分）</t>
  </si>
  <si>
    <t>①物価高騰による学校施設等の直接住民の用に供する施設に対し、光熱費の価格高騰相当分にに交付金を活用し、施設の安定的な運営を通じて施設利用者を支援する。
②学校施設等の光熱水費（価格高騰相当分）を交付対象経費とする。
③価格高騰相当分月207,097円×11か月×２校＝4,556,134円
④町内小中学校２校</t>
  </si>
  <si>
    <t>予算額の80％以上を執行する。</t>
  </si>
  <si>
    <t>開成町</t>
  </si>
  <si>
    <t>令和６年度低所億世帯支援・不足額給付</t>
  </si>
  <si>
    <t>①物価高が続く中で低所得世帯への支援を行うことで、低所得の方々の生活を維持する。
②低所得世帯への給付金及び事務費
③R6,R7の累計給付金額
令和６年度住民税均等割非課税世帯　1,176世帯×30千円、子ども加算　152人×20千円、、定額減税を補足する給付（うち不足額給付）の対象者　2,413人　(41,080千円）　　のうちR7計画分
事務費　2,547千円
事務費の内容　　[需用費（事務用品等）　役務費（郵送料等）　業務委託料　人件費　その他　として支出]
④低所得世帯等の給付対象世帯数（1,176世帯）、定額減税を補足する給付（うち不足額給付）の対象者数（2,413人）</t>
  </si>
  <si>
    <t>幼稚園・学校給食費保護者負担軽減事業</t>
  </si>
  <si>
    <t xml:space="preserve">
①物価高が続く中で学校給食費のさらなる値上げを防ぎ、子育て世帯の経済的負担を軽減する。
②給食特別会計への操出金（教職員分は除く）
③給食材料費120,059千円-給食納付金等110,540千円
④町内幼稚園・小中学校に通う児童・生徒の保護者
</t>
  </si>
  <si>
    <t>児童・生徒保護者の負担増
０円</t>
  </si>
  <si>
    <t xml:space="preserve">
①水道料金の基本料金を減免（公共施設は除く）することにより、物価高騰に影響を受けている町民や事業者を支援する。
②水道事業会計への繰出金（減免分補填）
③水道料金基本料：@1,540円*8,432件*２期
④町民・町内事業所
</t>
  </si>
  <si>
    <t>水道料金基本料減免
16,864件</t>
  </si>
  <si>
    <t>下水道事業補助金</t>
  </si>
  <si>
    <t>①物価高が続く中で下水道使用料及び受益者負担金のさらなる値上げを防ぎ、町民の経済的負担を軽減する（対象から公共施設を除く）。
②下水道事業会計への補助金
③下水道接続世帯6,200軒　補助金98,768千円（一般財源87,927千円）
④開成町下水道事業</t>
  </si>
  <si>
    <t>下水道接続世帯の負担増
０円</t>
  </si>
  <si>
    <t>箱根町</t>
  </si>
  <si>
    <t>物価高騰対策給付金給付事業・定額減税不足額給付金給付事業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</si>
  <si>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1,425世帯×30千円、子ども加算　66人×20千円、、定額減税を補足する給付（うち不足額給付）の対象者　1,181人　(22,850千円）　　のうちR7計画分
事務費　7,094千円
事務費の内容　　[需用費（事務用品等）　役務費（郵送料等）　人件費　その他　として支出]
④低所得世帯等の給付対象世帯数（1,425世帯）、定額減税を補足する給付（うち不足額給付）の対象者数（1,181人）</t>
  </si>
  <si>
    <t>物価高対策高齢者買物支援事業（R6補正予算分）　</t>
  </si>
  <si>
    <t>①生活必需品等の物価高騰の中で、高齢者の日常生活を支援するため、町内高齢者を対象に5,000円の金額をチャージ済みのWAONカードを配付する。
②事務費（役務費及び委託料）
　 全体事業費の内、R6補正予算分17,402千円
③カード発行業務委託　21,720千円（4,000人（見込）×5,430円）
　 案内文書印刷・封入封緘委託　664千円
　 郵送料　495千円　
④65歳以上の町民</t>
  </si>
  <si>
    <t>配付人数約4，000人</t>
  </si>
  <si>
    <t>ホームページ、広報紙・回覧、記者発表（当初予算案）</t>
  </si>
  <si>
    <t>物価高対策高齢者買物支援事業（R7予備費分）　</t>
  </si>
  <si>
    <t>①生活必需品等の物価高騰の中で、高齢者の日常生活を支援するため、町内高齢者を対象に5,000円の金額をチャージ済みのWAONカードを配付する。
②事務費（役務費及び委託料）
　 全体事業費の内、R7予備費分5,477千円
③カード発行業務委託　21,720千円（4,000人（見込）×5,430円）
　 案内文書印刷・封入封緘委託　664千円
　 郵送料　495千円　
④65歳以上の町民</t>
  </si>
  <si>
    <t>学校給食無償化事業</t>
  </si>
  <si>
    <t>①物価高騰に伴い、学校給食の食材費が高騰する中、安心・安全な食材を確保し、栄養バランスのとれた給食の品質を維持するとともに、子育て世帯の負担軽減を図るため、食材費の高騰相当分を支援する。
②町立小学校、中学校給食の賄材料費（教職員分は除く）
③１食単価の増額分（小学校36円・中学校47円）の合計
　湯本小学校　　　　36円（日）* 57食（日）*17回（月）* 7ヵ月＝    244,188円
　箱根の森小学校　36円（日）* 85食（日）*17回（月）*11ヵ月＝   572,220円
　仙石原小学校　　 36円（日）* 86食（日）*17回（月）*11ヵ月＝  578，952円
　箱根中学校　　　　47円（日）*148食（日）*17回（月）*11ヵ月＝1,300,772円
　　　　　　　　　　　　　　　　　　　　　　　　　　　                合　計　2,696,132　円
④保護者（小・中学校）</t>
  </si>
  <si>
    <t>食材料費の高騰による保護者の負担増額0円</t>
  </si>
  <si>
    <t>ホームページ、広報紙、記者発表（当初予算案）</t>
  </si>
  <si>
    <t>地域観光行事特別助成事業</t>
  </si>
  <si>
    <t>①物価高騰の影響を受けて、地域観光行事の開催に係る費用が高騰する中、特に高騰が著しい花火費用の一部を助成することで、観光振興を図り、誘客宣伝の一助とする。
②補助金
③2,625千円（花火費用高騰分5,250千円×1/2）
④町内の地域観光協会等</t>
  </si>
  <si>
    <t>補助金交付７団体</t>
  </si>
  <si>
    <t>ホームページ、記者発表（当初予算案）</t>
  </si>
  <si>
    <t>真鶴町</t>
  </si>
  <si>
    <t>令和６年度真鶴町低所得世帯支援枠物価高騰対応支援臨時特別給付金</t>
  </si>
  <si>
    <t>①物価高が続く中で低所得世帯への支援を行うことで、低所得の方々の生活を維持する。
②低所得世帯への給付金及び事務費
③R6,R7の累計給付金額
令和６年度住民税均等割非課税世帯　904世帯×30千円、子ども加算　65人×20千円、、定額減税を補足する給付（うち不足額給付）の対象者　1,146人　(21,300千円）　　のうちR7計画分
事務費　6,076千円
事務費の内容　　[需用費（事務用品等）　役務費（郵送料等）　使用料及び賃借料　人件費　その他　として支出]
④低所得世帯等の給付対象世帯数（904世帯）、定額減税を補足する給付（うち不足額給付）の対象者数（1,146人）</t>
  </si>
  <si>
    <t>学校教材費・校外活動費無償化事業(臨時)</t>
  </si>
  <si>
    <t>①昨今の物価高騰禍における保護者負担の軽減
②教材費・校外活動費
③（小学校）　小1・12,500円/人×30人、小2・12,500円/人×37人、小3・12,700円/人×26人、小4・12,700円/人×37人、小5・17,500円/人×44人、小6・20,000円/人×35人、その他小5宿泊校外学習及び絵具セット等
　（中学校)　中1・23,000円/人×31人、中2・23,000円/人×38人、中3・27,000円/人×36人
④小中学校の児童・生徒保護者</t>
  </si>
  <si>
    <t>修学旅行以外の教材費、校外活動費を町で100％負担する。</t>
  </si>
  <si>
    <t>4月の学級懇談会において保護者に資料配付及び口頭説明、町HP</t>
  </si>
  <si>
    <t>小学校給食援助費補助事業(臨時)</t>
  </si>
  <si>
    <t>①昨今の物価高騰禍における保護者負担の軽減
②小学校給食費（一部）
③給食費　1,000円/月×11月×児童209名、
　給食検査保存用材料費　329円/食×184回/年
④小学校（間接的に保護者も対象）※教職員の給食費は除く</t>
  </si>
  <si>
    <t>給食費月額5,500円/人のうち、町補助分月1,000円/人を町で100％負担する。</t>
  </si>
  <si>
    <t>学校から保護者に通知、町HP</t>
  </si>
  <si>
    <t>小中学校及び高等学校等入学支度金補助事業(臨時)</t>
  </si>
  <si>
    <t>①昨今の物価高騰禍における保護者負担の軽減
②進級に係る支度経費
③新小１年生@30,000円×29名/新中１年生@30,000円×30名/新高１（高校生は就学奨励費支給対象者等に限る）@30,000円×10名
④児童・生徒の保護者</t>
  </si>
  <si>
    <t>入学支度金の保護者支給率を90％にする。</t>
  </si>
  <si>
    <t>教育委員会より保護者に通知文送付、町HP</t>
  </si>
  <si>
    <t>真鶴町水道料金臨時減免事業</t>
  </si>
  <si>
    <t>①エネルギー・食料品価格等の物価高騰の影響を受けた生活者等の支援を目的に当該交付金を受けて毎月の水道料金のうち基本料の２0％相当額を減額するもので料金改定のタイミングである令和７年７月から９か月にわたり減額することにより、長期間支援の効果が続く
②給水収益のうち減免により減収となる額
③減収分：9,714千円
（13㎜728,178円×９か月＋20㎜141,768円×９か月＋25㎜20,592×９か月＋40㎜5,874円×９か月＋50㎜2,706円×９か月＋757㎜以上330円×９か月＋事業額調整分55,000円×９か月）＋端数調整
④一部の官公庁施設を除く町水道を利用している者</t>
  </si>
  <si>
    <t>減免対象予定者(3,705件×９月＝33,345件予定）全員の減免</t>
  </si>
  <si>
    <t>HP、広報誌に掲載、個別通知、検針票に印字等</t>
  </si>
  <si>
    <t>真鶴町下水道使用料臨時減免事業</t>
  </si>
  <si>
    <t>①エネルギー・食料品価格等の物価高騰の影響を受けた生活者等の支援を目的に当該交付金を受けて毎月の下水道使用料のうち基本料の２0％相当額を減額するもので水道料金減免と同じタイミングである令和７年７月から９か月にわたり減額することにより、長期間支援の効果が続く
②下水道使用料のうち減免により減収となる額
③減収分：852千円
94,668円×９か月）＋端数調整
④一部の官公庁施設を除く町下水道を使用している者</t>
  </si>
  <si>
    <t>減免対象予定者(343件×９月＝3,087件予定）全員の減免</t>
  </si>
  <si>
    <t>LED照明等設置臨時補助金</t>
  </si>
  <si>
    <t>①エネルギー価格等高騰による光熱費の負担増が続く状況下において、LED電球照明等の設置費用を補助することにより、町民の省エネ、節電効果と電気料金負担の軽減が期待できる。
②補助金7,500,000円
③上限５万円　150世帯　　　　　　　　　　　　　　　　　　　　　　　　　　　　　　　　　　　④町内に存在するすべての建物を所有・居住・管理等している者</t>
  </si>
  <si>
    <t>申請率45％/申請上限</t>
  </si>
  <si>
    <t>節水シャワーヘッド購入臨時補助金</t>
  </si>
  <si>
    <t>①エネルギー価格等高騰による光熱費、県内でも高い水道料金の負担増が続く状況下において、節水シャワーヘッドへの変更にかかる費用を補助することにより、節水効果とガス使用料金の減による負担減が期待できる。　
②節水シャワーヘッドへの交換費用に対する補助金500,000円
③1万円　50世帯　　　　　　　　　　　　　　　　　　　　　　　　　　　　　　　　　　　　　　　　④町内に存在するすべての建物を所有・居住・管理等している者</t>
  </si>
  <si>
    <t>光熱費高騰分公共施設臨時支援事業</t>
  </si>
  <si>
    <t>①物価高騰の影響を受けた公の施設（小中学校、直接住民の用に供する施設）において、エネルギー費用の負担軽減のため、光熱費の高騰分に活用し、各施設におけるサービス低下の抑制や運営の安定化等を図る。
②電気料金（高騰分）4,925,000円
③R3年度実績-R7年度見込みの差額4,925千円
③直接住民の用に供する公の施設</t>
  </si>
  <si>
    <t>対象施設の光熱水費　前年度比5％以上削減</t>
  </si>
  <si>
    <t>光熱費高騰分公共施設臨時支援事業（R6補正分）</t>
  </si>
  <si>
    <t>①物価高騰の影響を受けた公の施設（小中学校、直接住民の用に供する施設）において、エネルギー費用の負担軽減のため、光熱費の高騰分に活用し、各施設におけるサービス低下の抑制や運営の安定化等を図る。
②電気料金（高騰分）1,700,000円
③R3年度実績-R7年度見込みの差額1,700千円
③直接住民の用に供する公の施設</t>
  </si>
  <si>
    <t>湯河原町</t>
  </si>
  <si>
    <t>低所得世帯支援事業（住民税非課税世帯、子ども加算）、定額減税補足給付金（不足額給付）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</si>
  <si>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3,637世帯×30千円、子ども加算　231人×20千円、、定額減税を補足する給付（うち不足額給付）の対象者　3,783人　(71,880千円）　　のうちR7計画分
事務費　5,100千円
事務費の内容　　[需用費（事務用品等）　役務費（郵送料等）　人件費　として支出]
④低所得世帯等の給付対象世帯数（3,637世帯）、定額減税を補足する給付（うち不足額給付）の対象者数（3,783人）</t>
  </si>
  <si>
    <t>交通不便地域対策事業（コミュニティバス）</t>
  </si>
  <si>
    <t>①物価高騰等の影響を受け、コミュニティバスの運行経費が増となっていることから、運行経費の一部を負担し、地域公共交通の維持を図るもの。
②コミュニティバスの運行経費から運賃収入を差引いた差額分
③コミュニティバスの運行経費30,112,000円
　運賃収入18,300,000円
　差額11,812,000円
　（一般財源　6,232千円）
④バス事業者（コミュニティバス運行事業者）</t>
  </si>
  <si>
    <t>差額分の全額負担</t>
  </si>
  <si>
    <t>交通不便地域対策事業（路線バス）</t>
  </si>
  <si>
    <t>①物価高騰等の影響を受け、路線バスの運行経費が増となっているので、運行経費の一部を負担し、地域公共交通の維持を図るもの。
②路線バスの運行経費から運賃収入を差引いた差額分
③路線バスの運行経費41,957,000円
　運賃収入34,957,000円
　差額7,000,000円
　（一般財源1,421千円）
④バス事業者</t>
  </si>
  <si>
    <t>住宅リフォーム補助金</t>
  </si>
  <si>
    <t>①長期化する原油価格・物価高騰が影響する中、住宅リフォームを行う町民を支援し、また、町内事業者によるリフォーム工事とすることで、地域経済の活性化も併せて推進するもの。
②（住民登録あり）リフォーム工事費の10％・上限10万円
　（住民登録なし）リフォーム工事費の５％・上限５万円
③上限10万円×100件
　（一般財源3,000千円）
④リフォーム工事を行う町民</t>
  </si>
  <si>
    <t>補助件数70件以上</t>
  </si>
  <si>
    <t>住民生活安心サポート事業</t>
  </si>
  <si>
    <t>①長期化する原油価格・物価高騰が影響する中、小学生児童の保護者や高齢者等を支援し、安全・安心な住民生活の向上を図り、町民自らの防犯意識の高揚を図るもの。また、町内事業者等による購入・工事とすることで、地域経済の活性化も併せて推進するもの。
②新入学児童　１人あたり１個の防犯ブザー　　　　　　　　　　　　　　　　　　　　　　防犯カメラ設置費用の対象経費が３万円(税別)以上が対象で、対象経費(税別)の20％で上限５万円。個人宅で申請者が湯河原町に住民登録がない場合は対象経費(税別)の10％で上限2万５千円。　　　　　　　　　　　　　　　　　　　　　　　　　迷惑電話防止機能付電話機器の購入費(税込)の2/3、上限６千円
③新入学児童予定　87人　予備15人分　防犯ブザー1,070円×102個×1.1　　　　防犯カメラ設置　上限５万円×６件　　　　　　　　　　　　　　　　　　　　　　　　　　　　　迷惑防止機能付電話機器購入　上限６千円×56件
　（一般財源57千円）
④町内小学校に新入学する児童、防犯カメラ設置を行う町民、迷惑電話防止機能付電話機器を購入する町民</t>
  </si>
  <si>
    <t>新入学児童数に対し、100％　　　　　　　　　　
防犯カメラ年間補助件数５件以上　　　　　　　　　迷惑電話防止機能付電話年間補助50件以上</t>
  </si>
  <si>
    <t>在宅重度障がい者等福祉タクシー利用助成事業</t>
  </si>
  <si>
    <t>①原油価格・物価高騰の影響に直面した在宅重度障がい者等に対し、初乗り運賃相当額の利用券を交付することで、経済的負担を軽減することができる。
②（有料道路割引なし）1人1か月2枚
　（有料道路割引あり）1人1か月1枚
　　じん臓機能障がいで人工透析を行っている方には年間12枚を限度に追加交付をしています。
③印刷製本費（チケット印刷等費用）62,000円
　扶助費（福祉タクシー利用助成費）2,368,680円
　＠600×3,857＋＠680×79+＠760×１
　（一般財源431千円）
④在宅重度障がい者</t>
  </si>
  <si>
    <t>助成利用率80％</t>
  </si>
  <si>
    <t xml:space="preserve">ホームページ
</t>
  </si>
  <si>
    <t>精神障がい者支援事業</t>
  </si>
  <si>
    <t>①物価高騰の影響に直面した精神障がい者等に対し、福祉的就労の場を提供する事業への通所に係る交通費を助成するもの。
②精神障がい者等が福祉的就労の場に通所する交通費（通所交通費助成金）
③対象９名
　（例：湯河原～小田原155,040円等）
　（一般財源259千円）
④福祉的就労のために事業所へ通所する精神障がい者</t>
  </si>
  <si>
    <t>子育て支援紙おむつ等支給事業</t>
  </si>
  <si>
    <t>①原油価格・物価高騰の影響に直面する子育て世帯に対する経済支援を実施するため、乳児を養育している家庭へ宅配による紙おむつ等の支給をする。
②１歳の誕生月までの乳児を養育する世帯に対し最大7千円の紙おむつの支給に係る費用
③委託料　　　7,000円×65人×12月＝5,460,000円
　事務用品費　40,000円
　郵便料金　　110円×150人＝16,500円
　（一般財源517千円）
④町内の１歳の誕生月までの乳児を養育する世帯</t>
  </si>
  <si>
    <t>高校生通学定期券購入費補助金</t>
  </si>
  <si>
    <t>①原油価格・物価高騰の影響に直面する子育て世帯に対して、高校生の通学定期券の購入費の一部を補助することで、経済的負担の軽減を図る。
②定期購入費補助金、補助金給付に係る事務費
③補助金　　　20,000円×450人＝9,000,000円
　事務用品費　50,000円
　郵便料金　　110円×480人×１回+110円×450人×１回＝102,300円
　（一般財源153千円）
④高等学校に通学する生徒の保護者</t>
  </si>
  <si>
    <t>補助率100％</t>
  </si>
  <si>
    <t>新入学祝金支給事業</t>
  </si>
  <si>
    <t>①物価高騰の影響に直面する子育て世帯に対し、小学校・中学校入学時における経済的負担の軽減を図るもの。
②１人あたり２0,000円の入学祝金
③事務用品：3,000円、封筒印刷費：7,000円、郵便料金：71,000円、補助金：4,560,000円
　（一般財源641千円）
④小学校及び中学校に新入学する保護者</t>
  </si>
  <si>
    <t>小学校学校給食費補助（R6補正分）</t>
  </si>
  <si>
    <t>①給食食材等について、物価高騰の影響を受けている中、保護者に対し消費継続の下支え等を支援し、また、保護者に過度の負担を強いることにならないよう、食材高騰相当分を公費補助するもの。
②食材高騰相当分の補助（教職員分を除く）
③補助額2,500円、対象人数602人（11か月分）
　（一般財源2,055千円）
④町内の小学校に就学する児童の保護者等（教職員分を除く）</t>
  </si>
  <si>
    <t>児童602人の11か月分の給食費の補助</t>
  </si>
  <si>
    <t>小学校学校給食費補助（R7予備費分）</t>
  </si>
  <si>
    <t>①給食食材等について、物価高騰の影響を受けている中、保護者に対し消費継続の下支え等を支援し、また、保護者に過度の負担を強いることにならないよう、食材高騰相当分を公費補助するもの。
②食材高騰相当分の補助（教職員分を除く）
③補助額2,500円、対象人数602人（11か月分）
　（一般財源1,001千円）
④町内の小学校に就学する児童の保護者等（教職員分を除く）</t>
  </si>
  <si>
    <t>商店街振興事業（R7計画分）</t>
  </si>
  <si>
    <t>①物価高騰の影響を受けている町内事業者及び生活者の支援を目的に、プレミアム率20％の「プレミアム商品券」の発行を支援するもの。（発行数6,000冊）
②プレミアム分3,000千円、役務費1,000千円、印刷・広告費・事務費1,000千円　③プレミアム分1,000円×6,000冊-県補助分3,000千円、販売手数料30，000千円×1%+換金手数料36,000千円×1%+web予約システム構築ほか340千円、印刷費(商品券及びチラシ)800千円、広報・事務費200千円
　（一般財源1,000千円）
④町内事業所及び町民</t>
  </si>
  <si>
    <t>販売数6,000冊</t>
  </si>
  <si>
    <t>中学校給食費補助</t>
  </si>
  <si>
    <t>①給食食材等について、物価高騰の影響を受けている中、保護者に過度の負担を強いることにならないよう、食材高騰相当分を公費補助するもの。
②食材高騰相当分の補助（教職員分を除く）
③補助額700円（中学１・２年生）・補助額730円（中学３年生）、対象人数：272人（中学１・２年生）・155人（中学３年生）（７か月分）
④町内の中学校に就学する生徒の保護者等（教職員分を除く）</t>
  </si>
  <si>
    <t>生徒427人の７か月分の給食費の補助</t>
  </si>
  <si>
    <t>愛川町</t>
  </si>
  <si>
    <t>物価高騰低所得者支援給付金給付事業（令和7年度）</t>
  </si>
  <si>
    <t>①物価高が続く中で低所得世帯への支援を行うことで、低所得の方々の生活を維持する。
②低所得世帯への給付金及び事務費
③R6,R7の累計給付金額
令和６年度住民税均等割非課税世帯　3,858世帯×30千円、子ども加算　501人×20千円、、定額減税を補足する給付（うち不足額給付）の対象者　3,575人　(102,570千円）　　のうちR7計画分
事務費　8,957千円
事務費の内容　　[需用費（事務用品等）　役務費（郵送料等）　業務委託料　人件費　その他　として支出]
④低所得世帯等の給付対象世帯数（3,858世帯）、定額減税を補足する給付（うち不足額給付）の対象者数（3,575人）</t>
  </si>
  <si>
    <t>小中学校給食食材費高騰分補助事業</t>
  </si>
  <si>
    <t>①物価高騰により学校給食費への影響が長期化している中、保護者の負担を増やさずにこれまで通りの栄養バランスや質・量を保った魅力ある学校給食を提供できるよう、学校給食の食材料費の高騰分を町が負担することにより、保護者の負担軽減を図る。
②物価高騰分に係る賄材料費に充当
③総事業費　34,404千円
 ≪積算≫
　給食費単価　小）259円→331円　中）329円→420.4円＜27.8％増＞
　単価増加後給食費158,157千円－増加前給食費123,753千円
④町立小中学校児童生徒の保護者(教職員等を除く)</t>
  </si>
  <si>
    <t>児童・生徒保護者の負担増：0円</t>
  </si>
  <si>
    <t>町HP、町広報紙</t>
  </si>
  <si>
    <t>清川村</t>
  </si>
  <si>
    <t>定額減税補足給付金給付事業（不足額給付分）</t>
  </si>
  <si>
    <t>①物価高が続く中で低所得世帯への支援を行うことで、低所得の方々の生活を維持する。
②低所得世帯への給付金及び事務費
③R6,R7の累計給付金額
令和６年度住民税均等割非課税世帯　258世帯×30千円、子ども加算　16人×20千円、、定額減税を補足する給付（うち不足額給付）の対象者　535人　(15,871千円）　　のうちR7計画分
事務費　819千円
事務費の内容　　[需用費（事務用品等）　役務費（郵送料等）　人件費　その他　として支出]
④低所得世帯等の給付対象世帯数（258世帯）、定額減税を補足する給付（うち不足額給付）の対象者数（535人）</t>
  </si>
  <si>
    <t>幼小中学校給食費支援補助金</t>
  </si>
  <si>
    <t>①昨今の物価高騰禍における保護者負担の軽減
②幼稚園・小学校給食食材費（一部）
③給食費　950円/月×11月×園児・児童数165名
④給食センター（間接的に保護者）※教職員の給食費は除く</t>
  </si>
  <si>
    <t>物価高騰が続く中でも保護者負担を増額を求めず、給食費を村で100％負担する。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</si>
</sst>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FB429-02F0-4D89-86CD-82323BF5F726}">
  <sheetPr codeName="Sheet3">
    <tabColor rgb="FFFF0000"/>
    <pageSetUpPr fitToPage="1"/>
  </sheetPr>
  <dimension ref="A1:V2299"/>
  <sheetViews>
    <sheetView tabSelected="1" zoomScale="40" zoomScaleNormal="40" workbookViewId="0">
      <pane ySplit="1" topLeftCell="A2" activePane="bottomLeft" state="frozen"/>
      <selection pane="bottomLeft" activeCell="A2300" sqref="A2300:XFD9898"/>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COUNTIF($N$2:$N$2299,1)</f>
        <v>0</v>
      </c>
      <c r="P1" s="4">
        <f>COUNTIF($N$2:$N$2299,2)</f>
        <v>0</v>
      </c>
      <c r="Q1" s="4">
        <f>COUNTIF($N$2:$N$2299,3)</f>
        <v>2298</v>
      </c>
      <c r="R1" s="4">
        <f>COUNTIF($N$2:$N$2299,4)</f>
        <v>0</v>
      </c>
      <c r="S1" s="4">
        <f>COUNTIF($N$2:$N$2299,5)</f>
        <v>0</v>
      </c>
      <c r="T1" s="4">
        <f>COUNTIF($N$2:$N$2299,6)</f>
        <v>0</v>
      </c>
      <c r="U1" s="4">
        <f>COUNTIF($N$2:$N$2299,7)</f>
        <v>0</v>
      </c>
      <c r="V1" s="4">
        <f>COUNTIF($N$2:$N$2299,8)</f>
        <v>0</v>
      </c>
    </row>
    <row r="2" spans="1:22" ht="360" x14ac:dyDescent="0.55000000000000004">
      <c r="A2" s="5" t="s">
        <v>168</v>
      </c>
      <c r="B2" s="5" t="s">
        <v>14</v>
      </c>
      <c r="C2" s="6">
        <v>8000</v>
      </c>
      <c r="D2" s="6">
        <v>5</v>
      </c>
      <c r="E2" s="6" t="s">
        <v>169</v>
      </c>
      <c r="F2" s="6" t="s">
        <v>170</v>
      </c>
      <c r="G2" s="6" t="s">
        <v>36</v>
      </c>
      <c r="H2" s="6" t="s">
        <v>16</v>
      </c>
      <c r="I2" s="6" t="s">
        <v>17</v>
      </c>
      <c r="J2" s="7">
        <v>63969</v>
      </c>
      <c r="K2" s="6" t="s">
        <v>171</v>
      </c>
      <c r="L2" s="6" t="s">
        <v>172</v>
      </c>
      <c r="M2" s="6" t="s">
        <v>21</v>
      </c>
      <c r="N2">
        <v>3</v>
      </c>
    </row>
    <row r="3" spans="1:22" ht="180" x14ac:dyDescent="0.55000000000000004">
      <c r="A3" s="5" t="s">
        <v>168</v>
      </c>
      <c r="B3" s="5" t="s">
        <v>14</v>
      </c>
      <c r="C3" s="6">
        <v>8000</v>
      </c>
      <c r="D3" s="6">
        <v>6</v>
      </c>
      <c r="E3" s="6" t="s">
        <v>173</v>
      </c>
      <c r="F3" s="6" t="s">
        <v>174</v>
      </c>
      <c r="G3" s="6" t="s">
        <v>36</v>
      </c>
      <c r="H3" s="6" t="s">
        <v>57</v>
      </c>
      <c r="I3" s="6" t="s">
        <v>40</v>
      </c>
      <c r="J3" s="7">
        <v>2050</v>
      </c>
      <c r="K3" s="6" t="s">
        <v>175</v>
      </c>
      <c r="L3" s="6" t="s">
        <v>172</v>
      </c>
      <c r="M3" s="6" t="s">
        <v>21</v>
      </c>
      <c r="N3">
        <v>3</v>
      </c>
    </row>
    <row r="4" spans="1:22" ht="126" x14ac:dyDescent="0.55000000000000004">
      <c r="A4" s="5" t="s">
        <v>168</v>
      </c>
      <c r="B4" s="5" t="s">
        <v>14</v>
      </c>
      <c r="C4" s="6">
        <v>8000</v>
      </c>
      <c r="D4" s="6">
        <v>7</v>
      </c>
      <c r="E4" s="6" t="s">
        <v>176</v>
      </c>
      <c r="F4" s="6" t="s">
        <v>177</v>
      </c>
      <c r="G4" s="6" t="s">
        <v>36</v>
      </c>
      <c r="H4" s="6" t="s">
        <v>23</v>
      </c>
      <c r="I4" s="6" t="s">
        <v>17</v>
      </c>
      <c r="J4" s="7">
        <v>3700</v>
      </c>
      <c r="K4" s="6" t="s">
        <v>178</v>
      </c>
      <c r="L4" s="6" t="s">
        <v>172</v>
      </c>
      <c r="M4" s="6" t="s">
        <v>21</v>
      </c>
      <c r="N4">
        <v>3</v>
      </c>
    </row>
    <row r="5" spans="1:22" ht="198" x14ac:dyDescent="0.55000000000000004">
      <c r="A5" s="5" t="s">
        <v>168</v>
      </c>
      <c r="B5" s="5" t="s">
        <v>14</v>
      </c>
      <c r="C5" s="6">
        <v>8000</v>
      </c>
      <c r="D5" s="6">
        <v>8</v>
      </c>
      <c r="E5" s="6" t="s">
        <v>179</v>
      </c>
      <c r="F5" s="6" t="s">
        <v>180</v>
      </c>
      <c r="G5" s="6" t="s">
        <v>36</v>
      </c>
      <c r="H5" s="6" t="s">
        <v>57</v>
      </c>
      <c r="I5" s="6" t="s">
        <v>53</v>
      </c>
      <c r="J5" s="7">
        <v>16360</v>
      </c>
      <c r="K5" s="6" t="s">
        <v>181</v>
      </c>
      <c r="L5" s="6" t="s">
        <v>172</v>
      </c>
      <c r="M5" s="6" t="s">
        <v>56</v>
      </c>
      <c r="N5">
        <v>3</v>
      </c>
    </row>
    <row r="6" spans="1:22" ht="409.5" x14ac:dyDescent="0.55000000000000004">
      <c r="A6" s="5" t="s">
        <v>168</v>
      </c>
      <c r="B6" s="5" t="s">
        <v>14</v>
      </c>
      <c r="C6" s="6">
        <v>8000</v>
      </c>
      <c r="D6" s="6">
        <v>9</v>
      </c>
      <c r="E6" s="6" t="s">
        <v>182</v>
      </c>
      <c r="F6" s="6" t="s">
        <v>183</v>
      </c>
      <c r="G6" s="6" t="s">
        <v>36</v>
      </c>
      <c r="H6" s="6" t="s">
        <v>16</v>
      </c>
      <c r="I6" s="6" t="s">
        <v>17</v>
      </c>
      <c r="J6" s="7">
        <v>387959</v>
      </c>
      <c r="K6" s="6" t="s">
        <v>184</v>
      </c>
      <c r="L6" s="6" t="s">
        <v>185</v>
      </c>
      <c r="M6" s="6" t="s">
        <v>56</v>
      </c>
      <c r="N6">
        <v>3</v>
      </c>
    </row>
    <row r="7" spans="1:22" ht="180" x14ac:dyDescent="0.55000000000000004">
      <c r="A7" s="5" t="s">
        <v>168</v>
      </c>
      <c r="B7" s="5" t="s">
        <v>14</v>
      </c>
      <c r="C7" s="6">
        <v>8000</v>
      </c>
      <c r="D7" s="6">
        <v>10</v>
      </c>
      <c r="E7" s="6" t="s">
        <v>186</v>
      </c>
      <c r="F7" s="6" t="s">
        <v>187</v>
      </c>
      <c r="G7" s="6" t="s">
        <v>36</v>
      </c>
      <c r="H7" s="6" t="s">
        <v>23</v>
      </c>
      <c r="I7" s="6" t="s">
        <v>17</v>
      </c>
      <c r="J7" s="7">
        <v>16500</v>
      </c>
      <c r="K7" s="6" t="s">
        <v>188</v>
      </c>
      <c r="L7" s="6" t="s">
        <v>172</v>
      </c>
      <c r="M7" s="6" t="s">
        <v>56</v>
      </c>
      <c r="N7">
        <v>3</v>
      </c>
    </row>
    <row r="8" spans="1:22" ht="162" x14ac:dyDescent="0.55000000000000004">
      <c r="A8" s="5" t="s">
        <v>168</v>
      </c>
      <c r="B8" s="5" t="s">
        <v>14</v>
      </c>
      <c r="C8" s="6">
        <v>8000</v>
      </c>
      <c r="D8" s="6">
        <v>11</v>
      </c>
      <c r="E8" s="6" t="s">
        <v>189</v>
      </c>
      <c r="F8" s="6" t="s">
        <v>190</v>
      </c>
      <c r="G8" s="6" t="s">
        <v>36</v>
      </c>
      <c r="H8" s="6" t="s">
        <v>16</v>
      </c>
      <c r="I8" s="6" t="s">
        <v>17</v>
      </c>
      <c r="J8" s="7">
        <v>37500</v>
      </c>
      <c r="K8" s="6" t="s">
        <v>191</v>
      </c>
      <c r="L8" s="6" t="s">
        <v>172</v>
      </c>
      <c r="M8" s="6" t="s">
        <v>56</v>
      </c>
      <c r="N8">
        <v>3</v>
      </c>
    </row>
    <row r="9" spans="1:22" ht="126" x14ac:dyDescent="0.55000000000000004">
      <c r="A9" s="5" t="s">
        <v>168</v>
      </c>
      <c r="B9" s="5" t="s">
        <v>14</v>
      </c>
      <c r="C9" s="6">
        <v>8000</v>
      </c>
      <c r="D9" s="6">
        <v>12</v>
      </c>
      <c r="E9" s="6" t="s">
        <v>192</v>
      </c>
      <c r="F9" s="6" t="s">
        <v>193</v>
      </c>
      <c r="G9" s="6" t="s">
        <v>36</v>
      </c>
      <c r="H9" s="6" t="s">
        <v>57</v>
      </c>
      <c r="I9" s="6" t="s">
        <v>17</v>
      </c>
      <c r="J9" s="7">
        <v>20000</v>
      </c>
      <c r="K9" s="6" t="s">
        <v>194</v>
      </c>
      <c r="L9" s="6" t="s">
        <v>195</v>
      </c>
      <c r="M9" s="6" t="s">
        <v>56</v>
      </c>
      <c r="N9">
        <v>3</v>
      </c>
    </row>
    <row r="10" spans="1:22" ht="162" x14ac:dyDescent="0.55000000000000004">
      <c r="A10" s="5" t="s">
        <v>168</v>
      </c>
      <c r="B10" s="5" t="s">
        <v>14</v>
      </c>
      <c r="C10" s="6">
        <v>8000</v>
      </c>
      <c r="D10" s="6">
        <v>13</v>
      </c>
      <c r="E10" s="6" t="s">
        <v>196</v>
      </c>
      <c r="F10" s="6" t="s">
        <v>197</v>
      </c>
      <c r="G10" s="6" t="s">
        <v>36</v>
      </c>
      <c r="H10" s="6" t="s">
        <v>16</v>
      </c>
      <c r="I10" s="6" t="s">
        <v>17</v>
      </c>
      <c r="J10" s="7">
        <v>54240</v>
      </c>
      <c r="K10" s="6" t="s">
        <v>198</v>
      </c>
      <c r="L10" s="6" t="s">
        <v>199</v>
      </c>
      <c r="M10" s="6" t="s">
        <v>56</v>
      </c>
      <c r="N10">
        <v>3</v>
      </c>
    </row>
    <row r="11" spans="1:22" ht="162" x14ac:dyDescent="0.55000000000000004">
      <c r="A11" s="5" t="s">
        <v>168</v>
      </c>
      <c r="B11" s="5" t="s">
        <v>14</v>
      </c>
      <c r="C11" s="6">
        <v>8000</v>
      </c>
      <c r="D11" s="6">
        <v>14</v>
      </c>
      <c r="E11" s="6" t="s">
        <v>200</v>
      </c>
      <c r="F11" s="6" t="s">
        <v>201</v>
      </c>
      <c r="G11" s="6" t="s">
        <v>15</v>
      </c>
      <c r="H11" s="6" t="s">
        <v>44</v>
      </c>
      <c r="I11" s="6" t="s">
        <v>17</v>
      </c>
      <c r="J11" s="7">
        <v>10000</v>
      </c>
      <c r="K11" s="6" t="s">
        <v>202</v>
      </c>
      <c r="L11" s="6" t="s">
        <v>172</v>
      </c>
      <c r="M11" s="6" t="s">
        <v>21</v>
      </c>
      <c r="N11">
        <v>3</v>
      </c>
    </row>
    <row r="12" spans="1:22" ht="216" x14ac:dyDescent="0.55000000000000004">
      <c r="A12" s="5" t="s">
        <v>168</v>
      </c>
      <c r="B12" s="5" t="s">
        <v>14</v>
      </c>
      <c r="C12" s="6">
        <v>8000</v>
      </c>
      <c r="D12" s="6">
        <v>15</v>
      </c>
      <c r="E12" s="6" t="s">
        <v>203</v>
      </c>
      <c r="F12" s="6" t="s">
        <v>204</v>
      </c>
      <c r="G12" s="6" t="s">
        <v>43</v>
      </c>
      <c r="H12" s="6" t="s">
        <v>16</v>
      </c>
      <c r="I12" s="6" t="s">
        <v>17</v>
      </c>
      <c r="J12" s="7">
        <v>20000</v>
      </c>
      <c r="K12" s="6" t="s">
        <v>205</v>
      </c>
      <c r="L12" s="6" t="s">
        <v>172</v>
      </c>
      <c r="M12" s="6" t="s">
        <v>19</v>
      </c>
      <c r="N12">
        <v>3</v>
      </c>
    </row>
    <row r="13" spans="1:22" ht="216" x14ac:dyDescent="0.55000000000000004">
      <c r="A13" s="5" t="s">
        <v>168</v>
      </c>
      <c r="B13" s="5" t="s">
        <v>14</v>
      </c>
      <c r="C13" s="6">
        <v>8000</v>
      </c>
      <c r="D13" s="6">
        <v>16</v>
      </c>
      <c r="E13" s="6" t="s">
        <v>206</v>
      </c>
      <c r="F13" s="6" t="s">
        <v>207</v>
      </c>
      <c r="G13" s="6" t="s">
        <v>33</v>
      </c>
      <c r="H13" s="6" t="s">
        <v>16</v>
      </c>
      <c r="I13" s="6" t="s">
        <v>17</v>
      </c>
      <c r="J13" s="7">
        <v>30000</v>
      </c>
      <c r="K13" s="6" t="s">
        <v>208</v>
      </c>
      <c r="L13" s="6" t="s">
        <v>172</v>
      </c>
      <c r="M13" s="6" t="s">
        <v>21</v>
      </c>
      <c r="N13">
        <v>3</v>
      </c>
    </row>
    <row r="14" spans="1:22" ht="162" x14ac:dyDescent="0.55000000000000004">
      <c r="A14" s="5" t="s">
        <v>168</v>
      </c>
      <c r="B14" s="5" t="s">
        <v>14</v>
      </c>
      <c r="C14" s="6">
        <v>8000</v>
      </c>
      <c r="D14" s="6">
        <v>17</v>
      </c>
      <c r="E14" s="6" t="s">
        <v>209</v>
      </c>
      <c r="F14" s="6" t="s">
        <v>210</v>
      </c>
      <c r="G14" s="6" t="s">
        <v>59</v>
      </c>
      <c r="H14" s="6" t="s">
        <v>16</v>
      </c>
      <c r="I14" s="6" t="s">
        <v>17</v>
      </c>
      <c r="J14" s="7">
        <v>51595</v>
      </c>
      <c r="K14" s="6" t="s">
        <v>211</v>
      </c>
      <c r="L14" s="6" t="s">
        <v>172</v>
      </c>
      <c r="M14" s="6" t="s">
        <v>60</v>
      </c>
      <c r="N14">
        <v>3</v>
      </c>
    </row>
    <row r="15" spans="1:22" ht="162" x14ac:dyDescent="0.55000000000000004">
      <c r="A15" s="5" t="s">
        <v>168</v>
      </c>
      <c r="B15" s="5" t="s">
        <v>14</v>
      </c>
      <c r="C15" s="6">
        <v>8000</v>
      </c>
      <c r="D15" s="6">
        <v>18</v>
      </c>
      <c r="E15" s="6" t="s">
        <v>212</v>
      </c>
      <c r="F15" s="6" t="s">
        <v>213</v>
      </c>
      <c r="G15" s="6" t="s">
        <v>22</v>
      </c>
      <c r="H15" s="6" t="s">
        <v>16</v>
      </c>
      <c r="I15" s="6" t="s">
        <v>17</v>
      </c>
      <c r="J15" s="7">
        <v>15972</v>
      </c>
      <c r="K15" s="6" t="s">
        <v>214</v>
      </c>
      <c r="L15" s="6" t="s">
        <v>215</v>
      </c>
      <c r="M15" s="6" t="s">
        <v>21</v>
      </c>
      <c r="N15">
        <v>3</v>
      </c>
    </row>
    <row r="16" spans="1:22" ht="162" x14ac:dyDescent="0.55000000000000004">
      <c r="A16" s="5" t="s">
        <v>168</v>
      </c>
      <c r="B16" s="5" t="s">
        <v>14</v>
      </c>
      <c r="C16" s="6">
        <v>8000</v>
      </c>
      <c r="D16" s="6">
        <v>19</v>
      </c>
      <c r="E16" s="6" t="s">
        <v>216</v>
      </c>
      <c r="F16" s="6" t="s">
        <v>217</v>
      </c>
      <c r="G16" s="6" t="s">
        <v>36</v>
      </c>
      <c r="H16" s="6" t="s">
        <v>16</v>
      </c>
      <c r="I16" s="6" t="s">
        <v>17</v>
      </c>
      <c r="J16" s="7">
        <v>55000</v>
      </c>
      <c r="K16" s="6" t="s">
        <v>218</v>
      </c>
      <c r="L16" s="6" t="s">
        <v>172</v>
      </c>
      <c r="M16" s="6" t="s">
        <v>56</v>
      </c>
      <c r="N16">
        <v>3</v>
      </c>
    </row>
    <row r="17" spans="1:14" ht="144" x14ac:dyDescent="0.55000000000000004">
      <c r="A17" s="5" t="s">
        <v>168</v>
      </c>
      <c r="B17" s="5" t="s">
        <v>14</v>
      </c>
      <c r="C17" s="6">
        <v>8000</v>
      </c>
      <c r="D17" s="6">
        <v>20</v>
      </c>
      <c r="E17" s="6" t="s">
        <v>219</v>
      </c>
      <c r="F17" s="6" t="s">
        <v>220</v>
      </c>
      <c r="G17" s="6" t="s">
        <v>22</v>
      </c>
      <c r="H17" s="6" t="s">
        <v>16</v>
      </c>
      <c r="I17" s="6" t="s">
        <v>17</v>
      </c>
      <c r="J17" s="7">
        <v>73205</v>
      </c>
      <c r="K17" s="6" t="s">
        <v>221</v>
      </c>
      <c r="L17" s="6" t="s">
        <v>172</v>
      </c>
      <c r="M17" s="6" t="s">
        <v>21</v>
      </c>
      <c r="N17">
        <v>3</v>
      </c>
    </row>
    <row r="18" spans="1:14" ht="162" x14ac:dyDescent="0.55000000000000004">
      <c r="A18" s="5" t="s">
        <v>168</v>
      </c>
      <c r="B18" s="5" t="s">
        <v>14</v>
      </c>
      <c r="C18" s="6">
        <v>8000</v>
      </c>
      <c r="D18" s="6">
        <v>21</v>
      </c>
      <c r="E18" s="6" t="s">
        <v>222</v>
      </c>
      <c r="F18" s="6" t="s">
        <v>223</v>
      </c>
      <c r="G18" s="6" t="s">
        <v>22</v>
      </c>
      <c r="H18" s="6" t="s">
        <v>16</v>
      </c>
      <c r="I18" s="6" t="s">
        <v>17</v>
      </c>
      <c r="J18" s="7">
        <v>37844</v>
      </c>
      <c r="K18" s="6" t="s">
        <v>224</v>
      </c>
      <c r="L18" s="6" t="s">
        <v>225</v>
      </c>
      <c r="M18" s="6" t="s">
        <v>21</v>
      </c>
      <c r="N18">
        <v>3</v>
      </c>
    </row>
    <row r="19" spans="1:14" ht="270" x14ac:dyDescent="0.55000000000000004">
      <c r="A19" s="5" t="s">
        <v>168</v>
      </c>
      <c r="B19" s="5" t="s">
        <v>14</v>
      </c>
      <c r="C19" s="6">
        <v>8000</v>
      </c>
      <c r="D19" s="6">
        <v>22</v>
      </c>
      <c r="E19" s="6" t="s">
        <v>226</v>
      </c>
      <c r="F19" s="6" t="s">
        <v>227</v>
      </c>
      <c r="G19" s="6" t="s">
        <v>22</v>
      </c>
      <c r="H19" s="6" t="s">
        <v>16</v>
      </c>
      <c r="I19" s="6" t="s">
        <v>17</v>
      </c>
      <c r="J19" s="7">
        <v>87788</v>
      </c>
      <c r="K19" s="6" t="s">
        <v>228</v>
      </c>
      <c r="L19" s="6" t="s">
        <v>229</v>
      </c>
      <c r="M19" s="6" t="s">
        <v>21</v>
      </c>
      <c r="N19">
        <v>3</v>
      </c>
    </row>
    <row r="20" spans="1:14" ht="126" x14ac:dyDescent="0.55000000000000004">
      <c r="A20" s="5" t="s">
        <v>168</v>
      </c>
      <c r="B20" s="5" t="s">
        <v>14</v>
      </c>
      <c r="C20" s="6">
        <v>8000</v>
      </c>
      <c r="D20" s="6">
        <v>23</v>
      </c>
      <c r="E20" s="6" t="s">
        <v>230</v>
      </c>
      <c r="F20" s="6" t="s">
        <v>231</v>
      </c>
      <c r="G20" s="6" t="s">
        <v>22</v>
      </c>
      <c r="H20" s="6" t="s">
        <v>16</v>
      </c>
      <c r="I20" s="6" t="s">
        <v>17</v>
      </c>
      <c r="J20" s="7">
        <v>75200</v>
      </c>
      <c r="K20" s="6" t="s">
        <v>232</v>
      </c>
      <c r="L20" s="6" t="s">
        <v>172</v>
      </c>
      <c r="M20" s="6" t="s">
        <v>21</v>
      </c>
      <c r="N20">
        <v>3</v>
      </c>
    </row>
    <row r="21" spans="1:14" ht="180" x14ac:dyDescent="0.55000000000000004">
      <c r="A21" s="5" t="s">
        <v>168</v>
      </c>
      <c r="B21" s="5" t="s">
        <v>14</v>
      </c>
      <c r="C21" s="6">
        <v>8000</v>
      </c>
      <c r="D21" s="6">
        <v>24</v>
      </c>
      <c r="E21" s="6" t="s">
        <v>233</v>
      </c>
      <c r="F21" s="6" t="s">
        <v>234</v>
      </c>
      <c r="G21" s="6" t="s">
        <v>22</v>
      </c>
      <c r="H21" s="6" t="s">
        <v>16</v>
      </c>
      <c r="I21" s="6" t="s">
        <v>17</v>
      </c>
      <c r="J21" s="7">
        <v>787055</v>
      </c>
      <c r="K21" s="6" t="s">
        <v>235</v>
      </c>
      <c r="L21" s="6" t="s">
        <v>236</v>
      </c>
      <c r="M21" s="6" t="s">
        <v>21</v>
      </c>
      <c r="N21">
        <v>3</v>
      </c>
    </row>
    <row r="22" spans="1:14" ht="342" x14ac:dyDescent="0.55000000000000004">
      <c r="A22" s="5" t="s">
        <v>168</v>
      </c>
      <c r="B22" s="5" t="s">
        <v>14</v>
      </c>
      <c r="C22" s="6">
        <v>8000</v>
      </c>
      <c r="D22" s="6">
        <v>25</v>
      </c>
      <c r="E22" s="6" t="s">
        <v>237</v>
      </c>
      <c r="F22" s="6" t="s">
        <v>238</v>
      </c>
      <c r="G22" s="6" t="s">
        <v>22</v>
      </c>
      <c r="H22" s="6" t="s">
        <v>16</v>
      </c>
      <c r="I22" s="6" t="s">
        <v>17</v>
      </c>
      <c r="J22" s="7">
        <v>8666</v>
      </c>
      <c r="K22" s="6" t="s">
        <v>239</v>
      </c>
      <c r="L22" s="6" t="s">
        <v>172</v>
      </c>
      <c r="M22" s="6" t="s">
        <v>21</v>
      </c>
      <c r="N22">
        <v>3</v>
      </c>
    </row>
    <row r="23" spans="1:14" ht="234" x14ac:dyDescent="0.55000000000000004">
      <c r="A23" s="5" t="s">
        <v>168</v>
      </c>
      <c r="B23" s="5" t="s">
        <v>14</v>
      </c>
      <c r="C23" s="6">
        <v>8000</v>
      </c>
      <c r="D23" s="6">
        <v>26</v>
      </c>
      <c r="E23" s="6" t="s">
        <v>240</v>
      </c>
      <c r="F23" s="6" t="s">
        <v>241</v>
      </c>
      <c r="G23" s="6" t="s">
        <v>59</v>
      </c>
      <c r="H23" s="6" t="s">
        <v>16</v>
      </c>
      <c r="I23" s="6" t="s">
        <v>17</v>
      </c>
      <c r="J23" s="7">
        <v>28500</v>
      </c>
      <c r="K23" s="6" t="s">
        <v>242</v>
      </c>
      <c r="L23" s="6" t="s">
        <v>172</v>
      </c>
      <c r="M23" s="6" t="s">
        <v>60</v>
      </c>
      <c r="N23">
        <v>3</v>
      </c>
    </row>
    <row r="24" spans="1:14" ht="126" x14ac:dyDescent="0.55000000000000004">
      <c r="A24" s="5" t="s">
        <v>168</v>
      </c>
      <c r="B24" s="5" t="s">
        <v>14</v>
      </c>
      <c r="C24" s="6">
        <v>8000</v>
      </c>
      <c r="D24" s="6">
        <v>27</v>
      </c>
      <c r="E24" s="6" t="s">
        <v>243</v>
      </c>
      <c r="F24" s="6" t="s">
        <v>244</v>
      </c>
      <c r="G24" s="6" t="s">
        <v>59</v>
      </c>
      <c r="H24" s="6" t="s">
        <v>16</v>
      </c>
      <c r="I24" s="6" t="s">
        <v>17</v>
      </c>
      <c r="J24" s="7">
        <v>3300</v>
      </c>
      <c r="K24" s="6" t="s">
        <v>245</v>
      </c>
      <c r="L24" s="6" t="s">
        <v>172</v>
      </c>
      <c r="M24" s="6" t="s">
        <v>60</v>
      </c>
      <c r="N24">
        <v>3</v>
      </c>
    </row>
    <row r="25" spans="1:14" ht="108" x14ac:dyDescent="0.55000000000000004">
      <c r="A25" s="5" t="s">
        <v>168</v>
      </c>
      <c r="B25" s="5" t="s">
        <v>14</v>
      </c>
      <c r="C25" s="6">
        <v>8000</v>
      </c>
      <c r="D25" s="6">
        <v>28</v>
      </c>
      <c r="E25" s="6" t="s">
        <v>246</v>
      </c>
      <c r="F25" s="6" t="s">
        <v>247</v>
      </c>
      <c r="G25" s="6" t="s">
        <v>59</v>
      </c>
      <c r="H25" s="6" t="s">
        <v>16</v>
      </c>
      <c r="I25" s="6" t="s">
        <v>17</v>
      </c>
      <c r="J25" s="7">
        <v>29007</v>
      </c>
      <c r="K25" s="6" t="s">
        <v>248</v>
      </c>
      <c r="L25" s="6" t="s">
        <v>172</v>
      </c>
      <c r="M25" s="6" t="s">
        <v>60</v>
      </c>
      <c r="N25">
        <v>3</v>
      </c>
    </row>
    <row r="26" spans="1:14" ht="108" x14ac:dyDescent="0.55000000000000004">
      <c r="A26" s="5" t="s">
        <v>168</v>
      </c>
      <c r="B26" s="5" t="s">
        <v>14</v>
      </c>
      <c r="C26" s="6">
        <v>8000</v>
      </c>
      <c r="D26" s="6">
        <v>29</v>
      </c>
      <c r="E26" s="6" t="s">
        <v>249</v>
      </c>
      <c r="F26" s="6" t="s">
        <v>250</v>
      </c>
      <c r="G26" s="6" t="s">
        <v>59</v>
      </c>
      <c r="H26" s="6" t="s">
        <v>16</v>
      </c>
      <c r="I26" s="6" t="s">
        <v>17</v>
      </c>
      <c r="J26" s="7">
        <v>33030</v>
      </c>
      <c r="K26" s="6" t="s">
        <v>251</v>
      </c>
      <c r="L26" s="6" t="s">
        <v>172</v>
      </c>
      <c r="M26" s="6" t="s">
        <v>60</v>
      </c>
      <c r="N26">
        <v>3</v>
      </c>
    </row>
    <row r="27" spans="1:14" ht="306" x14ac:dyDescent="0.55000000000000004">
      <c r="A27" s="5" t="s">
        <v>168</v>
      </c>
      <c r="B27" s="5" t="s">
        <v>14</v>
      </c>
      <c r="C27" s="6">
        <v>8000</v>
      </c>
      <c r="D27" s="6">
        <v>30</v>
      </c>
      <c r="E27" s="6" t="s">
        <v>252</v>
      </c>
      <c r="F27" s="6" t="s">
        <v>253</v>
      </c>
      <c r="G27" s="6" t="s">
        <v>59</v>
      </c>
      <c r="H27" s="6" t="s">
        <v>16</v>
      </c>
      <c r="I27" s="6" t="s">
        <v>17</v>
      </c>
      <c r="J27" s="7">
        <v>53000</v>
      </c>
      <c r="K27" s="6" t="s">
        <v>254</v>
      </c>
      <c r="L27" s="6" t="s">
        <v>172</v>
      </c>
      <c r="M27" s="6" t="s">
        <v>60</v>
      </c>
      <c r="N27">
        <v>3</v>
      </c>
    </row>
    <row r="28" spans="1:14" ht="126" x14ac:dyDescent="0.55000000000000004">
      <c r="A28" s="5" t="s">
        <v>168</v>
      </c>
      <c r="B28" s="5" t="s">
        <v>14</v>
      </c>
      <c r="C28" s="6">
        <v>8000</v>
      </c>
      <c r="D28" s="6">
        <v>31</v>
      </c>
      <c r="E28" s="6" t="s">
        <v>255</v>
      </c>
      <c r="F28" s="6" t="s">
        <v>256</v>
      </c>
      <c r="G28" s="6" t="s">
        <v>59</v>
      </c>
      <c r="H28" s="6" t="s">
        <v>16</v>
      </c>
      <c r="I28" s="6" t="s">
        <v>17</v>
      </c>
      <c r="J28" s="7">
        <v>18000</v>
      </c>
      <c r="K28" s="6" t="s">
        <v>257</v>
      </c>
      <c r="L28" s="6" t="s">
        <v>172</v>
      </c>
      <c r="M28" s="6" t="s">
        <v>60</v>
      </c>
      <c r="N28">
        <v>3</v>
      </c>
    </row>
    <row r="29" spans="1:14" ht="144" x14ac:dyDescent="0.55000000000000004">
      <c r="A29" s="5" t="s">
        <v>168</v>
      </c>
      <c r="B29" s="5" t="s">
        <v>14</v>
      </c>
      <c r="C29" s="6">
        <v>8000</v>
      </c>
      <c r="D29" s="6">
        <v>32</v>
      </c>
      <c r="E29" s="6" t="s">
        <v>258</v>
      </c>
      <c r="F29" s="6" t="s">
        <v>259</v>
      </c>
      <c r="G29" s="6" t="s">
        <v>59</v>
      </c>
      <c r="H29" s="6" t="s">
        <v>55</v>
      </c>
      <c r="I29" s="6" t="s">
        <v>17</v>
      </c>
      <c r="J29" s="7">
        <v>698400</v>
      </c>
      <c r="K29" s="6" t="s">
        <v>260</v>
      </c>
      <c r="L29" s="6" t="s">
        <v>172</v>
      </c>
      <c r="M29" s="6" t="s">
        <v>60</v>
      </c>
      <c r="N29">
        <v>3</v>
      </c>
    </row>
    <row r="30" spans="1:14" ht="198" x14ac:dyDescent="0.55000000000000004">
      <c r="A30" s="5" t="s">
        <v>168</v>
      </c>
      <c r="B30" s="5" t="s">
        <v>14</v>
      </c>
      <c r="C30" s="6">
        <v>8000</v>
      </c>
      <c r="D30" s="6">
        <v>33</v>
      </c>
      <c r="E30" s="6" t="s">
        <v>261</v>
      </c>
      <c r="F30" s="6" t="s">
        <v>262</v>
      </c>
      <c r="G30" s="6" t="s">
        <v>22</v>
      </c>
      <c r="H30" s="6" t="s">
        <v>55</v>
      </c>
      <c r="I30" s="6" t="s">
        <v>30</v>
      </c>
      <c r="J30" s="7">
        <v>127200</v>
      </c>
      <c r="K30" s="6" t="s">
        <v>263</v>
      </c>
      <c r="L30" s="6" t="s">
        <v>185</v>
      </c>
      <c r="M30" s="6" t="s">
        <v>24</v>
      </c>
      <c r="N30">
        <v>3</v>
      </c>
    </row>
    <row r="31" spans="1:14" ht="144" x14ac:dyDescent="0.55000000000000004">
      <c r="A31" s="5" t="s">
        <v>168</v>
      </c>
      <c r="B31" s="5" t="s">
        <v>14</v>
      </c>
      <c r="C31" s="6">
        <v>8000</v>
      </c>
      <c r="D31" s="6">
        <v>34</v>
      </c>
      <c r="E31" s="6" t="s">
        <v>264</v>
      </c>
      <c r="F31" s="6" t="s">
        <v>265</v>
      </c>
      <c r="G31" s="6" t="s">
        <v>25</v>
      </c>
      <c r="H31" s="6" t="s">
        <v>69</v>
      </c>
      <c r="I31" s="6" t="s">
        <v>17</v>
      </c>
      <c r="J31" s="7">
        <v>352928</v>
      </c>
      <c r="K31" s="6" t="s">
        <v>266</v>
      </c>
      <c r="L31" s="6" t="s">
        <v>172</v>
      </c>
      <c r="M31" s="6" t="s">
        <v>27</v>
      </c>
      <c r="N31">
        <v>3</v>
      </c>
    </row>
    <row r="32" spans="1:14" ht="162" x14ac:dyDescent="0.55000000000000004">
      <c r="A32" s="5" t="s">
        <v>168</v>
      </c>
      <c r="B32" s="5" t="s">
        <v>14</v>
      </c>
      <c r="C32" s="6">
        <v>8000</v>
      </c>
      <c r="D32" s="6">
        <v>35</v>
      </c>
      <c r="E32" s="6" t="s">
        <v>267</v>
      </c>
      <c r="F32" s="6" t="s">
        <v>268</v>
      </c>
      <c r="G32" s="6" t="s">
        <v>15</v>
      </c>
      <c r="H32" s="6" t="s">
        <v>16</v>
      </c>
      <c r="I32" s="6" t="s">
        <v>17</v>
      </c>
      <c r="J32" s="7">
        <v>385314</v>
      </c>
      <c r="K32" s="6" t="s">
        <v>269</v>
      </c>
      <c r="L32" s="6" t="s">
        <v>172</v>
      </c>
      <c r="M32" s="6" t="s">
        <v>130</v>
      </c>
      <c r="N32">
        <v>3</v>
      </c>
    </row>
    <row r="33" spans="1:14" ht="162" x14ac:dyDescent="0.55000000000000004">
      <c r="A33" s="5" t="s">
        <v>168</v>
      </c>
      <c r="B33" s="5" t="s">
        <v>14</v>
      </c>
      <c r="C33" s="6">
        <v>8000</v>
      </c>
      <c r="D33" s="6">
        <v>36</v>
      </c>
      <c r="E33" s="6" t="s">
        <v>270</v>
      </c>
      <c r="F33" s="6" t="s">
        <v>271</v>
      </c>
      <c r="G33" s="6" t="s">
        <v>15</v>
      </c>
      <c r="H33" s="6" t="s">
        <v>16</v>
      </c>
      <c r="I33" s="6" t="s">
        <v>17</v>
      </c>
      <c r="J33" s="7">
        <v>469006</v>
      </c>
      <c r="K33" s="6" t="s">
        <v>272</v>
      </c>
      <c r="L33" s="6" t="s">
        <v>172</v>
      </c>
      <c r="M33" s="6" t="s">
        <v>77</v>
      </c>
      <c r="N33">
        <v>3</v>
      </c>
    </row>
    <row r="34" spans="1:14" ht="198" x14ac:dyDescent="0.55000000000000004">
      <c r="A34" s="5" t="s">
        <v>168</v>
      </c>
      <c r="B34" s="5" t="s">
        <v>14</v>
      </c>
      <c r="C34" s="6">
        <v>8000</v>
      </c>
      <c r="D34" s="6">
        <v>37</v>
      </c>
      <c r="E34" s="6" t="s">
        <v>273</v>
      </c>
      <c r="F34" s="6" t="s">
        <v>274</v>
      </c>
      <c r="G34" s="6" t="s">
        <v>15</v>
      </c>
      <c r="H34" s="6" t="s">
        <v>16</v>
      </c>
      <c r="I34" s="6" t="s">
        <v>17</v>
      </c>
      <c r="J34" s="7">
        <v>83770</v>
      </c>
      <c r="K34" s="6" t="s">
        <v>275</v>
      </c>
      <c r="L34" s="6" t="s">
        <v>172</v>
      </c>
      <c r="M34" s="6" t="s">
        <v>19</v>
      </c>
      <c r="N34">
        <v>3</v>
      </c>
    </row>
    <row r="35" spans="1:14" ht="144" x14ac:dyDescent="0.55000000000000004">
      <c r="A35" s="5" t="s">
        <v>168</v>
      </c>
      <c r="B35" s="5" t="s">
        <v>14</v>
      </c>
      <c r="C35" s="6">
        <v>8000</v>
      </c>
      <c r="D35" s="6">
        <v>38</v>
      </c>
      <c r="E35" s="6" t="s">
        <v>276</v>
      </c>
      <c r="F35" s="6" t="s">
        <v>277</v>
      </c>
      <c r="G35" s="6" t="s">
        <v>15</v>
      </c>
      <c r="H35" s="6" t="s">
        <v>16</v>
      </c>
      <c r="I35" s="6" t="s">
        <v>17</v>
      </c>
      <c r="J35" s="7">
        <v>395077</v>
      </c>
      <c r="K35" s="6" t="s">
        <v>278</v>
      </c>
      <c r="L35" s="6" t="s">
        <v>172</v>
      </c>
      <c r="M35" s="6" t="s">
        <v>21</v>
      </c>
      <c r="N35">
        <v>3</v>
      </c>
    </row>
    <row r="36" spans="1:14" ht="144" x14ac:dyDescent="0.55000000000000004">
      <c r="A36" s="5" t="s">
        <v>168</v>
      </c>
      <c r="B36" s="5" t="s">
        <v>14</v>
      </c>
      <c r="C36" s="6">
        <v>8000</v>
      </c>
      <c r="D36" s="6">
        <v>39</v>
      </c>
      <c r="E36" s="6" t="s">
        <v>279</v>
      </c>
      <c r="F36" s="6" t="s">
        <v>280</v>
      </c>
      <c r="G36" s="6" t="s">
        <v>36</v>
      </c>
      <c r="H36" s="6" t="s">
        <v>16</v>
      </c>
      <c r="I36" s="6" t="s">
        <v>17</v>
      </c>
      <c r="J36" s="7">
        <v>36016</v>
      </c>
      <c r="K36" s="6" t="s">
        <v>281</v>
      </c>
      <c r="L36" s="6" t="s">
        <v>172</v>
      </c>
      <c r="M36" s="6" t="s">
        <v>56</v>
      </c>
      <c r="N36">
        <v>3</v>
      </c>
    </row>
    <row r="37" spans="1:14" ht="144" x14ac:dyDescent="0.55000000000000004">
      <c r="A37" s="5" t="s">
        <v>168</v>
      </c>
      <c r="B37" s="5" t="s">
        <v>14</v>
      </c>
      <c r="C37" s="6">
        <v>8000</v>
      </c>
      <c r="D37" s="6">
        <v>40</v>
      </c>
      <c r="E37" s="6" t="s">
        <v>282</v>
      </c>
      <c r="F37" s="6" t="s">
        <v>283</v>
      </c>
      <c r="G37" s="6" t="s">
        <v>59</v>
      </c>
      <c r="H37" s="6" t="s">
        <v>58</v>
      </c>
      <c r="I37" s="6" t="s">
        <v>17</v>
      </c>
      <c r="J37" s="7">
        <v>159200</v>
      </c>
      <c r="K37" s="6" t="s">
        <v>284</v>
      </c>
      <c r="L37" s="6" t="s">
        <v>172</v>
      </c>
      <c r="M37" s="6" t="s">
        <v>21</v>
      </c>
      <c r="N37">
        <v>3</v>
      </c>
    </row>
    <row r="38" spans="1:14" ht="198" x14ac:dyDescent="0.55000000000000004">
      <c r="A38" s="5" t="s">
        <v>168</v>
      </c>
      <c r="B38" s="5" t="s">
        <v>14</v>
      </c>
      <c r="C38" s="6">
        <v>8000</v>
      </c>
      <c r="D38" s="6">
        <v>41</v>
      </c>
      <c r="E38" s="6" t="s">
        <v>285</v>
      </c>
      <c r="F38" s="6" t="s">
        <v>286</v>
      </c>
      <c r="G38" s="6" t="s">
        <v>43</v>
      </c>
      <c r="H38" s="6" t="s">
        <v>58</v>
      </c>
      <c r="I38" s="6" t="s">
        <v>17</v>
      </c>
      <c r="J38" s="7">
        <v>345260</v>
      </c>
      <c r="K38" s="6" t="s">
        <v>287</v>
      </c>
      <c r="L38" s="6" t="s">
        <v>172</v>
      </c>
      <c r="M38" s="6" t="s">
        <v>19</v>
      </c>
      <c r="N38">
        <v>3</v>
      </c>
    </row>
    <row r="39" spans="1:14" ht="270" x14ac:dyDescent="0.55000000000000004">
      <c r="A39" s="5" t="s">
        <v>168</v>
      </c>
      <c r="B39" s="5" t="s">
        <v>14</v>
      </c>
      <c r="C39" s="6">
        <v>8000</v>
      </c>
      <c r="D39" s="6">
        <v>42</v>
      </c>
      <c r="E39" s="6" t="s">
        <v>288</v>
      </c>
      <c r="F39" s="6" t="s">
        <v>289</v>
      </c>
      <c r="G39" s="6" t="s">
        <v>25</v>
      </c>
      <c r="H39" s="6" t="s">
        <v>55</v>
      </c>
      <c r="I39" s="6" t="s">
        <v>17</v>
      </c>
      <c r="J39" s="7">
        <v>16852</v>
      </c>
      <c r="K39" s="6" t="s">
        <v>290</v>
      </c>
      <c r="L39" s="6" t="s">
        <v>172</v>
      </c>
      <c r="M39" s="6" t="s">
        <v>60</v>
      </c>
      <c r="N39">
        <v>3</v>
      </c>
    </row>
    <row r="40" spans="1:14" ht="180" x14ac:dyDescent="0.55000000000000004">
      <c r="A40" s="5" t="s">
        <v>168</v>
      </c>
      <c r="B40" s="5" t="s">
        <v>14</v>
      </c>
      <c r="C40" s="6">
        <v>8000</v>
      </c>
      <c r="D40" s="6">
        <v>43</v>
      </c>
      <c r="E40" s="6" t="s">
        <v>291</v>
      </c>
      <c r="F40" s="6" t="s">
        <v>292</v>
      </c>
      <c r="G40" s="6" t="s">
        <v>59</v>
      </c>
      <c r="H40" s="6" t="s">
        <v>45</v>
      </c>
      <c r="I40" s="6" t="s">
        <v>17</v>
      </c>
      <c r="J40" s="7">
        <v>30995</v>
      </c>
      <c r="K40" s="6" t="s">
        <v>293</v>
      </c>
      <c r="L40" s="6" t="s">
        <v>172</v>
      </c>
      <c r="M40" s="6" t="s">
        <v>60</v>
      </c>
      <c r="N40">
        <v>3</v>
      </c>
    </row>
    <row r="41" spans="1:14" ht="288" x14ac:dyDescent="0.55000000000000004">
      <c r="A41" s="5" t="s">
        <v>168</v>
      </c>
      <c r="B41" s="5" t="s">
        <v>14</v>
      </c>
      <c r="C41" s="6">
        <v>8000</v>
      </c>
      <c r="D41" s="6">
        <v>44</v>
      </c>
      <c r="E41" s="6" t="s">
        <v>294</v>
      </c>
      <c r="F41" s="6" t="s">
        <v>295</v>
      </c>
      <c r="G41" s="6" t="s">
        <v>59</v>
      </c>
      <c r="H41" s="6" t="s">
        <v>16</v>
      </c>
      <c r="I41" s="6" t="s">
        <v>17</v>
      </c>
      <c r="J41" s="7">
        <v>15000</v>
      </c>
      <c r="K41" s="6" t="s">
        <v>296</v>
      </c>
      <c r="L41" s="6" t="s">
        <v>172</v>
      </c>
      <c r="M41" s="6" t="s">
        <v>60</v>
      </c>
      <c r="N41">
        <v>3</v>
      </c>
    </row>
    <row r="42" spans="1:14" ht="234" x14ac:dyDescent="0.55000000000000004">
      <c r="A42" s="5" t="s">
        <v>168</v>
      </c>
      <c r="B42" s="5" t="s">
        <v>14</v>
      </c>
      <c r="C42" s="6">
        <v>8000</v>
      </c>
      <c r="D42" s="6">
        <v>45</v>
      </c>
      <c r="E42" s="6" t="s">
        <v>297</v>
      </c>
      <c r="F42" s="6" t="s">
        <v>298</v>
      </c>
      <c r="G42" s="6" t="s">
        <v>59</v>
      </c>
      <c r="H42" s="6" t="s">
        <v>44</v>
      </c>
      <c r="I42" s="6" t="s">
        <v>17</v>
      </c>
      <c r="J42" s="7">
        <v>33831</v>
      </c>
      <c r="K42" s="6" t="s">
        <v>293</v>
      </c>
      <c r="L42" s="6" t="s">
        <v>172</v>
      </c>
      <c r="M42" s="6" t="s">
        <v>60</v>
      </c>
      <c r="N42">
        <v>3</v>
      </c>
    </row>
    <row r="43" spans="1:14" ht="162" x14ac:dyDescent="0.55000000000000004">
      <c r="A43" s="5" t="s">
        <v>168</v>
      </c>
      <c r="B43" s="5" t="s">
        <v>14</v>
      </c>
      <c r="C43" s="6">
        <v>8000</v>
      </c>
      <c r="D43" s="6">
        <v>46</v>
      </c>
      <c r="E43" s="6" t="s">
        <v>299</v>
      </c>
      <c r="F43" s="6" t="s">
        <v>300</v>
      </c>
      <c r="G43" s="6" t="s">
        <v>59</v>
      </c>
      <c r="H43" s="6" t="s">
        <v>16</v>
      </c>
      <c r="I43" s="6" t="s">
        <v>17</v>
      </c>
      <c r="J43" s="7">
        <v>27284</v>
      </c>
      <c r="K43" s="6" t="s">
        <v>301</v>
      </c>
      <c r="L43" s="6" t="s">
        <v>172</v>
      </c>
      <c r="M43" s="6" t="s">
        <v>60</v>
      </c>
      <c r="N43">
        <v>3</v>
      </c>
    </row>
    <row r="44" spans="1:14" ht="234" x14ac:dyDescent="0.55000000000000004">
      <c r="A44" s="5" t="s">
        <v>168</v>
      </c>
      <c r="B44" s="5" t="s">
        <v>14</v>
      </c>
      <c r="C44" s="6">
        <v>8000</v>
      </c>
      <c r="D44" s="6">
        <v>47</v>
      </c>
      <c r="E44" s="6" t="s">
        <v>302</v>
      </c>
      <c r="F44" s="6" t="s">
        <v>303</v>
      </c>
      <c r="G44" s="6" t="s">
        <v>36</v>
      </c>
      <c r="H44" s="6" t="s">
        <v>16</v>
      </c>
      <c r="I44" s="6" t="s">
        <v>17</v>
      </c>
      <c r="J44" s="7">
        <v>22835</v>
      </c>
      <c r="K44" s="6" t="s">
        <v>304</v>
      </c>
      <c r="L44" s="6" t="s">
        <v>172</v>
      </c>
      <c r="M44" s="6" t="s">
        <v>56</v>
      </c>
      <c r="N44">
        <v>3</v>
      </c>
    </row>
    <row r="45" spans="1:14" ht="216" x14ac:dyDescent="0.55000000000000004">
      <c r="A45" s="5" t="s">
        <v>168</v>
      </c>
      <c r="B45" s="5" t="s">
        <v>14</v>
      </c>
      <c r="C45" s="6">
        <v>8000</v>
      </c>
      <c r="D45" s="6">
        <v>48</v>
      </c>
      <c r="E45" s="6" t="s">
        <v>305</v>
      </c>
      <c r="F45" s="6" t="s">
        <v>306</v>
      </c>
      <c r="G45" s="6" t="s">
        <v>36</v>
      </c>
      <c r="H45" s="6" t="s">
        <v>16</v>
      </c>
      <c r="I45" s="6" t="s">
        <v>17</v>
      </c>
      <c r="J45" s="7">
        <v>6844</v>
      </c>
      <c r="K45" s="6" t="s">
        <v>307</v>
      </c>
      <c r="L45" s="6" t="s">
        <v>172</v>
      </c>
      <c r="M45" s="6" t="s">
        <v>56</v>
      </c>
      <c r="N45">
        <v>3</v>
      </c>
    </row>
    <row r="46" spans="1:14" ht="180" x14ac:dyDescent="0.55000000000000004">
      <c r="A46" s="5" t="s">
        <v>168</v>
      </c>
      <c r="B46" s="5" t="s">
        <v>14</v>
      </c>
      <c r="C46" s="6">
        <v>8000</v>
      </c>
      <c r="D46" s="6">
        <v>49</v>
      </c>
      <c r="E46" s="6" t="s">
        <v>308</v>
      </c>
      <c r="F46" s="6" t="s">
        <v>309</v>
      </c>
      <c r="G46" s="6" t="s">
        <v>36</v>
      </c>
      <c r="H46" s="6" t="s">
        <v>16</v>
      </c>
      <c r="I46" s="6" t="s">
        <v>17</v>
      </c>
      <c r="J46" s="7">
        <v>8508</v>
      </c>
      <c r="K46" s="6" t="s">
        <v>310</v>
      </c>
      <c r="L46" s="6" t="s">
        <v>172</v>
      </c>
      <c r="M46" s="6" t="s">
        <v>56</v>
      </c>
      <c r="N46">
        <v>3</v>
      </c>
    </row>
    <row r="47" spans="1:14" ht="126" x14ac:dyDescent="0.55000000000000004">
      <c r="A47" s="5" t="s">
        <v>168</v>
      </c>
      <c r="B47" s="5" t="s">
        <v>14</v>
      </c>
      <c r="C47" s="6">
        <v>8000</v>
      </c>
      <c r="D47" s="6">
        <v>50</v>
      </c>
      <c r="E47" s="6" t="s">
        <v>311</v>
      </c>
      <c r="F47" s="6" t="s">
        <v>312</v>
      </c>
      <c r="G47" s="6" t="s">
        <v>43</v>
      </c>
      <c r="H47" s="6" t="s">
        <v>55</v>
      </c>
      <c r="I47" s="6" t="s">
        <v>17</v>
      </c>
      <c r="J47" s="7">
        <v>408906</v>
      </c>
      <c r="K47" s="6" t="s">
        <v>313</v>
      </c>
      <c r="L47" s="6" t="s">
        <v>172</v>
      </c>
      <c r="M47" s="6" t="s">
        <v>48</v>
      </c>
      <c r="N47">
        <v>3</v>
      </c>
    </row>
    <row r="48" spans="1:14" ht="108" x14ac:dyDescent="0.55000000000000004">
      <c r="A48" s="5" t="s">
        <v>168</v>
      </c>
      <c r="B48" s="5" t="s">
        <v>14</v>
      </c>
      <c r="C48" s="6">
        <v>8000</v>
      </c>
      <c r="D48" s="6">
        <v>51</v>
      </c>
      <c r="E48" s="6" t="s">
        <v>314</v>
      </c>
      <c r="F48" s="6" t="s">
        <v>315</v>
      </c>
      <c r="G48" s="6" t="s">
        <v>43</v>
      </c>
      <c r="H48" s="6" t="s">
        <v>55</v>
      </c>
      <c r="I48" s="6" t="s">
        <v>17</v>
      </c>
      <c r="J48" s="7">
        <v>173046</v>
      </c>
      <c r="K48" s="6" t="s">
        <v>316</v>
      </c>
      <c r="L48" s="6" t="s">
        <v>172</v>
      </c>
      <c r="M48" s="6" t="s">
        <v>50</v>
      </c>
      <c r="N48">
        <v>3</v>
      </c>
    </row>
    <row r="49" spans="1:14" ht="216" x14ac:dyDescent="0.55000000000000004">
      <c r="A49" s="5" t="s">
        <v>168</v>
      </c>
      <c r="B49" s="5" t="s">
        <v>14</v>
      </c>
      <c r="C49" s="6">
        <v>8000</v>
      </c>
      <c r="D49" s="6">
        <v>52</v>
      </c>
      <c r="E49" s="6" t="s">
        <v>317</v>
      </c>
      <c r="F49" s="6" t="s">
        <v>318</v>
      </c>
      <c r="G49" s="6" t="s">
        <v>22</v>
      </c>
      <c r="H49" s="6" t="s">
        <v>55</v>
      </c>
      <c r="I49" s="6" t="s">
        <v>17</v>
      </c>
      <c r="J49" s="7">
        <v>761467</v>
      </c>
      <c r="K49" s="6" t="s">
        <v>319</v>
      </c>
      <c r="L49" s="6" t="s">
        <v>236</v>
      </c>
      <c r="M49" s="6" t="s">
        <v>21</v>
      </c>
      <c r="N49">
        <v>3</v>
      </c>
    </row>
    <row r="50" spans="1:14" ht="162" x14ac:dyDescent="0.55000000000000004">
      <c r="A50" s="5" t="s">
        <v>168</v>
      </c>
      <c r="B50" s="5" t="s">
        <v>14</v>
      </c>
      <c r="C50" s="6">
        <v>8000</v>
      </c>
      <c r="D50" s="6">
        <v>53</v>
      </c>
      <c r="E50" s="6" t="s">
        <v>320</v>
      </c>
      <c r="F50" s="6" t="s">
        <v>321</v>
      </c>
      <c r="G50" s="6" t="s">
        <v>59</v>
      </c>
      <c r="H50" s="6" t="s">
        <v>55</v>
      </c>
      <c r="I50" s="6" t="s">
        <v>17</v>
      </c>
      <c r="J50" s="7">
        <v>38782</v>
      </c>
      <c r="K50" s="6" t="s">
        <v>322</v>
      </c>
      <c r="L50" s="6" t="s">
        <v>172</v>
      </c>
      <c r="M50" s="6" t="s">
        <v>60</v>
      </c>
      <c r="N50">
        <v>3</v>
      </c>
    </row>
    <row r="51" spans="1:14" ht="90" x14ac:dyDescent="0.55000000000000004">
      <c r="A51" s="5" t="s">
        <v>168</v>
      </c>
      <c r="B51" s="5" t="s">
        <v>14</v>
      </c>
      <c r="C51" s="6">
        <v>8000</v>
      </c>
      <c r="D51" s="6">
        <v>54</v>
      </c>
      <c r="E51" s="6" t="s">
        <v>323</v>
      </c>
      <c r="F51" s="6" t="s">
        <v>324</v>
      </c>
      <c r="G51" s="6" t="s">
        <v>59</v>
      </c>
      <c r="H51" s="6" t="s">
        <v>16</v>
      </c>
      <c r="I51" s="6" t="s">
        <v>17</v>
      </c>
      <c r="J51" s="7">
        <v>2755</v>
      </c>
      <c r="K51" s="6" t="s">
        <v>325</v>
      </c>
      <c r="L51" s="6" t="s">
        <v>172</v>
      </c>
      <c r="M51" s="6" t="s">
        <v>60</v>
      </c>
      <c r="N51">
        <v>3</v>
      </c>
    </row>
    <row r="52" spans="1:14" ht="162" x14ac:dyDescent="0.55000000000000004">
      <c r="A52" s="5" t="s">
        <v>168</v>
      </c>
      <c r="B52" s="5" t="s">
        <v>14</v>
      </c>
      <c r="C52" s="6">
        <v>8000</v>
      </c>
      <c r="D52" s="6">
        <v>55</v>
      </c>
      <c r="E52" s="6" t="s">
        <v>326</v>
      </c>
      <c r="F52" s="6" t="s">
        <v>327</v>
      </c>
      <c r="G52" s="6" t="s">
        <v>36</v>
      </c>
      <c r="H52" s="6" t="s">
        <v>44</v>
      </c>
      <c r="I52" s="6" t="s">
        <v>17</v>
      </c>
      <c r="J52" s="7">
        <v>390241</v>
      </c>
      <c r="K52" s="6" t="s">
        <v>328</v>
      </c>
      <c r="L52" s="6" t="s">
        <v>172</v>
      </c>
      <c r="M52" s="6" t="s">
        <v>21</v>
      </c>
      <c r="N52">
        <v>3</v>
      </c>
    </row>
    <row r="53" spans="1:14" ht="126" x14ac:dyDescent="0.55000000000000004">
      <c r="A53" s="5" t="s">
        <v>168</v>
      </c>
      <c r="B53" s="5" t="s">
        <v>14</v>
      </c>
      <c r="C53" s="6">
        <v>8000</v>
      </c>
      <c r="D53" s="6">
        <v>56</v>
      </c>
      <c r="E53" s="6" t="s">
        <v>329</v>
      </c>
      <c r="F53" s="6" t="s">
        <v>330</v>
      </c>
      <c r="G53" s="6" t="s">
        <v>59</v>
      </c>
      <c r="H53" s="6" t="s">
        <v>55</v>
      </c>
      <c r="I53" s="6" t="s">
        <v>69</v>
      </c>
      <c r="J53" s="7">
        <v>37938</v>
      </c>
      <c r="K53" s="6" t="s">
        <v>331</v>
      </c>
      <c r="L53" s="6" t="s">
        <v>172</v>
      </c>
      <c r="M53" s="6" t="s">
        <v>60</v>
      </c>
      <c r="N53">
        <v>3</v>
      </c>
    </row>
    <row r="54" spans="1:14" ht="144" x14ac:dyDescent="0.55000000000000004">
      <c r="A54" s="5" t="s">
        <v>168</v>
      </c>
      <c r="B54" s="5" t="s">
        <v>14</v>
      </c>
      <c r="C54" s="6">
        <v>8000</v>
      </c>
      <c r="D54" s="6">
        <v>57</v>
      </c>
      <c r="E54" s="6" t="s">
        <v>332</v>
      </c>
      <c r="F54" s="6" t="s">
        <v>333</v>
      </c>
      <c r="G54" s="6" t="s">
        <v>33</v>
      </c>
      <c r="H54" s="6" t="s">
        <v>16</v>
      </c>
      <c r="I54" s="6" t="s">
        <v>17</v>
      </c>
      <c r="J54" s="7">
        <v>51803</v>
      </c>
      <c r="K54" s="6" t="s">
        <v>334</v>
      </c>
      <c r="L54" s="6" t="s">
        <v>172</v>
      </c>
      <c r="M54" s="6" t="s">
        <v>34</v>
      </c>
      <c r="N54">
        <v>3</v>
      </c>
    </row>
    <row r="55" spans="1:14" ht="216" x14ac:dyDescent="0.55000000000000004">
      <c r="A55" s="5" t="s">
        <v>168</v>
      </c>
      <c r="B55" s="5" t="s">
        <v>14</v>
      </c>
      <c r="C55" s="6">
        <v>8000</v>
      </c>
      <c r="D55" s="6">
        <v>58</v>
      </c>
      <c r="E55" s="6" t="s">
        <v>335</v>
      </c>
      <c r="F55" s="6" t="s">
        <v>336</v>
      </c>
      <c r="G55" s="6" t="s">
        <v>43</v>
      </c>
      <c r="H55" s="6" t="s">
        <v>16</v>
      </c>
      <c r="I55" s="6" t="s">
        <v>17</v>
      </c>
      <c r="J55" s="7">
        <v>23111</v>
      </c>
      <c r="K55" s="6" t="s">
        <v>337</v>
      </c>
      <c r="L55" s="6" t="s">
        <v>172</v>
      </c>
      <c r="M55" s="6" t="s">
        <v>120</v>
      </c>
      <c r="N55">
        <v>3</v>
      </c>
    </row>
    <row r="56" spans="1:14" ht="162" x14ac:dyDescent="0.55000000000000004">
      <c r="A56" s="5" t="s">
        <v>168</v>
      </c>
      <c r="B56" s="5" t="s">
        <v>14</v>
      </c>
      <c r="C56" s="6">
        <v>8000</v>
      </c>
      <c r="D56" s="6">
        <v>59</v>
      </c>
      <c r="E56" s="6" t="s">
        <v>338</v>
      </c>
      <c r="F56" s="6" t="s">
        <v>339</v>
      </c>
      <c r="G56" s="6" t="s">
        <v>59</v>
      </c>
      <c r="H56" s="6" t="s">
        <v>16</v>
      </c>
      <c r="I56" s="6" t="s">
        <v>17</v>
      </c>
      <c r="J56" s="7">
        <v>15110</v>
      </c>
      <c r="K56" s="6" t="s">
        <v>340</v>
      </c>
      <c r="L56" s="6" t="s">
        <v>172</v>
      </c>
      <c r="M56" s="6" t="s">
        <v>60</v>
      </c>
      <c r="N56">
        <v>3</v>
      </c>
    </row>
    <row r="57" spans="1:14" ht="126" x14ac:dyDescent="0.55000000000000004">
      <c r="A57" s="5" t="s">
        <v>168</v>
      </c>
      <c r="B57" s="5" t="s">
        <v>14</v>
      </c>
      <c r="C57" s="6">
        <v>8000</v>
      </c>
      <c r="D57" s="6">
        <v>60</v>
      </c>
      <c r="E57" s="6" t="s">
        <v>341</v>
      </c>
      <c r="F57" s="6" t="s">
        <v>342</v>
      </c>
      <c r="G57" s="6" t="s">
        <v>59</v>
      </c>
      <c r="H57" s="6" t="s">
        <v>44</v>
      </c>
      <c r="I57" s="6" t="s">
        <v>17</v>
      </c>
      <c r="J57" s="7">
        <v>33419</v>
      </c>
      <c r="K57" s="6" t="s">
        <v>343</v>
      </c>
      <c r="L57" s="6" t="s">
        <v>172</v>
      </c>
      <c r="M57" s="6" t="s">
        <v>60</v>
      </c>
      <c r="N57">
        <v>3</v>
      </c>
    </row>
    <row r="58" spans="1:14" ht="162" x14ac:dyDescent="0.55000000000000004">
      <c r="A58" s="5" t="s">
        <v>168</v>
      </c>
      <c r="B58" s="5" t="s">
        <v>14</v>
      </c>
      <c r="C58" s="6">
        <v>8000</v>
      </c>
      <c r="D58" s="6">
        <v>61</v>
      </c>
      <c r="E58" s="6" t="s">
        <v>344</v>
      </c>
      <c r="F58" s="6" t="s">
        <v>345</v>
      </c>
      <c r="G58" s="6" t="s">
        <v>59</v>
      </c>
      <c r="H58" s="6" t="s">
        <v>69</v>
      </c>
      <c r="I58" s="6" t="s">
        <v>17</v>
      </c>
      <c r="J58" s="7">
        <v>18812</v>
      </c>
      <c r="K58" s="6" t="s">
        <v>346</v>
      </c>
      <c r="L58" s="6" t="s">
        <v>172</v>
      </c>
      <c r="M58" s="6" t="s">
        <v>60</v>
      </c>
      <c r="N58">
        <v>3</v>
      </c>
    </row>
    <row r="59" spans="1:14" ht="216" x14ac:dyDescent="0.55000000000000004">
      <c r="A59" s="5" t="s">
        <v>168</v>
      </c>
      <c r="B59" s="5" t="s">
        <v>347</v>
      </c>
      <c r="C59" s="6">
        <v>8201</v>
      </c>
      <c r="D59" s="6">
        <v>1</v>
      </c>
      <c r="E59" s="6" t="s">
        <v>348</v>
      </c>
      <c r="F59" s="6" t="s">
        <v>349</v>
      </c>
      <c r="G59" s="6" t="s">
        <v>28</v>
      </c>
      <c r="H59" s="6" t="s">
        <v>37</v>
      </c>
      <c r="I59" s="6" t="s">
        <v>17</v>
      </c>
      <c r="J59" s="7">
        <v>550902</v>
      </c>
      <c r="K59" s="6" t="s">
        <v>38</v>
      </c>
      <c r="L59" s="6" t="s">
        <v>32</v>
      </c>
      <c r="M59" s="6" t="s">
        <v>21</v>
      </c>
      <c r="N59">
        <v>3</v>
      </c>
    </row>
    <row r="60" spans="1:14" ht="126" x14ac:dyDescent="0.55000000000000004">
      <c r="A60" s="5" t="s">
        <v>168</v>
      </c>
      <c r="B60" s="5" t="s">
        <v>347</v>
      </c>
      <c r="C60" s="6">
        <v>8201</v>
      </c>
      <c r="D60" s="6">
        <v>5</v>
      </c>
      <c r="E60" s="6" t="s">
        <v>350</v>
      </c>
      <c r="F60" s="6" t="s">
        <v>351</v>
      </c>
      <c r="G60" s="6" t="s">
        <v>33</v>
      </c>
      <c r="H60" s="6" t="s">
        <v>16</v>
      </c>
      <c r="I60" s="6" t="s">
        <v>17</v>
      </c>
      <c r="J60" s="7">
        <v>596359</v>
      </c>
      <c r="K60" s="6" t="s">
        <v>352</v>
      </c>
      <c r="L60" s="6" t="s">
        <v>353</v>
      </c>
      <c r="M60" s="6" t="s">
        <v>34</v>
      </c>
      <c r="N60">
        <v>3</v>
      </c>
    </row>
    <row r="61" spans="1:14" ht="126" x14ac:dyDescent="0.55000000000000004">
      <c r="A61" s="5" t="s">
        <v>168</v>
      </c>
      <c r="B61" s="5" t="s">
        <v>347</v>
      </c>
      <c r="C61" s="6">
        <v>8201</v>
      </c>
      <c r="D61" s="6">
        <v>6</v>
      </c>
      <c r="E61" s="6" t="s">
        <v>354</v>
      </c>
      <c r="F61" s="6" t="s">
        <v>355</v>
      </c>
      <c r="G61" s="6" t="s">
        <v>33</v>
      </c>
      <c r="H61" s="6" t="s">
        <v>16</v>
      </c>
      <c r="I61" s="6" t="s">
        <v>17</v>
      </c>
      <c r="J61" s="7">
        <v>305663</v>
      </c>
      <c r="K61" s="6" t="s">
        <v>356</v>
      </c>
      <c r="L61" s="6" t="s">
        <v>353</v>
      </c>
      <c r="M61" s="6" t="s">
        <v>34</v>
      </c>
      <c r="N61">
        <v>3</v>
      </c>
    </row>
    <row r="62" spans="1:14" ht="108" x14ac:dyDescent="0.55000000000000004">
      <c r="A62" s="5" t="s">
        <v>168</v>
      </c>
      <c r="B62" s="5" t="s">
        <v>347</v>
      </c>
      <c r="C62" s="6">
        <v>8201</v>
      </c>
      <c r="D62" s="6">
        <v>7</v>
      </c>
      <c r="E62" s="6" t="s">
        <v>357</v>
      </c>
      <c r="F62" s="6" t="s">
        <v>358</v>
      </c>
      <c r="G62" s="6" t="s">
        <v>59</v>
      </c>
      <c r="H62" s="6" t="s">
        <v>57</v>
      </c>
      <c r="I62" s="6" t="s">
        <v>45</v>
      </c>
      <c r="J62" s="7">
        <v>20000</v>
      </c>
      <c r="K62" s="6" t="s">
        <v>359</v>
      </c>
      <c r="L62" s="6" t="s">
        <v>353</v>
      </c>
      <c r="M62" s="6" t="s">
        <v>60</v>
      </c>
      <c r="N62">
        <v>3</v>
      </c>
    </row>
    <row r="63" spans="1:14" ht="108" x14ac:dyDescent="0.55000000000000004">
      <c r="A63" s="5" t="s">
        <v>168</v>
      </c>
      <c r="B63" s="5" t="s">
        <v>347</v>
      </c>
      <c r="C63" s="6">
        <v>8201</v>
      </c>
      <c r="D63" s="6">
        <v>8</v>
      </c>
      <c r="E63" s="6" t="s">
        <v>360</v>
      </c>
      <c r="F63" s="6" t="s">
        <v>361</v>
      </c>
      <c r="G63" s="6" t="s">
        <v>59</v>
      </c>
      <c r="H63" s="6" t="s">
        <v>44</v>
      </c>
      <c r="I63" s="6" t="s">
        <v>40</v>
      </c>
      <c r="J63" s="7">
        <v>16000</v>
      </c>
      <c r="K63" s="6" t="s">
        <v>362</v>
      </c>
      <c r="L63" s="6" t="s">
        <v>353</v>
      </c>
      <c r="M63" s="6" t="s">
        <v>60</v>
      </c>
      <c r="N63">
        <v>3</v>
      </c>
    </row>
    <row r="64" spans="1:14" ht="126" x14ac:dyDescent="0.55000000000000004">
      <c r="A64" s="5" t="s">
        <v>168</v>
      </c>
      <c r="B64" s="5" t="s">
        <v>347</v>
      </c>
      <c r="C64" s="6">
        <v>8201</v>
      </c>
      <c r="D64" s="6">
        <v>9</v>
      </c>
      <c r="E64" s="6" t="s">
        <v>363</v>
      </c>
      <c r="F64" s="6" t="s">
        <v>364</v>
      </c>
      <c r="G64" s="6" t="s">
        <v>33</v>
      </c>
      <c r="H64" s="6" t="s">
        <v>16</v>
      </c>
      <c r="I64" s="6" t="s">
        <v>17</v>
      </c>
      <c r="J64" s="7">
        <v>227448</v>
      </c>
      <c r="K64" s="6" t="s">
        <v>365</v>
      </c>
      <c r="L64" s="6" t="s">
        <v>353</v>
      </c>
      <c r="M64" s="6" t="s">
        <v>34</v>
      </c>
      <c r="N64">
        <v>3</v>
      </c>
    </row>
    <row r="65" spans="1:14" ht="126" x14ac:dyDescent="0.55000000000000004">
      <c r="A65" s="5" t="s">
        <v>168</v>
      </c>
      <c r="B65" s="5" t="s">
        <v>347</v>
      </c>
      <c r="C65" s="6">
        <v>8201</v>
      </c>
      <c r="D65" s="6">
        <v>10</v>
      </c>
      <c r="E65" s="6" t="s">
        <v>366</v>
      </c>
      <c r="F65" s="6" t="s">
        <v>367</v>
      </c>
      <c r="G65" s="6" t="s">
        <v>33</v>
      </c>
      <c r="H65" s="6" t="s">
        <v>16</v>
      </c>
      <c r="I65" s="6" t="s">
        <v>17</v>
      </c>
      <c r="J65" s="7">
        <v>108000</v>
      </c>
      <c r="K65" s="6" t="s">
        <v>368</v>
      </c>
      <c r="L65" s="6" t="s">
        <v>353</v>
      </c>
      <c r="M65" s="6" t="s">
        <v>34</v>
      </c>
      <c r="N65">
        <v>3</v>
      </c>
    </row>
    <row r="66" spans="1:14" ht="216" x14ac:dyDescent="0.55000000000000004">
      <c r="A66" s="5" t="s">
        <v>168</v>
      </c>
      <c r="B66" s="5" t="s">
        <v>369</v>
      </c>
      <c r="C66" s="6">
        <v>8202</v>
      </c>
      <c r="D66" s="6">
        <v>1</v>
      </c>
      <c r="E66" s="6" t="s">
        <v>370</v>
      </c>
      <c r="F66" s="6" t="s">
        <v>371</v>
      </c>
      <c r="G66" s="6" t="s">
        <v>28</v>
      </c>
      <c r="H66" s="6" t="s">
        <v>37</v>
      </c>
      <c r="I66" s="6" t="s">
        <v>17</v>
      </c>
      <c r="J66" s="7">
        <v>431750</v>
      </c>
      <c r="K66" s="6" t="s">
        <v>31</v>
      </c>
      <c r="L66" s="6" t="s">
        <v>32</v>
      </c>
      <c r="M66" s="6" t="s">
        <v>21</v>
      </c>
      <c r="N66">
        <v>3</v>
      </c>
    </row>
    <row r="67" spans="1:14" ht="252" x14ac:dyDescent="0.55000000000000004">
      <c r="A67" s="5" t="s">
        <v>168</v>
      </c>
      <c r="B67" s="5" t="s">
        <v>369</v>
      </c>
      <c r="C67" s="6">
        <v>8202</v>
      </c>
      <c r="D67" s="6">
        <v>5</v>
      </c>
      <c r="E67" s="6" t="s">
        <v>372</v>
      </c>
      <c r="F67" s="6" t="s">
        <v>373</v>
      </c>
      <c r="G67" s="6" t="s">
        <v>61</v>
      </c>
      <c r="H67" s="6" t="s">
        <v>16</v>
      </c>
      <c r="I67" s="6" t="s">
        <v>17</v>
      </c>
      <c r="J67" s="7">
        <v>129000</v>
      </c>
      <c r="K67" s="6" t="s">
        <v>374</v>
      </c>
      <c r="L67" s="6" t="s">
        <v>375</v>
      </c>
      <c r="M67" s="6" t="s">
        <v>67</v>
      </c>
      <c r="N67">
        <v>3</v>
      </c>
    </row>
    <row r="68" spans="1:14" ht="234" x14ac:dyDescent="0.55000000000000004">
      <c r="A68" s="5" t="s">
        <v>168</v>
      </c>
      <c r="B68" s="5" t="s">
        <v>369</v>
      </c>
      <c r="C68" s="6">
        <v>8202</v>
      </c>
      <c r="D68" s="6">
        <v>6</v>
      </c>
      <c r="E68" s="6" t="s">
        <v>376</v>
      </c>
      <c r="F68" s="6" t="s">
        <v>377</v>
      </c>
      <c r="G68" s="6" t="s">
        <v>33</v>
      </c>
      <c r="H68" s="6" t="s">
        <v>16</v>
      </c>
      <c r="I68" s="6" t="s">
        <v>17</v>
      </c>
      <c r="J68" s="7">
        <v>68353</v>
      </c>
      <c r="K68" s="6" t="s">
        <v>378</v>
      </c>
      <c r="L68" s="6" t="s">
        <v>375</v>
      </c>
      <c r="M68" s="6" t="s">
        <v>21</v>
      </c>
      <c r="N68">
        <v>3</v>
      </c>
    </row>
    <row r="69" spans="1:14" ht="162" x14ac:dyDescent="0.55000000000000004">
      <c r="A69" s="5" t="s">
        <v>168</v>
      </c>
      <c r="B69" s="5" t="s">
        <v>369</v>
      </c>
      <c r="C69" s="6">
        <v>8202</v>
      </c>
      <c r="D69" s="6">
        <v>7</v>
      </c>
      <c r="E69" s="6" t="s">
        <v>379</v>
      </c>
      <c r="F69" s="6" t="s">
        <v>380</v>
      </c>
      <c r="G69" s="6" t="s">
        <v>43</v>
      </c>
      <c r="H69" s="6" t="s">
        <v>16</v>
      </c>
      <c r="I69" s="6" t="s">
        <v>17</v>
      </c>
      <c r="J69" s="7">
        <v>3000</v>
      </c>
      <c r="K69" s="6" t="s">
        <v>381</v>
      </c>
      <c r="L69" s="6" t="s">
        <v>375</v>
      </c>
      <c r="M69" s="6" t="s">
        <v>21</v>
      </c>
      <c r="N69">
        <v>3</v>
      </c>
    </row>
    <row r="70" spans="1:14" ht="270" x14ac:dyDescent="0.55000000000000004">
      <c r="A70" s="5" t="s">
        <v>168</v>
      </c>
      <c r="B70" s="5" t="s">
        <v>369</v>
      </c>
      <c r="C70" s="6">
        <v>8202</v>
      </c>
      <c r="D70" s="6">
        <v>8</v>
      </c>
      <c r="E70" s="6" t="s">
        <v>382</v>
      </c>
      <c r="F70" s="6" t="s">
        <v>383</v>
      </c>
      <c r="G70" s="6" t="s">
        <v>36</v>
      </c>
      <c r="H70" s="6" t="s">
        <v>16</v>
      </c>
      <c r="I70" s="6" t="s">
        <v>17</v>
      </c>
      <c r="J70" s="7">
        <v>11200</v>
      </c>
      <c r="K70" s="6" t="s">
        <v>384</v>
      </c>
      <c r="L70" s="6" t="s">
        <v>375</v>
      </c>
      <c r="M70" s="6" t="s">
        <v>56</v>
      </c>
      <c r="N70">
        <v>3</v>
      </c>
    </row>
    <row r="71" spans="1:14" ht="198" x14ac:dyDescent="0.55000000000000004">
      <c r="A71" s="5" t="s">
        <v>168</v>
      </c>
      <c r="B71" s="5" t="s">
        <v>369</v>
      </c>
      <c r="C71" s="6">
        <v>8202</v>
      </c>
      <c r="D71" s="6">
        <v>9</v>
      </c>
      <c r="E71" s="6" t="s">
        <v>385</v>
      </c>
      <c r="F71" s="6" t="s">
        <v>386</v>
      </c>
      <c r="G71" s="6" t="s">
        <v>22</v>
      </c>
      <c r="H71" s="6" t="s">
        <v>16</v>
      </c>
      <c r="I71" s="6" t="s">
        <v>17</v>
      </c>
      <c r="J71" s="7">
        <v>25000</v>
      </c>
      <c r="K71" s="6" t="s">
        <v>387</v>
      </c>
      <c r="L71" s="6" t="s">
        <v>375</v>
      </c>
      <c r="M71" s="6" t="s">
        <v>67</v>
      </c>
      <c r="N71">
        <v>3</v>
      </c>
    </row>
    <row r="72" spans="1:14" ht="180" x14ac:dyDescent="0.55000000000000004">
      <c r="A72" s="5" t="s">
        <v>168</v>
      </c>
      <c r="B72" s="5" t="s">
        <v>369</v>
      </c>
      <c r="C72" s="6">
        <v>8202</v>
      </c>
      <c r="D72" s="6">
        <v>10</v>
      </c>
      <c r="E72" s="6" t="s">
        <v>388</v>
      </c>
      <c r="F72" s="6" t="s">
        <v>389</v>
      </c>
      <c r="G72" s="6" t="s">
        <v>33</v>
      </c>
      <c r="H72" s="6" t="s">
        <v>16</v>
      </c>
      <c r="I72" s="6" t="s">
        <v>17</v>
      </c>
      <c r="J72" s="7">
        <v>507310</v>
      </c>
      <c r="K72" s="6" t="s">
        <v>390</v>
      </c>
      <c r="L72" s="6" t="s">
        <v>375</v>
      </c>
      <c r="M72" s="6" t="s">
        <v>34</v>
      </c>
      <c r="N72">
        <v>3</v>
      </c>
    </row>
    <row r="73" spans="1:14" ht="252" x14ac:dyDescent="0.55000000000000004">
      <c r="A73" s="5" t="s">
        <v>168</v>
      </c>
      <c r="B73" s="5" t="s">
        <v>369</v>
      </c>
      <c r="C73" s="6">
        <v>8202</v>
      </c>
      <c r="D73" s="6">
        <v>11</v>
      </c>
      <c r="E73" s="6" t="s">
        <v>391</v>
      </c>
      <c r="F73" s="6" t="s">
        <v>392</v>
      </c>
      <c r="G73" s="6" t="s">
        <v>61</v>
      </c>
      <c r="H73" s="6" t="s">
        <v>16</v>
      </c>
      <c r="I73" s="6" t="s">
        <v>17</v>
      </c>
      <c r="J73" s="7">
        <v>18600</v>
      </c>
      <c r="K73" s="6" t="s">
        <v>374</v>
      </c>
      <c r="L73" s="6" t="s">
        <v>375</v>
      </c>
      <c r="M73" s="6" t="s">
        <v>67</v>
      </c>
      <c r="N73">
        <v>3</v>
      </c>
    </row>
    <row r="74" spans="1:14" ht="198" x14ac:dyDescent="0.55000000000000004">
      <c r="A74" s="5" t="s">
        <v>168</v>
      </c>
      <c r="B74" s="5" t="s">
        <v>369</v>
      </c>
      <c r="C74" s="6">
        <v>8202</v>
      </c>
      <c r="D74" s="6">
        <v>12</v>
      </c>
      <c r="E74" s="6" t="s">
        <v>393</v>
      </c>
      <c r="F74" s="6" t="s">
        <v>394</v>
      </c>
      <c r="G74" s="6" t="s">
        <v>22</v>
      </c>
      <c r="H74" s="6" t="s">
        <v>16</v>
      </c>
      <c r="I74" s="6" t="s">
        <v>17</v>
      </c>
      <c r="J74" s="7">
        <v>10000</v>
      </c>
      <c r="K74" s="6" t="s">
        <v>387</v>
      </c>
      <c r="L74" s="6" t="s">
        <v>375</v>
      </c>
      <c r="M74" s="6" t="s">
        <v>67</v>
      </c>
      <c r="N74">
        <v>3</v>
      </c>
    </row>
    <row r="75" spans="1:14" ht="198" x14ac:dyDescent="0.55000000000000004">
      <c r="A75" s="5" t="s">
        <v>168</v>
      </c>
      <c r="B75" s="5" t="s">
        <v>369</v>
      </c>
      <c r="C75" s="6">
        <v>8202</v>
      </c>
      <c r="D75" s="6">
        <v>13</v>
      </c>
      <c r="E75" s="6" t="s">
        <v>395</v>
      </c>
      <c r="F75" s="6" t="s">
        <v>396</v>
      </c>
      <c r="G75" s="6" t="s">
        <v>33</v>
      </c>
      <c r="H75" s="6" t="s">
        <v>16</v>
      </c>
      <c r="I75" s="6" t="s">
        <v>17</v>
      </c>
      <c r="J75" s="7">
        <v>114879</v>
      </c>
      <c r="K75" s="6" t="s">
        <v>397</v>
      </c>
      <c r="L75" s="6" t="s">
        <v>375</v>
      </c>
      <c r="M75" s="6" t="s">
        <v>34</v>
      </c>
      <c r="N75">
        <v>3</v>
      </c>
    </row>
    <row r="76" spans="1:14" ht="216" x14ac:dyDescent="0.55000000000000004">
      <c r="A76" s="5" t="s">
        <v>168</v>
      </c>
      <c r="B76" s="5" t="s">
        <v>398</v>
      </c>
      <c r="C76" s="6">
        <v>8203</v>
      </c>
      <c r="D76" s="6">
        <v>1</v>
      </c>
      <c r="E76" s="6" t="s">
        <v>399</v>
      </c>
      <c r="F76" s="6" t="s">
        <v>400</v>
      </c>
      <c r="G76" s="6" t="s">
        <v>28</v>
      </c>
      <c r="H76" s="6" t="s">
        <v>29</v>
      </c>
      <c r="I76" s="6" t="s">
        <v>17</v>
      </c>
      <c r="J76" s="7">
        <v>667031</v>
      </c>
      <c r="K76" s="6" t="s">
        <v>38</v>
      </c>
      <c r="L76" s="6" t="s">
        <v>39</v>
      </c>
      <c r="M76" s="6" t="s">
        <v>21</v>
      </c>
      <c r="N76">
        <v>3</v>
      </c>
    </row>
    <row r="77" spans="1:14" ht="216" x14ac:dyDescent="0.55000000000000004">
      <c r="A77" s="5" t="s">
        <v>168</v>
      </c>
      <c r="B77" s="5" t="s">
        <v>398</v>
      </c>
      <c r="C77" s="6">
        <v>8203</v>
      </c>
      <c r="D77" s="6">
        <v>5</v>
      </c>
      <c r="E77" s="6" t="s">
        <v>401</v>
      </c>
      <c r="F77" s="6" t="s">
        <v>402</v>
      </c>
      <c r="G77" s="6" t="s">
        <v>33</v>
      </c>
      <c r="H77" s="6" t="s">
        <v>16</v>
      </c>
      <c r="I77" s="6" t="s">
        <v>17</v>
      </c>
      <c r="J77" s="7">
        <v>540275</v>
      </c>
      <c r="K77" s="6" t="s">
        <v>403</v>
      </c>
      <c r="L77" s="6" t="s">
        <v>71</v>
      </c>
      <c r="M77" s="6" t="s">
        <v>34</v>
      </c>
      <c r="N77">
        <v>3</v>
      </c>
    </row>
    <row r="78" spans="1:14" ht="216" x14ac:dyDescent="0.55000000000000004">
      <c r="A78" s="5" t="s">
        <v>168</v>
      </c>
      <c r="B78" s="5" t="s">
        <v>404</v>
      </c>
      <c r="C78" s="6">
        <v>8204</v>
      </c>
      <c r="D78" s="6">
        <v>1</v>
      </c>
      <c r="E78" s="6" t="s">
        <v>405</v>
      </c>
      <c r="F78" s="6" t="s">
        <v>406</v>
      </c>
      <c r="G78" s="6" t="s">
        <v>28</v>
      </c>
      <c r="H78" s="6" t="s">
        <v>37</v>
      </c>
      <c r="I78" s="6" t="s">
        <v>40</v>
      </c>
      <c r="J78" s="7">
        <v>319740</v>
      </c>
      <c r="K78" s="6" t="s">
        <v>41</v>
      </c>
      <c r="L78" s="6" t="s">
        <v>71</v>
      </c>
      <c r="M78" s="6" t="s">
        <v>21</v>
      </c>
      <c r="N78">
        <v>3</v>
      </c>
    </row>
    <row r="79" spans="1:14" ht="252" x14ac:dyDescent="0.55000000000000004">
      <c r="A79" s="5" t="s">
        <v>168</v>
      </c>
      <c r="B79" s="5" t="s">
        <v>404</v>
      </c>
      <c r="C79" s="6">
        <v>8204</v>
      </c>
      <c r="D79" s="6">
        <v>5</v>
      </c>
      <c r="E79" s="6" t="s">
        <v>407</v>
      </c>
      <c r="F79" s="6" t="s">
        <v>408</v>
      </c>
      <c r="G79" s="6" t="s">
        <v>33</v>
      </c>
      <c r="H79" s="6" t="s">
        <v>16</v>
      </c>
      <c r="I79" s="6" t="s">
        <v>17</v>
      </c>
      <c r="J79" s="7">
        <v>416525</v>
      </c>
      <c r="K79" s="6" t="s">
        <v>409</v>
      </c>
      <c r="L79" s="6" t="s">
        <v>71</v>
      </c>
      <c r="M79" s="6" t="s">
        <v>21</v>
      </c>
      <c r="N79">
        <v>3</v>
      </c>
    </row>
    <row r="80" spans="1:14" ht="180" x14ac:dyDescent="0.55000000000000004">
      <c r="A80" s="5" t="s">
        <v>168</v>
      </c>
      <c r="B80" s="5" t="s">
        <v>404</v>
      </c>
      <c r="C80" s="6">
        <v>8204</v>
      </c>
      <c r="D80" s="6">
        <v>6</v>
      </c>
      <c r="E80" s="6" t="s">
        <v>410</v>
      </c>
      <c r="F80" s="6" t="s">
        <v>411</v>
      </c>
      <c r="G80" s="6" t="s">
        <v>25</v>
      </c>
      <c r="H80" s="6" t="s">
        <v>23</v>
      </c>
      <c r="I80" s="6" t="s">
        <v>58</v>
      </c>
      <c r="J80" s="7">
        <v>141000</v>
      </c>
      <c r="K80" s="6" t="s">
        <v>412</v>
      </c>
      <c r="L80" s="6" t="s">
        <v>71</v>
      </c>
      <c r="M80" s="6" t="s">
        <v>21</v>
      </c>
      <c r="N80">
        <v>3</v>
      </c>
    </row>
    <row r="81" spans="1:14" ht="216" x14ac:dyDescent="0.55000000000000004">
      <c r="A81" s="5" t="s">
        <v>168</v>
      </c>
      <c r="B81" s="5" t="s">
        <v>413</v>
      </c>
      <c r="C81" s="6">
        <v>8205</v>
      </c>
      <c r="D81" s="6">
        <v>1</v>
      </c>
      <c r="E81" s="6" t="s">
        <v>414</v>
      </c>
      <c r="F81" s="6" t="s">
        <v>415</v>
      </c>
      <c r="G81" s="6" t="s">
        <v>28</v>
      </c>
      <c r="H81" s="6" t="s">
        <v>29</v>
      </c>
      <c r="I81" s="6" t="s">
        <v>40</v>
      </c>
      <c r="J81" s="7">
        <v>389726</v>
      </c>
      <c r="K81" s="6" t="s">
        <v>31</v>
      </c>
      <c r="L81" s="6" t="s">
        <v>42</v>
      </c>
      <c r="M81" s="6" t="s">
        <v>21</v>
      </c>
      <c r="N81">
        <v>3</v>
      </c>
    </row>
    <row r="82" spans="1:14" ht="306" x14ac:dyDescent="0.55000000000000004">
      <c r="A82" s="5" t="s">
        <v>168</v>
      </c>
      <c r="B82" s="5" t="s">
        <v>413</v>
      </c>
      <c r="C82" s="6">
        <v>8205</v>
      </c>
      <c r="D82" s="6">
        <v>5</v>
      </c>
      <c r="E82" s="6" t="s">
        <v>416</v>
      </c>
      <c r="F82" s="6" t="s">
        <v>417</v>
      </c>
      <c r="G82" s="6" t="s">
        <v>33</v>
      </c>
      <c r="H82" s="6" t="s">
        <v>16</v>
      </c>
      <c r="I82" s="6" t="s">
        <v>17</v>
      </c>
      <c r="J82" s="7">
        <v>179005</v>
      </c>
      <c r="K82" s="6" t="s">
        <v>418</v>
      </c>
      <c r="L82" s="6" t="s">
        <v>419</v>
      </c>
      <c r="M82" s="6" t="s">
        <v>34</v>
      </c>
      <c r="N82">
        <v>3</v>
      </c>
    </row>
    <row r="83" spans="1:14" ht="252" x14ac:dyDescent="0.55000000000000004">
      <c r="A83" s="5" t="s">
        <v>168</v>
      </c>
      <c r="B83" s="5" t="s">
        <v>413</v>
      </c>
      <c r="C83" s="6">
        <v>8205</v>
      </c>
      <c r="D83" s="6">
        <v>6</v>
      </c>
      <c r="E83" s="6" t="s">
        <v>420</v>
      </c>
      <c r="F83" s="6" t="s">
        <v>421</v>
      </c>
      <c r="G83" s="6" t="s">
        <v>25</v>
      </c>
      <c r="H83" s="6" t="s">
        <v>40</v>
      </c>
      <c r="I83" s="6" t="s">
        <v>17</v>
      </c>
      <c r="J83" s="7">
        <v>31340</v>
      </c>
      <c r="K83" s="6" t="s">
        <v>422</v>
      </c>
      <c r="L83" s="6" t="s">
        <v>42</v>
      </c>
      <c r="M83" s="6" t="s">
        <v>21</v>
      </c>
      <c r="N83">
        <v>3</v>
      </c>
    </row>
    <row r="84" spans="1:14" ht="216" x14ac:dyDescent="0.55000000000000004">
      <c r="A84" s="5" t="s">
        <v>168</v>
      </c>
      <c r="B84" s="5" t="s">
        <v>423</v>
      </c>
      <c r="C84" s="6">
        <v>8207</v>
      </c>
      <c r="D84" s="6">
        <v>1</v>
      </c>
      <c r="E84" s="6" t="s">
        <v>424</v>
      </c>
      <c r="F84" s="6" t="s">
        <v>425</v>
      </c>
      <c r="G84" s="6" t="s">
        <v>28</v>
      </c>
      <c r="H84" s="6" t="s">
        <v>29</v>
      </c>
      <c r="I84" s="6" t="s">
        <v>17</v>
      </c>
      <c r="J84" s="7">
        <v>109149</v>
      </c>
      <c r="K84" s="6" t="s">
        <v>38</v>
      </c>
      <c r="L84" s="6" t="s">
        <v>32</v>
      </c>
      <c r="M84" s="6" t="s">
        <v>21</v>
      </c>
      <c r="N84">
        <v>3</v>
      </c>
    </row>
    <row r="85" spans="1:14" ht="234" x14ac:dyDescent="0.55000000000000004">
      <c r="A85" s="5" t="s">
        <v>168</v>
      </c>
      <c r="B85" s="5" t="s">
        <v>423</v>
      </c>
      <c r="C85" s="6">
        <v>8207</v>
      </c>
      <c r="D85" s="6">
        <v>5</v>
      </c>
      <c r="E85" s="6" t="s">
        <v>426</v>
      </c>
      <c r="F85" s="6" t="s">
        <v>427</v>
      </c>
      <c r="G85" s="6" t="s">
        <v>33</v>
      </c>
      <c r="H85" s="6" t="s">
        <v>57</v>
      </c>
      <c r="I85" s="6" t="s">
        <v>17</v>
      </c>
      <c r="J85" s="7">
        <v>21215</v>
      </c>
      <c r="K85" s="6" t="s">
        <v>428</v>
      </c>
      <c r="L85" s="6" t="s">
        <v>89</v>
      </c>
      <c r="M85" s="6" t="s">
        <v>21</v>
      </c>
      <c r="N85">
        <v>3</v>
      </c>
    </row>
    <row r="86" spans="1:14" ht="216" x14ac:dyDescent="0.55000000000000004">
      <c r="A86" s="5" t="s">
        <v>168</v>
      </c>
      <c r="B86" s="5" t="s">
        <v>429</v>
      </c>
      <c r="C86" s="6">
        <v>8208</v>
      </c>
      <c r="D86" s="6">
        <v>1</v>
      </c>
      <c r="E86" s="6" t="s">
        <v>430</v>
      </c>
      <c r="F86" s="6" t="s">
        <v>431</v>
      </c>
      <c r="G86" s="6" t="s">
        <v>28</v>
      </c>
      <c r="H86" s="6" t="s">
        <v>37</v>
      </c>
      <c r="I86" s="6" t="s">
        <v>17</v>
      </c>
      <c r="J86" s="7">
        <v>156980</v>
      </c>
      <c r="K86" s="6" t="s">
        <v>70</v>
      </c>
      <c r="L86" s="6" t="s">
        <v>32</v>
      </c>
      <c r="M86" s="6" t="s">
        <v>21</v>
      </c>
      <c r="N86">
        <v>3</v>
      </c>
    </row>
    <row r="87" spans="1:14" ht="198" x14ac:dyDescent="0.55000000000000004">
      <c r="A87" s="5" t="s">
        <v>168</v>
      </c>
      <c r="B87" s="5" t="s">
        <v>429</v>
      </c>
      <c r="C87" s="6">
        <v>8208</v>
      </c>
      <c r="D87" s="6">
        <v>5</v>
      </c>
      <c r="E87" s="6" t="s">
        <v>432</v>
      </c>
      <c r="F87" s="6" t="s">
        <v>433</v>
      </c>
      <c r="G87" s="6" t="s">
        <v>33</v>
      </c>
      <c r="H87" s="6" t="s">
        <v>16</v>
      </c>
      <c r="I87" s="6" t="s">
        <v>17</v>
      </c>
      <c r="J87" s="7">
        <v>20257</v>
      </c>
      <c r="K87" s="6" t="s">
        <v>434</v>
      </c>
      <c r="L87" s="6" t="s">
        <v>32</v>
      </c>
      <c r="M87" s="6" t="s">
        <v>50</v>
      </c>
      <c r="N87">
        <v>3</v>
      </c>
    </row>
    <row r="88" spans="1:14" ht="180" x14ac:dyDescent="0.55000000000000004">
      <c r="A88" s="5" t="s">
        <v>168</v>
      </c>
      <c r="B88" s="5" t="s">
        <v>429</v>
      </c>
      <c r="C88" s="6">
        <v>8208</v>
      </c>
      <c r="D88" s="6">
        <v>6</v>
      </c>
      <c r="E88" s="6" t="s">
        <v>435</v>
      </c>
      <c r="F88" s="6" t="s">
        <v>436</v>
      </c>
      <c r="G88" s="6" t="s">
        <v>25</v>
      </c>
      <c r="H88" s="6" t="s">
        <v>23</v>
      </c>
      <c r="I88" s="6" t="s">
        <v>17</v>
      </c>
      <c r="J88" s="7">
        <v>50000</v>
      </c>
      <c r="K88" s="6" t="s">
        <v>437</v>
      </c>
      <c r="L88" s="6" t="s">
        <v>32</v>
      </c>
      <c r="M88" s="6" t="s">
        <v>21</v>
      </c>
      <c r="N88">
        <v>3</v>
      </c>
    </row>
    <row r="89" spans="1:14" ht="180" x14ac:dyDescent="0.55000000000000004">
      <c r="A89" s="5" t="s">
        <v>168</v>
      </c>
      <c r="B89" s="5" t="s">
        <v>429</v>
      </c>
      <c r="C89" s="6">
        <v>8208</v>
      </c>
      <c r="D89" s="6">
        <v>7</v>
      </c>
      <c r="E89" s="6" t="s">
        <v>438</v>
      </c>
      <c r="F89" s="6" t="s">
        <v>439</v>
      </c>
      <c r="G89" s="6" t="s">
        <v>33</v>
      </c>
      <c r="H89" s="6" t="s">
        <v>16</v>
      </c>
      <c r="I89" s="6" t="s">
        <v>17</v>
      </c>
      <c r="J89" s="7">
        <v>30370</v>
      </c>
      <c r="K89" s="6" t="s">
        <v>434</v>
      </c>
      <c r="L89" s="6" t="s">
        <v>32</v>
      </c>
      <c r="M89" s="6" t="s">
        <v>34</v>
      </c>
      <c r="N89">
        <v>3</v>
      </c>
    </row>
    <row r="90" spans="1:14" ht="216" x14ac:dyDescent="0.55000000000000004">
      <c r="A90" s="5" t="s">
        <v>168</v>
      </c>
      <c r="B90" s="5" t="s">
        <v>429</v>
      </c>
      <c r="C90" s="6">
        <v>8208</v>
      </c>
      <c r="D90" s="6">
        <v>8</v>
      </c>
      <c r="E90" s="6" t="s">
        <v>440</v>
      </c>
      <c r="F90" s="6" t="s">
        <v>441</v>
      </c>
      <c r="G90" s="6" t="s">
        <v>33</v>
      </c>
      <c r="H90" s="6" t="s">
        <v>16</v>
      </c>
      <c r="I90" s="6" t="s">
        <v>17</v>
      </c>
      <c r="J90" s="7">
        <v>58329</v>
      </c>
      <c r="K90" s="6" t="s">
        <v>434</v>
      </c>
      <c r="L90" s="6" t="s">
        <v>32</v>
      </c>
      <c r="M90" s="6" t="s">
        <v>34</v>
      </c>
      <c r="N90">
        <v>3</v>
      </c>
    </row>
    <row r="91" spans="1:14" ht="234" x14ac:dyDescent="0.55000000000000004">
      <c r="A91" s="5" t="s">
        <v>168</v>
      </c>
      <c r="B91" s="5" t="s">
        <v>429</v>
      </c>
      <c r="C91" s="6">
        <v>8208</v>
      </c>
      <c r="D91" s="6">
        <v>9</v>
      </c>
      <c r="E91" s="6" t="s">
        <v>442</v>
      </c>
      <c r="F91" s="6" t="s">
        <v>443</v>
      </c>
      <c r="G91" s="6" t="s">
        <v>61</v>
      </c>
      <c r="H91" s="6" t="s">
        <v>58</v>
      </c>
      <c r="I91" s="6" t="s">
        <v>17</v>
      </c>
      <c r="J91" s="7">
        <v>30150</v>
      </c>
      <c r="K91" s="6" t="s">
        <v>444</v>
      </c>
      <c r="L91" s="6" t="s">
        <v>32</v>
      </c>
      <c r="M91" s="6" t="s">
        <v>67</v>
      </c>
      <c r="N91">
        <v>3</v>
      </c>
    </row>
    <row r="92" spans="1:14" ht="216" x14ac:dyDescent="0.55000000000000004">
      <c r="A92" s="5" t="s">
        <v>168</v>
      </c>
      <c r="B92" s="5" t="s">
        <v>445</v>
      </c>
      <c r="C92" s="6">
        <v>8210</v>
      </c>
      <c r="D92" s="6">
        <v>1</v>
      </c>
      <c r="E92" s="6" t="s">
        <v>446</v>
      </c>
      <c r="F92" s="6" t="s">
        <v>447</v>
      </c>
      <c r="G92" s="6" t="s">
        <v>28</v>
      </c>
      <c r="H92" s="6" t="s">
        <v>29</v>
      </c>
      <c r="I92" s="6" t="s">
        <v>40</v>
      </c>
      <c r="J92" s="7">
        <v>121576</v>
      </c>
      <c r="K92" s="6" t="s">
        <v>38</v>
      </c>
      <c r="L92" s="6" t="s">
        <v>42</v>
      </c>
      <c r="M92" s="6" t="s">
        <v>21</v>
      </c>
      <c r="N92">
        <v>3</v>
      </c>
    </row>
    <row r="93" spans="1:14" ht="216" x14ac:dyDescent="0.55000000000000004">
      <c r="A93" s="5" t="s">
        <v>168</v>
      </c>
      <c r="B93" s="5" t="s">
        <v>445</v>
      </c>
      <c r="C93" s="6">
        <v>8210</v>
      </c>
      <c r="D93" s="6">
        <v>5</v>
      </c>
      <c r="E93" s="6" t="s">
        <v>448</v>
      </c>
      <c r="F93" s="6" t="s">
        <v>449</v>
      </c>
      <c r="G93" s="6" t="s">
        <v>25</v>
      </c>
      <c r="H93" s="6" t="s">
        <v>16</v>
      </c>
      <c r="I93" s="6" t="s">
        <v>55</v>
      </c>
      <c r="J93" s="7">
        <v>90955</v>
      </c>
      <c r="K93" s="6" t="s">
        <v>450</v>
      </c>
      <c r="L93" s="6" t="s">
        <v>451</v>
      </c>
      <c r="M93" s="6" t="s">
        <v>21</v>
      </c>
      <c r="N93">
        <v>3</v>
      </c>
    </row>
    <row r="94" spans="1:14" ht="108" x14ac:dyDescent="0.55000000000000004">
      <c r="A94" s="5" t="s">
        <v>168</v>
      </c>
      <c r="B94" s="5" t="s">
        <v>445</v>
      </c>
      <c r="C94" s="6">
        <v>8210</v>
      </c>
      <c r="D94" s="6">
        <v>6</v>
      </c>
      <c r="E94" s="6" t="s">
        <v>452</v>
      </c>
      <c r="F94" s="6" t="s">
        <v>453</v>
      </c>
      <c r="G94" s="6" t="s">
        <v>22</v>
      </c>
      <c r="H94" s="6" t="s">
        <v>57</v>
      </c>
      <c r="I94" s="6" t="s">
        <v>45</v>
      </c>
      <c r="J94" s="7">
        <v>45421</v>
      </c>
      <c r="K94" s="6" t="s">
        <v>454</v>
      </c>
      <c r="L94" s="6" t="s">
        <v>451</v>
      </c>
      <c r="M94" s="6" t="s">
        <v>21</v>
      </c>
      <c r="N94">
        <v>3</v>
      </c>
    </row>
    <row r="95" spans="1:14" ht="180" x14ac:dyDescent="0.55000000000000004">
      <c r="A95" s="5" t="s">
        <v>168</v>
      </c>
      <c r="B95" s="5" t="s">
        <v>445</v>
      </c>
      <c r="C95" s="6">
        <v>8210</v>
      </c>
      <c r="D95" s="6">
        <v>7</v>
      </c>
      <c r="E95" s="6" t="s">
        <v>455</v>
      </c>
      <c r="F95" s="6" t="s">
        <v>456</v>
      </c>
      <c r="G95" s="6" t="s">
        <v>33</v>
      </c>
      <c r="H95" s="6" t="s">
        <v>58</v>
      </c>
      <c r="I95" s="6" t="s">
        <v>17</v>
      </c>
      <c r="J95" s="7">
        <v>28546</v>
      </c>
      <c r="K95" s="6" t="s">
        <v>457</v>
      </c>
      <c r="L95" s="6" t="s">
        <v>458</v>
      </c>
      <c r="M95" s="6" t="s">
        <v>21</v>
      </c>
      <c r="N95">
        <v>3</v>
      </c>
    </row>
    <row r="96" spans="1:14" ht="216" x14ac:dyDescent="0.55000000000000004">
      <c r="A96" s="5" t="s">
        <v>168</v>
      </c>
      <c r="B96" s="5" t="s">
        <v>459</v>
      </c>
      <c r="C96" s="6">
        <v>8211</v>
      </c>
      <c r="D96" s="6">
        <v>1</v>
      </c>
      <c r="E96" s="6" t="s">
        <v>108</v>
      </c>
      <c r="F96" s="6" t="s">
        <v>460</v>
      </c>
      <c r="G96" s="6" t="s">
        <v>28</v>
      </c>
      <c r="H96" s="6" t="s">
        <v>37</v>
      </c>
      <c r="I96" s="6" t="s">
        <v>17</v>
      </c>
      <c r="J96" s="7">
        <v>152467</v>
      </c>
      <c r="K96" s="6" t="s">
        <v>41</v>
      </c>
      <c r="L96" s="6" t="s">
        <v>32</v>
      </c>
      <c r="M96" s="6" t="s">
        <v>21</v>
      </c>
      <c r="N96">
        <v>3</v>
      </c>
    </row>
    <row r="97" spans="1:14" ht="342" x14ac:dyDescent="0.55000000000000004">
      <c r="A97" s="5" t="s">
        <v>168</v>
      </c>
      <c r="B97" s="5" t="s">
        <v>459</v>
      </c>
      <c r="C97" s="6">
        <v>8211</v>
      </c>
      <c r="D97" s="6">
        <v>5</v>
      </c>
      <c r="E97" s="6" t="s">
        <v>461</v>
      </c>
      <c r="F97" s="6" t="s">
        <v>462</v>
      </c>
      <c r="G97" s="6" t="s">
        <v>25</v>
      </c>
      <c r="H97" s="6" t="s">
        <v>16</v>
      </c>
      <c r="I97" s="6" t="s">
        <v>17</v>
      </c>
      <c r="J97" s="7">
        <v>15000</v>
      </c>
      <c r="K97" s="6" t="s">
        <v>463</v>
      </c>
      <c r="L97" s="6" t="s">
        <v>464</v>
      </c>
      <c r="M97" s="6" t="s">
        <v>21</v>
      </c>
      <c r="N97">
        <v>3</v>
      </c>
    </row>
    <row r="98" spans="1:14" ht="234" x14ac:dyDescent="0.55000000000000004">
      <c r="A98" s="5" t="s">
        <v>168</v>
      </c>
      <c r="B98" s="5" t="s">
        <v>459</v>
      </c>
      <c r="C98" s="6">
        <v>8211</v>
      </c>
      <c r="D98" s="6">
        <v>6</v>
      </c>
      <c r="E98" s="6" t="s">
        <v>465</v>
      </c>
      <c r="F98" s="6" t="s">
        <v>466</v>
      </c>
      <c r="G98" s="6" t="s">
        <v>33</v>
      </c>
      <c r="H98" s="6" t="s">
        <v>16</v>
      </c>
      <c r="I98" s="6" t="s">
        <v>17</v>
      </c>
      <c r="J98" s="7">
        <v>32758</v>
      </c>
      <c r="K98" s="6" t="s">
        <v>467</v>
      </c>
      <c r="L98" s="6" t="s">
        <v>468</v>
      </c>
      <c r="M98" s="6" t="s">
        <v>21</v>
      </c>
      <c r="N98">
        <v>3</v>
      </c>
    </row>
    <row r="99" spans="1:14" ht="234" x14ac:dyDescent="0.55000000000000004">
      <c r="A99" s="5" t="s">
        <v>168</v>
      </c>
      <c r="B99" s="5" t="s">
        <v>459</v>
      </c>
      <c r="C99" s="6">
        <v>8211</v>
      </c>
      <c r="D99" s="6">
        <v>7</v>
      </c>
      <c r="E99" s="6" t="s">
        <v>469</v>
      </c>
      <c r="F99" s="6" t="s">
        <v>470</v>
      </c>
      <c r="G99" s="6" t="s">
        <v>61</v>
      </c>
      <c r="H99" s="6" t="s">
        <v>57</v>
      </c>
      <c r="I99" s="6" t="s">
        <v>23</v>
      </c>
      <c r="J99" s="7">
        <v>12330</v>
      </c>
      <c r="K99" s="6" t="s">
        <v>471</v>
      </c>
      <c r="L99" s="6" t="s">
        <v>472</v>
      </c>
      <c r="M99" s="6" t="s">
        <v>67</v>
      </c>
      <c r="N99">
        <v>3</v>
      </c>
    </row>
    <row r="100" spans="1:14" ht="409.5" x14ac:dyDescent="0.55000000000000004">
      <c r="A100" s="5" t="s">
        <v>168</v>
      </c>
      <c r="B100" s="5" t="s">
        <v>459</v>
      </c>
      <c r="C100" s="6">
        <v>8211</v>
      </c>
      <c r="D100" s="6">
        <v>8</v>
      </c>
      <c r="E100" s="6" t="s">
        <v>473</v>
      </c>
      <c r="F100" s="6" t="s">
        <v>474</v>
      </c>
      <c r="G100" s="6" t="s">
        <v>33</v>
      </c>
      <c r="H100" s="6" t="s">
        <v>16</v>
      </c>
      <c r="I100" s="6" t="s">
        <v>17</v>
      </c>
      <c r="J100" s="7">
        <v>75337</v>
      </c>
      <c r="K100" s="6" t="s">
        <v>475</v>
      </c>
      <c r="L100" s="6" t="s">
        <v>476</v>
      </c>
      <c r="M100" s="6" t="s">
        <v>34</v>
      </c>
      <c r="N100">
        <v>3</v>
      </c>
    </row>
    <row r="101" spans="1:14" ht="234" x14ac:dyDescent="0.55000000000000004">
      <c r="A101" s="5" t="s">
        <v>168</v>
      </c>
      <c r="B101" s="5" t="s">
        <v>459</v>
      </c>
      <c r="C101" s="6">
        <v>8211</v>
      </c>
      <c r="D101" s="6">
        <v>9</v>
      </c>
      <c r="E101" s="6" t="s">
        <v>477</v>
      </c>
      <c r="F101" s="6" t="s">
        <v>478</v>
      </c>
      <c r="G101" s="6" t="s">
        <v>33</v>
      </c>
      <c r="H101" s="6" t="s">
        <v>40</v>
      </c>
      <c r="I101" s="6" t="s">
        <v>17</v>
      </c>
      <c r="J101" s="7">
        <v>14587</v>
      </c>
      <c r="K101" s="6" t="s">
        <v>467</v>
      </c>
      <c r="L101" s="6" t="s">
        <v>468</v>
      </c>
      <c r="M101" s="6" t="s">
        <v>21</v>
      </c>
      <c r="N101">
        <v>3</v>
      </c>
    </row>
    <row r="102" spans="1:14" ht="216" x14ac:dyDescent="0.55000000000000004">
      <c r="A102" s="5" t="s">
        <v>168</v>
      </c>
      <c r="B102" s="5" t="s">
        <v>479</v>
      </c>
      <c r="C102" s="6">
        <v>8212</v>
      </c>
      <c r="D102" s="6">
        <v>1</v>
      </c>
      <c r="E102" s="6" t="s">
        <v>480</v>
      </c>
      <c r="F102" s="6" t="s">
        <v>481</v>
      </c>
      <c r="G102" s="6" t="s">
        <v>28</v>
      </c>
      <c r="H102" s="6" t="s">
        <v>62</v>
      </c>
      <c r="I102" s="6" t="s">
        <v>40</v>
      </c>
      <c r="J102" s="7">
        <v>100358</v>
      </c>
      <c r="K102" s="6" t="s">
        <v>41</v>
      </c>
      <c r="L102" s="6" t="s">
        <v>71</v>
      </c>
      <c r="M102" s="6" t="s">
        <v>21</v>
      </c>
      <c r="N102">
        <v>3</v>
      </c>
    </row>
    <row r="103" spans="1:14" ht="396" x14ac:dyDescent="0.55000000000000004">
      <c r="A103" s="5" t="s">
        <v>168</v>
      </c>
      <c r="B103" s="5" t="s">
        <v>479</v>
      </c>
      <c r="C103" s="6">
        <v>8212</v>
      </c>
      <c r="D103" s="6">
        <v>5</v>
      </c>
      <c r="E103" s="6" t="s">
        <v>482</v>
      </c>
      <c r="F103" s="6" t="s">
        <v>483</v>
      </c>
      <c r="G103" s="6" t="s">
        <v>25</v>
      </c>
      <c r="H103" s="6" t="s">
        <v>16</v>
      </c>
      <c r="I103" s="6" t="s">
        <v>17</v>
      </c>
      <c r="J103" s="7">
        <v>50786</v>
      </c>
      <c r="K103" s="6" t="s">
        <v>484</v>
      </c>
      <c r="L103" s="6" t="s">
        <v>127</v>
      </c>
      <c r="M103" s="6" t="s">
        <v>21</v>
      </c>
      <c r="N103">
        <v>3</v>
      </c>
    </row>
    <row r="104" spans="1:14" ht="126" x14ac:dyDescent="0.55000000000000004">
      <c r="A104" s="5" t="s">
        <v>168</v>
      </c>
      <c r="B104" s="5" t="s">
        <v>479</v>
      </c>
      <c r="C104" s="6">
        <v>8212</v>
      </c>
      <c r="D104" s="6">
        <v>6</v>
      </c>
      <c r="E104" s="6" t="s">
        <v>485</v>
      </c>
      <c r="F104" s="6" t="s">
        <v>486</v>
      </c>
      <c r="G104" s="6" t="s">
        <v>15</v>
      </c>
      <c r="H104" s="6" t="s">
        <v>16</v>
      </c>
      <c r="I104" s="6" t="s">
        <v>53</v>
      </c>
      <c r="J104" s="7">
        <v>1010</v>
      </c>
      <c r="K104" s="6" t="s">
        <v>487</v>
      </c>
      <c r="L104" s="6" t="s">
        <v>127</v>
      </c>
      <c r="M104" s="6" t="s">
        <v>21</v>
      </c>
      <c r="N104">
        <v>3</v>
      </c>
    </row>
    <row r="105" spans="1:14" ht="360" x14ac:dyDescent="0.55000000000000004">
      <c r="A105" s="5" t="s">
        <v>168</v>
      </c>
      <c r="B105" s="5" t="s">
        <v>479</v>
      </c>
      <c r="C105" s="6">
        <v>8212</v>
      </c>
      <c r="D105" s="6">
        <v>7</v>
      </c>
      <c r="E105" s="6" t="s">
        <v>488</v>
      </c>
      <c r="F105" s="6" t="s">
        <v>489</v>
      </c>
      <c r="G105" s="6" t="s">
        <v>33</v>
      </c>
      <c r="H105" s="6" t="s">
        <v>16</v>
      </c>
      <c r="I105" s="6" t="s">
        <v>17</v>
      </c>
      <c r="J105" s="7">
        <v>2238</v>
      </c>
      <c r="K105" s="6" t="s">
        <v>490</v>
      </c>
      <c r="L105" s="6" t="s">
        <v>127</v>
      </c>
      <c r="M105" s="6" t="s">
        <v>21</v>
      </c>
      <c r="N105">
        <v>3</v>
      </c>
    </row>
    <row r="106" spans="1:14" ht="162" x14ac:dyDescent="0.55000000000000004">
      <c r="A106" s="5" t="s">
        <v>168</v>
      </c>
      <c r="B106" s="5" t="s">
        <v>479</v>
      </c>
      <c r="C106" s="6">
        <v>8212</v>
      </c>
      <c r="D106" s="6">
        <v>8</v>
      </c>
      <c r="E106" s="6" t="s">
        <v>491</v>
      </c>
      <c r="F106" s="6" t="s">
        <v>492</v>
      </c>
      <c r="G106" s="6" t="s">
        <v>33</v>
      </c>
      <c r="H106" s="6" t="s">
        <v>16</v>
      </c>
      <c r="I106" s="6" t="s">
        <v>17</v>
      </c>
      <c r="J106" s="7">
        <v>18874</v>
      </c>
      <c r="K106" s="6" t="s">
        <v>493</v>
      </c>
      <c r="L106" s="6" t="s">
        <v>127</v>
      </c>
      <c r="M106" s="6" t="s">
        <v>21</v>
      </c>
      <c r="N106">
        <v>3</v>
      </c>
    </row>
    <row r="107" spans="1:14" ht="126" x14ac:dyDescent="0.55000000000000004">
      <c r="A107" s="5" t="s">
        <v>168</v>
      </c>
      <c r="B107" s="5" t="s">
        <v>479</v>
      </c>
      <c r="C107" s="6">
        <v>8212</v>
      </c>
      <c r="D107" s="6">
        <v>9</v>
      </c>
      <c r="E107" s="6" t="s">
        <v>494</v>
      </c>
      <c r="F107" s="6" t="s">
        <v>495</v>
      </c>
      <c r="G107" s="6" t="s">
        <v>33</v>
      </c>
      <c r="H107" s="6" t="s">
        <v>16</v>
      </c>
      <c r="I107" s="6" t="s">
        <v>17</v>
      </c>
      <c r="J107" s="7">
        <v>12375</v>
      </c>
      <c r="K107" s="6" t="s">
        <v>496</v>
      </c>
      <c r="L107" s="6" t="s">
        <v>127</v>
      </c>
      <c r="M107" s="6" t="s">
        <v>21</v>
      </c>
      <c r="N107">
        <v>3</v>
      </c>
    </row>
    <row r="108" spans="1:14" ht="162" x14ac:dyDescent="0.55000000000000004">
      <c r="A108" s="5" t="s">
        <v>168</v>
      </c>
      <c r="B108" s="5" t="s">
        <v>479</v>
      </c>
      <c r="C108" s="6">
        <v>8212</v>
      </c>
      <c r="D108" s="6">
        <v>10</v>
      </c>
      <c r="E108" s="6" t="s">
        <v>497</v>
      </c>
      <c r="F108" s="6" t="s">
        <v>498</v>
      </c>
      <c r="G108" s="6" t="s">
        <v>33</v>
      </c>
      <c r="H108" s="6" t="s">
        <v>16</v>
      </c>
      <c r="I108" s="6" t="s">
        <v>17</v>
      </c>
      <c r="J108" s="7">
        <v>79961</v>
      </c>
      <c r="K108" s="6" t="s">
        <v>499</v>
      </c>
      <c r="L108" s="6" t="s">
        <v>127</v>
      </c>
      <c r="M108" s="6" t="s">
        <v>21</v>
      </c>
      <c r="N108">
        <v>3</v>
      </c>
    </row>
    <row r="109" spans="1:14" ht="270" x14ac:dyDescent="0.55000000000000004">
      <c r="A109" s="5" t="s">
        <v>168</v>
      </c>
      <c r="B109" s="5" t="s">
        <v>479</v>
      </c>
      <c r="C109" s="6">
        <v>8212</v>
      </c>
      <c r="D109" s="6">
        <v>11</v>
      </c>
      <c r="E109" s="6" t="s">
        <v>500</v>
      </c>
      <c r="F109" s="6" t="s">
        <v>501</v>
      </c>
      <c r="G109" s="6" t="s">
        <v>15</v>
      </c>
      <c r="H109" s="6" t="s">
        <v>16</v>
      </c>
      <c r="I109" s="6" t="s">
        <v>17</v>
      </c>
      <c r="J109" s="7">
        <v>1057</v>
      </c>
      <c r="K109" s="6" t="s">
        <v>502</v>
      </c>
      <c r="L109" s="6" t="s">
        <v>127</v>
      </c>
      <c r="M109" s="6" t="s">
        <v>21</v>
      </c>
      <c r="N109">
        <v>3</v>
      </c>
    </row>
    <row r="110" spans="1:14" ht="409.5" x14ac:dyDescent="0.55000000000000004">
      <c r="A110" s="5" t="s">
        <v>168</v>
      </c>
      <c r="B110" s="5" t="s">
        <v>479</v>
      </c>
      <c r="C110" s="6">
        <v>8212</v>
      </c>
      <c r="D110" s="6">
        <v>12</v>
      </c>
      <c r="E110" s="6" t="s">
        <v>503</v>
      </c>
      <c r="F110" s="6" t="s">
        <v>504</v>
      </c>
      <c r="G110" s="6" t="s">
        <v>61</v>
      </c>
      <c r="H110" s="6" t="s">
        <v>16</v>
      </c>
      <c r="I110" s="6" t="s">
        <v>17</v>
      </c>
      <c r="J110" s="7">
        <v>11350</v>
      </c>
      <c r="K110" s="6" t="s">
        <v>505</v>
      </c>
      <c r="L110" s="6" t="s">
        <v>127</v>
      </c>
      <c r="M110" s="6" t="s">
        <v>21</v>
      </c>
      <c r="N110">
        <v>3</v>
      </c>
    </row>
    <row r="111" spans="1:14" ht="216" x14ac:dyDescent="0.55000000000000004">
      <c r="A111" s="5" t="s">
        <v>168</v>
      </c>
      <c r="B111" s="5" t="s">
        <v>479</v>
      </c>
      <c r="C111" s="6">
        <v>8212</v>
      </c>
      <c r="D111" s="6">
        <v>13</v>
      </c>
      <c r="E111" s="6" t="s">
        <v>506</v>
      </c>
      <c r="F111" s="6" t="s">
        <v>507</v>
      </c>
      <c r="G111" s="6" t="s">
        <v>25</v>
      </c>
      <c r="H111" s="6" t="s">
        <v>57</v>
      </c>
      <c r="I111" s="6" t="s">
        <v>17</v>
      </c>
      <c r="J111" s="7">
        <v>1247</v>
      </c>
      <c r="K111" s="6" t="s">
        <v>508</v>
      </c>
      <c r="L111" s="6" t="s">
        <v>127</v>
      </c>
      <c r="M111" s="6" t="s">
        <v>21</v>
      </c>
      <c r="N111">
        <v>3</v>
      </c>
    </row>
    <row r="112" spans="1:14" ht="360" x14ac:dyDescent="0.55000000000000004">
      <c r="A112" s="5" t="s">
        <v>168</v>
      </c>
      <c r="B112" s="5" t="s">
        <v>479</v>
      </c>
      <c r="C112" s="6">
        <v>8212</v>
      </c>
      <c r="D112" s="6">
        <v>14</v>
      </c>
      <c r="E112" s="6" t="s">
        <v>509</v>
      </c>
      <c r="F112" s="6" t="s">
        <v>510</v>
      </c>
      <c r="G112" s="6" t="s">
        <v>22</v>
      </c>
      <c r="H112" s="6" t="s">
        <v>16</v>
      </c>
      <c r="I112" s="6" t="s">
        <v>17</v>
      </c>
      <c r="J112" s="7">
        <v>8100</v>
      </c>
      <c r="K112" s="6" t="s">
        <v>511</v>
      </c>
      <c r="L112" s="6" t="s">
        <v>127</v>
      </c>
      <c r="M112" s="6" t="s">
        <v>21</v>
      </c>
      <c r="N112">
        <v>3</v>
      </c>
    </row>
    <row r="113" spans="1:14" ht="108" x14ac:dyDescent="0.55000000000000004">
      <c r="A113" s="5" t="s">
        <v>168</v>
      </c>
      <c r="B113" s="5" t="s">
        <v>479</v>
      </c>
      <c r="C113" s="6">
        <v>8212</v>
      </c>
      <c r="D113" s="6">
        <v>15</v>
      </c>
      <c r="E113" s="6" t="s">
        <v>512</v>
      </c>
      <c r="F113" s="6" t="s">
        <v>513</v>
      </c>
      <c r="G113" s="6" t="s">
        <v>22</v>
      </c>
      <c r="H113" s="6" t="s">
        <v>16</v>
      </c>
      <c r="I113" s="6" t="s">
        <v>17</v>
      </c>
      <c r="J113" s="7">
        <v>3959</v>
      </c>
      <c r="K113" s="6" t="s">
        <v>514</v>
      </c>
      <c r="L113" s="6" t="s">
        <v>127</v>
      </c>
      <c r="M113" s="6" t="s">
        <v>21</v>
      </c>
      <c r="N113">
        <v>3</v>
      </c>
    </row>
    <row r="114" spans="1:14" ht="360" x14ac:dyDescent="0.55000000000000004">
      <c r="A114" s="5" t="s">
        <v>168</v>
      </c>
      <c r="B114" s="5" t="s">
        <v>479</v>
      </c>
      <c r="C114" s="6">
        <v>8212</v>
      </c>
      <c r="D114" s="6">
        <v>16</v>
      </c>
      <c r="E114" s="6" t="s">
        <v>515</v>
      </c>
      <c r="F114" s="6" t="s">
        <v>516</v>
      </c>
      <c r="G114" s="6" t="s">
        <v>59</v>
      </c>
      <c r="H114" s="6" t="s">
        <v>16</v>
      </c>
      <c r="I114" s="6" t="s">
        <v>17</v>
      </c>
      <c r="J114" s="7">
        <v>3235</v>
      </c>
      <c r="K114" s="6" t="s">
        <v>517</v>
      </c>
      <c r="L114" s="6" t="s">
        <v>127</v>
      </c>
      <c r="M114" s="6" t="s">
        <v>21</v>
      </c>
      <c r="N114">
        <v>3</v>
      </c>
    </row>
    <row r="115" spans="1:14" ht="306" x14ac:dyDescent="0.55000000000000004">
      <c r="A115" s="5" t="s">
        <v>168</v>
      </c>
      <c r="B115" s="5" t="s">
        <v>479</v>
      </c>
      <c r="C115" s="6">
        <v>8212</v>
      </c>
      <c r="D115" s="6">
        <v>17</v>
      </c>
      <c r="E115" s="6" t="s">
        <v>518</v>
      </c>
      <c r="F115" s="6" t="s">
        <v>519</v>
      </c>
      <c r="G115" s="6" t="s">
        <v>59</v>
      </c>
      <c r="H115" s="6" t="s">
        <v>16</v>
      </c>
      <c r="I115" s="6" t="s">
        <v>17</v>
      </c>
      <c r="J115" s="7">
        <v>5017</v>
      </c>
      <c r="K115" s="6" t="s">
        <v>520</v>
      </c>
      <c r="L115" s="6" t="s">
        <v>127</v>
      </c>
      <c r="M115" s="6" t="s">
        <v>21</v>
      </c>
      <c r="N115">
        <v>3</v>
      </c>
    </row>
    <row r="116" spans="1:14" ht="409.5" x14ac:dyDescent="0.55000000000000004">
      <c r="A116" s="5" t="s">
        <v>168</v>
      </c>
      <c r="B116" s="5" t="s">
        <v>479</v>
      </c>
      <c r="C116" s="6">
        <v>8212</v>
      </c>
      <c r="D116" s="6">
        <v>18</v>
      </c>
      <c r="E116" s="6" t="s">
        <v>521</v>
      </c>
      <c r="F116" s="6" t="s">
        <v>522</v>
      </c>
      <c r="G116" s="6" t="s">
        <v>15</v>
      </c>
      <c r="H116" s="6" t="s">
        <v>16</v>
      </c>
      <c r="I116" s="6" t="s">
        <v>17</v>
      </c>
      <c r="J116" s="7">
        <v>47028</v>
      </c>
      <c r="K116" s="6" t="s">
        <v>523</v>
      </c>
      <c r="L116" s="6" t="s">
        <v>127</v>
      </c>
      <c r="M116" s="6" t="s">
        <v>21</v>
      </c>
      <c r="N116">
        <v>3</v>
      </c>
    </row>
    <row r="117" spans="1:14" ht="216" x14ac:dyDescent="0.55000000000000004">
      <c r="A117" s="5" t="s">
        <v>168</v>
      </c>
      <c r="B117" s="5" t="s">
        <v>524</v>
      </c>
      <c r="C117" s="6">
        <v>8214</v>
      </c>
      <c r="D117" s="6">
        <v>1</v>
      </c>
      <c r="E117" s="6" t="s">
        <v>525</v>
      </c>
      <c r="F117" s="6" t="s">
        <v>526</v>
      </c>
      <c r="G117" s="6" t="s">
        <v>28</v>
      </c>
      <c r="H117" s="6" t="s">
        <v>62</v>
      </c>
      <c r="I117" s="6" t="s">
        <v>17</v>
      </c>
      <c r="J117" s="7">
        <v>80006</v>
      </c>
      <c r="K117" s="6" t="s">
        <v>38</v>
      </c>
      <c r="L117" s="6" t="s">
        <v>71</v>
      </c>
      <c r="M117" s="6" t="s">
        <v>21</v>
      </c>
      <c r="N117">
        <v>3</v>
      </c>
    </row>
    <row r="118" spans="1:14" ht="162" x14ac:dyDescent="0.55000000000000004">
      <c r="A118" s="5" t="s">
        <v>168</v>
      </c>
      <c r="B118" s="5" t="s">
        <v>524</v>
      </c>
      <c r="C118" s="6">
        <v>8214</v>
      </c>
      <c r="D118" s="6">
        <v>5</v>
      </c>
      <c r="E118" s="6" t="s">
        <v>527</v>
      </c>
      <c r="F118" s="6" t="s">
        <v>528</v>
      </c>
      <c r="G118" s="6" t="s">
        <v>25</v>
      </c>
      <c r="H118" s="6" t="s">
        <v>58</v>
      </c>
      <c r="I118" s="6" t="s">
        <v>17</v>
      </c>
      <c r="J118" s="7">
        <v>68525</v>
      </c>
      <c r="K118" s="6" t="s">
        <v>529</v>
      </c>
      <c r="L118" s="6" t="s">
        <v>71</v>
      </c>
      <c r="M118" s="6" t="s">
        <v>21</v>
      </c>
      <c r="N118">
        <v>3</v>
      </c>
    </row>
    <row r="119" spans="1:14" ht="108" x14ac:dyDescent="0.55000000000000004">
      <c r="A119" s="5" t="s">
        <v>168</v>
      </c>
      <c r="B119" s="5" t="s">
        <v>524</v>
      </c>
      <c r="C119" s="6">
        <v>8214</v>
      </c>
      <c r="D119" s="6">
        <v>6</v>
      </c>
      <c r="E119" s="6" t="s">
        <v>530</v>
      </c>
      <c r="F119" s="6" t="s">
        <v>531</v>
      </c>
      <c r="G119" s="6" t="s">
        <v>15</v>
      </c>
      <c r="H119" s="6" t="s">
        <v>16</v>
      </c>
      <c r="I119" s="6" t="s">
        <v>17</v>
      </c>
      <c r="J119" s="7">
        <v>20772</v>
      </c>
      <c r="K119" s="6" t="s">
        <v>532</v>
      </c>
      <c r="L119" s="6" t="s">
        <v>71</v>
      </c>
      <c r="M119" s="6" t="s">
        <v>21</v>
      </c>
      <c r="N119">
        <v>3</v>
      </c>
    </row>
    <row r="120" spans="1:14" ht="162" x14ac:dyDescent="0.55000000000000004">
      <c r="A120" s="5" t="s">
        <v>168</v>
      </c>
      <c r="B120" s="5" t="s">
        <v>524</v>
      </c>
      <c r="C120" s="6">
        <v>8214</v>
      </c>
      <c r="D120" s="6">
        <v>7</v>
      </c>
      <c r="E120" s="6" t="s">
        <v>533</v>
      </c>
      <c r="F120" s="6" t="s">
        <v>534</v>
      </c>
      <c r="G120" s="6" t="s">
        <v>25</v>
      </c>
      <c r="H120" s="6" t="s">
        <v>58</v>
      </c>
      <c r="I120" s="6" t="s">
        <v>17</v>
      </c>
      <c r="J120" s="7">
        <v>12704</v>
      </c>
      <c r="K120" s="6" t="s">
        <v>529</v>
      </c>
      <c r="L120" s="6" t="s">
        <v>71</v>
      </c>
      <c r="M120" s="6" t="s">
        <v>21</v>
      </c>
      <c r="N120">
        <v>3</v>
      </c>
    </row>
    <row r="121" spans="1:14" ht="216" x14ac:dyDescent="0.55000000000000004">
      <c r="A121" s="5" t="s">
        <v>168</v>
      </c>
      <c r="B121" s="5" t="s">
        <v>535</v>
      </c>
      <c r="C121" s="6">
        <v>8215</v>
      </c>
      <c r="D121" s="6">
        <v>1</v>
      </c>
      <c r="E121" s="6" t="s">
        <v>536</v>
      </c>
      <c r="F121" s="6" t="s">
        <v>537</v>
      </c>
      <c r="G121" s="6" t="s">
        <v>28</v>
      </c>
      <c r="H121" s="6" t="s">
        <v>29</v>
      </c>
      <c r="I121" s="6" t="s">
        <v>17</v>
      </c>
      <c r="J121" s="7">
        <v>87755</v>
      </c>
      <c r="K121" s="6" t="s">
        <v>41</v>
      </c>
      <c r="L121" s="6" t="s">
        <v>32</v>
      </c>
      <c r="M121" s="6" t="s">
        <v>21</v>
      </c>
      <c r="N121">
        <v>3</v>
      </c>
    </row>
    <row r="122" spans="1:14" ht="252" x14ac:dyDescent="0.55000000000000004">
      <c r="A122" s="5" t="s">
        <v>168</v>
      </c>
      <c r="B122" s="5" t="s">
        <v>535</v>
      </c>
      <c r="C122" s="6">
        <v>8215</v>
      </c>
      <c r="D122" s="6">
        <v>5</v>
      </c>
      <c r="E122" s="6" t="s">
        <v>538</v>
      </c>
      <c r="F122" s="6" t="s">
        <v>539</v>
      </c>
      <c r="G122" s="6" t="s">
        <v>25</v>
      </c>
      <c r="H122" s="6" t="s">
        <v>57</v>
      </c>
      <c r="I122" s="6" t="s">
        <v>17</v>
      </c>
      <c r="J122" s="7">
        <v>105979</v>
      </c>
      <c r="K122" s="6" t="s">
        <v>540</v>
      </c>
      <c r="L122" s="6" t="s">
        <v>89</v>
      </c>
      <c r="M122" s="6" t="s">
        <v>21</v>
      </c>
      <c r="N122">
        <v>3</v>
      </c>
    </row>
    <row r="123" spans="1:14" ht="198" x14ac:dyDescent="0.55000000000000004">
      <c r="A123" s="5" t="s">
        <v>168</v>
      </c>
      <c r="B123" s="5" t="s">
        <v>535</v>
      </c>
      <c r="C123" s="6">
        <v>8215</v>
      </c>
      <c r="D123" s="6">
        <v>6</v>
      </c>
      <c r="E123" s="6" t="s">
        <v>541</v>
      </c>
      <c r="F123" s="6" t="s">
        <v>542</v>
      </c>
      <c r="G123" s="6" t="s">
        <v>15</v>
      </c>
      <c r="H123" s="6" t="s">
        <v>17</v>
      </c>
      <c r="I123" s="6" t="s">
        <v>17</v>
      </c>
      <c r="J123" s="7">
        <v>6680</v>
      </c>
      <c r="K123" s="6" t="s">
        <v>543</v>
      </c>
      <c r="L123" s="6" t="s">
        <v>89</v>
      </c>
      <c r="M123" s="6" t="s">
        <v>19</v>
      </c>
      <c r="N123">
        <v>3</v>
      </c>
    </row>
    <row r="124" spans="1:14" ht="180" x14ac:dyDescent="0.55000000000000004">
      <c r="A124" s="5" t="s">
        <v>168</v>
      </c>
      <c r="B124" s="5" t="s">
        <v>535</v>
      </c>
      <c r="C124" s="6">
        <v>8215</v>
      </c>
      <c r="D124" s="6">
        <v>7</v>
      </c>
      <c r="E124" s="6" t="s">
        <v>544</v>
      </c>
      <c r="F124" s="6" t="s">
        <v>545</v>
      </c>
      <c r="G124" s="6" t="s">
        <v>15</v>
      </c>
      <c r="H124" s="6" t="s">
        <v>17</v>
      </c>
      <c r="I124" s="6" t="s">
        <v>17</v>
      </c>
      <c r="J124" s="7">
        <v>6670</v>
      </c>
      <c r="K124" s="6" t="s">
        <v>546</v>
      </c>
      <c r="L124" s="6" t="s">
        <v>89</v>
      </c>
      <c r="M124" s="6" t="s">
        <v>77</v>
      </c>
      <c r="N124">
        <v>3</v>
      </c>
    </row>
    <row r="125" spans="1:14" ht="180" x14ac:dyDescent="0.55000000000000004">
      <c r="A125" s="5" t="s">
        <v>168</v>
      </c>
      <c r="B125" s="5" t="s">
        <v>535</v>
      </c>
      <c r="C125" s="6">
        <v>8215</v>
      </c>
      <c r="D125" s="6">
        <v>8</v>
      </c>
      <c r="E125" s="6" t="s">
        <v>547</v>
      </c>
      <c r="F125" s="6" t="s">
        <v>548</v>
      </c>
      <c r="G125" s="6" t="s">
        <v>15</v>
      </c>
      <c r="H125" s="6" t="s">
        <v>17</v>
      </c>
      <c r="I125" s="6" t="s">
        <v>17</v>
      </c>
      <c r="J125" s="7">
        <v>2900</v>
      </c>
      <c r="K125" s="6" t="s">
        <v>549</v>
      </c>
      <c r="L125" s="6" t="s">
        <v>89</v>
      </c>
      <c r="M125" s="6" t="s">
        <v>130</v>
      </c>
      <c r="N125">
        <v>3</v>
      </c>
    </row>
    <row r="126" spans="1:14" ht="216" x14ac:dyDescent="0.55000000000000004">
      <c r="A126" s="5" t="s">
        <v>168</v>
      </c>
      <c r="B126" s="5" t="s">
        <v>550</v>
      </c>
      <c r="C126" s="6">
        <v>8216</v>
      </c>
      <c r="D126" s="6">
        <v>1</v>
      </c>
      <c r="E126" s="6" t="s">
        <v>551</v>
      </c>
      <c r="F126" s="6" t="s">
        <v>552</v>
      </c>
      <c r="G126" s="6" t="s">
        <v>28</v>
      </c>
      <c r="H126" s="6" t="s">
        <v>79</v>
      </c>
      <c r="I126" s="6" t="s">
        <v>69</v>
      </c>
      <c r="J126" s="7">
        <v>112446</v>
      </c>
      <c r="K126" s="6" t="s">
        <v>70</v>
      </c>
      <c r="L126" s="6" t="s">
        <v>39</v>
      </c>
      <c r="M126" s="6" t="s">
        <v>21</v>
      </c>
      <c r="N126">
        <v>3</v>
      </c>
    </row>
    <row r="127" spans="1:14" ht="144" x14ac:dyDescent="0.55000000000000004">
      <c r="A127" s="5" t="s">
        <v>168</v>
      </c>
      <c r="B127" s="5" t="s">
        <v>550</v>
      </c>
      <c r="C127" s="6">
        <v>8216</v>
      </c>
      <c r="D127" s="6">
        <v>5</v>
      </c>
      <c r="E127" s="6" t="s">
        <v>553</v>
      </c>
      <c r="F127" s="6" t="s">
        <v>554</v>
      </c>
      <c r="G127" s="6" t="s">
        <v>25</v>
      </c>
      <c r="H127" s="6" t="s">
        <v>16</v>
      </c>
      <c r="I127" s="6" t="s">
        <v>17</v>
      </c>
      <c r="J127" s="7">
        <v>20000</v>
      </c>
      <c r="K127" s="6" t="s">
        <v>555</v>
      </c>
      <c r="L127" s="6" t="s">
        <v>71</v>
      </c>
      <c r="M127" s="6" t="s">
        <v>21</v>
      </c>
      <c r="N127">
        <v>3</v>
      </c>
    </row>
    <row r="128" spans="1:14" ht="216" x14ac:dyDescent="0.55000000000000004">
      <c r="A128" s="5" t="s">
        <v>168</v>
      </c>
      <c r="B128" s="5" t="s">
        <v>550</v>
      </c>
      <c r="C128" s="6">
        <v>8216</v>
      </c>
      <c r="D128" s="6">
        <v>6</v>
      </c>
      <c r="E128" s="6" t="s">
        <v>556</v>
      </c>
      <c r="F128" s="6" t="s">
        <v>557</v>
      </c>
      <c r="G128" s="6" t="s">
        <v>33</v>
      </c>
      <c r="H128" s="6" t="s">
        <v>16</v>
      </c>
      <c r="I128" s="6" t="s">
        <v>17</v>
      </c>
      <c r="J128" s="7">
        <v>122000</v>
      </c>
      <c r="K128" s="6" t="s">
        <v>558</v>
      </c>
      <c r="L128" s="6" t="s">
        <v>71</v>
      </c>
      <c r="M128" s="6" t="s">
        <v>50</v>
      </c>
      <c r="N128">
        <v>3</v>
      </c>
    </row>
    <row r="129" spans="1:14" ht="180" x14ac:dyDescent="0.55000000000000004">
      <c r="A129" s="5" t="s">
        <v>168</v>
      </c>
      <c r="B129" s="5" t="s">
        <v>550</v>
      </c>
      <c r="C129" s="6">
        <v>8216</v>
      </c>
      <c r="D129" s="6">
        <v>7</v>
      </c>
      <c r="E129" s="6" t="s">
        <v>559</v>
      </c>
      <c r="F129" s="6" t="s">
        <v>560</v>
      </c>
      <c r="G129" s="6" t="s">
        <v>25</v>
      </c>
      <c r="H129" s="6" t="s">
        <v>16</v>
      </c>
      <c r="I129" s="6" t="s">
        <v>17</v>
      </c>
      <c r="J129" s="7">
        <v>14500</v>
      </c>
      <c r="K129" s="6" t="s">
        <v>561</v>
      </c>
      <c r="L129" s="6" t="s">
        <v>71</v>
      </c>
      <c r="M129" s="6" t="s">
        <v>21</v>
      </c>
      <c r="N129">
        <v>3</v>
      </c>
    </row>
    <row r="130" spans="1:14" ht="252" x14ac:dyDescent="0.55000000000000004">
      <c r="A130" s="5" t="s">
        <v>168</v>
      </c>
      <c r="B130" s="5" t="s">
        <v>550</v>
      </c>
      <c r="C130" s="6">
        <v>8216</v>
      </c>
      <c r="D130" s="6">
        <v>8</v>
      </c>
      <c r="E130" s="6" t="s">
        <v>562</v>
      </c>
      <c r="F130" s="6" t="s">
        <v>563</v>
      </c>
      <c r="G130" s="6" t="s">
        <v>33</v>
      </c>
      <c r="H130" s="6" t="s">
        <v>16</v>
      </c>
      <c r="I130" s="6" t="s">
        <v>17</v>
      </c>
      <c r="J130" s="7">
        <v>101000</v>
      </c>
      <c r="K130" s="6" t="s">
        <v>564</v>
      </c>
      <c r="L130" s="6" t="s">
        <v>71</v>
      </c>
      <c r="M130" s="6" t="s">
        <v>21</v>
      </c>
      <c r="N130">
        <v>3</v>
      </c>
    </row>
    <row r="131" spans="1:14" ht="126" x14ac:dyDescent="0.55000000000000004">
      <c r="A131" s="5" t="s">
        <v>168</v>
      </c>
      <c r="B131" s="5" t="s">
        <v>550</v>
      </c>
      <c r="C131" s="6">
        <v>8216</v>
      </c>
      <c r="D131" s="6">
        <v>9</v>
      </c>
      <c r="E131" s="6" t="s">
        <v>565</v>
      </c>
      <c r="F131" s="6" t="s">
        <v>566</v>
      </c>
      <c r="G131" s="6" t="s">
        <v>43</v>
      </c>
      <c r="H131" s="6" t="s">
        <v>57</v>
      </c>
      <c r="I131" s="6" t="s">
        <v>17</v>
      </c>
      <c r="J131" s="7">
        <v>8500</v>
      </c>
      <c r="K131" s="6" t="s">
        <v>567</v>
      </c>
      <c r="L131" s="6" t="s">
        <v>71</v>
      </c>
      <c r="M131" s="6" t="s">
        <v>50</v>
      </c>
      <c r="N131">
        <v>3</v>
      </c>
    </row>
    <row r="132" spans="1:14" ht="144" x14ac:dyDescent="0.55000000000000004">
      <c r="A132" s="5" t="s">
        <v>168</v>
      </c>
      <c r="B132" s="5" t="s">
        <v>550</v>
      </c>
      <c r="C132" s="6">
        <v>8216</v>
      </c>
      <c r="D132" s="6">
        <v>10</v>
      </c>
      <c r="E132" s="6" t="s">
        <v>568</v>
      </c>
      <c r="F132" s="6" t="s">
        <v>569</v>
      </c>
      <c r="G132" s="6" t="s">
        <v>15</v>
      </c>
      <c r="H132" s="6" t="s">
        <v>57</v>
      </c>
      <c r="I132" s="6" t="s">
        <v>17</v>
      </c>
      <c r="J132" s="7">
        <v>4000</v>
      </c>
      <c r="K132" s="6" t="s">
        <v>570</v>
      </c>
      <c r="L132" s="6" t="s">
        <v>71</v>
      </c>
      <c r="M132" s="6" t="s">
        <v>21</v>
      </c>
      <c r="N132">
        <v>3</v>
      </c>
    </row>
    <row r="133" spans="1:14" ht="162" x14ac:dyDescent="0.55000000000000004">
      <c r="A133" s="5" t="s">
        <v>168</v>
      </c>
      <c r="B133" s="5" t="s">
        <v>550</v>
      </c>
      <c r="C133" s="6">
        <v>8216</v>
      </c>
      <c r="D133" s="6">
        <v>11</v>
      </c>
      <c r="E133" s="6" t="s">
        <v>571</v>
      </c>
      <c r="F133" s="6" t="s">
        <v>572</v>
      </c>
      <c r="G133" s="6" t="s">
        <v>15</v>
      </c>
      <c r="H133" s="6" t="s">
        <v>16</v>
      </c>
      <c r="I133" s="6" t="s">
        <v>17</v>
      </c>
      <c r="J133" s="7">
        <v>20000</v>
      </c>
      <c r="K133" s="6" t="s">
        <v>573</v>
      </c>
      <c r="L133" s="6" t="s">
        <v>71</v>
      </c>
      <c r="M133" s="6" t="s">
        <v>21</v>
      </c>
      <c r="N133">
        <v>3</v>
      </c>
    </row>
    <row r="134" spans="1:14" ht="162" x14ac:dyDescent="0.55000000000000004">
      <c r="A134" s="5" t="s">
        <v>168</v>
      </c>
      <c r="B134" s="5" t="s">
        <v>550</v>
      </c>
      <c r="C134" s="6">
        <v>8216</v>
      </c>
      <c r="D134" s="6">
        <v>12</v>
      </c>
      <c r="E134" s="6" t="s">
        <v>574</v>
      </c>
      <c r="F134" s="6" t="s">
        <v>572</v>
      </c>
      <c r="G134" s="6" t="s">
        <v>15</v>
      </c>
      <c r="H134" s="6" t="s">
        <v>16</v>
      </c>
      <c r="I134" s="6" t="s">
        <v>17</v>
      </c>
      <c r="J134" s="7">
        <v>20000</v>
      </c>
      <c r="K134" s="6" t="s">
        <v>573</v>
      </c>
      <c r="L134" s="6" t="s">
        <v>71</v>
      </c>
      <c r="M134" s="6" t="s">
        <v>21</v>
      </c>
      <c r="N134">
        <v>3</v>
      </c>
    </row>
    <row r="135" spans="1:14" ht="216" x14ac:dyDescent="0.55000000000000004">
      <c r="A135" s="5" t="s">
        <v>168</v>
      </c>
      <c r="B135" s="5" t="s">
        <v>575</v>
      </c>
      <c r="C135" s="6">
        <v>8217</v>
      </c>
      <c r="D135" s="6">
        <v>1</v>
      </c>
      <c r="E135" s="6" t="s">
        <v>576</v>
      </c>
      <c r="F135" s="6" t="s">
        <v>577</v>
      </c>
      <c r="G135" s="6" t="s">
        <v>28</v>
      </c>
      <c r="H135" s="6" t="s">
        <v>62</v>
      </c>
      <c r="I135" s="6" t="s">
        <v>17</v>
      </c>
      <c r="J135" s="7">
        <v>210697</v>
      </c>
      <c r="K135" s="6" t="s">
        <v>38</v>
      </c>
      <c r="L135" s="6" t="s">
        <v>32</v>
      </c>
      <c r="M135" s="6" t="s">
        <v>21</v>
      </c>
      <c r="N135">
        <v>3</v>
      </c>
    </row>
    <row r="136" spans="1:14" ht="162" x14ac:dyDescent="0.55000000000000004">
      <c r="A136" s="5" t="s">
        <v>168</v>
      </c>
      <c r="B136" s="5" t="s">
        <v>575</v>
      </c>
      <c r="C136" s="6">
        <v>8217</v>
      </c>
      <c r="D136" s="6">
        <v>5</v>
      </c>
      <c r="E136" s="6" t="s">
        <v>578</v>
      </c>
      <c r="F136" s="6" t="s">
        <v>579</v>
      </c>
      <c r="G136" s="6" t="s">
        <v>33</v>
      </c>
      <c r="H136" s="6" t="s">
        <v>58</v>
      </c>
      <c r="I136" s="6" t="s">
        <v>17</v>
      </c>
      <c r="J136" s="7">
        <v>43200</v>
      </c>
      <c r="K136" s="6" t="s">
        <v>580</v>
      </c>
      <c r="L136" s="6" t="s">
        <v>32</v>
      </c>
      <c r="M136" s="6" t="s">
        <v>21</v>
      </c>
      <c r="N136">
        <v>3</v>
      </c>
    </row>
    <row r="137" spans="1:14" ht="180" x14ac:dyDescent="0.55000000000000004">
      <c r="A137" s="5" t="s">
        <v>168</v>
      </c>
      <c r="B137" s="5" t="s">
        <v>575</v>
      </c>
      <c r="C137" s="6">
        <v>8217</v>
      </c>
      <c r="D137" s="6">
        <v>6</v>
      </c>
      <c r="E137" s="6" t="s">
        <v>578</v>
      </c>
      <c r="F137" s="6" t="s">
        <v>581</v>
      </c>
      <c r="G137" s="6" t="s">
        <v>33</v>
      </c>
      <c r="H137" s="6" t="s">
        <v>58</v>
      </c>
      <c r="I137" s="6" t="s">
        <v>17</v>
      </c>
      <c r="J137" s="7">
        <v>46471</v>
      </c>
      <c r="K137" s="6" t="s">
        <v>580</v>
      </c>
      <c r="L137" s="6" t="s">
        <v>32</v>
      </c>
      <c r="M137" s="6" t="s">
        <v>21</v>
      </c>
      <c r="N137">
        <v>3</v>
      </c>
    </row>
    <row r="138" spans="1:14" ht="216" x14ac:dyDescent="0.55000000000000004">
      <c r="A138" s="5" t="s">
        <v>168</v>
      </c>
      <c r="B138" s="5" t="s">
        <v>582</v>
      </c>
      <c r="C138" s="6">
        <v>8219</v>
      </c>
      <c r="D138" s="6">
        <v>1</v>
      </c>
      <c r="E138" s="6" t="s">
        <v>583</v>
      </c>
      <c r="F138" s="6" t="s">
        <v>584</v>
      </c>
      <c r="G138" s="6" t="s">
        <v>28</v>
      </c>
      <c r="H138" s="6" t="s">
        <v>29</v>
      </c>
      <c r="I138" s="6" t="s">
        <v>17</v>
      </c>
      <c r="J138" s="7">
        <v>124946</v>
      </c>
      <c r="K138" s="6" t="s">
        <v>38</v>
      </c>
      <c r="L138" s="6" t="s">
        <v>71</v>
      </c>
      <c r="M138" s="6" t="s">
        <v>21</v>
      </c>
      <c r="N138">
        <v>3</v>
      </c>
    </row>
    <row r="139" spans="1:14" ht="216" x14ac:dyDescent="0.55000000000000004">
      <c r="A139" s="5" t="s">
        <v>168</v>
      </c>
      <c r="B139" s="5" t="s">
        <v>582</v>
      </c>
      <c r="C139" s="6">
        <v>8219</v>
      </c>
      <c r="D139" s="6">
        <v>5</v>
      </c>
      <c r="E139" s="6" t="s">
        <v>585</v>
      </c>
      <c r="F139" s="6" t="s">
        <v>586</v>
      </c>
      <c r="G139" s="6" t="s">
        <v>25</v>
      </c>
      <c r="H139" s="6" t="s">
        <v>16</v>
      </c>
      <c r="I139" s="6" t="s">
        <v>17</v>
      </c>
      <c r="J139" s="7">
        <v>52800</v>
      </c>
      <c r="K139" s="6" t="s">
        <v>587</v>
      </c>
      <c r="L139" s="6" t="s">
        <v>71</v>
      </c>
      <c r="M139" s="6" t="s">
        <v>21</v>
      </c>
      <c r="N139">
        <v>3</v>
      </c>
    </row>
    <row r="140" spans="1:14" ht="216" x14ac:dyDescent="0.55000000000000004">
      <c r="A140" s="5" t="s">
        <v>168</v>
      </c>
      <c r="B140" s="5" t="s">
        <v>582</v>
      </c>
      <c r="C140" s="6">
        <v>8219</v>
      </c>
      <c r="D140" s="6">
        <v>6</v>
      </c>
      <c r="E140" s="6" t="s">
        <v>588</v>
      </c>
      <c r="F140" s="6" t="s">
        <v>589</v>
      </c>
      <c r="G140" s="6" t="s">
        <v>25</v>
      </c>
      <c r="H140" s="6" t="s">
        <v>16</v>
      </c>
      <c r="I140" s="6" t="s">
        <v>17</v>
      </c>
      <c r="J140" s="7">
        <v>44892</v>
      </c>
      <c r="K140" s="6" t="s">
        <v>587</v>
      </c>
      <c r="L140" s="6" t="s">
        <v>71</v>
      </c>
      <c r="M140" s="6" t="s">
        <v>21</v>
      </c>
      <c r="N140">
        <v>3</v>
      </c>
    </row>
    <row r="141" spans="1:14" ht="216" x14ac:dyDescent="0.55000000000000004">
      <c r="A141" s="5" t="s">
        <v>168</v>
      </c>
      <c r="B141" s="5" t="s">
        <v>590</v>
      </c>
      <c r="C141" s="6">
        <v>8220</v>
      </c>
      <c r="D141" s="6">
        <v>1</v>
      </c>
      <c r="E141" s="6" t="s">
        <v>591</v>
      </c>
      <c r="F141" s="6" t="s">
        <v>592</v>
      </c>
      <c r="G141" s="6" t="s">
        <v>28</v>
      </c>
      <c r="H141" s="6" t="s">
        <v>29</v>
      </c>
      <c r="I141" s="6" t="s">
        <v>40</v>
      </c>
      <c r="J141" s="7">
        <v>578765</v>
      </c>
      <c r="K141" s="6" t="s">
        <v>38</v>
      </c>
      <c r="L141" s="6" t="s">
        <v>32</v>
      </c>
      <c r="M141" s="6" t="s">
        <v>21</v>
      </c>
      <c r="N141">
        <v>3</v>
      </c>
    </row>
    <row r="142" spans="1:14" ht="324" x14ac:dyDescent="0.55000000000000004">
      <c r="A142" s="5" t="s">
        <v>168</v>
      </c>
      <c r="B142" s="5" t="s">
        <v>590</v>
      </c>
      <c r="C142" s="6">
        <v>8220</v>
      </c>
      <c r="D142" s="6">
        <v>5</v>
      </c>
      <c r="E142" s="6" t="s">
        <v>593</v>
      </c>
      <c r="F142" s="6" t="s">
        <v>594</v>
      </c>
      <c r="G142" s="6" t="s">
        <v>33</v>
      </c>
      <c r="H142" s="6" t="s">
        <v>16</v>
      </c>
      <c r="I142" s="6" t="s">
        <v>17</v>
      </c>
      <c r="J142" s="7">
        <v>114246</v>
      </c>
      <c r="K142" s="6" t="s">
        <v>595</v>
      </c>
      <c r="L142" s="6" t="s">
        <v>127</v>
      </c>
      <c r="M142" s="6" t="s">
        <v>34</v>
      </c>
      <c r="N142">
        <v>3</v>
      </c>
    </row>
    <row r="143" spans="1:14" ht="216" x14ac:dyDescent="0.55000000000000004">
      <c r="A143" s="5" t="s">
        <v>168</v>
      </c>
      <c r="B143" s="5" t="s">
        <v>596</v>
      </c>
      <c r="C143" s="6">
        <v>8221</v>
      </c>
      <c r="D143" s="6">
        <v>1</v>
      </c>
      <c r="E143" s="6" t="s">
        <v>597</v>
      </c>
      <c r="F143" s="6" t="s">
        <v>598</v>
      </c>
      <c r="G143" s="6" t="s">
        <v>28</v>
      </c>
      <c r="H143" s="6" t="s">
        <v>29</v>
      </c>
      <c r="I143" s="6" t="s">
        <v>30</v>
      </c>
      <c r="J143" s="7">
        <v>437011</v>
      </c>
      <c r="K143" s="6" t="s">
        <v>38</v>
      </c>
      <c r="L143" s="6" t="s">
        <v>32</v>
      </c>
      <c r="M143" s="6" t="s">
        <v>21</v>
      </c>
      <c r="N143">
        <v>3</v>
      </c>
    </row>
    <row r="144" spans="1:14" ht="324" x14ac:dyDescent="0.55000000000000004">
      <c r="A144" s="5" t="s">
        <v>168</v>
      </c>
      <c r="B144" s="5" t="s">
        <v>596</v>
      </c>
      <c r="C144" s="6">
        <v>8221</v>
      </c>
      <c r="D144" s="6">
        <v>5</v>
      </c>
      <c r="E144" s="6" t="s">
        <v>599</v>
      </c>
      <c r="F144" s="6" t="s">
        <v>600</v>
      </c>
      <c r="G144" s="6" t="s">
        <v>33</v>
      </c>
      <c r="H144" s="6" t="s">
        <v>16</v>
      </c>
      <c r="I144" s="6" t="s">
        <v>17</v>
      </c>
      <c r="J144" s="7">
        <v>147491</v>
      </c>
      <c r="K144" s="6" t="s">
        <v>601</v>
      </c>
      <c r="L144" s="6" t="s">
        <v>602</v>
      </c>
      <c r="M144" s="6" t="s">
        <v>21</v>
      </c>
      <c r="N144">
        <v>3</v>
      </c>
    </row>
    <row r="145" spans="1:14" ht="198" x14ac:dyDescent="0.55000000000000004">
      <c r="A145" s="5" t="s">
        <v>168</v>
      </c>
      <c r="B145" s="5" t="s">
        <v>596</v>
      </c>
      <c r="C145" s="6">
        <v>8221</v>
      </c>
      <c r="D145" s="6">
        <v>6</v>
      </c>
      <c r="E145" s="6" t="s">
        <v>603</v>
      </c>
      <c r="F145" s="6" t="s">
        <v>604</v>
      </c>
      <c r="G145" s="6" t="s">
        <v>61</v>
      </c>
      <c r="H145" s="6" t="s">
        <v>58</v>
      </c>
      <c r="I145" s="6" t="s">
        <v>17</v>
      </c>
      <c r="J145" s="7">
        <v>37568</v>
      </c>
      <c r="K145" s="6" t="s">
        <v>605</v>
      </c>
      <c r="L145" s="6" t="s">
        <v>606</v>
      </c>
      <c r="M145" s="6" t="s">
        <v>67</v>
      </c>
      <c r="N145">
        <v>3</v>
      </c>
    </row>
    <row r="146" spans="1:14" ht="108" x14ac:dyDescent="0.55000000000000004">
      <c r="A146" s="5" t="s">
        <v>168</v>
      </c>
      <c r="B146" s="5" t="s">
        <v>596</v>
      </c>
      <c r="C146" s="6">
        <v>8221</v>
      </c>
      <c r="D146" s="6">
        <v>7</v>
      </c>
      <c r="E146" s="6" t="s">
        <v>607</v>
      </c>
      <c r="F146" s="6" t="s">
        <v>608</v>
      </c>
      <c r="G146" s="6" t="s">
        <v>22</v>
      </c>
      <c r="H146" s="6" t="s">
        <v>55</v>
      </c>
      <c r="I146" s="6" t="s">
        <v>17</v>
      </c>
      <c r="J146" s="7">
        <v>4307</v>
      </c>
      <c r="K146" s="6" t="s">
        <v>609</v>
      </c>
      <c r="L146" s="6" t="s">
        <v>610</v>
      </c>
      <c r="M146" s="6" t="s">
        <v>21</v>
      </c>
      <c r="N146">
        <v>3</v>
      </c>
    </row>
    <row r="147" spans="1:14" ht="324" x14ac:dyDescent="0.55000000000000004">
      <c r="A147" s="5" t="s">
        <v>168</v>
      </c>
      <c r="B147" s="5" t="s">
        <v>596</v>
      </c>
      <c r="C147" s="6">
        <v>8221</v>
      </c>
      <c r="D147" s="6">
        <v>8</v>
      </c>
      <c r="E147" s="6" t="s">
        <v>599</v>
      </c>
      <c r="F147" s="6" t="s">
        <v>600</v>
      </c>
      <c r="G147" s="6" t="s">
        <v>33</v>
      </c>
      <c r="H147" s="6" t="s">
        <v>16</v>
      </c>
      <c r="I147" s="6" t="s">
        <v>17</v>
      </c>
      <c r="J147" s="7">
        <v>147491</v>
      </c>
      <c r="K147" s="6" t="s">
        <v>601</v>
      </c>
      <c r="L147" s="6" t="s">
        <v>602</v>
      </c>
      <c r="M147" s="6" t="s">
        <v>21</v>
      </c>
      <c r="N147">
        <v>3</v>
      </c>
    </row>
    <row r="148" spans="1:14" ht="180" x14ac:dyDescent="0.55000000000000004">
      <c r="A148" s="5" t="s">
        <v>168</v>
      </c>
      <c r="B148" s="5" t="s">
        <v>596</v>
      </c>
      <c r="C148" s="6">
        <v>8221</v>
      </c>
      <c r="D148" s="6">
        <v>9</v>
      </c>
      <c r="E148" s="6" t="s">
        <v>611</v>
      </c>
      <c r="F148" s="6" t="s">
        <v>612</v>
      </c>
      <c r="G148" s="6" t="s">
        <v>43</v>
      </c>
      <c r="H148" s="6" t="s">
        <v>16</v>
      </c>
      <c r="I148" s="6" t="s">
        <v>17</v>
      </c>
      <c r="J148" s="7">
        <v>5334</v>
      </c>
      <c r="K148" s="6" t="s">
        <v>613</v>
      </c>
      <c r="L148" s="6" t="s">
        <v>614</v>
      </c>
      <c r="M148" s="6" t="s">
        <v>21</v>
      </c>
      <c r="N148">
        <v>3</v>
      </c>
    </row>
    <row r="149" spans="1:14" ht="198" x14ac:dyDescent="0.55000000000000004">
      <c r="A149" s="5" t="s">
        <v>168</v>
      </c>
      <c r="B149" s="5" t="s">
        <v>596</v>
      </c>
      <c r="C149" s="6">
        <v>8221</v>
      </c>
      <c r="D149" s="6">
        <v>10</v>
      </c>
      <c r="E149" s="6" t="s">
        <v>615</v>
      </c>
      <c r="F149" s="6" t="s">
        <v>616</v>
      </c>
      <c r="G149" s="6" t="s">
        <v>43</v>
      </c>
      <c r="H149" s="6" t="s">
        <v>16</v>
      </c>
      <c r="I149" s="6" t="s">
        <v>17</v>
      </c>
      <c r="J149" s="7">
        <v>15434</v>
      </c>
      <c r="K149" s="6" t="s">
        <v>617</v>
      </c>
      <c r="L149" s="6" t="s">
        <v>614</v>
      </c>
      <c r="M149" s="6" t="s">
        <v>21</v>
      </c>
      <c r="N149">
        <v>3</v>
      </c>
    </row>
    <row r="150" spans="1:14" ht="198" x14ac:dyDescent="0.55000000000000004">
      <c r="A150" s="5" t="s">
        <v>168</v>
      </c>
      <c r="B150" s="5" t="s">
        <v>596</v>
      </c>
      <c r="C150" s="6">
        <v>8221</v>
      </c>
      <c r="D150" s="6">
        <v>11</v>
      </c>
      <c r="E150" s="6" t="s">
        <v>618</v>
      </c>
      <c r="F150" s="6" t="s">
        <v>619</v>
      </c>
      <c r="G150" s="6" t="s">
        <v>43</v>
      </c>
      <c r="H150" s="6" t="s">
        <v>16</v>
      </c>
      <c r="I150" s="6" t="s">
        <v>17</v>
      </c>
      <c r="J150" s="7">
        <v>1439</v>
      </c>
      <c r="K150" s="6" t="s">
        <v>620</v>
      </c>
      <c r="L150" s="6" t="s">
        <v>614</v>
      </c>
      <c r="M150" s="6" t="s">
        <v>21</v>
      </c>
      <c r="N150">
        <v>3</v>
      </c>
    </row>
    <row r="151" spans="1:14" ht="216" x14ac:dyDescent="0.55000000000000004">
      <c r="A151" s="5" t="s">
        <v>168</v>
      </c>
      <c r="B151" s="5" t="s">
        <v>621</v>
      </c>
      <c r="C151" s="6">
        <v>8222</v>
      </c>
      <c r="D151" s="6">
        <v>1</v>
      </c>
      <c r="E151" s="6" t="s">
        <v>622</v>
      </c>
      <c r="F151" s="6" t="s">
        <v>623</v>
      </c>
      <c r="G151" s="6" t="s">
        <v>28</v>
      </c>
      <c r="H151" s="6" t="s">
        <v>62</v>
      </c>
      <c r="I151" s="6" t="s">
        <v>17</v>
      </c>
      <c r="J151" s="7">
        <v>136917</v>
      </c>
      <c r="K151" s="6" t="s">
        <v>75</v>
      </c>
      <c r="L151" s="6" t="s">
        <v>42</v>
      </c>
      <c r="M151" s="6" t="s">
        <v>21</v>
      </c>
      <c r="N151">
        <v>3</v>
      </c>
    </row>
    <row r="152" spans="1:14" ht="180" x14ac:dyDescent="0.55000000000000004">
      <c r="A152" s="5" t="s">
        <v>168</v>
      </c>
      <c r="B152" s="5" t="s">
        <v>621</v>
      </c>
      <c r="C152" s="6">
        <v>8222</v>
      </c>
      <c r="D152" s="6">
        <v>5</v>
      </c>
      <c r="E152" s="6" t="s">
        <v>624</v>
      </c>
      <c r="F152" s="6" t="s">
        <v>625</v>
      </c>
      <c r="G152" s="6" t="s">
        <v>33</v>
      </c>
      <c r="H152" s="6" t="s">
        <v>16</v>
      </c>
      <c r="I152" s="6" t="s">
        <v>17</v>
      </c>
      <c r="J152" s="7">
        <v>51488</v>
      </c>
      <c r="K152" s="6" t="s">
        <v>626</v>
      </c>
      <c r="L152" s="6" t="s">
        <v>627</v>
      </c>
      <c r="M152" s="6" t="s">
        <v>34</v>
      </c>
      <c r="N152">
        <v>3</v>
      </c>
    </row>
    <row r="153" spans="1:14" ht="234" x14ac:dyDescent="0.55000000000000004">
      <c r="A153" s="5" t="s">
        <v>168</v>
      </c>
      <c r="B153" s="5" t="s">
        <v>621</v>
      </c>
      <c r="C153" s="6">
        <v>8222</v>
      </c>
      <c r="D153" s="6">
        <v>6</v>
      </c>
      <c r="E153" s="6" t="s">
        <v>628</v>
      </c>
      <c r="F153" s="6" t="s">
        <v>629</v>
      </c>
      <c r="G153" s="6" t="s">
        <v>33</v>
      </c>
      <c r="H153" s="6" t="s">
        <v>16</v>
      </c>
      <c r="I153" s="6" t="s">
        <v>17</v>
      </c>
      <c r="J153" s="7">
        <v>2085</v>
      </c>
      <c r="K153" s="6" t="s">
        <v>630</v>
      </c>
      <c r="L153" s="6" t="s">
        <v>631</v>
      </c>
      <c r="M153" s="6" t="s">
        <v>34</v>
      </c>
      <c r="N153">
        <v>3</v>
      </c>
    </row>
    <row r="154" spans="1:14" ht="144" x14ac:dyDescent="0.55000000000000004">
      <c r="A154" s="5" t="s">
        <v>168</v>
      </c>
      <c r="B154" s="5" t="s">
        <v>621</v>
      </c>
      <c r="C154" s="6">
        <v>8222</v>
      </c>
      <c r="D154" s="6">
        <v>7</v>
      </c>
      <c r="E154" s="6" t="s">
        <v>632</v>
      </c>
      <c r="F154" s="6" t="s">
        <v>633</v>
      </c>
      <c r="G154" s="6" t="s">
        <v>33</v>
      </c>
      <c r="H154" s="6" t="s">
        <v>58</v>
      </c>
      <c r="I154" s="6" t="s">
        <v>17</v>
      </c>
      <c r="J154" s="7">
        <v>9240</v>
      </c>
      <c r="K154" s="6" t="s">
        <v>634</v>
      </c>
      <c r="L154" s="6" t="s">
        <v>631</v>
      </c>
      <c r="M154" s="6" t="s">
        <v>34</v>
      </c>
      <c r="N154">
        <v>3</v>
      </c>
    </row>
    <row r="155" spans="1:14" ht="216" x14ac:dyDescent="0.55000000000000004">
      <c r="A155" s="5" t="s">
        <v>168</v>
      </c>
      <c r="B155" s="5" t="s">
        <v>621</v>
      </c>
      <c r="C155" s="6">
        <v>8222</v>
      </c>
      <c r="D155" s="6">
        <v>8</v>
      </c>
      <c r="E155" s="6" t="s">
        <v>635</v>
      </c>
      <c r="F155" s="6" t="s">
        <v>636</v>
      </c>
      <c r="G155" s="6" t="s">
        <v>33</v>
      </c>
      <c r="H155" s="6" t="s">
        <v>16</v>
      </c>
      <c r="I155" s="6" t="s">
        <v>17</v>
      </c>
      <c r="J155" s="7">
        <v>22232</v>
      </c>
      <c r="K155" s="6" t="s">
        <v>626</v>
      </c>
      <c r="L155" s="6" t="s">
        <v>627</v>
      </c>
      <c r="M155" s="6" t="s">
        <v>34</v>
      </c>
      <c r="N155">
        <v>3</v>
      </c>
    </row>
    <row r="156" spans="1:14" ht="288" x14ac:dyDescent="0.55000000000000004">
      <c r="A156" s="5" t="s">
        <v>168</v>
      </c>
      <c r="B156" s="5" t="s">
        <v>621</v>
      </c>
      <c r="C156" s="6">
        <v>8222</v>
      </c>
      <c r="D156" s="6">
        <v>9</v>
      </c>
      <c r="E156" s="6" t="s">
        <v>637</v>
      </c>
      <c r="F156" s="6" t="s">
        <v>638</v>
      </c>
      <c r="G156" s="6" t="s">
        <v>33</v>
      </c>
      <c r="H156" s="6" t="s">
        <v>58</v>
      </c>
      <c r="I156" s="6" t="s">
        <v>17</v>
      </c>
      <c r="J156" s="7">
        <v>1077</v>
      </c>
      <c r="K156" s="6" t="s">
        <v>639</v>
      </c>
      <c r="L156" s="6" t="s">
        <v>627</v>
      </c>
      <c r="M156" s="6" t="s">
        <v>34</v>
      </c>
      <c r="N156">
        <v>3</v>
      </c>
    </row>
    <row r="157" spans="1:14" ht="216" x14ac:dyDescent="0.55000000000000004">
      <c r="A157" s="5" t="s">
        <v>168</v>
      </c>
      <c r="B157" s="5" t="s">
        <v>640</v>
      </c>
      <c r="C157" s="6">
        <v>8223</v>
      </c>
      <c r="D157" s="6">
        <v>1</v>
      </c>
      <c r="E157" s="6" t="s">
        <v>641</v>
      </c>
      <c r="F157" s="6" t="s">
        <v>642</v>
      </c>
      <c r="G157" s="6" t="s">
        <v>28</v>
      </c>
      <c r="H157" s="6" t="s">
        <v>29</v>
      </c>
      <c r="I157" s="6" t="s">
        <v>40</v>
      </c>
      <c r="J157" s="7">
        <v>56891</v>
      </c>
      <c r="K157" s="6" t="s">
        <v>31</v>
      </c>
      <c r="L157" s="6" t="s">
        <v>32</v>
      </c>
      <c r="M157" s="6" t="s">
        <v>21</v>
      </c>
      <c r="N157">
        <v>3</v>
      </c>
    </row>
    <row r="158" spans="1:14" ht="126" x14ac:dyDescent="0.55000000000000004">
      <c r="A158" s="5" t="s">
        <v>168</v>
      </c>
      <c r="B158" s="5" t="s">
        <v>640</v>
      </c>
      <c r="C158" s="6">
        <v>8223</v>
      </c>
      <c r="D158" s="6">
        <v>5</v>
      </c>
      <c r="E158" s="6" t="s">
        <v>643</v>
      </c>
      <c r="F158" s="6" t="s">
        <v>644</v>
      </c>
      <c r="G158" s="6" t="s">
        <v>33</v>
      </c>
      <c r="H158" s="6" t="s">
        <v>16</v>
      </c>
      <c r="I158" s="6" t="s">
        <v>17</v>
      </c>
      <c r="J158" s="7">
        <v>5259</v>
      </c>
      <c r="K158" s="6" t="s">
        <v>645</v>
      </c>
      <c r="L158" s="6" t="s">
        <v>32</v>
      </c>
      <c r="M158" s="6" t="s">
        <v>21</v>
      </c>
      <c r="N158">
        <v>3</v>
      </c>
    </row>
    <row r="159" spans="1:14" ht="108" x14ac:dyDescent="0.55000000000000004">
      <c r="A159" s="5" t="s">
        <v>168</v>
      </c>
      <c r="B159" s="5" t="s">
        <v>640</v>
      </c>
      <c r="C159" s="6">
        <v>8223</v>
      </c>
      <c r="D159" s="6">
        <v>6</v>
      </c>
      <c r="E159" s="6" t="s">
        <v>646</v>
      </c>
      <c r="F159" s="6" t="s">
        <v>647</v>
      </c>
      <c r="G159" s="6" t="s">
        <v>25</v>
      </c>
      <c r="H159" s="6" t="s">
        <v>16</v>
      </c>
      <c r="I159" s="6" t="s">
        <v>17</v>
      </c>
      <c r="J159" s="7">
        <v>2772</v>
      </c>
      <c r="K159" s="6" t="s">
        <v>648</v>
      </c>
      <c r="L159" s="6" t="s">
        <v>32</v>
      </c>
      <c r="M159" s="6" t="s">
        <v>21</v>
      </c>
      <c r="N159">
        <v>3</v>
      </c>
    </row>
    <row r="160" spans="1:14" ht="108" x14ac:dyDescent="0.55000000000000004">
      <c r="A160" s="5" t="s">
        <v>168</v>
      </c>
      <c r="B160" s="5" t="s">
        <v>640</v>
      </c>
      <c r="C160" s="6">
        <v>8223</v>
      </c>
      <c r="D160" s="6">
        <v>7</v>
      </c>
      <c r="E160" s="6" t="s">
        <v>649</v>
      </c>
      <c r="F160" s="6" t="s">
        <v>650</v>
      </c>
      <c r="G160" s="6" t="s">
        <v>33</v>
      </c>
      <c r="H160" s="6" t="s">
        <v>16</v>
      </c>
      <c r="I160" s="6" t="s">
        <v>17</v>
      </c>
      <c r="J160" s="7">
        <v>13911</v>
      </c>
      <c r="K160" s="6" t="s">
        <v>651</v>
      </c>
      <c r="L160" s="6" t="s">
        <v>32</v>
      </c>
      <c r="M160" s="6" t="s">
        <v>34</v>
      </c>
      <c r="N160">
        <v>3</v>
      </c>
    </row>
    <row r="161" spans="1:14" ht="108" x14ac:dyDescent="0.55000000000000004">
      <c r="A161" s="5" t="s">
        <v>168</v>
      </c>
      <c r="B161" s="5" t="s">
        <v>640</v>
      </c>
      <c r="C161" s="6">
        <v>8223</v>
      </c>
      <c r="D161" s="6">
        <v>8</v>
      </c>
      <c r="E161" s="6" t="s">
        <v>652</v>
      </c>
      <c r="F161" s="6" t="s">
        <v>653</v>
      </c>
      <c r="G161" s="6" t="s">
        <v>33</v>
      </c>
      <c r="H161" s="6" t="s">
        <v>16</v>
      </c>
      <c r="I161" s="6" t="s">
        <v>17</v>
      </c>
      <c r="J161" s="7">
        <v>846</v>
      </c>
      <c r="K161" s="6" t="s">
        <v>645</v>
      </c>
      <c r="L161" s="6" t="s">
        <v>32</v>
      </c>
      <c r="M161" s="6" t="s">
        <v>21</v>
      </c>
      <c r="N161">
        <v>3</v>
      </c>
    </row>
    <row r="162" spans="1:14" ht="126" x14ac:dyDescent="0.55000000000000004">
      <c r="A162" s="5" t="s">
        <v>168</v>
      </c>
      <c r="B162" s="5" t="s">
        <v>640</v>
      </c>
      <c r="C162" s="6">
        <v>8223</v>
      </c>
      <c r="D162" s="6">
        <v>9</v>
      </c>
      <c r="E162" s="6" t="s">
        <v>654</v>
      </c>
      <c r="F162" s="6" t="s">
        <v>655</v>
      </c>
      <c r="G162" s="6" t="s">
        <v>33</v>
      </c>
      <c r="H162" s="6" t="s">
        <v>16</v>
      </c>
      <c r="I162" s="6" t="s">
        <v>17</v>
      </c>
      <c r="J162" s="7">
        <v>1402</v>
      </c>
      <c r="K162" s="6" t="s">
        <v>645</v>
      </c>
      <c r="L162" s="6" t="s">
        <v>32</v>
      </c>
      <c r="M162" s="6" t="s">
        <v>21</v>
      </c>
      <c r="N162">
        <v>3</v>
      </c>
    </row>
    <row r="163" spans="1:14" ht="108" x14ac:dyDescent="0.55000000000000004">
      <c r="A163" s="5" t="s">
        <v>168</v>
      </c>
      <c r="B163" s="5" t="s">
        <v>640</v>
      </c>
      <c r="C163" s="6">
        <v>8223</v>
      </c>
      <c r="D163" s="6">
        <v>10</v>
      </c>
      <c r="E163" s="6" t="s">
        <v>656</v>
      </c>
      <c r="F163" s="6" t="s">
        <v>657</v>
      </c>
      <c r="G163" s="6" t="s">
        <v>33</v>
      </c>
      <c r="H163" s="6" t="s">
        <v>16</v>
      </c>
      <c r="I163" s="6" t="s">
        <v>17</v>
      </c>
      <c r="J163" s="7">
        <v>3762</v>
      </c>
      <c r="K163" s="6" t="s">
        <v>645</v>
      </c>
      <c r="L163" s="6" t="s">
        <v>32</v>
      </c>
      <c r="M163" s="6" t="s">
        <v>21</v>
      </c>
      <c r="N163">
        <v>3</v>
      </c>
    </row>
    <row r="164" spans="1:14" ht="108" x14ac:dyDescent="0.55000000000000004">
      <c r="A164" s="5" t="s">
        <v>168</v>
      </c>
      <c r="B164" s="5" t="s">
        <v>640</v>
      </c>
      <c r="C164" s="6">
        <v>8223</v>
      </c>
      <c r="D164" s="6">
        <v>11</v>
      </c>
      <c r="E164" s="6" t="s">
        <v>658</v>
      </c>
      <c r="F164" s="6" t="s">
        <v>659</v>
      </c>
      <c r="G164" s="6" t="s">
        <v>33</v>
      </c>
      <c r="H164" s="6" t="s">
        <v>16</v>
      </c>
      <c r="I164" s="6" t="s">
        <v>17</v>
      </c>
      <c r="J164" s="7">
        <v>286</v>
      </c>
      <c r="K164" s="6" t="s">
        <v>645</v>
      </c>
      <c r="L164" s="6" t="s">
        <v>32</v>
      </c>
      <c r="M164" s="6" t="s">
        <v>21</v>
      </c>
      <c r="N164">
        <v>3</v>
      </c>
    </row>
    <row r="165" spans="1:14" ht="126" x14ac:dyDescent="0.55000000000000004">
      <c r="A165" s="5" t="s">
        <v>168</v>
      </c>
      <c r="B165" s="5" t="s">
        <v>640</v>
      </c>
      <c r="C165" s="6">
        <v>8223</v>
      </c>
      <c r="D165" s="6">
        <v>12</v>
      </c>
      <c r="E165" s="6" t="s">
        <v>660</v>
      </c>
      <c r="F165" s="6" t="s">
        <v>661</v>
      </c>
      <c r="G165" s="6" t="s">
        <v>54</v>
      </c>
      <c r="H165" s="6" t="s">
        <v>16</v>
      </c>
      <c r="I165" s="6" t="s">
        <v>17</v>
      </c>
      <c r="J165" s="7">
        <v>120</v>
      </c>
      <c r="K165" s="6" t="s">
        <v>648</v>
      </c>
      <c r="L165" s="6" t="s">
        <v>32</v>
      </c>
      <c r="M165" s="6" t="s">
        <v>21</v>
      </c>
      <c r="N165">
        <v>3</v>
      </c>
    </row>
    <row r="166" spans="1:14" ht="90" x14ac:dyDescent="0.55000000000000004">
      <c r="A166" s="5" t="s">
        <v>168</v>
      </c>
      <c r="B166" s="5" t="s">
        <v>640</v>
      </c>
      <c r="C166" s="6">
        <v>8223</v>
      </c>
      <c r="D166" s="6">
        <v>13</v>
      </c>
      <c r="E166" s="6" t="s">
        <v>117</v>
      </c>
      <c r="F166" s="6" t="s">
        <v>662</v>
      </c>
      <c r="G166" s="6" t="s">
        <v>33</v>
      </c>
      <c r="H166" s="6" t="s">
        <v>55</v>
      </c>
      <c r="I166" s="6" t="s">
        <v>55</v>
      </c>
      <c r="J166" s="7">
        <v>6507</v>
      </c>
      <c r="K166" s="6" t="s">
        <v>663</v>
      </c>
      <c r="L166" s="6" t="s">
        <v>32</v>
      </c>
      <c r="M166" s="6" t="s">
        <v>21</v>
      </c>
      <c r="N166">
        <v>3</v>
      </c>
    </row>
    <row r="167" spans="1:14" ht="90" x14ac:dyDescent="0.55000000000000004">
      <c r="A167" s="5" t="s">
        <v>168</v>
      </c>
      <c r="B167" s="5" t="s">
        <v>640</v>
      </c>
      <c r="C167" s="6">
        <v>8223</v>
      </c>
      <c r="D167" s="6">
        <v>14</v>
      </c>
      <c r="E167" s="6" t="s">
        <v>664</v>
      </c>
      <c r="F167" s="6" t="s">
        <v>665</v>
      </c>
      <c r="G167" s="6" t="s">
        <v>43</v>
      </c>
      <c r="H167" s="6" t="s">
        <v>55</v>
      </c>
      <c r="I167" s="6" t="s">
        <v>17</v>
      </c>
      <c r="J167" s="7">
        <v>1148</v>
      </c>
      <c r="K167" s="6" t="s">
        <v>666</v>
      </c>
      <c r="L167" s="6" t="s">
        <v>32</v>
      </c>
      <c r="M167" s="6" t="s">
        <v>50</v>
      </c>
      <c r="N167">
        <v>3</v>
      </c>
    </row>
    <row r="168" spans="1:14" ht="90" x14ac:dyDescent="0.55000000000000004">
      <c r="A168" s="5" t="s">
        <v>168</v>
      </c>
      <c r="B168" s="5" t="s">
        <v>640</v>
      </c>
      <c r="C168" s="6">
        <v>8223</v>
      </c>
      <c r="D168" s="6">
        <v>15</v>
      </c>
      <c r="E168" s="6" t="s">
        <v>667</v>
      </c>
      <c r="F168" s="6" t="s">
        <v>668</v>
      </c>
      <c r="G168" s="6" t="s">
        <v>43</v>
      </c>
      <c r="H168" s="6" t="s">
        <v>55</v>
      </c>
      <c r="I168" s="6" t="s">
        <v>30</v>
      </c>
      <c r="J168" s="7">
        <v>4230</v>
      </c>
      <c r="K168" s="6" t="s">
        <v>669</v>
      </c>
      <c r="L168" s="6" t="s">
        <v>32</v>
      </c>
      <c r="M168" s="6" t="s">
        <v>48</v>
      </c>
      <c r="N168">
        <v>3</v>
      </c>
    </row>
    <row r="169" spans="1:14" ht="90" x14ac:dyDescent="0.55000000000000004">
      <c r="A169" s="5" t="s">
        <v>168</v>
      </c>
      <c r="B169" s="5" t="s">
        <v>640</v>
      </c>
      <c r="C169" s="6">
        <v>8223</v>
      </c>
      <c r="D169" s="6">
        <v>16</v>
      </c>
      <c r="E169" s="6" t="s">
        <v>670</v>
      </c>
      <c r="F169" s="6" t="s">
        <v>671</v>
      </c>
      <c r="G169" s="6" t="s">
        <v>43</v>
      </c>
      <c r="H169" s="6" t="s">
        <v>55</v>
      </c>
      <c r="I169" s="6" t="s">
        <v>30</v>
      </c>
      <c r="J169" s="7">
        <v>1480</v>
      </c>
      <c r="K169" s="6" t="s">
        <v>672</v>
      </c>
      <c r="L169" s="6" t="s">
        <v>32</v>
      </c>
      <c r="M169" s="6" t="s">
        <v>47</v>
      </c>
      <c r="N169">
        <v>3</v>
      </c>
    </row>
    <row r="170" spans="1:14" ht="90" x14ac:dyDescent="0.55000000000000004">
      <c r="A170" s="5" t="s">
        <v>168</v>
      </c>
      <c r="B170" s="5" t="s">
        <v>640</v>
      </c>
      <c r="C170" s="6">
        <v>8223</v>
      </c>
      <c r="D170" s="6">
        <v>17</v>
      </c>
      <c r="E170" s="6" t="s">
        <v>673</v>
      </c>
      <c r="F170" s="6" t="s">
        <v>674</v>
      </c>
      <c r="G170" s="6" t="s">
        <v>33</v>
      </c>
      <c r="H170" s="6" t="s">
        <v>16</v>
      </c>
      <c r="I170" s="6" t="s">
        <v>17</v>
      </c>
      <c r="J170" s="7">
        <v>1286</v>
      </c>
      <c r="K170" s="6" t="s">
        <v>651</v>
      </c>
      <c r="L170" s="6" t="s">
        <v>32</v>
      </c>
      <c r="M170" s="6" t="s">
        <v>34</v>
      </c>
      <c r="N170">
        <v>3</v>
      </c>
    </row>
    <row r="171" spans="1:14" ht="216" x14ac:dyDescent="0.55000000000000004">
      <c r="A171" s="5" t="s">
        <v>168</v>
      </c>
      <c r="B171" s="5" t="s">
        <v>675</v>
      </c>
      <c r="C171" s="6">
        <v>8224</v>
      </c>
      <c r="D171" s="6">
        <v>1</v>
      </c>
      <c r="E171" s="6" t="s">
        <v>676</v>
      </c>
      <c r="F171" s="6" t="s">
        <v>677</v>
      </c>
      <c r="G171" s="6" t="s">
        <v>28</v>
      </c>
      <c r="H171" s="6" t="s">
        <v>62</v>
      </c>
      <c r="I171" s="6" t="s">
        <v>69</v>
      </c>
      <c r="J171" s="7">
        <v>153899</v>
      </c>
      <c r="K171" s="6" t="s">
        <v>38</v>
      </c>
      <c r="L171" s="6" t="s">
        <v>39</v>
      </c>
      <c r="M171" s="6" t="s">
        <v>21</v>
      </c>
      <c r="N171">
        <v>3</v>
      </c>
    </row>
    <row r="172" spans="1:14" ht="198" x14ac:dyDescent="0.55000000000000004">
      <c r="A172" s="5" t="s">
        <v>168</v>
      </c>
      <c r="B172" s="5" t="s">
        <v>675</v>
      </c>
      <c r="C172" s="6">
        <v>8224</v>
      </c>
      <c r="D172" s="6">
        <v>5</v>
      </c>
      <c r="E172" s="6" t="s">
        <v>678</v>
      </c>
      <c r="F172" s="6" t="s">
        <v>679</v>
      </c>
      <c r="G172" s="6" t="s">
        <v>59</v>
      </c>
      <c r="H172" s="6" t="s">
        <v>57</v>
      </c>
      <c r="I172" s="6" t="s">
        <v>17</v>
      </c>
      <c r="J172" s="7">
        <v>14154</v>
      </c>
      <c r="K172" s="6" t="s">
        <v>680</v>
      </c>
      <c r="L172" s="6" t="s">
        <v>681</v>
      </c>
      <c r="M172" s="6" t="s">
        <v>60</v>
      </c>
      <c r="N172">
        <v>3</v>
      </c>
    </row>
    <row r="173" spans="1:14" ht="234" x14ac:dyDescent="0.55000000000000004">
      <c r="A173" s="5" t="s">
        <v>168</v>
      </c>
      <c r="B173" s="5" t="s">
        <v>675</v>
      </c>
      <c r="C173" s="6">
        <v>8224</v>
      </c>
      <c r="D173" s="6">
        <v>6</v>
      </c>
      <c r="E173" s="6" t="s">
        <v>682</v>
      </c>
      <c r="F173" s="6" t="s">
        <v>683</v>
      </c>
      <c r="G173" s="6" t="s">
        <v>33</v>
      </c>
      <c r="H173" s="6" t="s">
        <v>16</v>
      </c>
      <c r="I173" s="6" t="s">
        <v>17</v>
      </c>
      <c r="J173" s="7">
        <v>39413</v>
      </c>
      <c r="K173" s="6" t="s">
        <v>684</v>
      </c>
      <c r="L173" s="6" t="s">
        <v>681</v>
      </c>
      <c r="M173" s="6" t="s">
        <v>34</v>
      </c>
      <c r="N173">
        <v>3</v>
      </c>
    </row>
    <row r="174" spans="1:14" ht="162" x14ac:dyDescent="0.55000000000000004">
      <c r="A174" s="5" t="s">
        <v>168</v>
      </c>
      <c r="B174" s="5" t="s">
        <v>675</v>
      </c>
      <c r="C174" s="6">
        <v>8224</v>
      </c>
      <c r="D174" s="6">
        <v>7</v>
      </c>
      <c r="E174" s="6" t="s">
        <v>685</v>
      </c>
      <c r="F174" s="6" t="s">
        <v>686</v>
      </c>
      <c r="G174" s="6" t="s">
        <v>43</v>
      </c>
      <c r="H174" s="6" t="s">
        <v>45</v>
      </c>
      <c r="I174" s="6" t="s">
        <v>17</v>
      </c>
      <c r="J174" s="7">
        <v>2404</v>
      </c>
      <c r="K174" s="6" t="s">
        <v>687</v>
      </c>
      <c r="L174" s="6" t="s">
        <v>681</v>
      </c>
      <c r="M174" s="6" t="s">
        <v>47</v>
      </c>
      <c r="N174">
        <v>3</v>
      </c>
    </row>
    <row r="175" spans="1:14" ht="162" x14ac:dyDescent="0.55000000000000004">
      <c r="A175" s="5" t="s">
        <v>168</v>
      </c>
      <c r="B175" s="5" t="s">
        <v>675</v>
      </c>
      <c r="C175" s="6">
        <v>8224</v>
      </c>
      <c r="D175" s="6">
        <v>8</v>
      </c>
      <c r="E175" s="6" t="s">
        <v>688</v>
      </c>
      <c r="F175" s="6" t="s">
        <v>689</v>
      </c>
      <c r="G175" s="6" t="s">
        <v>43</v>
      </c>
      <c r="H175" s="6" t="s">
        <v>45</v>
      </c>
      <c r="I175" s="6" t="s">
        <v>17</v>
      </c>
      <c r="J175" s="7">
        <v>12787</v>
      </c>
      <c r="K175" s="6" t="s">
        <v>690</v>
      </c>
      <c r="L175" s="6" t="s">
        <v>681</v>
      </c>
      <c r="M175" s="6" t="s">
        <v>48</v>
      </c>
      <c r="N175">
        <v>3</v>
      </c>
    </row>
    <row r="176" spans="1:14" ht="162" x14ac:dyDescent="0.55000000000000004">
      <c r="A176" s="5" t="s">
        <v>168</v>
      </c>
      <c r="B176" s="5" t="s">
        <v>675</v>
      </c>
      <c r="C176" s="6">
        <v>8224</v>
      </c>
      <c r="D176" s="6">
        <v>9</v>
      </c>
      <c r="E176" s="6" t="s">
        <v>691</v>
      </c>
      <c r="F176" s="6" t="s">
        <v>692</v>
      </c>
      <c r="G176" s="6" t="s">
        <v>43</v>
      </c>
      <c r="H176" s="6" t="s">
        <v>45</v>
      </c>
      <c r="I176" s="6" t="s">
        <v>17</v>
      </c>
      <c r="J176" s="7">
        <v>7407</v>
      </c>
      <c r="K176" s="6" t="s">
        <v>693</v>
      </c>
      <c r="L176" s="6" t="s">
        <v>681</v>
      </c>
      <c r="M176" s="6" t="s">
        <v>50</v>
      </c>
      <c r="N176">
        <v>3</v>
      </c>
    </row>
    <row r="177" spans="1:14" ht="180" x14ac:dyDescent="0.55000000000000004">
      <c r="A177" s="5" t="s">
        <v>168</v>
      </c>
      <c r="B177" s="5" t="s">
        <v>675</v>
      </c>
      <c r="C177" s="6">
        <v>8224</v>
      </c>
      <c r="D177" s="6">
        <v>10</v>
      </c>
      <c r="E177" s="6" t="s">
        <v>694</v>
      </c>
      <c r="F177" s="6" t="s">
        <v>695</v>
      </c>
      <c r="G177" s="6" t="s">
        <v>33</v>
      </c>
      <c r="H177" s="6" t="s">
        <v>16</v>
      </c>
      <c r="I177" s="6" t="s">
        <v>17</v>
      </c>
      <c r="J177" s="7">
        <v>838</v>
      </c>
      <c r="K177" s="6" t="s">
        <v>696</v>
      </c>
      <c r="L177" s="6" t="s">
        <v>681</v>
      </c>
      <c r="M177" s="6" t="s">
        <v>50</v>
      </c>
      <c r="N177">
        <v>3</v>
      </c>
    </row>
    <row r="178" spans="1:14" ht="234" x14ac:dyDescent="0.55000000000000004">
      <c r="A178" s="5" t="s">
        <v>168</v>
      </c>
      <c r="B178" s="5" t="s">
        <v>675</v>
      </c>
      <c r="C178" s="6">
        <v>8224</v>
      </c>
      <c r="D178" s="6">
        <v>11</v>
      </c>
      <c r="E178" s="6" t="s">
        <v>697</v>
      </c>
      <c r="F178" s="6" t="s">
        <v>698</v>
      </c>
      <c r="G178" s="6" t="s">
        <v>33</v>
      </c>
      <c r="H178" s="6" t="s">
        <v>16</v>
      </c>
      <c r="I178" s="6" t="s">
        <v>17</v>
      </c>
      <c r="J178" s="7">
        <v>688</v>
      </c>
      <c r="K178" s="6" t="s">
        <v>696</v>
      </c>
      <c r="L178" s="6" t="s">
        <v>681</v>
      </c>
      <c r="M178" s="6" t="s">
        <v>50</v>
      </c>
      <c r="N178">
        <v>3</v>
      </c>
    </row>
    <row r="179" spans="1:14" ht="126" x14ac:dyDescent="0.55000000000000004">
      <c r="A179" s="5" t="s">
        <v>168</v>
      </c>
      <c r="B179" s="5" t="s">
        <v>675</v>
      </c>
      <c r="C179" s="6">
        <v>8224</v>
      </c>
      <c r="D179" s="6">
        <v>12</v>
      </c>
      <c r="E179" s="6" t="s">
        <v>699</v>
      </c>
      <c r="F179" s="6" t="s">
        <v>700</v>
      </c>
      <c r="G179" s="6" t="s">
        <v>43</v>
      </c>
      <c r="H179" s="6" t="s">
        <v>45</v>
      </c>
      <c r="I179" s="6" t="s">
        <v>17</v>
      </c>
      <c r="J179" s="7">
        <v>100</v>
      </c>
      <c r="K179" s="6" t="s">
        <v>701</v>
      </c>
      <c r="L179" s="6" t="s">
        <v>681</v>
      </c>
      <c r="M179" s="6" t="s">
        <v>50</v>
      </c>
      <c r="N179">
        <v>3</v>
      </c>
    </row>
    <row r="180" spans="1:14" ht="126" x14ac:dyDescent="0.55000000000000004">
      <c r="A180" s="5" t="s">
        <v>168</v>
      </c>
      <c r="B180" s="5" t="s">
        <v>675</v>
      </c>
      <c r="C180" s="6">
        <v>8224</v>
      </c>
      <c r="D180" s="6">
        <v>13</v>
      </c>
      <c r="E180" s="6" t="s">
        <v>702</v>
      </c>
      <c r="F180" s="6" t="s">
        <v>703</v>
      </c>
      <c r="G180" s="6" t="s">
        <v>43</v>
      </c>
      <c r="H180" s="6" t="s">
        <v>45</v>
      </c>
      <c r="I180" s="6" t="s">
        <v>17</v>
      </c>
      <c r="J180" s="7">
        <v>11924</v>
      </c>
      <c r="K180" s="6" t="s">
        <v>704</v>
      </c>
      <c r="L180" s="6" t="s">
        <v>681</v>
      </c>
      <c r="M180" s="6" t="s">
        <v>19</v>
      </c>
      <c r="N180">
        <v>3</v>
      </c>
    </row>
    <row r="181" spans="1:14" ht="180" x14ac:dyDescent="0.55000000000000004">
      <c r="A181" s="5" t="s">
        <v>168</v>
      </c>
      <c r="B181" s="5" t="s">
        <v>675</v>
      </c>
      <c r="C181" s="6">
        <v>8224</v>
      </c>
      <c r="D181" s="6">
        <v>14</v>
      </c>
      <c r="E181" s="6" t="s">
        <v>705</v>
      </c>
      <c r="F181" s="6" t="s">
        <v>706</v>
      </c>
      <c r="G181" s="6" t="s">
        <v>36</v>
      </c>
      <c r="H181" s="6" t="s">
        <v>40</v>
      </c>
      <c r="I181" s="6" t="s">
        <v>53</v>
      </c>
      <c r="J181" s="7">
        <v>10200</v>
      </c>
      <c r="K181" s="6" t="s">
        <v>707</v>
      </c>
      <c r="L181" s="6" t="s">
        <v>681</v>
      </c>
      <c r="M181" s="6" t="s">
        <v>56</v>
      </c>
      <c r="N181">
        <v>3</v>
      </c>
    </row>
    <row r="182" spans="1:14" ht="252" x14ac:dyDescent="0.55000000000000004">
      <c r="A182" s="5" t="s">
        <v>168</v>
      </c>
      <c r="B182" s="5" t="s">
        <v>675</v>
      </c>
      <c r="C182" s="6">
        <v>8224</v>
      </c>
      <c r="D182" s="6">
        <v>15</v>
      </c>
      <c r="E182" s="6" t="s">
        <v>708</v>
      </c>
      <c r="F182" s="6" t="s">
        <v>709</v>
      </c>
      <c r="G182" s="6" t="s">
        <v>25</v>
      </c>
      <c r="H182" s="6" t="s">
        <v>40</v>
      </c>
      <c r="I182" s="6" t="s">
        <v>53</v>
      </c>
      <c r="J182" s="7">
        <v>34246</v>
      </c>
      <c r="K182" s="6" t="s">
        <v>710</v>
      </c>
      <c r="L182" s="6" t="s">
        <v>681</v>
      </c>
      <c r="M182" s="6" t="s">
        <v>21</v>
      </c>
      <c r="N182">
        <v>3</v>
      </c>
    </row>
    <row r="183" spans="1:14" ht="216" x14ac:dyDescent="0.55000000000000004">
      <c r="A183" s="5" t="s">
        <v>168</v>
      </c>
      <c r="B183" s="5" t="s">
        <v>711</v>
      </c>
      <c r="C183" s="6">
        <v>8225</v>
      </c>
      <c r="D183" s="6">
        <v>1</v>
      </c>
      <c r="E183" s="6" t="s">
        <v>712</v>
      </c>
      <c r="F183" s="6" t="s">
        <v>713</v>
      </c>
      <c r="G183" s="6" t="s">
        <v>28</v>
      </c>
      <c r="H183" s="6" t="s">
        <v>37</v>
      </c>
      <c r="I183" s="6" t="s">
        <v>17</v>
      </c>
      <c r="J183" s="7">
        <v>135596</v>
      </c>
      <c r="K183" s="6" t="s">
        <v>75</v>
      </c>
      <c r="L183" s="6" t="s">
        <v>42</v>
      </c>
      <c r="M183" s="6" t="s">
        <v>21</v>
      </c>
      <c r="N183">
        <v>3</v>
      </c>
    </row>
    <row r="184" spans="1:14" ht="409.5" x14ac:dyDescent="0.55000000000000004">
      <c r="A184" s="5" t="s">
        <v>168</v>
      </c>
      <c r="B184" s="5" t="s">
        <v>711</v>
      </c>
      <c r="C184" s="6">
        <v>8225</v>
      </c>
      <c r="D184" s="6">
        <v>5</v>
      </c>
      <c r="E184" s="6" t="s">
        <v>714</v>
      </c>
      <c r="F184" s="6" t="s">
        <v>715</v>
      </c>
      <c r="G184" s="6" t="s">
        <v>25</v>
      </c>
      <c r="H184" s="6" t="s">
        <v>16</v>
      </c>
      <c r="I184" s="6" t="s">
        <v>17</v>
      </c>
      <c r="J184" s="7">
        <v>377175</v>
      </c>
      <c r="K184" s="6" t="s">
        <v>716</v>
      </c>
      <c r="L184" s="6" t="s">
        <v>42</v>
      </c>
      <c r="M184" s="6" t="s">
        <v>21</v>
      </c>
      <c r="N184">
        <v>3</v>
      </c>
    </row>
    <row r="185" spans="1:14" ht="162" x14ac:dyDescent="0.55000000000000004">
      <c r="A185" s="5" t="s">
        <v>168</v>
      </c>
      <c r="B185" s="5" t="s">
        <v>711</v>
      </c>
      <c r="C185" s="6">
        <v>8225</v>
      </c>
      <c r="D185" s="6">
        <v>6</v>
      </c>
      <c r="E185" s="6" t="s">
        <v>717</v>
      </c>
      <c r="F185" s="6" t="s">
        <v>718</v>
      </c>
      <c r="G185" s="6" t="s">
        <v>15</v>
      </c>
      <c r="H185" s="6" t="s">
        <v>16</v>
      </c>
      <c r="I185" s="6" t="s">
        <v>17</v>
      </c>
      <c r="J185" s="7">
        <v>54935</v>
      </c>
      <c r="K185" s="6" t="s">
        <v>719</v>
      </c>
      <c r="L185" s="6" t="s">
        <v>42</v>
      </c>
      <c r="M185" s="6" t="s">
        <v>21</v>
      </c>
      <c r="N185">
        <v>3</v>
      </c>
    </row>
    <row r="186" spans="1:14" ht="162" x14ac:dyDescent="0.55000000000000004">
      <c r="A186" s="5" t="s">
        <v>168</v>
      </c>
      <c r="B186" s="5" t="s">
        <v>720</v>
      </c>
      <c r="C186" s="6">
        <v>8226</v>
      </c>
      <c r="D186" s="6">
        <v>1</v>
      </c>
      <c r="E186" s="6" t="s">
        <v>721</v>
      </c>
      <c r="F186" s="6" t="s">
        <v>722</v>
      </c>
      <c r="G186" s="6" t="s">
        <v>28</v>
      </c>
      <c r="H186" s="6" t="s">
        <v>62</v>
      </c>
      <c r="I186" s="6" t="s">
        <v>17</v>
      </c>
      <c r="J186" s="7">
        <v>112360</v>
      </c>
      <c r="K186" s="6" t="s">
        <v>38</v>
      </c>
      <c r="L186" s="6" t="s">
        <v>39</v>
      </c>
      <c r="M186" s="6" t="s">
        <v>21</v>
      </c>
      <c r="N186">
        <v>3</v>
      </c>
    </row>
    <row r="187" spans="1:14" ht="144" x14ac:dyDescent="0.55000000000000004">
      <c r="A187" s="5" t="s">
        <v>168</v>
      </c>
      <c r="B187" s="5" t="s">
        <v>720</v>
      </c>
      <c r="C187" s="6">
        <v>8226</v>
      </c>
      <c r="D187" s="6">
        <v>5</v>
      </c>
      <c r="E187" s="6" t="s">
        <v>723</v>
      </c>
      <c r="F187" s="6" t="s">
        <v>724</v>
      </c>
      <c r="G187" s="6" t="s">
        <v>33</v>
      </c>
      <c r="H187" s="6" t="s">
        <v>16</v>
      </c>
      <c r="I187" s="6" t="s">
        <v>17</v>
      </c>
      <c r="J187" s="7">
        <v>61859</v>
      </c>
      <c r="K187" s="6" t="s">
        <v>725</v>
      </c>
      <c r="L187" s="6" t="s">
        <v>46</v>
      </c>
      <c r="M187" s="6" t="s">
        <v>34</v>
      </c>
      <c r="N187">
        <v>3</v>
      </c>
    </row>
    <row r="188" spans="1:14" ht="216" x14ac:dyDescent="0.55000000000000004">
      <c r="A188" s="5" t="s">
        <v>168</v>
      </c>
      <c r="B188" s="5" t="s">
        <v>720</v>
      </c>
      <c r="C188" s="6">
        <v>8226</v>
      </c>
      <c r="D188" s="6">
        <v>6</v>
      </c>
      <c r="E188" s="6" t="s">
        <v>726</v>
      </c>
      <c r="F188" s="6" t="s">
        <v>727</v>
      </c>
      <c r="G188" s="6" t="s">
        <v>33</v>
      </c>
      <c r="H188" s="6" t="s">
        <v>57</v>
      </c>
      <c r="I188" s="6" t="s">
        <v>17</v>
      </c>
      <c r="J188" s="7">
        <v>23658</v>
      </c>
      <c r="K188" s="6" t="s">
        <v>728</v>
      </c>
      <c r="L188" s="6" t="s">
        <v>46</v>
      </c>
      <c r="M188" s="6" t="s">
        <v>21</v>
      </c>
      <c r="N188">
        <v>3</v>
      </c>
    </row>
    <row r="189" spans="1:14" ht="216" x14ac:dyDescent="0.55000000000000004">
      <c r="A189" s="5" t="s">
        <v>168</v>
      </c>
      <c r="B189" s="5" t="s">
        <v>729</v>
      </c>
      <c r="C189" s="6">
        <v>8227</v>
      </c>
      <c r="D189" s="6">
        <v>1</v>
      </c>
      <c r="E189" s="6" t="s">
        <v>730</v>
      </c>
      <c r="F189" s="6" t="s">
        <v>731</v>
      </c>
      <c r="G189" s="6" t="s">
        <v>28</v>
      </c>
      <c r="H189" s="6" t="s">
        <v>37</v>
      </c>
      <c r="I189" s="6" t="s">
        <v>53</v>
      </c>
      <c r="J189" s="7">
        <v>332469</v>
      </c>
      <c r="K189" s="6" t="s">
        <v>80</v>
      </c>
      <c r="L189" s="6" t="s">
        <v>32</v>
      </c>
      <c r="M189" s="6" t="s">
        <v>21</v>
      </c>
      <c r="N189">
        <v>3</v>
      </c>
    </row>
    <row r="190" spans="1:14" ht="306" x14ac:dyDescent="0.55000000000000004">
      <c r="A190" s="5" t="s">
        <v>168</v>
      </c>
      <c r="B190" s="5" t="s">
        <v>729</v>
      </c>
      <c r="C190" s="6">
        <v>8227</v>
      </c>
      <c r="D190" s="6">
        <v>5</v>
      </c>
      <c r="E190" s="6" t="s">
        <v>732</v>
      </c>
      <c r="F190" s="6" t="s">
        <v>733</v>
      </c>
      <c r="G190" s="6" t="s">
        <v>25</v>
      </c>
      <c r="H190" s="6" t="s">
        <v>55</v>
      </c>
      <c r="I190" s="6" t="s">
        <v>17</v>
      </c>
      <c r="J190" s="7">
        <v>227815</v>
      </c>
      <c r="K190" s="6" t="s">
        <v>734</v>
      </c>
      <c r="L190" s="6" t="s">
        <v>735</v>
      </c>
      <c r="M190" s="6" t="s">
        <v>21</v>
      </c>
      <c r="N190">
        <v>3</v>
      </c>
    </row>
    <row r="191" spans="1:14" ht="252" x14ac:dyDescent="0.55000000000000004">
      <c r="A191" s="5" t="s">
        <v>168</v>
      </c>
      <c r="B191" s="5" t="s">
        <v>729</v>
      </c>
      <c r="C191" s="6">
        <v>8227</v>
      </c>
      <c r="D191" s="6">
        <v>6</v>
      </c>
      <c r="E191" s="6" t="s">
        <v>736</v>
      </c>
      <c r="F191" s="6" t="s">
        <v>737</v>
      </c>
      <c r="G191" s="6" t="s">
        <v>15</v>
      </c>
      <c r="H191" s="6" t="s">
        <v>55</v>
      </c>
      <c r="I191" s="6" t="s">
        <v>40</v>
      </c>
      <c r="J191" s="7">
        <v>118800</v>
      </c>
      <c r="K191" s="6" t="s">
        <v>738</v>
      </c>
      <c r="L191" s="6" t="s">
        <v>735</v>
      </c>
      <c r="M191" s="6" t="s">
        <v>77</v>
      </c>
      <c r="N191">
        <v>3</v>
      </c>
    </row>
    <row r="192" spans="1:14" ht="180" x14ac:dyDescent="0.55000000000000004">
      <c r="A192" s="5" t="s">
        <v>168</v>
      </c>
      <c r="B192" s="5" t="s">
        <v>729</v>
      </c>
      <c r="C192" s="6">
        <v>8227</v>
      </c>
      <c r="D192" s="6">
        <v>7</v>
      </c>
      <c r="E192" s="6" t="s">
        <v>739</v>
      </c>
      <c r="F192" s="6" t="s">
        <v>740</v>
      </c>
      <c r="G192" s="6" t="s">
        <v>22</v>
      </c>
      <c r="H192" s="6" t="s">
        <v>16</v>
      </c>
      <c r="I192" s="6" t="s">
        <v>17</v>
      </c>
      <c r="J192" s="7">
        <v>8100</v>
      </c>
      <c r="K192" s="6" t="s">
        <v>741</v>
      </c>
      <c r="L192" s="6" t="s">
        <v>735</v>
      </c>
      <c r="M192" s="6" t="s">
        <v>21</v>
      </c>
      <c r="N192">
        <v>3</v>
      </c>
    </row>
    <row r="193" spans="1:14" ht="288" x14ac:dyDescent="0.55000000000000004">
      <c r="A193" s="5" t="s">
        <v>168</v>
      </c>
      <c r="B193" s="5" t="s">
        <v>729</v>
      </c>
      <c r="C193" s="6">
        <v>8227</v>
      </c>
      <c r="D193" s="6">
        <v>8</v>
      </c>
      <c r="E193" s="6" t="s">
        <v>742</v>
      </c>
      <c r="F193" s="6" t="s">
        <v>743</v>
      </c>
      <c r="G193" s="6" t="s">
        <v>33</v>
      </c>
      <c r="H193" s="6" t="s">
        <v>16</v>
      </c>
      <c r="I193" s="6" t="s">
        <v>17</v>
      </c>
      <c r="J193" s="7">
        <v>390574</v>
      </c>
      <c r="K193" s="6" t="s">
        <v>744</v>
      </c>
      <c r="L193" s="6" t="s">
        <v>745</v>
      </c>
      <c r="M193" s="6" t="s">
        <v>34</v>
      </c>
      <c r="N193">
        <v>3</v>
      </c>
    </row>
    <row r="194" spans="1:14" ht="252" x14ac:dyDescent="0.55000000000000004">
      <c r="A194" s="5" t="s">
        <v>168</v>
      </c>
      <c r="B194" s="5" t="s">
        <v>729</v>
      </c>
      <c r="C194" s="6">
        <v>8227</v>
      </c>
      <c r="D194" s="6">
        <v>9</v>
      </c>
      <c r="E194" s="6" t="s">
        <v>736</v>
      </c>
      <c r="F194" s="6" t="s">
        <v>746</v>
      </c>
      <c r="G194" s="6" t="s">
        <v>15</v>
      </c>
      <c r="H194" s="6" t="s">
        <v>30</v>
      </c>
      <c r="I194" s="6" t="s">
        <v>53</v>
      </c>
      <c r="J194" s="7">
        <v>40500</v>
      </c>
      <c r="K194" s="6" t="s">
        <v>741</v>
      </c>
      <c r="L194" s="6" t="s">
        <v>735</v>
      </c>
      <c r="M194" s="6" t="s">
        <v>77</v>
      </c>
      <c r="N194">
        <v>3</v>
      </c>
    </row>
    <row r="195" spans="1:14" ht="216" x14ac:dyDescent="0.55000000000000004">
      <c r="A195" s="5" t="s">
        <v>168</v>
      </c>
      <c r="B195" s="5" t="s">
        <v>729</v>
      </c>
      <c r="C195" s="6">
        <v>8227</v>
      </c>
      <c r="D195" s="6">
        <v>10</v>
      </c>
      <c r="E195" s="6" t="s">
        <v>742</v>
      </c>
      <c r="F195" s="6" t="s">
        <v>747</v>
      </c>
      <c r="G195" s="6" t="s">
        <v>33</v>
      </c>
      <c r="H195" s="6" t="s">
        <v>40</v>
      </c>
      <c r="I195" s="6" t="s">
        <v>17</v>
      </c>
      <c r="J195" s="7">
        <v>134412</v>
      </c>
      <c r="K195" s="6" t="s">
        <v>748</v>
      </c>
      <c r="L195" s="6" t="s">
        <v>735</v>
      </c>
      <c r="M195" s="6" t="s">
        <v>34</v>
      </c>
      <c r="N195">
        <v>3</v>
      </c>
    </row>
    <row r="196" spans="1:14" ht="216" x14ac:dyDescent="0.55000000000000004">
      <c r="A196" s="5" t="s">
        <v>168</v>
      </c>
      <c r="B196" s="5" t="s">
        <v>749</v>
      </c>
      <c r="C196" s="6">
        <v>8228</v>
      </c>
      <c r="D196" s="6">
        <v>1</v>
      </c>
      <c r="E196" s="6" t="s">
        <v>750</v>
      </c>
      <c r="F196" s="6" t="s">
        <v>751</v>
      </c>
      <c r="G196" s="6" t="s">
        <v>28</v>
      </c>
      <c r="H196" s="6" t="s">
        <v>62</v>
      </c>
      <c r="I196" s="6" t="s">
        <v>58</v>
      </c>
      <c r="J196" s="7">
        <v>123453</v>
      </c>
      <c r="K196" s="6" t="s">
        <v>38</v>
      </c>
      <c r="L196" s="6" t="s">
        <v>32</v>
      </c>
      <c r="M196" s="6" t="s">
        <v>21</v>
      </c>
      <c r="N196">
        <v>3</v>
      </c>
    </row>
    <row r="197" spans="1:14" ht="162" x14ac:dyDescent="0.55000000000000004">
      <c r="A197" s="5" t="s">
        <v>168</v>
      </c>
      <c r="B197" s="5" t="s">
        <v>749</v>
      </c>
      <c r="C197" s="6">
        <v>8228</v>
      </c>
      <c r="D197" s="6">
        <v>5</v>
      </c>
      <c r="E197" s="6" t="s">
        <v>752</v>
      </c>
      <c r="F197" s="6" t="s">
        <v>753</v>
      </c>
      <c r="G197" s="6" t="s">
        <v>61</v>
      </c>
      <c r="H197" s="6" t="s">
        <v>16</v>
      </c>
      <c r="I197" s="6" t="s">
        <v>17</v>
      </c>
      <c r="J197" s="7">
        <v>6000</v>
      </c>
      <c r="K197" s="6" t="s">
        <v>754</v>
      </c>
      <c r="L197" s="6" t="s">
        <v>755</v>
      </c>
      <c r="M197" s="6" t="s">
        <v>67</v>
      </c>
      <c r="N197">
        <v>3</v>
      </c>
    </row>
    <row r="198" spans="1:14" ht="180" x14ac:dyDescent="0.55000000000000004">
      <c r="A198" s="5" t="s">
        <v>168</v>
      </c>
      <c r="B198" s="5" t="s">
        <v>749</v>
      </c>
      <c r="C198" s="6">
        <v>8228</v>
      </c>
      <c r="D198" s="6">
        <v>6</v>
      </c>
      <c r="E198" s="6" t="s">
        <v>756</v>
      </c>
      <c r="F198" s="6" t="s">
        <v>757</v>
      </c>
      <c r="G198" s="6" t="s">
        <v>15</v>
      </c>
      <c r="H198" s="6" t="s">
        <v>23</v>
      </c>
      <c r="I198" s="6" t="s">
        <v>45</v>
      </c>
      <c r="J198" s="7">
        <v>80255</v>
      </c>
      <c r="K198" s="6" t="s">
        <v>758</v>
      </c>
      <c r="L198" s="6" t="s">
        <v>755</v>
      </c>
      <c r="M198" s="6" t="s">
        <v>77</v>
      </c>
      <c r="N198">
        <v>3</v>
      </c>
    </row>
    <row r="199" spans="1:14" ht="180" x14ac:dyDescent="0.55000000000000004">
      <c r="A199" s="5" t="s">
        <v>168</v>
      </c>
      <c r="B199" s="5" t="s">
        <v>749</v>
      </c>
      <c r="C199" s="6">
        <v>8228</v>
      </c>
      <c r="D199" s="6">
        <v>7</v>
      </c>
      <c r="E199" s="6" t="s">
        <v>759</v>
      </c>
      <c r="F199" s="6" t="s">
        <v>760</v>
      </c>
      <c r="G199" s="6" t="s">
        <v>33</v>
      </c>
      <c r="H199" s="6" t="s">
        <v>16</v>
      </c>
      <c r="I199" s="6" t="s">
        <v>17</v>
      </c>
      <c r="J199" s="7">
        <v>142034</v>
      </c>
      <c r="K199" s="6" t="s">
        <v>761</v>
      </c>
      <c r="L199" s="6" t="s">
        <v>755</v>
      </c>
      <c r="M199" s="6" t="s">
        <v>34</v>
      </c>
      <c r="N199">
        <v>3</v>
      </c>
    </row>
    <row r="200" spans="1:14" ht="180" x14ac:dyDescent="0.55000000000000004">
      <c r="A200" s="5" t="s">
        <v>168</v>
      </c>
      <c r="B200" s="5" t="s">
        <v>749</v>
      </c>
      <c r="C200" s="6">
        <v>8228</v>
      </c>
      <c r="D200" s="6">
        <v>8</v>
      </c>
      <c r="E200" s="6" t="s">
        <v>762</v>
      </c>
      <c r="F200" s="6" t="s">
        <v>763</v>
      </c>
      <c r="G200" s="6" t="s">
        <v>15</v>
      </c>
      <c r="H200" s="6" t="s">
        <v>58</v>
      </c>
      <c r="I200" s="6" t="s">
        <v>58</v>
      </c>
      <c r="J200" s="7">
        <v>39828</v>
      </c>
      <c r="K200" s="6" t="s">
        <v>758</v>
      </c>
      <c r="L200" s="6" t="s">
        <v>755</v>
      </c>
      <c r="M200" s="6" t="s">
        <v>77</v>
      </c>
      <c r="N200">
        <v>3</v>
      </c>
    </row>
    <row r="201" spans="1:14" ht="216" x14ac:dyDescent="0.55000000000000004">
      <c r="A201" s="5" t="s">
        <v>168</v>
      </c>
      <c r="B201" s="5" t="s">
        <v>764</v>
      </c>
      <c r="C201" s="6">
        <v>8229</v>
      </c>
      <c r="D201" s="6">
        <v>1</v>
      </c>
      <c r="E201" s="6" t="s">
        <v>765</v>
      </c>
      <c r="F201" s="6" t="s">
        <v>766</v>
      </c>
      <c r="G201" s="6" t="s">
        <v>28</v>
      </c>
      <c r="H201" s="6" t="s">
        <v>37</v>
      </c>
      <c r="I201" s="6" t="s">
        <v>69</v>
      </c>
      <c r="J201" s="7">
        <v>122008</v>
      </c>
      <c r="K201" s="6" t="s">
        <v>38</v>
      </c>
      <c r="L201" s="6" t="s">
        <v>71</v>
      </c>
      <c r="M201" s="6" t="s">
        <v>21</v>
      </c>
      <c r="N201">
        <v>3</v>
      </c>
    </row>
    <row r="202" spans="1:14" ht="144" x14ac:dyDescent="0.55000000000000004">
      <c r="A202" s="5" t="s">
        <v>168</v>
      </c>
      <c r="B202" s="5" t="s">
        <v>764</v>
      </c>
      <c r="C202" s="6">
        <v>8229</v>
      </c>
      <c r="D202" s="6">
        <v>5</v>
      </c>
      <c r="E202" s="6" t="s">
        <v>767</v>
      </c>
      <c r="F202" s="6" t="s">
        <v>768</v>
      </c>
      <c r="G202" s="6" t="s">
        <v>25</v>
      </c>
      <c r="H202" s="6" t="s">
        <v>16</v>
      </c>
      <c r="I202" s="6" t="s">
        <v>17</v>
      </c>
      <c r="J202" s="7">
        <v>103279</v>
      </c>
      <c r="K202" s="6" t="s">
        <v>769</v>
      </c>
      <c r="L202" s="6" t="s">
        <v>71</v>
      </c>
      <c r="M202" s="6" t="s">
        <v>21</v>
      </c>
      <c r="N202">
        <v>3</v>
      </c>
    </row>
    <row r="203" spans="1:14" ht="144" x14ac:dyDescent="0.55000000000000004">
      <c r="A203" s="5" t="s">
        <v>168</v>
      </c>
      <c r="B203" s="5" t="s">
        <v>764</v>
      </c>
      <c r="C203" s="6">
        <v>8229</v>
      </c>
      <c r="D203" s="6">
        <v>6</v>
      </c>
      <c r="E203" s="6" t="s">
        <v>770</v>
      </c>
      <c r="F203" s="6" t="s">
        <v>771</v>
      </c>
      <c r="G203" s="6" t="s">
        <v>25</v>
      </c>
      <c r="H203" s="6" t="s">
        <v>16</v>
      </c>
      <c r="I203" s="6" t="s">
        <v>17</v>
      </c>
      <c r="J203" s="7">
        <v>18430</v>
      </c>
      <c r="K203" s="6" t="s">
        <v>769</v>
      </c>
      <c r="L203" s="6" t="s">
        <v>71</v>
      </c>
      <c r="M203" s="6" t="s">
        <v>21</v>
      </c>
      <c r="N203">
        <v>3</v>
      </c>
    </row>
    <row r="204" spans="1:14" ht="144" x14ac:dyDescent="0.55000000000000004">
      <c r="A204" s="5" t="s">
        <v>168</v>
      </c>
      <c r="B204" s="5" t="s">
        <v>764</v>
      </c>
      <c r="C204" s="6">
        <v>8229</v>
      </c>
      <c r="D204" s="6">
        <v>7</v>
      </c>
      <c r="E204" s="6" t="s">
        <v>772</v>
      </c>
      <c r="F204" s="6" t="s">
        <v>773</v>
      </c>
      <c r="G204" s="6" t="s">
        <v>43</v>
      </c>
      <c r="H204" s="6" t="s">
        <v>16</v>
      </c>
      <c r="I204" s="6" t="s">
        <v>17</v>
      </c>
      <c r="J204" s="7">
        <v>9730</v>
      </c>
      <c r="K204" s="6" t="s">
        <v>774</v>
      </c>
      <c r="L204" s="6" t="s">
        <v>71</v>
      </c>
      <c r="M204" s="6" t="s">
        <v>48</v>
      </c>
      <c r="N204">
        <v>3</v>
      </c>
    </row>
    <row r="205" spans="1:14" ht="126" x14ac:dyDescent="0.55000000000000004">
      <c r="A205" s="5" t="s">
        <v>168</v>
      </c>
      <c r="B205" s="5" t="s">
        <v>764</v>
      </c>
      <c r="C205" s="6">
        <v>8229</v>
      </c>
      <c r="D205" s="6">
        <v>8</v>
      </c>
      <c r="E205" s="6" t="s">
        <v>775</v>
      </c>
      <c r="F205" s="6" t="s">
        <v>776</v>
      </c>
      <c r="G205" s="6" t="s">
        <v>43</v>
      </c>
      <c r="H205" s="6" t="s">
        <v>16</v>
      </c>
      <c r="I205" s="6" t="s">
        <v>17</v>
      </c>
      <c r="J205" s="7">
        <v>1180</v>
      </c>
      <c r="K205" s="6" t="s">
        <v>777</v>
      </c>
      <c r="L205" s="6" t="s">
        <v>71</v>
      </c>
      <c r="M205" s="6" t="s">
        <v>47</v>
      </c>
      <c r="N205">
        <v>3</v>
      </c>
    </row>
    <row r="206" spans="1:14" ht="144" x14ac:dyDescent="0.55000000000000004">
      <c r="A206" s="5" t="s">
        <v>168</v>
      </c>
      <c r="B206" s="5" t="s">
        <v>764</v>
      </c>
      <c r="C206" s="6">
        <v>8229</v>
      </c>
      <c r="D206" s="6">
        <v>9</v>
      </c>
      <c r="E206" s="6" t="s">
        <v>778</v>
      </c>
      <c r="F206" s="6" t="s">
        <v>779</v>
      </c>
      <c r="G206" s="6" t="s">
        <v>33</v>
      </c>
      <c r="H206" s="6" t="s">
        <v>16</v>
      </c>
      <c r="I206" s="6" t="s">
        <v>17</v>
      </c>
      <c r="J206" s="7">
        <v>13878</v>
      </c>
      <c r="K206" s="6" t="s">
        <v>780</v>
      </c>
      <c r="L206" s="6" t="s">
        <v>71</v>
      </c>
      <c r="M206" s="6" t="s">
        <v>34</v>
      </c>
      <c r="N206">
        <v>3</v>
      </c>
    </row>
    <row r="207" spans="1:14" ht="216" x14ac:dyDescent="0.55000000000000004">
      <c r="A207" s="5" t="s">
        <v>168</v>
      </c>
      <c r="B207" s="5" t="s">
        <v>781</v>
      </c>
      <c r="C207" s="6">
        <v>8230</v>
      </c>
      <c r="D207" s="6">
        <v>1</v>
      </c>
      <c r="E207" s="6" t="s">
        <v>782</v>
      </c>
      <c r="F207" s="6" t="s">
        <v>783</v>
      </c>
      <c r="G207" s="6" t="s">
        <v>28</v>
      </c>
      <c r="H207" s="6" t="s">
        <v>16</v>
      </c>
      <c r="I207" s="6" t="s">
        <v>17</v>
      </c>
      <c r="J207" s="7">
        <v>234086</v>
      </c>
      <c r="K207" s="6" t="s">
        <v>41</v>
      </c>
      <c r="L207" s="6" t="s">
        <v>42</v>
      </c>
      <c r="M207" s="6" t="s">
        <v>21</v>
      </c>
      <c r="N207">
        <v>3</v>
      </c>
    </row>
    <row r="208" spans="1:14" ht="126" x14ac:dyDescent="0.55000000000000004">
      <c r="A208" s="5" t="s">
        <v>168</v>
      </c>
      <c r="B208" s="5" t="s">
        <v>781</v>
      </c>
      <c r="C208" s="6">
        <v>8230</v>
      </c>
      <c r="D208" s="6">
        <v>5</v>
      </c>
      <c r="E208" s="6" t="s">
        <v>784</v>
      </c>
      <c r="F208" s="6" t="s">
        <v>785</v>
      </c>
      <c r="G208" s="6" t="s">
        <v>33</v>
      </c>
      <c r="H208" s="6" t="s">
        <v>16</v>
      </c>
      <c r="I208" s="6" t="s">
        <v>17</v>
      </c>
      <c r="J208" s="7">
        <v>41000</v>
      </c>
      <c r="K208" s="6" t="s">
        <v>786</v>
      </c>
      <c r="L208" s="6" t="s">
        <v>26</v>
      </c>
      <c r="M208" s="6" t="s">
        <v>34</v>
      </c>
      <c r="N208">
        <v>3</v>
      </c>
    </row>
    <row r="209" spans="1:14" ht="144" x14ac:dyDescent="0.55000000000000004">
      <c r="A209" s="5" t="s">
        <v>168</v>
      </c>
      <c r="B209" s="5" t="s">
        <v>781</v>
      </c>
      <c r="C209" s="6">
        <v>8230</v>
      </c>
      <c r="D209" s="6">
        <v>6</v>
      </c>
      <c r="E209" s="6" t="s">
        <v>787</v>
      </c>
      <c r="F209" s="6" t="s">
        <v>788</v>
      </c>
      <c r="G209" s="6" t="s">
        <v>33</v>
      </c>
      <c r="H209" s="6" t="s">
        <v>16</v>
      </c>
      <c r="I209" s="6" t="s">
        <v>17</v>
      </c>
      <c r="J209" s="7">
        <v>6399</v>
      </c>
      <c r="K209" s="6" t="s">
        <v>789</v>
      </c>
      <c r="L209" s="6" t="s">
        <v>26</v>
      </c>
      <c r="M209" s="6" t="s">
        <v>21</v>
      </c>
      <c r="N209">
        <v>3</v>
      </c>
    </row>
    <row r="210" spans="1:14" ht="108" x14ac:dyDescent="0.55000000000000004">
      <c r="A210" s="5" t="s">
        <v>168</v>
      </c>
      <c r="B210" s="5" t="s">
        <v>781</v>
      </c>
      <c r="C210" s="6">
        <v>8230</v>
      </c>
      <c r="D210" s="6">
        <v>7</v>
      </c>
      <c r="E210" s="6" t="s">
        <v>790</v>
      </c>
      <c r="F210" s="6" t="s">
        <v>791</v>
      </c>
      <c r="G210" s="6" t="s">
        <v>43</v>
      </c>
      <c r="H210" s="6" t="s">
        <v>16</v>
      </c>
      <c r="I210" s="6" t="s">
        <v>17</v>
      </c>
      <c r="J210" s="7">
        <v>7200</v>
      </c>
      <c r="K210" s="6" t="s">
        <v>792</v>
      </c>
      <c r="L210" s="6" t="s">
        <v>26</v>
      </c>
      <c r="M210" s="6" t="s">
        <v>50</v>
      </c>
      <c r="N210">
        <v>3</v>
      </c>
    </row>
    <row r="211" spans="1:14" ht="108" x14ac:dyDescent="0.55000000000000004">
      <c r="A211" s="5" t="s">
        <v>168</v>
      </c>
      <c r="B211" s="5" t="s">
        <v>781</v>
      </c>
      <c r="C211" s="6">
        <v>8230</v>
      </c>
      <c r="D211" s="6">
        <v>8</v>
      </c>
      <c r="E211" s="6" t="s">
        <v>793</v>
      </c>
      <c r="F211" s="6" t="s">
        <v>794</v>
      </c>
      <c r="G211" s="6" t="s">
        <v>43</v>
      </c>
      <c r="H211" s="6" t="s">
        <v>16</v>
      </c>
      <c r="I211" s="6" t="s">
        <v>17</v>
      </c>
      <c r="J211" s="7">
        <v>8100</v>
      </c>
      <c r="K211" s="6" t="s">
        <v>795</v>
      </c>
      <c r="L211" s="6" t="s">
        <v>26</v>
      </c>
      <c r="M211" s="6" t="s">
        <v>50</v>
      </c>
      <c r="N211">
        <v>3</v>
      </c>
    </row>
    <row r="212" spans="1:14" ht="108" x14ac:dyDescent="0.55000000000000004">
      <c r="A212" s="5" t="s">
        <v>168</v>
      </c>
      <c r="B212" s="5" t="s">
        <v>781</v>
      </c>
      <c r="C212" s="6">
        <v>8230</v>
      </c>
      <c r="D212" s="6">
        <v>9</v>
      </c>
      <c r="E212" s="6" t="s">
        <v>796</v>
      </c>
      <c r="F212" s="6" t="s">
        <v>797</v>
      </c>
      <c r="G212" s="6" t="s">
        <v>43</v>
      </c>
      <c r="H212" s="6" t="s">
        <v>16</v>
      </c>
      <c r="I212" s="6" t="s">
        <v>17</v>
      </c>
      <c r="J212" s="7">
        <v>360</v>
      </c>
      <c r="K212" s="6" t="s">
        <v>798</v>
      </c>
      <c r="L212" s="6" t="s">
        <v>26</v>
      </c>
      <c r="M212" s="6" t="s">
        <v>50</v>
      </c>
      <c r="N212">
        <v>3</v>
      </c>
    </row>
    <row r="213" spans="1:14" ht="162" x14ac:dyDescent="0.55000000000000004">
      <c r="A213" s="5" t="s">
        <v>168</v>
      </c>
      <c r="B213" s="5" t="s">
        <v>781</v>
      </c>
      <c r="C213" s="6">
        <v>8230</v>
      </c>
      <c r="D213" s="6">
        <v>10</v>
      </c>
      <c r="E213" s="6" t="s">
        <v>799</v>
      </c>
      <c r="F213" s="6" t="s">
        <v>800</v>
      </c>
      <c r="G213" s="6" t="s">
        <v>33</v>
      </c>
      <c r="H213" s="6" t="s">
        <v>55</v>
      </c>
      <c r="I213" s="6" t="s">
        <v>40</v>
      </c>
      <c r="J213" s="7">
        <v>22600</v>
      </c>
      <c r="K213" s="6" t="s">
        <v>801</v>
      </c>
      <c r="L213" s="6" t="s">
        <v>26</v>
      </c>
      <c r="M213" s="6" t="s">
        <v>34</v>
      </c>
      <c r="N213">
        <v>3</v>
      </c>
    </row>
    <row r="214" spans="1:14" ht="216" x14ac:dyDescent="0.55000000000000004">
      <c r="A214" s="5" t="s">
        <v>168</v>
      </c>
      <c r="B214" s="5" t="s">
        <v>802</v>
      </c>
      <c r="C214" s="6">
        <v>8231</v>
      </c>
      <c r="D214" s="6">
        <v>1</v>
      </c>
      <c r="E214" s="6" t="s">
        <v>803</v>
      </c>
      <c r="F214" s="6" t="s">
        <v>804</v>
      </c>
      <c r="G214" s="6" t="s">
        <v>28</v>
      </c>
      <c r="H214" s="6" t="s">
        <v>62</v>
      </c>
      <c r="I214" s="6" t="s">
        <v>17</v>
      </c>
      <c r="J214" s="7">
        <v>87759</v>
      </c>
      <c r="K214" s="6" t="s">
        <v>38</v>
      </c>
      <c r="L214" s="6" t="s">
        <v>71</v>
      </c>
      <c r="M214" s="6" t="s">
        <v>21</v>
      </c>
      <c r="N214">
        <v>3</v>
      </c>
    </row>
    <row r="215" spans="1:14" ht="126" x14ac:dyDescent="0.55000000000000004">
      <c r="A215" s="5" t="s">
        <v>168</v>
      </c>
      <c r="B215" s="5" t="s">
        <v>802</v>
      </c>
      <c r="C215" s="6">
        <v>8231</v>
      </c>
      <c r="D215" s="6">
        <v>5</v>
      </c>
      <c r="E215" s="6" t="s">
        <v>805</v>
      </c>
      <c r="F215" s="6" t="s">
        <v>806</v>
      </c>
      <c r="G215" s="6" t="s">
        <v>25</v>
      </c>
      <c r="H215" s="6" t="s">
        <v>16</v>
      </c>
      <c r="I215" s="6" t="s">
        <v>17</v>
      </c>
      <c r="J215" s="7">
        <v>36275</v>
      </c>
      <c r="K215" s="6" t="s">
        <v>123</v>
      </c>
      <c r="L215" s="6" t="s">
        <v>71</v>
      </c>
      <c r="M215" s="6" t="s">
        <v>21</v>
      </c>
      <c r="N215">
        <v>3</v>
      </c>
    </row>
    <row r="216" spans="1:14" ht="180" x14ac:dyDescent="0.55000000000000004">
      <c r="A216" s="5" t="s">
        <v>168</v>
      </c>
      <c r="B216" s="5" t="s">
        <v>802</v>
      </c>
      <c r="C216" s="6">
        <v>8231</v>
      </c>
      <c r="D216" s="6">
        <v>6</v>
      </c>
      <c r="E216" s="6" t="s">
        <v>807</v>
      </c>
      <c r="F216" s="6" t="s">
        <v>808</v>
      </c>
      <c r="G216" s="6" t="s">
        <v>33</v>
      </c>
      <c r="H216" s="6" t="s">
        <v>16</v>
      </c>
      <c r="I216" s="6" t="s">
        <v>17</v>
      </c>
      <c r="J216" s="7">
        <v>50815</v>
      </c>
      <c r="K216" s="6" t="s">
        <v>809</v>
      </c>
      <c r="L216" s="6" t="s">
        <v>71</v>
      </c>
      <c r="M216" s="6" t="s">
        <v>34</v>
      </c>
      <c r="N216">
        <v>3</v>
      </c>
    </row>
    <row r="217" spans="1:14" ht="162" x14ac:dyDescent="0.55000000000000004">
      <c r="A217" s="5" t="s">
        <v>168</v>
      </c>
      <c r="B217" s="5" t="s">
        <v>802</v>
      </c>
      <c r="C217" s="6">
        <v>8231</v>
      </c>
      <c r="D217" s="6">
        <v>7</v>
      </c>
      <c r="E217" s="6" t="s">
        <v>810</v>
      </c>
      <c r="F217" s="6" t="s">
        <v>811</v>
      </c>
      <c r="G217" s="6" t="s">
        <v>33</v>
      </c>
      <c r="H217" s="6" t="s">
        <v>16</v>
      </c>
      <c r="I217" s="6" t="s">
        <v>53</v>
      </c>
      <c r="J217" s="7">
        <v>39435</v>
      </c>
      <c r="K217" s="6" t="s">
        <v>812</v>
      </c>
      <c r="L217" s="6" t="s">
        <v>71</v>
      </c>
      <c r="M217" s="6" t="s">
        <v>34</v>
      </c>
      <c r="N217">
        <v>3</v>
      </c>
    </row>
    <row r="218" spans="1:14" ht="162" x14ac:dyDescent="0.55000000000000004">
      <c r="A218" s="5" t="s">
        <v>168</v>
      </c>
      <c r="B218" s="5" t="s">
        <v>802</v>
      </c>
      <c r="C218" s="6">
        <v>8231</v>
      </c>
      <c r="D218" s="6">
        <v>8</v>
      </c>
      <c r="E218" s="6" t="s">
        <v>813</v>
      </c>
      <c r="F218" s="6" t="s">
        <v>814</v>
      </c>
      <c r="G218" s="6" t="s">
        <v>33</v>
      </c>
      <c r="H218" s="6" t="s">
        <v>55</v>
      </c>
      <c r="I218" s="6" t="s">
        <v>17</v>
      </c>
      <c r="J218" s="7">
        <v>16216</v>
      </c>
      <c r="K218" s="6" t="s">
        <v>815</v>
      </c>
      <c r="L218" s="6" t="s">
        <v>71</v>
      </c>
      <c r="M218" s="6" t="s">
        <v>34</v>
      </c>
      <c r="N218">
        <v>3</v>
      </c>
    </row>
    <row r="219" spans="1:14" ht="162" x14ac:dyDescent="0.55000000000000004">
      <c r="A219" s="5" t="s">
        <v>168</v>
      </c>
      <c r="B219" s="5" t="s">
        <v>802</v>
      </c>
      <c r="C219" s="6">
        <v>8231</v>
      </c>
      <c r="D219" s="6">
        <v>9</v>
      </c>
      <c r="E219" s="6" t="s">
        <v>810</v>
      </c>
      <c r="F219" s="6" t="s">
        <v>816</v>
      </c>
      <c r="G219" s="6" t="s">
        <v>33</v>
      </c>
      <c r="H219" s="6" t="s">
        <v>53</v>
      </c>
      <c r="I219" s="6" t="s">
        <v>17</v>
      </c>
      <c r="J219" s="7">
        <v>5699</v>
      </c>
      <c r="K219" s="6" t="s">
        <v>812</v>
      </c>
      <c r="L219" s="6" t="s">
        <v>71</v>
      </c>
      <c r="M219" s="6" t="s">
        <v>34</v>
      </c>
      <c r="N219">
        <v>3</v>
      </c>
    </row>
    <row r="220" spans="1:14" ht="216" x14ac:dyDescent="0.55000000000000004">
      <c r="A220" s="5" t="s">
        <v>168</v>
      </c>
      <c r="B220" s="5" t="s">
        <v>817</v>
      </c>
      <c r="C220" s="6">
        <v>8232</v>
      </c>
      <c r="D220" s="6">
        <v>1</v>
      </c>
      <c r="E220" s="6" t="s">
        <v>818</v>
      </c>
      <c r="F220" s="6" t="s">
        <v>819</v>
      </c>
      <c r="G220" s="6" t="s">
        <v>28</v>
      </c>
      <c r="H220" s="6" t="s">
        <v>16</v>
      </c>
      <c r="I220" s="6" t="s">
        <v>40</v>
      </c>
      <c r="J220" s="7">
        <v>365187</v>
      </c>
      <c r="K220" s="6" t="s">
        <v>75</v>
      </c>
      <c r="L220" s="6" t="s">
        <v>32</v>
      </c>
      <c r="M220" s="6" t="s">
        <v>21</v>
      </c>
      <c r="N220">
        <v>3</v>
      </c>
    </row>
    <row r="221" spans="1:14" ht="162" x14ac:dyDescent="0.55000000000000004">
      <c r="A221" s="5" t="s">
        <v>168</v>
      </c>
      <c r="B221" s="5" t="s">
        <v>817</v>
      </c>
      <c r="C221" s="6">
        <v>8232</v>
      </c>
      <c r="D221" s="6">
        <v>5</v>
      </c>
      <c r="E221" s="6" t="s">
        <v>820</v>
      </c>
      <c r="F221" s="6" t="s">
        <v>821</v>
      </c>
      <c r="G221" s="6" t="s">
        <v>33</v>
      </c>
      <c r="H221" s="6" t="s">
        <v>16</v>
      </c>
      <c r="I221" s="6" t="s">
        <v>17</v>
      </c>
      <c r="J221" s="7">
        <v>173411</v>
      </c>
      <c r="K221" s="6" t="s">
        <v>822</v>
      </c>
      <c r="L221" s="6" t="s">
        <v>32</v>
      </c>
      <c r="M221" s="6" t="s">
        <v>21</v>
      </c>
      <c r="N221">
        <v>3</v>
      </c>
    </row>
    <row r="222" spans="1:14" ht="216" x14ac:dyDescent="0.55000000000000004">
      <c r="A222" s="5" t="s">
        <v>168</v>
      </c>
      <c r="B222" s="5" t="s">
        <v>823</v>
      </c>
      <c r="C222" s="6">
        <v>8233</v>
      </c>
      <c r="D222" s="6">
        <v>1</v>
      </c>
      <c r="E222" s="6" t="s">
        <v>824</v>
      </c>
      <c r="F222" s="6" t="s">
        <v>825</v>
      </c>
      <c r="G222" s="6" t="s">
        <v>28</v>
      </c>
      <c r="H222" s="6" t="s">
        <v>62</v>
      </c>
      <c r="I222" s="6" t="s">
        <v>69</v>
      </c>
      <c r="J222" s="7">
        <v>153404</v>
      </c>
      <c r="K222" s="6" t="s">
        <v>38</v>
      </c>
      <c r="L222" s="6" t="s">
        <v>42</v>
      </c>
      <c r="M222" s="6" t="s">
        <v>21</v>
      </c>
      <c r="N222">
        <v>3</v>
      </c>
    </row>
    <row r="223" spans="1:14" ht="198" x14ac:dyDescent="0.55000000000000004">
      <c r="A223" s="5" t="s">
        <v>168</v>
      </c>
      <c r="B223" s="5" t="s">
        <v>823</v>
      </c>
      <c r="C223" s="6">
        <v>8233</v>
      </c>
      <c r="D223" s="6">
        <v>5</v>
      </c>
      <c r="E223" s="6" t="s">
        <v>826</v>
      </c>
      <c r="F223" s="6" t="s">
        <v>827</v>
      </c>
      <c r="G223" s="6" t="s">
        <v>33</v>
      </c>
      <c r="H223" s="6" t="s">
        <v>16</v>
      </c>
      <c r="I223" s="6" t="s">
        <v>17</v>
      </c>
      <c r="J223" s="7">
        <v>45100</v>
      </c>
      <c r="K223" s="6" t="s">
        <v>828</v>
      </c>
      <c r="L223" s="6" t="s">
        <v>42</v>
      </c>
      <c r="M223" s="6" t="s">
        <v>21</v>
      </c>
      <c r="N223">
        <v>3</v>
      </c>
    </row>
    <row r="224" spans="1:14" ht="126" x14ac:dyDescent="0.55000000000000004">
      <c r="A224" s="5" t="s">
        <v>168</v>
      </c>
      <c r="B224" s="5" t="s">
        <v>823</v>
      </c>
      <c r="C224" s="6">
        <v>8233</v>
      </c>
      <c r="D224" s="6">
        <v>6</v>
      </c>
      <c r="E224" s="6" t="s">
        <v>829</v>
      </c>
      <c r="F224" s="6" t="s">
        <v>830</v>
      </c>
      <c r="G224" s="6" t="s">
        <v>33</v>
      </c>
      <c r="H224" s="6" t="s">
        <v>16</v>
      </c>
      <c r="I224" s="6" t="s">
        <v>17</v>
      </c>
      <c r="J224" s="7">
        <v>12886</v>
      </c>
      <c r="K224" s="6" t="s">
        <v>831</v>
      </c>
      <c r="L224" s="6" t="s">
        <v>42</v>
      </c>
      <c r="M224" s="6" t="s">
        <v>34</v>
      </c>
      <c r="N224">
        <v>3</v>
      </c>
    </row>
    <row r="225" spans="1:14" ht="198" x14ac:dyDescent="0.55000000000000004">
      <c r="A225" s="5" t="s">
        <v>168</v>
      </c>
      <c r="B225" s="5" t="s">
        <v>823</v>
      </c>
      <c r="C225" s="6">
        <v>8233</v>
      </c>
      <c r="D225" s="6">
        <v>7</v>
      </c>
      <c r="E225" s="6" t="s">
        <v>832</v>
      </c>
      <c r="F225" s="6" t="s">
        <v>833</v>
      </c>
      <c r="G225" s="6" t="s">
        <v>22</v>
      </c>
      <c r="H225" s="6" t="s">
        <v>57</v>
      </c>
      <c r="I225" s="6" t="s">
        <v>40</v>
      </c>
      <c r="J225" s="7">
        <v>44100</v>
      </c>
      <c r="K225" s="6" t="s">
        <v>834</v>
      </c>
      <c r="L225" s="6" t="s">
        <v>42</v>
      </c>
      <c r="M225" s="6" t="s">
        <v>21</v>
      </c>
      <c r="N225">
        <v>3</v>
      </c>
    </row>
    <row r="226" spans="1:14" ht="270" x14ac:dyDescent="0.55000000000000004">
      <c r="A226" s="5" t="s">
        <v>168</v>
      </c>
      <c r="B226" s="5" t="s">
        <v>823</v>
      </c>
      <c r="C226" s="6">
        <v>8233</v>
      </c>
      <c r="D226" s="6">
        <v>8</v>
      </c>
      <c r="E226" s="6" t="s">
        <v>835</v>
      </c>
      <c r="F226" s="6" t="s">
        <v>836</v>
      </c>
      <c r="G226" s="6" t="s">
        <v>59</v>
      </c>
      <c r="H226" s="6" t="s">
        <v>57</v>
      </c>
      <c r="I226" s="6" t="s">
        <v>17</v>
      </c>
      <c r="J226" s="7">
        <v>28680</v>
      </c>
      <c r="K226" s="6" t="s">
        <v>837</v>
      </c>
      <c r="L226" s="6" t="s">
        <v>42</v>
      </c>
      <c r="M226" s="6" t="s">
        <v>60</v>
      </c>
      <c r="N226">
        <v>3</v>
      </c>
    </row>
    <row r="227" spans="1:14" ht="144" x14ac:dyDescent="0.55000000000000004">
      <c r="A227" s="5" t="s">
        <v>168</v>
      </c>
      <c r="B227" s="5" t="s">
        <v>823</v>
      </c>
      <c r="C227" s="6">
        <v>8233</v>
      </c>
      <c r="D227" s="6">
        <v>9</v>
      </c>
      <c r="E227" s="6" t="s">
        <v>838</v>
      </c>
      <c r="F227" s="6" t="s">
        <v>839</v>
      </c>
      <c r="G227" s="6" t="s">
        <v>15</v>
      </c>
      <c r="H227" s="6" t="s">
        <v>23</v>
      </c>
      <c r="I227" s="6" t="s">
        <v>69</v>
      </c>
      <c r="J227" s="7">
        <v>23660</v>
      </c>
      <c r="K227" s="6" t="s">
        <v>840</v>
      </c>
      <c r="L227" s="6" t="s">
        <v>42</v>
      </c>
      <c r="M227" s="6" t="s">
        <v>21</v>
      </c>
      <c r="N227">
        <v>3</v>
      </c>
    </row>
    <row r="228" spans="1:14" ht="216" x14ac:dyDescent="0.55000000000000004">
      <c r="A228" s="5" t="s">
        <v>168</v>
      </c>
      <c r="B228" s="5" t="s">
        <v>841</v>
      </c>
      <c r="C228" s="6">
        <v>8234</v>
      </c>
      <c r="D228" s="6">
        <v>1</v>
      </c>
      <c r="E228" s="6" t="s">
        <v>842</v>
      </c>
      <c r="F228" s="6" t="s">
        <v>843</v>
      </c>
      <c r="G228" s="6" t="s">
        <v>28</v>
      </c>
      <c r="H228" s="6" t="s">
        <v>29</v>
      </c>
      <c r="I228" s="6" t="s">
        <v>40</v>
      </c>
      <c r="J228" s="7">
        <v>97723</v>
      </c>
      <c r="K228" s="6" t="s">
        <v>41</v>
      </c>
      <c r="L228" s="6" t="s">
        <v>32</v>
      </c>
      <c r="M228" s="6" t="s">
        <v>21</v>
      </c>
      <c r="N228">
        <v>3</v>
      </c>
    </row>
    <row r="229" spans="1:14" ht="162" x14ac:dyDescent="0.55000000000000004">
      <c r="A229" s="5" t="s">
        <v>168</v>
      </c>
      <c r="B229" s="5" t="s">
        <v>841</v>
      </c>
      <c r="C229" s="6">
        <v>8234</v>
      </c>
      <c r="D229" s="6">
        <v>5</v>
      </c>
      <c r="E229" s="6" t="s">
        <v>844</v>
      </c>
      <c r="F229" s="6" t="s">
        <v>845</v>
      </c>
      <c r="G229" s="6" t="s">
        <v>33</v>
      </c>
      <c r="H229" s="6" t="s">
        <v>16</v>
      </c>
      <c r="I229" s="6" t="s">
        <v>17</v>
      </c>
      <c r="J229" s="7">
        <v>3840</v>
      </c>
      <c r="K229" s="6" t="s">
        <v>846</v>
      </c>
      <c r="L229" s="6" t="s">
        <v>71</v>
      </c>
      <c r="M229" s="6" t="s">
        <v>34</v>
      </c>
      <c r="N229">
        <v>3</v>
      </c>
    </row>
    <row r="230" spans="1:14" ht="180" x14ac:dyDescent="0.55000000000000004">
      <c r="A230" s="5" t="s">
        <v>168</v>
      </c>
      <c r="B230" s="5" t="s">
        <v>841</v>
      </c>
      <c r="C230" s="6">
        <v>8234</v>
      </c>
      <c r="D230" s="6">
        <v>6</v>
      </c>
      <c r="E230" s="6" t="s">
        <v>847</v>
      </c>
      <c r="F230" s="6" t="s">
        <v>848</v>
      </c>
      <c r="G230" s="6" t="s">
        <v>33</v>
      </c>
      <c r="H230" s="6" t="s">
        <v>16</v>
      </c>
      <c r="I230" s="6" t="s">
        <v>17</v>
      </c>
      <c r="J230" s="7">
        <v>864</v>
      </c>
      <c r="K230" s="6" t="s">
        <v>849</v>
      </c>
      <c r="L230" s="6" t="s">
        <v>71</v>
      </c>
      <c r="M230" s="6" t="s">
        <v>34</v>
      </c>
      <c r="N230">
        <v>3</v>
      </c>
    </row>
    <row r="231" spans="1:14" ht="162" x14ac:dyDescent="0.55000000000000004">
      <c r="A231" s="5" t="s">
        <v>168</v>
      </c>
      <c r="B231" s="5" t="s">
        <v>841</v>
      </c>
      <c r="C231" s="6">
        <v>8234</v>
      </c>
      <c r="D231" s="6">
        <v>7</v>
      </c>
      <c r="E231" s="6" t="s">
        <v>850</v>
      </c>
      <c r="F231" s="6" t="s">
        <v>851</v>
      </c>
      <c r="G231" s="6" t="s">
        <v>33</v>
      </c>
      <c r="H231" s="6" t="s">
        <v>16</v>
      </c>
      <c r="I231" s="6" t="s">
        <v>17</v>
      </c>
      <c r="J231" s="7">
        <v>110</v>
      </c>
      <c r="K231" s="6" t="s">
        <v>852</v>
      </c>
      <c r="L231" s="6" t="s">
        <v>71</v>
      </c>
      <c r="M231" s="6" t="s">
        <v>34</v>
      </c>
      <c r="N231">
        <v>3</v>
      </c>
    </row>
    <row r="232" spans="1:14" ht="270" x14ac:dyDescent="0.55000000000000004">
      <c r="A232" s="5" t="s">
        <v>168</v>
      </c>
      <c r="B232" s="5" t="s">
        <v>841</v>
      </c>
      <c r="C232" s="6">
        <v>8234</v>
      </c>
      <c r="D232" s="6">
        <v>8</v>
      </c>
      <c r="E232" s="6" t="s">
        <v>853</v>
      </c>
      <c r="F232" s="6" t="s">
        <v>854</v>
      </c>
      <c r="G232" s="6" t="s">
        <v>33</v>
      </c>
      <c r="H232" s="6" t="s">
        <v>16</v>
      </c>
      <c r="I232" s="6" t="s">
        <v>17</v>
      </c>
      <c r="J232" s="7">
        <v>26378</v>
      </c>
      <c r="K232" s="6" t="s">
        <v>855</v>
      </c>
      <c r="L232" s="6" t="s">
        <v>856</v>
      </c>
      <c r="M232" s="6" t="s">
        <v>34</v>
      </c>
      <c r="N232">
        <v>3</v>
      </c>
    </row>
    <row r="233" spans="1:14" ht="216" x14ac:dyDescent="0.55000000000000004">
      <c r="A233" s="5" t="s">
        <v>168</v>
      </c>
      <c r="B233" s="5" t="s">
        <v>841</v>
      </c>
      <c r="C233" s="6">
        <v>8234</v>
      </c>
      <c r="D233" s="6">
        <v>9</v>
      </c>
      <c r="E233" s="6" t="s">
        <v>857</v>
      </c>
      <c r="F233" s="6" t="s">
        <v>858</v>
      </c>
      <c r="G233" s="6" t="s">
        <v>33</v>
      </c>
      <c r="H233" s="6" t="s">
        <v>23</v>
      </c>
      <c r="I233" s="6" t="s">
        <v>40</v>
      </c>
      <c r="J233" s="7">
        <v>3119</v>
      </c>
      <c r="K233" s="6" t="s">
        <v>859</v>
      </c>
      <c r="L233" s="6" t="s">
        <v>860</v>
      </c>
      <c r="M233" s="6" t="s">
        <v>21</v>
      </c>
      <c r="N233">
        <v>3</v>
      </c>
    </row>
    <row r="234" spans="1:14" ht="234" x14ac:dyDescent="0.55000000000000004">
      <c r="A234" s="5" t="s">
        <v>168</v>
      </c>
      <c r="B234" s="5" t="s">
        <v>841</v>
      </c>
      <c r="C234" s="6">
        <v>8234</v>
      </c>
      <c r="D234" s="6">
        <v>10</v>
      </c>
      <c r="E234" s="6" t="s">
        <v>861</v>
      </c>
      <c r="F234" s="6" t="s">
        <v>862</v>
      </c>
      <c r="G234" s="6" t="s">
        <v>33</v>
      </c>
      <c r="H234" s="6" t="s">
        <v>23</v>
      </c>
      <c r="I234" s="6" t="s">
        <v>55</v>
      </c>
      <c r="J234" s="7">
        <v>23555</v>
      </c>
      <c r="K234" s="6" t="s">
        <v>863</v>
      </c>
      <c r="L234" s="6" t="s">
        <v>864</v>
      </c>
      <c r="M234" s="6" t="s">
        <v>21</v>
      </c>
      <c r="N234">
        <v>3</v>
      </c>
    </row>
    <row r="235" spans="1:14" ht="216" x14ac:dyDescent="0.55000000000000004">
      <c r="A235" s="5" t="s">
        <v>168</v>
      </c>
      <c r="B235" s="5" t="s">
        <v>865</v>
      </c>
      <c r="C235" s="6">
        <v>8235</v>
      </c>
      <c r="D235" s="6">
        <v>1</v>
      </c>
      <c r="E235" s="6" t="s">
        <v>866</v>
      </c>
      <c r="F235" s="6" t="s">
        <v>867</v>
      </c>
      <c r="G235" s="6" t="s">
        <v>28</v>
      </c>
      <c r="H235" s="6" t="s">
        <v>62</v>
      </c>
      <c r="I235" s="6" t="s">
        <v>40</v>
      </c>
      <c r="J235" s="7">
        <v>119330</v>
      </c>
      <c r="K235" s="6" t="s">
        <v>38</v>
      </c>
      <c r="L235" s="6" t="s">
        <v>71</v>
      </c>
      <c r="M235" s="6" t="s">
        <v>21</v>
      </c>
      <c r="N235">
        <v>3</v>
      </c>
    </row>
    <row r="236" spans="1:14" ht="198" x14ac:dyDescent="0.55000000000000004">
      <c r="A236" s="5" t="s">
        <v>168</v>
      </c>
      <c r="B236" s="5" t="s">
        <v>865</v>
      </c>
      <c r="C236" s="6">
        <v>8235</v>
      </c>
      <c r="D236" s="6">
        <v>5</v>
      </c>
      <c r="E236" s="6" t="s">
        <v>868</v>
      </c>
      <c r="F236" s="6" t="s">
        <v>869</v>
      </c>
      <c r="G236" s="6" t="s">
        <v>25</v>
      </c>
      <c r="H236" s="6" t="s">
        <v>55</v>
      </c>
      <c r="I236" s="6" t="s">
        <v>17</v>
      </c>
      <c r="J236" s="7">
        <v>43569</v>
      </c>
      <c r="K236" s="6" t="s">
        <v>870</v>
      </c>
      <c r="L236" s="6" t="s">
        <v>71</v>
      </c>
      <c r="M236" s="6" t="s">
        <v>21</v>
      </c>
      <c r="N236">
        <v>3</v>
      </c>
    </row>
    <row r="237" spans="1:14" ht="252" x14ac:dyDescent="0.55000000000000004">
      <c r="A237" s="5" t="s">
        <v>168</v>
      </c>
      <c r="B237" s="5" t="s">
        <v>865</v>
      </c>
      <c r="C237" s="6">
        <v>8235</v>
      </c>
      <c r="D237" s="6">
        <v>6</v>
      </c>
      <c r="E237" s="6" t="s">
        <v>871</v>
      </c>
      <c r="F237" s="6" t="s">
        <v>872</v>
      </c>
      <c r="G237" s="6" t="s">
        <v>25</v>
      </c>
      <c r="H237" s="6" t="s">
        <v>55</v>
      </c>
      <c r="I237" s="6" t="s">
        <v>17</v>
      </c>
      <c r="J237" s="7">
        <v>59520</v>
      </c>
      <c r="K237" s="6" t="s">
        <v>873</v>
      </c>
      <c r="L237" s="6" t="s">
        <v>71</v>
      </c>
      <c r="M237" s="6" t="s">
        <v>21</v>
      </c>
      <c r="N237">
        <v>3</v>
      </c>
    </row>
    <row r="238" spans="1:14" ht="252" x14ac:dyDescent="0.55000000000000004">
      <c r="A238" s="5" t="s">
        <v>168</v>
      </c>
      <c r="B238" s="5" t="s">
        <v>865</v>
      </c>
      <c r="C238" s="6">
        <v>8235</v>
      </c>
      <c r="D238" s="6">
        <v>7</v>
      </c>
      <c r="E238" s="6" t="s">
        <v>871</v>
      </c>
      <c r="F238" s="6" t="s">
        <v>874</v>
      </c>
      <c r="G238" s="6" t="s">
        <v>25</v>
      </c>
      <c r="H238" s="6" t="s">
        <v>55</v>
      </c>
      <c r="I238" s="6" t="s">
        <v>17</v>
      </c>
      <c r="J238" s="7">
        <v>25420</v>
      </c>
      <c r="K238" s="6" t="s">
        <v>873</v>
      </c>
      <c r="L238" s="6" t="s">
        <v>71</v>
      </c>
      <c r="M238" s="6" t="s">
        <v>21</v>
      </c>
      <c r="N238">
        <v>3</v>
      </c>
    </row>
    <row r="239" spans="1:14" ht="216" x14ac:dyDescent="0.55000000000000004">
      <c r="A239" s="5" t="s">
        <v>168</v>
      </c>
      <c r="B239" s="5" t="s">
        <v>875</v>
      </c>
      <c r="C239" s="6">
        <v>8236</v>
      </c>
      <c r="D239" s="6">
        <v>1</v>
      </c>
      <c r="E239" s="6" t="s">
        <v>876</v>
      </c>
      <c r="F239" s="6" t="s">
        <v>877</v>
      </c>
      <c r="G239" s="6" t="s">
        <v>28</v>
      </c>
      <c r="H239" s="6" t="s">
        <v>62</v>
      </c>
      <c r="I239" s="6" t="s">
        <v>17</v>
      </c>
      <c r="J239" s="7">
        <v>101769</v>
      </c>
      <c r="K239" s="6" t="s">
        <v>38</v>
      </c>
      <c r="L239" s="6" t="s">
        <v>71</v>
      </c>
      <c r="M239" s="6" t="s">
        <v>21</v>
      </c>
      <c r="N239">
        <v>3</v>
      </c>
    </row>
    <row r="240" spans="1:14" ht="144" x14ac:dyDescent="0.55000000000000004">
      <c r="A240" s="5" t="s">
        <v>168</v>
      </c>
      <c r="B240" s="5" t="s">
        <v>875</v>
      </c>
      <c r="C240" s="6">
        <v>8236</v>
      </c>
      <c r="D240" s="6">
        <v>5</v>
      </c>
      <c r="E240" s="6" t="s">
        <v>878</v>
      </c>
      <c r="F240" s="6" t="s">
        <v>879</v>
      </c>
      <c r="G240" s="6" t="s">
        <v>25</v>
      </c>
      <c r="H240" s="6" t="s">
        <v>45</v>
      </c>
      <c r="I240" s="6" t="s">
        <v>17</v>
      </c>
      <c r="J240" s="7">
        <v>25000</v>
      </c>
      <c r="K240" s="6" t="s">
        <v>880</v>
      </c>
      <c r="L240" s="6" t="s">
        <v>102</v>
      </c>
      <c r="M240" s="6" t="s">
        <v>21</v>
      </c>
      <c r="N240">
        <v>3</v>
      </c>
    </row>
    <row r="241" spans="1:14" ht="144" x14ac:dyDescent="0.55000000000000004">
      <c r="A241" s="5" t="s">
        <v>168</v>
      </c>
      <c r="B241" s="5" t="s">
        <v>875</v>
      </c>
      <c r="C241" s="6">
        <v>8236</v>
      </c>
      <c r="D241" s="6">
        <v>6</v>
      </c>
      <c r="E241" s="6" t="s">
        <v>881</v>
      </c>
      <c r="F241" s="6" t="s">
        <v>882</v>
      </c>
      <c r="G241" s="6" t="s">
        <v>59</v>
      </c>
      <c r="H241" s="6" t="s">
        <v>57</v>
      </c>
      <c r="I241" s="6" t="s">
        <v>58</v>
      </c>
      <c r="J241" s="7">
        <v>20265</v>
      </c>
      <c r="K241" s="6" t="s">
        <v>883</v>
      </c>
      <c r="L241" s="6" t="s">
        <v>102</v>
      </c>
      <c r="M241" s="6" t="s">
        <v>60</v>
      </c>
      <c r="N241">
        <v>3</v>
      </c>
    </row>
    <row r="242" spans="1:14" ht="234" x14ac:dyDescent="0.55000000000000004">
      <c r="A242" s="5" t="s">
        <v>168</v>
      </c>
      <c r="B242" s="5" t="s">
        <v>875</v>
      </c>
      <c r="C242" s="6">
        <v>8236</v>
      </c>
      <c r="D242" s="6">
        <v>7</v>
      </c>
      <c r="E242" s="6" t="s">
        <v>884</v>
      </c>
      <c r="F242" s="6" t="s">
        <v>885</v>
      </c>
      <c r="G242" s="6" t="s">
        <v>33</v>
      </c>
      <c r="H242" s="6" t="s">
        <v>16</v>
      </c>
      <c r="I242" s="6" t="s">
        <v>17</v>
      </c>
      <c r="J242" s="7">
        <v>79288</v>
      </c>
      <c r="K242" s="6" t="s">
        <v>886</v>
      </c>
      <c r="L242" s="6" t="s">
        <v>102</v>
      </c>
      <c r="M242" s="6" t="s">
        <v>34</v>
      </c>
      <c r="N242">
        <v>3</v>
      </c>
    </row>
    <row r="243" spans="1:14" ht="306" x14ac:dyDescent="0.55000000000000004">
      <c r="A243" s="5" t="s">
        <v>168</v>
      </c>
      <c r="B243" s="5" t="s">
        <v>875</v>
      </c>
      <c r="C243" s="6">
        <v>8236</v>
      </c>
      <c r="D243" s="6">
        <v>8</v>
      </c>
      <c r="E243" s="6" t="s">
        <v>887</v>
      </c>
      <c r="F243" s="6" t="s">
        <v>888</v>
      </c>
      <c r="G243" s="6" t="s">
        <v>25</v>
      </c>
      <c r="H243" s="6" t="s">
        <v>45</v>
      </c>
      <c r="I243" s="6" t="s">
        <v>17</v>
      </c>
      <c r="J243" s="7">
        <v>22000</v>
      </c>
      <c r="K243" s="6" t="s">
        <v>880</v>
      </c>
      <c r="L243" s="6" t="s">
        <v>102</v>
      </c>
      <c r="M243" s="6" t="s">
        <v>21</v>
      </c>
      <c r="N243">
        <v>3</v>
      </c>
    </row>
    <row r="244" spans="1:14" ht="216" x14ac:dyDescent="0.55000000000000004">
      <c r="A244" s="5" t="s">
        <v>168</v>
      </c>
      <c r="B244" s="5" t="s">
        <v>889</v>
      </c>
      <c r="C244" s="6">
        <v>8302</v>
      </c>
      <c r="D244" s="6">
        <v>1</v>
      </c>
      <c r="E244" s="6" t="s">
        <v>890</v>
      </c>
      <c r="F244" s="6" t="s">
        <v>891</v>
      </c>
      <c r="G244" s="6" t="s">
        <v>28</v>
      </c>
      <c r="H244" s="6" t="s">
        <v>62</v>
      </c>
      <c r="I244" s="6" t="s">
        <v>17</v>
      </c>
      <c r="J244" s="7">
        <v>100045</v>
      </c>
      <c r="K244" s="6" t="s">
        <v>41</v>
      </c>
      <c r="L244" s="6" t="s">
        <v>32</v>
      </c>
      <c r="M244" s="6" t="s">
        <v>21</v>
      </c>
      <c r="N244">
        <v>3</v>
      </c>
    </row>
    <row r="245" spans="1:14" ht="162" x14ac:dyDescent="0.55000000000000004">
      <c r="A245" s="5" t="s">
        <v>168</v>
      </c>
      <c r="B245" s="5" t="s">
        <v>889</v>
      </c>
      <c r="C245" s="6">
        <v>8302</v>
      </c>
      <c r="D245" s="6">
        <v>5</v>
      </c>
      <c r="E245" s="6" t="s">
        <v>892</v>
      </c>
      <c r="F245" s="6" t="s">
        <v>893</v>
      </c>
      <c r="G245" s="6" t="s">
        <v>36</v>
      </c>
      <c r="H245" s="6" t="s">
        <v>23</v>
      </c>
      <c r="I245" s="6" t="s">
        <v>40</v>
      </c>
      <c r="J245" s="7">
        <v>2740</v>
      </c>
      <c r="K245" s="6" t="s">
        <v>894</v>
      </c>
      <c r="L245" s="6" t="s">
        <v>89</v>
      </c>
      <c r="M245" s="6" t="s">
        <v>56</v>
      </c>
      <c r="N245">
        <v>3</v>
      </c>
    </row>
    <row r="246" spans="1:14" ht="180" x14ac:dyDescent="0.55000000000000004">
      <c r="A246" s="5" t="s">
        <v>168</v>
      </c>
      <c r="B246" s="5" t="s">
        <v>889</v>
      </c>
      <c r="C246" s="6">
        <v>8302</v>
      </c>
      <c r="D246" s="6">
        <v>6</v>
      </c>
      <c r="E246" s="6" t="s">
        <v>895</v>
      </c>
      <c r="F246" s="6" t="s">
        <v>896</v>
      </c>
      <c r="G246" s="6" t="s">
        <v>43</v>
      </c>
      <c r="H246" s="6" t="s">
        <v>16</v>
      </c>
      <c r="I246" s="6" t="s">
        <v>58</v>
      </c>
      <c r="J246" s="7">
        <v>4902</v>
      </c>
      <c r="K246" s="6" t="s">
        <v>897</v>
      </c>
      <c r="L246" s="6" t="s">
        <v>89</v>
      </c>
      <c r="M246" s="6" t="s">
        <v>50</v>
      </c>
      <c r="N246">
        <v>3</v>
      </c>
    </row>
    <row r="247" spans="1:14" ht="180" x14ac:dyDescent="0.55000000000000004">
      <c r="A247" s="5" t="s">
        <v>168</v>
      </c>
      <c r="B247" s="5" t="s">
        <v>889</v>
      </c>
      <c r="C247" s="6">
        <v>8302</v>
      </c>
      <c r="D247" s="6">
        <v>7</v>
      </c>
      <c r="E247" s="6" t="s">
        <v>898</v>
      </c>
      <c r="F247" s="6" t="s">
        <v>899</v>
      </c>
      <c r="G247" s="6" t="s">
        <v>59</v>
      </c>
      <c r="H247" s="6" t="s">
        <v>57</v>
      </c>
      <c r="I247" s="6" t="s">
        <v>69</v>
      </c>
      <c r="J247" s="7">
        <v>14900</v>
      </c>
      <c r="K247" s="6" t="s">
        <v>900</v>
      </c>
      <c r="L247" s="6" t="s">
        <v>89</v>
      </c>
      <c r="M247" s="6" t="s">
        <v>60</v>
      </c>
      <c r="N247">
        <v>3</v>
      </c>
    </row>
    <row r="248" spans="1:14" ht="324" x14ac:dyDescent="0.55000000000000004">
      <c r="A248" s="5" t="s">
        <v>168</v>
      </c>
      <c r="B248" s="5" t="s">
        <v>889</v>
      </c>
      <c r="C248" s="6">
        <v>8302</v>
      </c>
      <c r="D248" s="6">
        <v>8</v>
      </c>
      <c r="E248" s="6" t="s">
        <v>901</v>
      </c>
      <c r="F248" s="6" t="s">
        <v>902</v>
      </c>
      <c r="G248" s="6" t="s">
        <v>15</v>
      </c>
      <c r="H248" s="6" t="s">
        <v>16</v>
      </c>
      <c r="I248" s="6" t="s">
        <v>17</v>
      </c>
      <c r="J248" s="7">
        <v>3233</v>
      </c>
      <c r="K248" s="6" t="s">
        <v>903</v>
      </c>
      <c r="L248" s="6" t="s">
        <v>89</v>
      </c>
      <c r="M248" s="6" t="s">
        <v>130</v>
      </c>
      <c r="N248">
        <v>3</v>
      </c>
    </row>
    <row r="249" spans="1:14" ht="198" x14ac:dyDescent="0.55000000000000004">
      <c r="A249" s="5" t="s">
        <v>168</v>
      </c>
      <c r="B249" s="5" t="s">
        <v>889</v>
      </c>
      <c r="C249" s="6">
        <v>8302</v>
      </c>
      <c r="D249" s="6">
        <v>9</v>
      </c>
      <c r="E249" s="6" t="s">
        <v>904</v>
      </c>
      <c r="F249" s="6" t="s">
        <v>905</v>
      </c>
      <c r="G249" s="6" t="s">
        <v>15</v>
      </c>
      <c r="H249" s="6" t="s">
        <v>16</v>
      </c>
      <c r="I249" s="6" t="s">
        <v>17</v>
      </c>
      <c r="J249" s="7">
        <v>3456</v>
      </c>
      <c r="K249" s="6" t="s">
        <v>906</v>
      </c>
      <c r="L249" s="6" t="s">
        <v>89</v>
      </c>
      <c r="M249" s="6" t="s">
        <v>77</v>
      </c>
      <c r="N249">
        <v>3</v>
      </c>
    </row>
    <row r="250" spans="1:14" ht="144" x14ac:dyDescent="0.55000000000000004">
      <c r="A250" s="5" t="s">
        <v>168</v>
      </c>
      <c r="B250" s="5" t="s">
        <v>889</v>
      </c>
      <c r="C250" s="6">
        <v>8302</v>
      </c>
      <c r="D250" s="6">
        <v>10</v>
      </c>
      <c r="E250" s="6" t="s">
        <v>907</v>
      </c>
      <c r="F250" s="6" t="s">
        <v>908</v>
      </c>
      <c r="G250" s="6" t="s">
        <v>33</v>
      </c>
      <c r="H250" s="6" t="s">
        <v>55</v>
      </c>
      <c r="I250" s="6" t="s">
        <v>17</v>
      </c>
      <c r="J250" s="7">
        <v>7849</v>
      </c>
      <c r="K250" s="6" t="s">
        <v>909</v>
      </c>
      <c r="L250" s="6" t="s">
        <v>89</v>
      </c>
      <c r="M250" s="6" t="s">
        <v>21</v>
      </c>
      <c r="N250">
        <v>3</v>
      </c>
    </row>
    <row r="251" spans="1:14" ht="396" x14ac:dyDescent="0.55000000000000004">
      <c r="A251" s="5" t="s">
        <v>168</v>
      </c>
      <c r="B251" s="5" t="s">
        <v>889</v>
      </c>
      <c r="C251" s="6">
        <v>8302</v>
      </c>
      <c r="D251" s="6">
        <v>11</v>
      </c>
      <c r="E251" s="6" t="s">
        <v>910</v>
      </c>
      <c r="F251" s="6" t="s">
        <v>911</v>
      </c>
      <c r="G251" s="6" t="s">
        <v>33</v>
      </c>
      <c r="H251" s="6" t="s">
        <v>16</v>
      </c>
      <c r="I251" s="6" t="s">
        <v>17</v>
      </c>
      <c r="J251" s="7">
        <v>52911</v>
      </c>
      <c r="K251" s="6" t="s">
        <v>912</v>
      </c>
      <c r="L251" s="6" t="s">
        <v>89</v>
      </c>
      <c r="M251" s="6" t="s">
        <v>34</v>
      </c>
      <c r="N251">
        <v>3</v>
      </c>
    </row>
    <row r="252" spans="1:14" ht="144" x14ac:dyDescent="0.55000000000000004">
      <c r="A252" s="5" t="s">
        <v>168</v>
      </c>
      <c r="B252" s="5" t="s">
        <v>889</v>
      </c>
      <c r="C252" s="6">
        <v>8302</v>
      </c>
      <c r="D252" s="6">
        <v>12</v>
      </c>
      <c r="E252" s="6" t="s">
        <v>913</v>
      </c>
      <c r="F252" s="6" t="s">
        <v>914</v>
      </c>
      <c r="G252" s="6" t="s">
        <v>25</v>
      </c>
      <c r="H252" s="6" t="s">
        <v>58</v>
      </c>
      <c r="I252" s="6" t="s">
        <v>17</v>
      </c>
      <c r="J252" s="7">
        <v>2400</v>
      </c>
      <c r="K252" s="6" t="s">
        <v>915</v>
      </c>
      <c r="L252" s="6" t="s">
        <v>89</v>
      </c>
      <c r="M252" s="6" t="s">
        <v>21</v>
      </c>
      <c r="N252">
        <v>3</v>
      </c>
    </row>
    <row r="253" spans="1:14" ht="144" x14ac:dyDescent="0.55000000000000004">
      <c r="A253" s="5" t="s">
        <v>168</v>
      </c>
      <c r="B253" s="5" t="s">
        <v>889</v>
      </c>
      <c r="C253" s="6">
        <v>8302</v>
      </c>
      <c r="D253" s="6">
        <v>13</v>
      </c>
      <c r="E253" s="6" t="s">
        <v>916</v>
      </c>
      <c r="F253" s="6" t="s">
        <v>917</v>
      </c>
      <c r="G253" s="6" t="s">
        <v>59</v>
      </c>
      <c r="H253" s="6" t="s">
        <v>58</v>
      </c>
      <c r="I253" s="6" t="s">
        <v>17</v>
      </c>
      <c r="J253" s="7">
        <v>12541</v>
      </c>
      <c r="K253" s="6" t="s">
        <v>918</v>
      </c>
      <c r="L253" s="6" t="s">
        <v>89</v>
      </c>
      <c r="M253" s="6" t="s">
        <v>60</v>
      </c>
      <c r="N253">
        <v>3</v>
      </c>
    </row>
    <row r="254" spans="1:14" ht="270" x14ac:dyDescent="0.55000000000000004">
      <c r="A254" s="5" t="s">
        <v>168</v>
      </c>
      <c r="B254" s="5" t="s">
        <v>889</v>
      </c>
      <c r="C254" s="6">
        <v>8302</v>
      </c>
      <c r="D254" s="6">
        <v>14</v>
      </c>
      <c r="E254" s="6" t="s">
        <v>615</v>
      </c>
      <c r="F254" s="6" t="s">
        <v>919</v>
      </c>
      <c r="G254" s="6" t="s">
        <v>15</v>
      </c>
      <c r="H254" s="6" t="s">
        <v>16</v>
      </c>
      <c r="I254" s="6" t="s">
        <v>17</v>
      </c>
      <c r="J254" s="7">
        <v>5343</v>
      </c>
      <c r="K254" s="6" t="s">
        <v>920</v>
      </c>
      <c r="L254" s="6" t="s">
        <v>89</v>
      </c>
      <c r="M254" s="6" t="s">
        <v>21</v>
      </c>
      <c r="N254">
        <v>3</v>
      </c>
    </row>
    <row r="255" spans="1:14" ht="216" x14ac:dyDescent="0.55000000000000004">
      <c r="A255" s="5" t="s">
        <v>168</v>
      </c>
      <c r="B255" s="5" t="s">
        <v>921</v>
      </c>
      <c r="C255" s="6">
        <v>8309</v>
      </c>
      <c r="D255" s="6">
        <v>1</v>
      </c>
      <c r="E255" s="6" t="s">
        <v>922</v>
      </c>
      <c r="F255" s="6" t="s">
        <v>923</v>
      </c>
      <c r="G255" s="6" t="s">
        <v>28</v>
      </c>
      <c r="H255" s="6" t="s">
        <v>62</v>
      </c>
      <c r="I255" s="6" t="s">
        <v>17</v>
      </c>
      <c r="J255" s="7">
        <v>47385</v>
      </c>
      <c r="K255" s="6" t="s">
        <v>38</v>
      </c>
      <c r="L255" s="6" t="s">
        <v>39</v>
      </c>
      <c r="M255" s="6" t="s">
        <v>21</v>
      </c>
      <c r="N255">
        <v>3</v>
      </c>
    </row>
    <row r="256" spans="1:14" ht="252" x14ac:dyDescent="0.55000000000000004">
      <c r="A256" s="5" t="s">
        <v>168</v>
      </c>
      <c r="B256" s="5" t="s">
        <v>921</v>
      </c>
      <c r="C256" s="6">
        <v>8309</v>
      </c>
      <c r="D256" s="6">
        <v>5</v>
      </c>
      <c r="E256" s="6" t="s">
        <v>924</v>
      </c>
      <c r="F256" s="6" t="s">
        <v>925</v>
      </c>
      <c r="G256" s="6" t="s">
        <v>33</v>
      </c>
      <c r="H256" s="6" t="s">
        <v>16</v>
      </c>
      <c r="I256" s="6" t="s">
        <v>17</v>
      </c>
      <c r="J256" s="7">
        <v>11150</v>
      </c>
      <c r="K256" s="6" t="s">
        <v>926</v>
      </c>
      <c r="L256" s="6" t="s">
        <v>112</v>
      </c>
      <c r="M256" s="6" t="s">
        <v>34</v>
      </c>
      <c r="N256">
        <v>3</v>
      </c>
    </row>
    <row r="257" spans="1:14" ht="216" x14ac:dyDescent="0.55000000000000004">
      <c r="A257" s="5" t="s">
        <v>168</v>
      </c>
      <c r="B257" s="5" t="s">
        <v>927</v>
      </c>
      <c r="C257" s="6">
        <v>8310</v>
      </c>
      <c r="D257" s="6">
        <v>1</v>
      </c>
      <c r="E257" s="6" t="s">
        <v>928</v>
      </c>
      <c r="F257" s="6" t="s">
        <v>929</v>
      </c>
      <c r="G257" s="6" t="s">
        <v>28</v>
      </c>
      <c r="H257" s="6" t="s">
        <v>37</v>
      </c>
      <c r="I257" s="6" t="s">
        <v>17</v>
      </c>
      <c r="J257" s="7">
        <v>63098</v>
      </c>
      <c r="K257" s="6" t="s">
        <v>41</v>
      </c>
      <c r="L257" s="6" t="s">
        <v>42</v>
      </c>
      <c r="M257" s="6" t="s">
        <v>21</v>
      </c>
      <c r="N257">
        <v>3</v>
      </c>
    </row>
    <row r="258" spans="1:14" ht="409.5" x14ac:dyDescent="0.55000000000000004">
      <c r="A258" s="5" t="s">
        <v>168</v>
      </c>
      <c r="B258" s="5" t="s">
        <v>927</v>
      </c>
      <c r="C258" s="6">
        <v>8310</v>
      </c>
      <c r="D258" s="6">
        <v>5</v>
      </c>
      <c r="E258" s="6" t="s">
        <v>930</v>
      </c>
      <c r="F258" s="6" t="s">
        <v>931</v>
      </c>
      <c r="G258" s="6" t="s">
        <v>25</v>
      </c>
      <c r="H258" s="6" t="s">
        <v>16</v>
      </c>
      <c r="I258" s="6" t="s">
        <v>17</v>
      </c>
      <c r="J258" s="7">
        <v>60610</v>
      </c>
      <c r="K258" s="6" t="s">
        <v>932</v>
      </c>
      <c r="L258" s="6" t="s">
        <v>26</v>
      </c>
      <c r="M258" s="6" t="s">
        <v>21</v>
      </c>
      <c r="N258">
        <v>3</v>
      </c>
    </row>
    <row r="259" spans="1:14" ht="409.5" x14ac:dyDescent="0.55000000000000004">
      <c r="A259" s="5" t="s">
        <v>168</v>
      </c>
      <c r="B259" s="5" t="s">
        <v>927</v>
      </c>
      <c r="C259" s="6">
        <v>8310</v>
      </c>
      <c r="D259" s="6">
        <v>6</v>
      </c>
      <c r="E259" s="6" t="s">
        <v>933</v>
      </c>
      <c r="F259" s="6" t="s">
        <v>934</v>
      </c>
      <c r="G259" s="6" t="s">
        <v>25</v>
      </c>
      <c r="H259" s="6" t="s">
        <v>16</v>
      </c>
      <c r="I259" s="6" t="s">
        <v>17</v>
      </c>
      <c r="J259" s="7">
        <v>17545</v>
      </c>
      <c r="K259" s="6" t="s">
        <v>932</v>
      </c>
      <c r="L259" s="6" t="s">
        <v>26</v>
      </c>
      <c r="M259" s="6" t="s">
        <v>21</v>
      </c>
      <c r="N259">
        <v>3</v>
      </c>
    </row>
    <row r="260" spans="1:14" ht="409.5" x14ac:dyDescent="0.55000000000000004">
      <c r="A260" s="5" t="s">
        <v>168</v>
      </c>
      <c r="B260" s="5" t="s">
        <v>927</v>
      </c>
      <c r="C260" s="6">
        <v>8310</v>
      </c>
      <c r="D260" s="6">
        <v>7</v>
      </c>
      <c r="E260" s="6" t="s">
        <v>935</v>
      </c>
      <c r="F260" s="6" t="s">
        <v>936</v>
      </c>
      <c r="G260" s="6" t="s">
        <v>59</v>
      </c>
      <c r="H260" s="6" t="s">
        <v>16</v>
      </c>
      <c r="I260" s="6" t="s">
        <v>17</v>
      </c>
      <c r="J260" s="7">
        <v>11000</v>
      </c>
      <c r="K260" s="6" t="s">
        <v>937</v>
      </c>
      <c r="L260" s="6" t="s">
        <v>26</v>
      </c>
      <c r="M260" s="6" t="s">
        <v>21</v>
      </c>
      <c r="N260">
        <v>3</v>
      </c>
    </row>
    <row r="261" spans="1:14" ht="216" x14ac:dyDescent="0.55000000000000004">
      <c r="A261" s="5" t="s">
        <v>168</v>
      </c>
      <c r="B261" s="5" t="s">
        <v>938</v>
      </c>
      <c r="C261" s="6">
        <v>8341</v>
      </c>
      <c r="D261" s="6">
        <v>1</v>
      </c>
      <c r="E261" s="6" t="s">
        <v>939</v>
      </c>
      <c r="F261" s="6" t="s">
        <v>940</v>
      </c>
      <c r="G261" s="6" t="s">
        <v>28</v>
      </c>
      <c r="H261" s="6" t="s">
        <v>62</v>
      </c>
      <c r="I261" s="6" t="s">
        <v>17</v>
      </c>
      <c r="J261" s="7">
        <v>100693</v>
      </c>
      <c r="K261" s="6" t="s">
        <v>38</v>
      </c>
      <c r="L261" s="6" t="s">
        <v>42</v>
      </c>
      <c r="M261" s="6" t="s">
        <v>21</v>
      </c>
      <c r="N261">
        <v>3</v>
      </c>
    </row>
    <row r="262" spans="1:14" ht="126" x14ac:dyDescent="0.55000000000000004">
      <c r="A262" s="5" t="s">
        <v>168</v>
      </c>
      <c r="B262" s="5" t="s">
        <v>938</v>
      </c>
      <c r="C262" s="6">
        <v>8341</v>
      </c>
      <c r="D262" s="6">
        <v>5</v>
      </c>
      <c r="E262" s="6" t="s">
        <v>941</v>
      </c>
      <c r="F262" s="6" t="s">
        <v>942</v>
      </c>
      <c r="G262" s="6" t="s">
        <v>15</v>
      </c>
      <c r="H262" s="6" t="s">
        <v>45</v>
      </c>
      <c r="I262" s="6" t="s">
        <v>45</v>
      </c>
      <c r="J262" s="7">
        <v>130000</v>
      </c>
      <c r="K262" s="6" t="s">
        <v>943</v>
      </c>
      <c r="L262" s="6" t="s">
        <v>42</v>
      </c>
      <c r="M262" s="6" t="s">
        <v>77</v>
      </c>
      <c r="N262">
        <v>3</v>
      </c>
    </row>
    <row r="263" spans="1:14" ht="216" x14ac:dyDescent="0.55000000000000004">
      <c r="A263" s="5" t="s">
        <v>168</v>
      </c>
      <c r="B263" s="5" t="s">
        <v>944</v>
      </c>
      <c r="C263" s="6">
        <v>8364</v>
      </c>
      <c r="D263" s="6">
        <v>1</v>
      </c>
      <c r="E263" s="6" t="s">
        <v>945</v>
      </c>
      <c r="F263" s="6" t="s">
        <v>946</v>
      </c>
      <c r="G263" s="6" t="s">
        <v>28</v>
      </c>
      <c r="H263" s="6" t="s">
        <v>37</v>
      </c>
      <c r="I263" s="6" t="s">
        <v>69</v>
      </c>
      <c r="J263" s="7">
        <v>71568</v>
      </c>
      <c r="K263" s="6" t="s">
        <v>41</v>
      </c>
      <c r="L263" s="6" t="s">
        <v>71</v>
      </c>
      <c r="M263" s="6" t="s">
        <v>21</v>
      </c>
      <c r="N263">
        <v>3</v>
      </c>
    </row>
    <row r="264" spans="1:14" ht="306" x14ac:dyDescent="0.55000000000000004">
      <c r="A264" s="5" t="s">
        <v>168</v>
      </c>
      <c r="B264" s="5" t="s">
        <v>944</v>
      </c>
      <c r="C264" s="6">
        <v>8364</v>
      </c>
      <c r="D264" s="6">
        <v>5</v>
      </c>
      <c r="E264" s="6" t="s">
        <v>947</v>
      </c>
      <c r="F264" s="6" t="s">
        <v>948</v>
      </c>
      <c r="G264" s="6" t="s">
        <v>43</v>
      </c>
      <c r="H264" s="6" t="s">
        <v>23</v>
      </c>
      <c r="I264" s="6" t="s">
        <v>45</v>
      </c>
      <c r="J264" s="7">
        <v>640</v>
      </c>
      <c r="K264" s="6" t="s">
        <v>949</v>
      </c>
      <c r="L264" s="6" t="s">
        <v>71</v>
      </c>
      <c r="M264" s="6" t="s">
        <v>19</v>
      </c>
      <c r="N264">
        <v>3</v>
      </c>
    </row>
    <row r="265" spans="1:14" ht="288" x14ac:dyDescent="0.55000000000000004">
      <c r="A265" s="5" t="s">
        <v>168</v>
      </c>
      <c r="B265" s="5" t="s">
        <v>944</v>
      </c>
      <c r="C265" s="6">
        <v>8364</v>
      </c>
      <c r="D265" s="6">
        <v>6</v>
      </c>
      <c r="E265" s="6" t="s">
        <v>950</v>
      </c>
      <c r="F265" s="6" t="s">
        <v>951</v>
      </c>
      <c r="G265" s="6" t="s">
        <v>22</v>
      </c>
      <c r="H265" s="6" t="s">
        <v>23</v>
      </c>
      <c r="I265" s="6" t="s">
        <v>45</v>
      </c>
      <c r="J265" s="7">
        <v>2586</v>
      </c>
      <c r="K265" s="6" t="s">
        <v>952</v>
      </c>
      <c r="L265" s="6" t="s">
        <v>71</v>
      </c>
      <c r="M265" s="6" t="s">
        <v>21</v>
      </c>
      <c r="N265">
        <v>3</v>
      </c>
    </row>
    <row r="266" spans="1:14" ht="270" x14ac:dyDescent="0.55000000000000004">
      <c r="A266" s="5" t="s">
        <v>168</v>
      </c>
      <c r="B266" s="5" t="s">
        <v>944</v>
      </c>
      <c r="C266" s="6">
        <v>8364</v>
      </c>
      <c r="D266" s="6">
        <v>7</v>
      </c>
      <c r="E266" s="6" t="s">
        <v>953</v>
      </c>
      <c r="F266" s="6" t="s">
        <v>954</v>
      </c>
      <c r="G266" s="6" t="s">
        <v>15</v>
      </c>
      <c r="H266" s="6" t="s">
        <v>23</v>
      </c>
      <c r="I266" s="6" t="s">
        <v>45</v>
      </c>
      <c r="J266" s="7">
        <v>20921</v>
      </c>
      <c r="K266" s="6" t="s">
        <v>955</v>
      </c>
      <c r="L266" s="6" t="s">
        <v>71</v>
      </c>
      <c r="M266" s="6" t="s">
        <v>21</v>
      </c>
      <c r="N266">
        <v>3</v>
      </c>
    </row>
    <row r="267" spans="1:14" ht="324" x14ac:dyDescent="0.55000000000000004">
      <c r="A267" s="5" t="s">
        <v>168</v>
      </c>
      <c r="B267" s="5" t="s">
        <v>944</v>
      </c>
      <c r="C267" s="6">
        <v>8364</v>
      </c>
      <c r="D267" s="6">
        <v>8</v>
      </c>
      <c r="E267" s="6" t="s">
        <v>956</v>
      </c>
      <c r="F267" s="6" t="s">
        <v>957</v>
      </c>
      <c r="G267" s="6" t="s">
        <v>15</v>
      </c>
      <c r="H267" s="6" t="s">
        <v>23</v>
      </c>
      <c r="I267" s="6" t="s">
        <v>45</v>
      </c>
      <c r="J267" s="7">
        <v>699</v>
      </c>
      <c r="K267" s="6" t="s">
        <v>958</v>
      </c>
      <c r="L267" s="6" t="s">
        <v>71</v>
      </c>
      <c r="M267" s="6" t="s">
        <v>21</v>
      </c>
      <c r="N267">
        <v>3</v>
      </c>
    </row>
    <row r="268" spans="1:14" ht="216" x14ac:dyDescent="0.55000000000000004">
      <c r="A268" s="5" t="s">
        <v>168</v>
      </c>
      <c r="B268" s="5" t="s">
        <v>959</v>
      </c>
      <c r="C268" s="6">
        <v>8442</v>
      </c>
      <c r="D268" s="6">
        <v>1</v>
      </c>
      <c r="E268" s="6" t="s">
        <v>960</v>
      </c>
      <c r="F268" s="6" t="s">
        <v>961</v>
      </c>
      <c r="G268" s="6" t="s">
        <v>28</v>
      </c>
      <c r="H268" s="6" t="s">
        <v>79</v>
      </c>
      <c r="I268" s="6" t="s">
        <v>17</v>
      </c>
      <c r="J268" s="7">
        <v>34167</v>
      </c>
      <c r="K268" s="6" t="s">
        <v>41</v>
      </c>
      <c r="L268" s="6" t="s">
        <v>42</v>
      </c>
      <c r="M268" s="6" t="s">
        <v>21</v>
      </c>
      <c r="N268">
        <v>3</v>
      </c>
    </row>
    <row r="269" spans="1:14" ht="234" x14ac:dyDescent="0.55000000000000004">
      <c r="A269" s="5" t="s">
        <v>168</v>
      </c>
      <c r="B269" s="5" t="s">
        <v>959</v>
      </c>
      <c r="C269" s="6">
        <v>8442</v>
      </c>
      <c r="D269" s="6">
        <v>5</v>
      </c>
      <c r="E269" s="6" t="s">
        <v>962</v>
      </c>
      <c r="F269" s="6" t="s">
        <v>963</v>
      </c>
      <c r="G269" s="6" t="s">
        <v>33</v>
      </c>
      <c r="H269" s="6" t="s">
        <v>16</v>
      </c>
      <c r="I269" s="6" t="s">
        <v>17</v>
      </c>
      <c r="J269" s="7">
        <v>41170</v>
      </c>
      <c r="K269" s="6" t="s">
        <v>964</v>
      </c>
      <c r="L269" s="6" t="s">
        <v>42</v>
      </c>
      <c r="M269" s="6" t="s">
        <v>21</v>
      </c>
      <c r="N269">
        <v>3</v>
      </c>
    </row>
    <row r="270" spans="1:14" ht="234" x14ac:dyDescent="0.55000000000000004">
      <c r="A270" s="5" t="s">
        <v>168</v>
      </c>
      <c r="B270" s="5" t="s">
        <v>959</v>
      </c>
      <c r="C270" s="6">
        <v>8442</v>
      </c>
      <c r="D270" s="6">
        <v>6</v>
      </c>
      <c r="E270" s="6" t="s">
        <v>965</v>
      </c>
      <c r="F270" s="6" t="s">
        <v>966</v>
      </c>
      <c r="G270" s="6" t="s">
        <v>33</v>
      </c>
      <c r="H270" s="6" t="s">
        <v>16</v>
      </c>
      <c r="I270" s="6" t="s">
        <v>17</v>
      </c>
      <c r="J270" s="7">
        <v>9149</v>
      </c>
      <c r="K270" s="6" t="s">
        <v>964</v>
      </c>
      <c r="L270" s="6" t="s">
        <v>42</v>
      </c>
      <c r="M270" s="6" t="s">
        <v>21</v>
      </c>
      <c r="N270">
        <v>3</v>
      </c>
    </row>
    <row r="271" spans="1:14" ht="216" x14ac:dyDescent="0.55000000000000004">
      <c r="A271" s="5" t="s">
        <v>168</v>
      </c>
      <c r="B271" s="5" t="s">
        <v>967</v>
      </c>
      <c r="C271" s="6">
        <v>8443</v>
      </c>
      <c r="D271" s="6">
        <v>1</v>
      </c>
      <c r="E271" s="6" t="s">
        <v>968</v>
      </c>
      <c r="F271" s="6" t="s">
        <v>969</v>
      </c>
      <c r="G271" s="6" t="s">
        <v>28</v>
      </c>
      <c r="H271" s="6" t="s">
        <v>29</v>
      </c>
      <c r="I271" s="6" t="s">
        <v>17</v>
      </c>
      <c r="J271" s="7">
        <v>163127</v>
      </c>
      <c r="K271" s="6" t="s">
        <v>38</v>
      </c>
      <c r="L271" s="6" t="s">
        <v>71</v>
      </c>
      <c r="M271" s="6" t="s">
        <v>21</v>
      </c>
      <c r="N271">
        <v>3</v>
      </c>
    </row>
    <row r="272" spans="1:14" ht="144" x14ac:dyDescent="0.55000000000000004">
      <c r="A272" s="5" t="s">
        <v>168</v>
      </c>
      <c r="B272" s="5" t="s">
        <v>967</v>
      </c>
      <c r="C272" s="6">
        <v>8443</v>
      </c>
      <c r="D272" s="6">
        <v>5</v>
      </c>
      <c r="E272" s="6" t="s">
        <v>970</v>
      </c>
      <c r="F272" s="6" t="s">
        <v>971</v>
      </c>
      <c r="G272" s="6" t="s">
        <v>33</v>
      </c>
      <c r="H272" s="6" t="s">
        <v>16</v>
      </c>
      <c r="I272" s="6" t="s">
        <v>17</v>
      </c>
      <c r="J272" s="7">
        <v>76273</v>
      </c>
      <c r="K272" s="6" t="s">
        <v>972</v>
      </c>
      <c r="L272" s="6" t="s">
        <v>973</v>
      </c>
      <c r="M272" s="6" t="s">
        <v>21</v>
      </c>
      <c r="N272">
        <v>3</v>
      </c>
    </row>
    <row r="273" spans="1:14" ht="144" x14ac:dyDescent="0.55000000000000004">
      <c r="A273" s="5" t="s">
        <v>168</v>
      </c>
      <c r="B273" s="5" t="s">
        <v>967</v>
      </c>
      <c r="C273" s="6">
        <v>8443</v>
      </c>
      <c r="D273" s="6">
        <v>6</v>
      </c>
      <c r="E273" s="6" t="s">
        <v>974</v>
      </c>
      <c r="F273" s="6" t="s">
        <v>975</v>
      </c>
      <c r="G273" s="6" t="s">
        <v>33</v>
      </c>
      <c r="H273" s="6" t="s">
        <v>16</v>
      </c>
      <c r="I273" s="6" t="s">
        <v>17</v>
      </c>
      <c r="J273" s="7">
        <v>16562</v>
      </c>
      <c r="K273" s="6" t="s">
        <v>976</v>
      </c>
      <c r="L273" s="6" t="s">
        <v>973</v>
      </c>
      <c r="M273" s="6" t="s">
        <v>34</v>
      </c>
      <c r="N273">
        <v>3</v>
      </c>
    </row>
    <row r="274" spans="1:14" ht="216" x14ac:dyDescent="0.55000000000000004">
      <c r="A274" s="5" t="s">
        <v>168</v>
      </c>
      <c r="B274" s="5" t="s">
        <v>977</v>
      </c>
      <c r="C274" s="6">
        <v>8447</v>
      </c>
      <c r="D274" s="6">
        <v>1</v>
      </c>
      <c r="E274" s="6" t="s">
        <v>978</v>
      </c>
      <c r="F274" s="6" t="s">
        <v>979</v>
      </c>
      <c r="G274" s="6" t="s">
        <v>28</v>
      </c>
      <c r="H274" s="6" t="s">
        <v>62</v>
      </c>
      <c r="I274" s="6" t="s">
        <v>17</v>
      </c>
      <c r="J274" s="7">
        <v>22940</v>
      </c>
      <c r="K274" s="6" t="s">
        <v>41</v>
      </c>
      <c r="L274" s="6" t="s">
        <v>42</v>
      </c>
      <c r="M274" s="6" t="s">
        <v>21</v>
      </c>
      <c r="N274">
        <v>3</v>
      </c>
    </row>
    <row r="275" spans="1:14" ht="162" x14ac:dyDescent="0.55000000000000004">
      <c r="A275" s="5" t="s">
        <v>168</v>
      </c>
      <c r="B275" s="5" t="s">
        <v>977</v>
      </c>
      <c r="C275" s="6">
        <v>8447</v>
      </c>
      <c r="D275" s="6">
        <v>5</v>
      </c>
      <c r="E275" s="6" t="s">
        <v>980</v>
      </c>
      <c r="F275" s="6" t="s">
        <v>981</v>
      </c>
      <c r="G275" s="6" t="s">
        <v>25</v>
      </c>
      <c r="H275" s="6" t="s">
        <v>16</v>
      </c>
      <c r="I275" s="6" t="s">
        <v>17</v>
      </c>
      <c r="J275" s="7">
        <v>30000</v>
      </c>
      <c r="K275" s="6" t="s">
        <v>982</v>
      </c>
      <c r="L275" s="6" t="s">
        <v>89</v>
      </c>
      <c r="M275" s="6" t="s">
        <v>21</v>
      </c>
      <c r="N275">
        <v>3</v>
      </c>
    </row>
    <row r="276" spans="1:14" ht="288" x14ac:dyDescent="0.55000000000000004">
      <c r="A276" s="5" t="s">
        <v>168</v>
      </c>
      <c r="B276" s="5" t="s">
        <v>977</v>
      </c>
      <c r="C276" s="6">
        <v>8447</v>
      </c>
      <c r="D276" s="6">
        <v>6</v>
      </c>
      <c r="E276" s="6" t="s">
        <v>983</v>
      </c>
      <c r="F276" s="6" t="s">
        <v>984</v>
      </c>
      <c r="G276" s="6" t="s">
        <v>59</v>
      </c>
      <c r="H276" s="6" t="s">
        <v>16</v>
      </c>
      <c r="I276" s="6" t="s">
        <v>17</v>
      </c>
      <c r="J276" s="7">
        <v>10000</v>
      </c>
      <c r="K276" s="6" t="s">
        <v>985</v>
      </c>
      <c r="L276" s="6" t="s">
        <v>89</v>
      </c>
      <c r="M276" s="6" t="s">
        <v>21</v>
      </c>
      <c r="N276">
        <v>3</v>
      </c>
    </row>
    <row r="277" spans="1:14" ht="126" x14ac:dyDescent="0.55000000000000004">
      <c r="A277" s="5" t="s">
        <v>168</v>
      </c>
      <c r="B277" s="5" t="s">
        <v>977</v>
      </c>
      <c r="C277" s="6">
        <v>8447</v>
      </c>
      <c r="D277" s="6">
        <v>7</v>
      </c>
      <c r="E277" s="6" t="s">
        <v>157</v>
      </c>
      <c r="F277" s="6" t="s">
        <v>986</v>
      </c>
      <c r="G277" s="6" t="s">
        <v>25</v>
      </c>
      <c r="H277" s="6" t="s">
        <v>16</v>
      </c>
      <c r="I277" s="6" t="s">
        <v>17</v>
      </c>
      <c r="J277" s="7">
        <v>1500</v>
      </c>
      <c r="K277" s="6" t="s">
        <v>987</v>
      </c>
      <c r="L277" s="6" t="s">
        <v>988</v>
      </c>
      <c r="M277" s="6" t="s">
        <v>21</v>
      </c>
      <c r="N277">
        <v>3</v>
      </c>
    </row>
    <row r="278" spans="1:14" ht="126" x14ac:dyDescent="0.55000000000000004">
      <c r="A278" s="5" t="s">
        <v>168</v>
      </c>
      <c r="B278" s="5" t="s">
        <v>977</v>
      </c>
      <c r="C278" s="6">
        <v>8447</v>
      </c>
      <c r="D278" s="6">
        <v>8</v>
      </c>
      <c r="E278" s="6" t="s">
        <v>989</v>
      </c>
      <c r="F278" s="6" t="s">
        <v>990</v>
      </c>
      <c r="G278" s="6" t="s">
        <v>59</v>
      </c>
      <c r="H278" s="6" t="s">
        <v>16</v>
      </c>
      <c r="I278" s="6" t="s">
        <v>17</v>
      </c>
      <c r="J278" s="7">
        <v>5100</v>
      </c>
      <c r="K278" s="6" t="s">
        <v>991</v>
      </c>
      <c r="L278" s="6" t="s">
        <v>988</v>
      </c>
      <c r="M278" s="6" t="s">
        <v>21</v>
      </c>
      <c r="N278">
        <v>3</v>
      </c>
    </row>
    <row r="279" spans="1:14" ht="144" x14ac:dyDescent="0.55000000000000004">
      <c r="A279" s="5" t="s">
        <v>168</v>
      </c>
      <c r="B279" s="5" t="s">
        <v>977</v>
      </c>
      <c r="C279" s="6">
        <v>8447</v>
      </c>
      <c r="D279" s="6">
        <v>9</v>
      </c>
      <c r="E279" s="6" t="s">
        <v>992</v>
      </c>
      <c r="F279" s="6" t="s">
        <v>993</v>
      </c>
      <c r="G279" s="6" t="s">
        <v>22</v>
      </c>
      <c r="H279" s="6" t="s">
        <v>58</v>
      </c>
      <c r="I279" s="6" t="s">
        <v>17</v>
      </c>
      <c r="J279" s="7">
        <v>3000</v>
      </c>
      <c r="K279" s="6" t="s">
        <v>994</v>
      </c>
      <c r="L279" s="6" t="s">
        <v>988</v>
      </c>
      <c r="M279" s="6" t="s">
        <v>56</v>
      </c>
      <c r="N279">
        <v>3</v>
      </c>
    </row>
    <row r="280" spans="1:14" ht="216" x14ac:dyDescent="0.55000000000000004">
      <c r="A280" s="5" t="s">
        <v>168</v>
      </c>
      <c r="B280" s="5" t="s">
        <v>995</v>
      </c>
      <c r="C280" s="6">
        <v>8521</v>
      </c>
      <c r="D280" s="6">
        <v>1</v>
      </c>
      <c r="E280" s="6" t="s">
        <v>996</v>
      </c>
      <c r="F280" s="6" t="s">
        <v>997</v>
      </c>
      <c r="G280" s="6" t="s">
        <v>28</v>
      </c>
      <c r="H280" s="6" t="s">
        <v>62</v>
      </c>
      <c r="I280" s="6" t="s">
        <v>17</v>
      </c>
      <c r="J280" s="7">
        <v>56677</v>
      </c>
      <c r="K280" s="6" t="s">
        <v>41</v>
      </c>
      <c r="L280" s="6" t="s">
        <v>71</v>
      </c>
      <c r="M280" s="6" t="s">
        <v>21</v>
      </c>
      <c r="N280">
        <v>3</v>
      </c>
    </row>
    <row r="281" spans="1:14" ht="162" x14ac:dyDescent="0.55000000000000004">
      <c r="A281" s="5" t="s">
        <v>168</v>
      </c>
      <c r="B281" s="5" t="s">
        <v>995</v>
      </c>
      <c r="C281" s="6">
        <v>8521</v>
      </c>
      <c r="D281" s="6">
        <v>5</v>
      </c>
      <c r="E281" s="6" t="s">
        <v>998</v>
      </c>
      <c r="F281" s="6" t="s">
        <v>999</v>
      </c>
      <c r="G281" s="6" t="s">
        <v>33</v>
      </c>
      <c r="H281" s="6" t="s">
        <v>16</v>
      </c>
      <c r="I281" s="6" t="s">
        <v>17</v>
      </c>
      <c r="J281" s="7">
        <v>9457</v>
      </c>
      <c r="K281" s="6" t="s">
        <v>1000</v>
      </c>
      <c r="L281" s="6" t="s">
        <v>26</v>
      </c>
      <c r="M281" s="6" t="s">
        <v>66</v>
      </c>
      <c r="N281">
        <v>3</v>
      </c>
    </row>
    <row r="282" spans="1:14" ht="126" x14ac:dyDescent="0.55000000000000004">
      <c r="A282" s="5" t="s">
        <v>168</v>
      </c>
      <c r="B282" s="5" t="s">
        <v>995</v>
      </c>
      <c r="C282" s="6">
        <v>8521</v>
      </c>
      <c r="D282" s="6">
        <v>6</v>
      </c>
      <c r="E282" s="6" t="s">
        <v>1001</v>
      </c>
      <c r="F282" s="6" t="s">
        <v>1002</v>
      </c>
      <c r="G282" s="6" t="s">
        <v>61</v>
      </c>
      <c r="H282" s="6" t="s">
        <v>16</v>
      </c>
      <c r="I282" s="6" t="s">
        <v>17</v>
      </c>
      <c r="J282" s="7">
        <v>10000</v>
      </c>
      <c r="K282" s="6" t="s">
        <v>1003</v>
      </c>
      <c r="L282" s="6" t="s">
        <v>26</v>
      </c>
      <c r="M282" s="6" t="s">
        <v>67</v>
      </c>
      <c r="N282">
        <v>3</v>
      </c>
    </row>
    <row r="283" spans="1:14" ht="216" x14ac:dyDescent="0.55000000000000004">
      <c r="A283" s="5" t="s">
        <v>168</v>
      </c>
      <c r="B283" s="5" t="s">
        <v>995</v>
      </c>
      <c r="C283" s="6">
        <v>8521</v>
      </c>
      <c r="D283" s="6">
        <v>7</v>
      </c>
      <c r="E283" s="6" t="s">
        <v>1004</v>
      </c>
      <c r="F283" s="6" t="s">
        <v>1005</v>
      </c>
      <c r="G283" s="6" t="s">
        <v>54</v>
      </c>
      <c r="H283" s="6" t="s">
        <v>55</v>
      </c>
      <c r="I283" s="6" t="s">
        <v>17</v>
      </c>
      <c r="J283" s="7">
        <v>5900</v>
      </c>
      <c r="K283" s="6" t="s">
        <v>1006</v>
      </c>
      <c r="L283" s="6" t="s">
        <v>26</v>
      </c>
      <c r="M283" s="6" t="s">
        <v>47</v>
      </c>
      <c r="N283">
        <v>3</v>
      </c>
    </row>
    <row r="284" spans="1:14" ht="144" x14ac:dyDescent="0.55000000000000004">
      <c r="A284" s="5" t="s">
        <v>168</v>
      </c>
      <c r="B284" s="5" t="s">
        <v>995</v>
      </c>
      <c r="C284" s="6">
        <v>8521</v>
      </c>
      <c r="D284" s="6">
        <v>8</v>
      </c>
      <c r="E284" s="6" t="s">
        <v>65</v>
      </c>
      <c r="F284" s="6" t="s">
        <v>1007</v>
      </c>
      <c r="G284" s="6" t="s">
        <v>33</v>
      </c>
      <c r="H284" s="6" t="s">
        <v>55</v>
      </c>
      <c r="I284" s="6" t="s">
        <v>17</v>
      </c>
      <c r="J284" s="7">
        <v>3604</v>
      </c>
      <c r="K284" s="6" t="s">
        <v>1008</v>
      </c>
      <c r="L284" s="6" t="s">
        <v>26</v>
      </c>
      <c r="M284" s="6" t="s">
        <v>50</v>
      </c>
      <c r="N284">
        <v>3</v>
      </c>
    </row>
    <row r="285" spans="1:14" ht="108" x14ac:dyDescent="0.55000000000000004">
      <c r="A285" s="5" t="s">
        <v>168</v>
      </c>
      <c r="B285" s="5" t="s">
        <v>995</v>
      </c>
      <c r="C285" s="6">
        <v>8521</v>
      </c>
      <c r="D285" s="6">
        <v>9</v>
      </c>
      <c r="E285" s="6" t="s">
        <v>1009</v>
      </c>
      <c r="F285" s="6" t="s">
        <v>1010</v>
      </c>
      <c r="G285" s="6" t="s">
        <v>36</v>
      </c>
      <c r="H285" s="6" t="s">
        <v>55</v>
      </c>
      <c r="I285" s="6" t="s">
        <v>17</v>
      </c>
      <c r="J285" s="7">
        <v>1650</v>
      </c>
      <c r="K285" s="6" t="s">
        <v>1011</v>
      </c>
      <c r="L285" s="6" t="s">
        <v>26</v>
      </c>
      <c r="M285" s="6" t="s">
        <v>56</v>
      </c>
      <c r="N285">
        <v>3</v>
      </c>
    </row>
    <row r="286" spans="1:14" ht="216" x14ac:dyDescent="0.55000000000000004">
      <c r="A286" s="5" t="s">
        <v>168</v>
      </c>
      <c r="B286" s="5" t="s">
        <v>1012</v>
      </c>
      <c r="C286" s="6">
        <v>8542</v>
      </c>
      <c r="D286" s="6">
        <v>1</v>
      </c>
      <c r="E286" s="6" t="s">
        <v>1013</v>
      </c>
      <c r="F286" s="6" t="s">
        <v>1014</v>
      </c>
      <c r="G286" s="6" t="s">
        <v>28</v>
      </c>
      <c r="H286" s="6" t="s">
        <v>57</v>
      </c>
      <c r="I286" s="6" t="s">
        <v>40</v>
      </c>
      <c r="J286" s="7">
        <v>20915</v>
      </c>
      <c r="K286" s="6" t="s">
        <v>41</v>
      </c>
      <c r="L286" s="6" t="s">
        <v>71</v>
      </c>
      <c r="M286" s="6" t="s">
        <v>21</v>
      </c>
      <c r="N286">
        <v>3</v>
      </c>
    </row>
    <row r="287" spans="1:14" ht="198" x14ac:dyDescent="0.55000000000000004">
      <c r="A287" s="5" t="s">
        <v>168</v>
      </c>
      <c r="B287" s="5" t="s">
        <v>1012</v>
      </c>
      <c r="C287" s="6">
        <v>8542</v>
      </c>
      <c r="D287" s="6">
        <v>5</v>
      </c>
      <c r="E287" s="6" t="s">
        <v>1015</v>
      </c>
      <c r="F287" s="6" t="s">
        <v>1016</v>
      </c>
      <c r="G287" s="6" t="s">
        <v>25</v>
      </c>
      <c r="H287" s="6" t="s">
        <v>45</v>
      </c>
      <c r="I287" s="6" t="s">
        <v>17</v>
      </c>
      <c r="J287" s="7">
        <v>3487</v>
      </c>
      <c r="K287" s="6" t="s">
        <v>1017</v>
      </c>
      <c r="L287" s="6" t="s">
        <v>1018</v>
      </c>
      <c r="M287" s="6" t="s">
        <v>21</v>
      </c>
      <c r="N287">
        <v>3</v>
      </c>
    </row>
    <row r="288" spans="1:14" ht="216" x14ac:dyDescent="0.55000000000000004">
      <c r="A288" s="5" t="s">
        <v>168</v>
      </c>
      <c r="B288" s="5" t="s">
        <v>1019</v>
      </c>
      <c r="C288" s="6">
        <v>8546</v>
      </c>
      <c r="D288" s="6">
        <v>1</v>
      </c>
      <c r="E288" s="6" t="s">
        <v>1020</v>
      </c>
      <c r="F288" s="6" t="s">
        <v>1021</v>
      </c>
      <c r="G288" s="6" t="s">
        <v>28</v>
      </c>
      <c r="H288" s="6" t="s">
        <v>62</v>
      </c>
      <c r="I288" s="6" t="s">
        <v>17</v>
      </c>
      <c r="J288" s="7">
        <v>69864</v>
      </c>
      <c r="K288" s="6" t="s">
        <v>41</v>
      </c>
      <c r="L288" s="6" t="s">
        <v>32</v>
      </c>
      <c r="M288" s="6" t="s">
        <v>21</v>
      </c>
      <c r="N288">
        <v>3</v>
      </c>
    </row>
    <row r="289" spans="1:14" ht="108" x14ac:dyDescent="0.55000000000000004">
      <c r="A289" s="5" t="s">
        <v>168</v>
      </c>
      <c r="B289" s="5" t="s">
        <v>1019</v>
      </c>
      <c r="C289" s="6">
        <v>8546</v>
      </c>
      <c r="D289" s="6">
        <v>5</v>
      </c>
      <c r="E289" s="6" t="s">
        <v>1022</v>
      </c>
      <c r="F289" s="6" t="s">
        <v>1023</v>
      </c>
      <c r="G289" s="6" t="s">
        <v>25</v>
      </c>
      <c r="H289" s="6" t="s">
        <v>57</v>
      </c>
      <c r="I289" s="6" t="s">
        <v>58</v>
      </c>
      <c r="J289" s="7">
        <v>76260</v>
      </c>
      <c r="K289" s="6" t="s">
        <v>1024</v>
      </c>
      <c r="L289" s="6" t="s">
        <v>32</v>
      </c>
      <c r="M289" s="6" t="s">
        <v>21</v>
      </c>
      <c r="N289">
        <v>3</v>
      </c>
    </row>
    <row r="290" spans="1:14" ht="144" x14ac:dyDescent="0.55000000000000004">
      <c r="A290" s="5" t="s">
        <v>168</v>
      </c>
      <c r="B290" s="5" t="s">
        <v>1019</v>
      </c>
      <c r="C290" s="6">
        <v>8546</v>
      </c>
      <c r="D290" s="6">
        <v>6</v>
      </c>
      <c r="E290" s="6" t="s">
        <v>1025</v>
      </c>
      <c r="F290" s="6" t="s">
        <v>1026</v>
      </c>
      <c r="G290" s="6" t="s">
        <v>25</v>
      </c>
      <c r="H290" s="6" t="s">
        <v>57</v>
      </c>
      <c r="I290" s="6" t="s">
        <v>58</v>
      </c>
      <c r="J290" s="7">
        <v>41523</v>
      </c>
      <c r="K290" s="6" t="s">
        <v>1027</v>
      </c>
      <c r="L290" s="6" t="s">
        <v>32</v>
      </c>
      <c r="M290" s="6" t="s">
        <v>21</v>
      </c>
      <c r="N290">
        <v>3</v>
      </c>
    </row>
    <row r="291" spans="1:14" ht="216" x14ac:dyDescent="0.55000000000000004">
      <c r="A291" s="5" t="s">
        <v>168</v>
      </c>
      <c r="B291" s="5" t="s">
        <v>1028</v>
      </c>
      <c r="C291" s="6">
        <v>8564</v>
      </c>
      <c r="D291" s="6">
        <v>1</v>
      </c>
      <c r="E291" s="6" t="s">
        <v>1029</v>
      </c>
      <c r="F291" s="6" t="s">
        <v>1030</v>
      </c>
      <c r="G291" s="6" t="s">
        <v>28</v>
      </c>
      <c r="H291" s="6" t="s">
        <v>29</v>
      </c>
      <c r="I291" s="6" t="s">
        <v>55</v>
      </c>
      <c r="J291" s="7">
        <v>41191</v>
      </c>
      <c r="K291" s="6" t="s">
        <v>31</v>
      </c>
      <c r="L291" s="6" t="s">
        <v>32</v>
      </c>
      <c r="M291" s="6" t="s">
        <v>21</v>
      </c>
      <c r="N291">
        <v>3</v>
      </c>
    </row>
    <row r="292" spans="1:14" ht="306" x14ac:dyDescent="0.55000000000000004">
      <c r="A292" s="5" t="s">
        <v>168</v>
      </c>
      <c r="B292" s="5" t="s">
        <v>1028</v>
      </c>
      <c r="C292" s="6">
        <v>8564</v>
      </c>
      <c r="D292" s="6">
        <v>5</v>
      </c>
      <c r="E292" s="6" t="s">
        <v>1031</v>
      </c>
      <c r="F292" s="6" t="s">
        <v>1032</v>
      </c>
      <c r="G292" s="6" t="s">
        <v>54</v>
      </c>
      <c r="H292" s="6" t="s">
        <v>16</v>
      </c>
      <c r="I292" s="6" t="s">
        <v>17</v>
      </c>
      <c r="J292" s="7">
        <v>1500</v>
      </c>
      <c r="K292" s="6" t="s">
        <v>1033</v>
      </c>
      <c r="L292" s="6" t="s">
        <v>20</v>
      </c>
      <c r="M292" s="6" t="s">
        <v>21</v>
      </c>
      <c r="N292">
        <v>3</v>
      </c>
    </row>
    <row r="293" spans="1:14" ht="234" x14ac:dyDescent="0.55000000000000004">
      <c r="A293" s="5" t="s">
        <v>168</v>
      </c>
      <c r="B293" s="5" t="s">
        <v>1028</v>
      </c>
      <c r="C293" s="6">
        <v>8564</v>
      </c>
      <c r="D293" s="6">
        <v>6</v>
      </c>
      <c r="E293" s="6" t="s">
        <v>1034</v>
      </c>
      <c r="F293" s="6" t="s">
        <v>1035</v>
      </c>
      <c r="G293" s="6" t="s">
        <v>33</v>
      </c>
      <c r="H293" s="6" t="s">
        <v>16</v>
      </c>
      <c r="I293" s="6" t="s">
        <v>17</v>
      </c>
      <c r="J293" s="7">
        <v>37409</v>
      </c>
      <c r="K293" s="6" t="s">
        <v>1036</v>
      </c>
      <c r="L293" s="6" t="s">
        <v>20</v>
      </c>
      <c r="M293" s="6" t="s">
        <v>34</v>
      </c>
      <c r="N293">
        <v>3</v>
      </c>
    </row>
    <row r="294" spans="1:14" ht="409.5" x14ac:dyDescent="0.55000000000000004">
      <c r="A294" s="5" t="s">
        <v>168</v>
      </c>
      <c r="B294" s="5" t="s">
        <v>1028</v>
      </c>
      <c r="C294" s="6">
        <v>8564</v>
      </c>
      <c r="D294" s="6">
        <v>7</v>
      </c>
      <c r="E294" s="6" t="s">
        <v>1037</v>
      </c>
      <c r="F294" s="6" t="s">
        <v>1038</v>
      </c>
      <c r="G294" s="6" t="s">
        <v>25</v>
      </c>
      <c r="H294" s="6" t="s">
        <v>55</v>
      </c>
      <c r="I294" s="6" t="s">
        <v>17</v>
      </c>
      <c r="J294" s="7">
        <v>16440</v>
      </c>
      <c r="K294" s="6" t="s">
        <v>1039</v>
      </c>
      <c r="L294" s="6" t="s">
        <v>1040</v>
      </c>
      <c r="M294" s="6" t="s">
        <v>21</v>
      </c>
      <c r="N294">
        <v>3</v>
      </c>
    </row>
    <row r="295" spans="1:14" ht="409.5" x14ac:dyDescent="0.55000000000000004">
      <c r="A295" s="5" t="s">
        <v>168</v>
      </c>
      <c r="B295" s="5" t="s">
        <v>1028</v>
      </c>
      <c r="C295" s="6">
        <v>8564</v>
      </c>
      <c r="D295" s="6">
        <v>8</v>
      </c>
      <c r="E295" s="6" t="s">
        <v>1041</v>
      </c>
      <c r="F295" s="6" t="s">
        <v>1042</v>
      </c>
      <c r="G295" s="6" t="s">
        <v>43</v>
      </c>
      <c r="H295" s="6" t="s">
        <v>57</v>
      </c>
      <c r="I295" s="6" t="s">
        <v>17</v>
      </c>
      <c r="J295" s="7">
        <v>2450</v>
      </c>
      <c r="K295" s="6" t="s">
        <v>1043</v>
      </c>
      <c r="L295" s="6" t="s">
        <v>1040</v>
      </c>
      <c r="M295" s="6" t="s">
        <v>48</v>
      </c>
      <c r="N295">
        <v>3</v>
      </c>
    </row>
    <row r="296" spans="1:14" ht="342" x14ac:dyDescent="0.55000000000000004">
      <c r="A296" s="5" t="s">
        <v>168</v>
      </c>
      <c r="B296" s="5" t="s">
        <v>1028</v>
      </c>
      <c r="C296" s="6">
        <v>8564</v>
      </c>
      <c r="D296" s="6">
        <v>9</v>
      </c>
      <c r="E296" s="6" t="s">
        <v>1044</v>
      </c>
      <c r="F296" s="6" t="s">
        <v>1045</v>
      </c>
      <c r="G296" s="6" t="s">
        <v>36</v>
      </c>
      <c r="H296" s="6" t="s">
        <v>57</v>
      </c>
      <c r="I296" s="6" t="s">
        <v>17</v>
      </c>
      <c r="J296" s="7">
        <v>1030</v>
      </c>
      <c r="K296" s="6" t="s">
        <v>1046</v>
      </c>
      <c r="L296" s="6" t="s">
        <v>1040</v>
      </c>
      <c r="M296" s="6" t="s">
        <v>56</v>
      </c>
      <c r="N296">
        <v>3</v>
      </c>
    </row>
    <row r="297" spans="1:14" ht="216" x14ac:dyDescent="0.55000000000000004">
      <c r="A297" s="5" t="s">
        <v>1047</v>
      </c>
      <c r="B297" s="5" t="s">
        <v>14</v>
      </c>
      <c r="C297" s="6">
        <v>9000</v>
      </c>
      <c r="D297" s="6">
        <v>5</v>
      </c>
      <c r="E297" s="6" t="s">
        <v>1048</v>
      </c>
      <c r="F297" s="6" t="s">
        <v>1049</v>
      </c>
      <c r="G297" s="6" t="s">
        <v>25</v>
      </c>
      <c r="H297" s="6" t="s">
        <v>57</v>
      </c>
      <c r="I297" s="6" t="s">
        <v>17</v>
      </c>
      <c r="J297" s="7">
        <v>349000</v>
      </c>
      <c r="K297" s="6" t="s">
        <v>1050</v>
      </c>
      <c r="L297" s="6" t="s">
        <v>1051</v>
      </c>
      <c r="M297" s="6" t="s">
        <v>27</v>
      </c>
      <c r="N297">
        <v>3</v>
      </c>
    </row>
    <row r="298" spans="1:14" ht="270" x14ac:dyDescent="0.55000000000000004">
      <c r="A298" s="5" t="s">
        <v>1047</v>
      </c>
      <c r="B298" s="5" t="s">
        <v>14</v>
      </c>
      <c r="C298" s="6">
        <v>9000</v>
      </c>
      <c r="D298" s="6">
        <v>6</v>
      </c>
      <c r="E298" s="6" t="s">
        <v>1052</v>
      </c>
      <c r="F298" s="6" t="s">
        <v>1053</v>
      </c>
      <c r="G298" s="6" t="s">
        <v>22</v>
      </c>
      <c r="H298" s="6" t="s">
        <v>57</v>
      </c>
      <c r="I298" s="6" t="s">
        <v>17</v>
      </c>
      <c r="J298" s="7">
        <v>54000</v>
      </c>
      <c r="K298" s="6" t="s">
        <v>1054</v>
      </c>
      <c r="L298" s="6" t="s">
        <v>1051</v>
      </c>
      <c r="M298" s="6" t="s">
        <v>24</v>
      </c>
      <c r="N298">
        <v>3</v>
      </c>
    </row>
    <row r="299" spans="1:14" ht="270" x14ac:dyDescent="0.55000000000000004">
      <c r="A299" s="5" t="s">
        <v>1047</v>
      </c>
      <c r="B299" s="5" t="s">
        <v>14</v>
      </c>
      <c r="C299" s="6">
        <v>9000</v>
      </c>
      <c r="D299" s="6">
        <v>7</v>
      </c>
      <c r="E299" s="6" t="s">
        <v>1055</v>
      </c>
      <c r="F299" s="6" t="s">
        <v>1056</v>
      </c>
      <c r="G299" s="6" t="s">
        <v>33</v>
      </c>
      <c r="H299" s="6" t="s">
        <v>16</v>
      </c>
      <c r="I299" s="6" t="s">
        <v>17</v>
      </c>
      <c r="J299" s="7">
        <v>397800</v>
      </c>
      <c r="K299" s="6" t="s">
        <v>1057</v>
      </c>
      <c r="L299" s="6" t="s">
        <v>1058</v>
      </c>
      <c r="M299" s="6" t="s">
        <v>50</v>
      </c>
      <c r="N299">
        <v>3</v>
      </c>
    </row>
    <row r="300" spans="1:14" ht="409.5" x14ac:dyDescent="0.55000000000000004">
      <c r="A300" s="5" t="s">
        <v>1047</v>
      </c>
      <c r="B300" s="5" t="s">
        <v>14</v>
      </c>
      <c r="C300" s="6">
        <v>9000</v>
      </c>
      <c r="D300" s="6">
        <v>8</v>
      </c>
      <c r="E300" s="6" t="s">
        <v>1059</v>
      </c>
      <c r="F300" s="6" t="s">
        <v>1060</v>
      </c>
      <c r="G300" s="6" t="s">
        <v>33</v>
      </c>
      <c r="H300" s="6" t="s">
        <v>16</v>
      </c>
      <c r="I300" s="6" t="s">
        <v>17</v>
      </c>
      <c r="J300" s="7">
        <v>41766</v>
      </c>
      <c r="K300" s="6" t="s">
        <v>1061</v>
      </c>
      <c r="L300" s="6" t="s">
        <v>1062</v>
      </c>
      <c r="M300" s="6" t="s">
        <v>34</v>
      </c>
      <c r="N300">
        <v>3</v>
      </c>
    </row>
    <row r="301" spans="1:14" ht="180" x14ac:dyDescent="0.55000000000000004">
      <c r="A301" s="5" t="s">
        <v>1047</v>
      </c>
      <c r="B301" s="5" t="s">
        <v>14</v>
      </c>
      <c r="C301" s="6">
        <v>9000</v>
      </c>
      <c r="D301" s="6">
        <v>9</v>
      </c>
      <c r="E301" s="6" t="s">
        <v>1063</v>
      </c>
      <c r="F301" s="6" t="s">
        <v>1064</v>
      </c>
      <c r="G301" s="6" t="s">
        <v>59</v>
      </c>
      <c r="H301" s="6" t="s">
        <v>55</v>
      </c>
      <c r="I301" s="6" t="s">
        <v>17</v>
      </c>
      <c r="J301" s="7">
        <v>20000</v>
      </c>
      <c r="K301" s="6" t="s">
        <v>1065</v>
      </c>
      <c r="L301" s="6" t="s">
        <v>1051</v>
      </c>
      <c r="M301" s="6" t="s">
        <v>60</v>
      </c>
      <c r="N301">
        <v>3</v>
      </c>
    </row>
    <row r="302" spans="1:14" ht="162" x14ac:dyDescent="0.55000000000000004">
      <c r="A302" s="5" t="s">
        <v>1047</v>
      </c>
      <c r="B302" s="5" t="s">
        <v>14</v>
      </c>
      <c r="C302" s="6">
        <v>9000</v>
      </c>
      <c r="D302" s="6">
        <v>10</v>
      </c>
      <c r="E302" s="6" t="s">
        <v>1066</v>
      </c>
      <c r="F302" s="6" t="s">
        <v>1067</v>
      </c>
      <c r="G302" s="6" t="s">
        <v>33</v>
      </c>
      <c r="H302" s="6" t="s">
        <v>16</v>
      </c>
      <c r="I302" s="6" t="s">
        <v>17</v>
      </c>
      <c r="J302" s="7">
        <v>17133</v>
      </c>
      <c r="K302" s="6" t="s">
        <v>1068</v>
      </c>
      <c r="L302" s="6" t="s">
        <v>1058</v>
      </c>
      <c r="M302" s="6" t="s">
        <v>34</v>
      </c>
      <c r="N302">
        <v>3</v>
      </c>
    </row>
    <row r="303" spans="1:14" ht="216" x14ac:dyDescent="0.55000000000000004">
      <c r="A303" s="5" t="s">
        <v>1047</v>
      </c>
      <c r="B303" s="5" t="s">
        <v>14</v>
      </c>
      <c r="C303" s="6">
        <v>9000</v>
      </c>
      <c r="D303" s="6">
        <v>11</v>
      </c>
      <c r="E303" s="6" t="s">
        <v>1069</v>
      </c>
      <c r="F303" s="6" t="s">
        <v>1070</v>
      </c>
      <c r="G303" s="6" t="s">
        <v>54</v>
      </c>
      <c r="H303" s="6" t="s">
        <v>55</v>
      </c>
      <c r="I303" s="6" t="s">
        <v>17</v>
      </c>
      <c r="J303" s="7">
        <v>63000</v>
      </c>
      <c r="K303" s="6" t="s">
        <v>1071</v>
      </c>
      <c r="L303" s="6" t="s">
        <v>1058</v>
      </c>
      <c r="M303" s="6" t="s">
        <v>21</v>
      </c>
      <c r="N303">
        <v>3</v>
      </c>
    </row>
    <row r="304" spans="1:14" ht="162" x14ac:dyDescent="0.55000000000000004">
      <c r="A304" s="5" t="s">
        <v>1047</v>
      </c>
      <c r="B304" s="5" t="s">
        <v>14</v>
      </c>
      <c r="C304" s="6">
        <v>9000</v>
      </c>
      <c r="D304" s="6">
        <v>12</v>
      </c>
      <c r="E304" s="6" t="s">
        <v>1072</v>
      </c>
      <c r="F304" s="6" t="s">
        <v>1073</v>
      </c>
      <c r="G304" s="6" t="s">
        <v>22</v>
      </c>
      <c r="H304" s="6" t="s">
        <v>55</v>
      </c>
      <c r="I304" s="6" t="s">
        <v>17</v>
      </c>
      <c r="J304" s="7">
        <v>101107</v>
      </c>
      <c r="K304" s="6" t="s">
        <v>1074</v>
      </c>
      <c r="L304" s="6" t="s">
        <v>1051</v>
      </c>
      <c r="M304" s="6" t="s">
        <v>21</v>
      </c>
      <c r="N304">
        <v>3</v>
      </c>
    </row>
    <row r="305" spans="1:14" ht="144" x14ac:dyDescent="0.55000000000000004">
      <c r="A305" s="5" t="s">
        <v>1047</v>
      </c>
      <c r="B305" s="5" t="s">
        <v>14</v>
      </c>
      <c r="C305" s="6">
        <v>9000</v>
      </c>
      <c r="D305" s="6">
        <v>13</v>
      </c>
      <c r="E305" s="6" t="s">
        <v>1075</v>
      </c>
      <c r="F305" s="6" t="s">
        <v>1076</v>
      </c>
      <c r="G305" s="6" t="s">
        <v>22</v>
      </c>
      <c r="H305" s="6" t="s">
        <v>55</v>
      </c>
      <c r="I305" s="6" t="s">
        <v>17</v>
      </c>
      <c r="J305" s="7">
        <v>8000</v>
      </c>
      <c r="K305" s="6" t="s">
        <v>1077</v>
      </c>
      <c r="L305" s="6" t="s">
        <v>1078</v>
      </c>
      <c r="M305" s="6" t="s">
        <v>21</v>
      </c>
      <c r="N305">
        <v>3</v>
      </c>
    </row>
    <row r="306" spans="1:14" ht="162" x14ac:dyDescent="0.55000000000000004">
      <c r="A306" s="5" t="s">
        <v>1047</v>
      </c>
      <c r="B306" s="5" t="s">
        <v>14</v>
      </c>
      <c r="C306" s="6">
        <v>9000</v>
      </c>
      <c r="D306" s="6">
        <v>14</v>
      </c>
      <c r="E306" s="6" t="s">
        <v>1079</v>
      </c>
      <c r="F306" s="6" t="s">
        <v>1080</v>
      </c>
      <c r="G306" s="6" t="s">
        <v>22</v>
      </c>
      <c r="H306" s="6" t="s">
        <v>55</v>
      </c>
      <c r="I306" s="6" t="s">
        <v>17</v>
      </c>
      <c r="J306" s="7">
        <v>3300</v>
      </c>
      <c r="K306" s="6" t="s">
        <v>1081</v>
      </c>
      <c r="L306" s="6" t="s">
        <v>1082</v>
      </c>
      <c r="M306" s="6" t="s">
        <v>21</v>
      </c>
      <c r="N306">
        <v>3</v>
      </c>
    </row>
    <row r="307" spans="1:14" ht="216" x14ac:dyDescent="0.55000000000000004">
      <c r="A307" s="5" t="s">
        <v>1047</v>
      </c>
      <c r="B307" s="5" t="s">
        <v>1083</v>
      </c>
      <c r="C307" s="6">
        <v>9201</v>
      </c>
      <c r="D307" s="6">
        <v>1</v>
      </c>
      <c r="E307" s="6" t="s">
        <v>1084</v>
      </c>
      <c r="F307" s="6" t="s">
        <v>1085</v>
      </c>
      <c r="G307" s="6" t="s">
        <v>28</v>
      </c>
      <c r="H307" s="6" t="s">
        <v>29</v>
      </c>
      <c r="I307" s="6" t="s">
        <v>17</v>
      </c>
      <c r="J307" s="7">
        <v>977951</v>
      </c>
      <c r="K307" s="6" t="s">
        <v>31</v>
      </c>
      <c r="L307" s="6" t="s">
        <v>32</v>
      </c>
      <c r="M307" s="6" t="s">
        <v>21</v>
      </c>
      <c r="N307">
        <v>3</v>
      </c>
    </row>
    <row r="308" spans="1:14" ht="144" x14ac:dyDescent="0.55000000000000004">
      <c r="A308" s="5" t="s">
        <v>1047</v>
      </c>
      <c r="B308" s="5" t="s">
        <v>1083</v>
      </c>
      <c r="C308" s="6">
        <v>9201</v>
      </c>
      <c r="D308" s="6">
        <v>5</v>
      </c>
      <c r="E308" s="6" t="s">
        <v>1086</v>
      </c>
      <c r="F308" s="6" t="s">
        <v>1087</v>
      </c>
      <c r="G308" s="6" t="s">
        <v>33</v>
      </c>
      <c r="H308" s="6" t="s">
        <v>16</v>
      </c>
      <c r="I308" s="6" t="s">
        <v>17</v>
      </c>
      <c r="J308" s="7">
        <v>826100</v>
      </c>
      <c r="K308" s="6" t="s">
        <v>1088</v>
      </c>
      <c r="L308" s="6" t="s">
        <v>127</v>
      </c>
      <c r="M308" s="6" t="s">
        <v>34</v>
      </c>
      <c r="N308">
        <v>3</v>
      </c>
    </row>
    <row r="309" spans="1:14" ht="288" x14ac:dyDescent="0.55000000000000004">
      <c r="A309" s="5" t="s">
        <v>1047</v>
      </c>
      <c r="B309" s="5" t="s">
        <v>1083</v>
      </c>
      <c r="C309" s="6">
        <v>9201</v>
      </c>
      <c r="D309" s="6">
        <v>6</v>
      </c>
      <c r="E309" s="6" t="s">
        <v>1089</v>
      </c>
      <c r="F309" s="6" t="s">
        <v>1090</v>
      </c>
      <c r="G309" s="6" t="s">
        <v>33</v>
      </c>
      <c r="H309" s="6" t="s">
        <v>16</v>
      </c>
      <c r="I309" s="6" t="s">
        <v>17</v>
      </c>
      <c r="J309" s="7">
        <v>220320</v>
      </c>
      <c r="K309" s="6" t="s">
        <v>1091</v>
      </c>
      <c r="L309" s="6" t="s">
        <v>127</v>
      </c>
      <c r="M309" s="6" t="s">
        <v>34</v>
      </c>
      <c r="N309">
        <v>3</v>
      </c>
    </row>
    <row r="310" spans="1:14" ht="144" x14ac:dyDescent="0.55000000000000004">
      <c r="A310" s="5" t="s">
        <v>1047</v>
      </c>
      <c r="B310" s="5" t="s">
        <v>1083</v>
      </c>
      <c r="C310" s="6">
        <v>9201</v>
      </c>
      <c r="D310" s="6">
        <v>7</v>
      </c>
      <c r="E310" s="6" t="s">
        <v>1092</v>
      </c>
      <c r="F310" s="6" t="s">
        <v>1087</v>
      </c>
      <c r="G310" s="6" t="s">
        <v>33</v>
      </c>
      <c r="H310" s="6" t="s">
        <v>16</v>
      </c>
      <c r="I310" s="6" t="s">
        <v>17</v>
      </c>
      <c r="J310" s="7">
        <v>826100</v>
      </c>
      <c r="K310" s="6" t="s">
        <v>1088</v>
      </c>
      <c r="L310" s="6" t="s">
        <v>127</v>
      </c>
      <c r="M310" s="6" t="s">
        <v>34</v>
      </c>
      <c r="N310">
        <v>3</v>
      </c>
    </row>
    <row r="311" spans="1:14" ht="288" x14ac:dyDescent="0.55000000000000004">
      <c r="A311" s="5" t="s">
        <v>1047</v>
      </c>
      <c r="B311" s="5" t="s">
        <v>1083</v>
      </c>
      <c r="C311" s="6">
        <v>9201</v>
      </c>
      <c r="D311" s="6">
        <v>8</v>
      </c>
      <c r="E311" s="6" t="s">
        <v>1093</v>
      </c>
      <c r="F311" s="6" t="s">
        <v>1090</v>
      </c>
      <c r="G311" s="6" t="s">
        <v>33</v>
      </c>
      <c r="H311" s="6" t="s">
        <v>16</v>
      </c>
      <c r="I311" s="6" t="s">
        <v>17</v>
      </c>
      <c r="J311" s="7">
        <v>220320</v>
      </c>
      <c r="K311" s="6" t="s">
        <v>1091</v>
      </c>
      <c r="L311" s="6" t="s">
        <v>127</v>
      </c>
      <c r="M311" s="6" t="s">
        <v>34</v>
      </c>
      <c r="N311">
        <v>3</v>
      </c>
    </row>
    <row r="312" spans="1:14" ht="216" x14ac:dyDescent="0.55000000000000004">
      <c r="A312" s="5" t="s">
        <v>1047</v>
      </c>
      <c r="B312" s="5" t="s">
        <v>1094</v>
      </c>
      <c r="C312" s="6">
        <v>9202</v>
      </c>
      <c r="D312" s="6">
        <v>1</v>
      </c>
      <c r="E312" s="6" t="s">
        <v>108</v>
      </c>
      <c r="F312" s="6" t="s">
        <v>1095</v>
      </c>
      <c r="G312" s="6" t="s">
        <v>28</v>
      </c>
      <c r="H312" s="6" t="s">
        <v>37</v>
      </c>
      <c r="I312" s="6" t="s">
        <v>53</v>
      </c>
      <c r="J312" s="7">
        <v>281113</v>
      </c>
      <c r="K312" s="6" t="s">
        <v>80</v>
      </c>
      <c r="L312" s="6" t="s">
        <v>42</v>
      </c>
      <c r="M312" s="6" t="s">
        <v>21</v>
      </c>
      <c r="N312">
        <v>3</v>
      </c>
    </row>
    <row r="313" spans="1:14" ht="409.5" x14ac:dyDescent="0.55000000000000004">
      <c r="A313" s="5" t="s">
        <v>1047</v>
      </c>
      <c r="B313" s="5" t="s">
        <v>1094</v>
      </c>
      <c r="C313" s="6">
        <v>9202</v>
      </c>
      <c r="D313" s="6">
        <v>5</v>
      </c>
      <c r="E313" s="6" t="s">
        <v>1096</v>
      </c>
      <c r="F313" s="6" t="s">
        <v>1097</v>
      </c>
      <c r="G313" s="6" t="s">
        <v>25</v>
      </c>
      <c r="H313" s="6" t="s">
        <v>23</v>
      </c>
      <c r="I313" s="6" t="s">
        <v>17</v>
      </c>
      <c r="J313" s="7">
        <v>40000</v>
      </c>
      <c r="K313" s="6" t="s">
        <v>1098</v>
      </c>
      <c r="L313" s="6" t="s">
        <v>1099</v>
      </c>
      <c r="M313" s="6" t="s">
        <v>21</v>
      </c>
      <c r="N313">
        <v>3</v>
      </c>
    </row>
    <row r="314" spans="1:14" ht="306" x14ac:dyDescent="0.55000000000000004">
      <c r="A314" s="5" t="s">
        <v>1047</v>
      </c>
      <c r="B314" s="5" t="s">
        <v>1094</v>
      </c>
      <c r="C314" s="6">
        <v>9202</v>
      </c>
      <c r="D314" s="6">
        <v>6</v>
      </c>
      <c r="E314" s="6" t="s">
        <v>1100</v>
      </c>
      <c r="F314" s="6" t="s">
        <v>1101</v>
      </c>
      <c r="G314" s="6" t="s">
        <v>22</v>
      </c>
      <c r="H314" s="6" t="s">
        <v>23</v>
      </c>
      <c r="I314" s="6" t="s">
        <v>17</v>
      </c>
      <c r="J314" s="7">
        <v>52016</v>
      </c>
      <c r="K314" s="6" t="s">
        <v>1102</v>
      </c>
      <c r="L314" s="6" t="s">
        <v>1099</v>
      </c>
      <c r="M314" s="6" t="s">
        <v>21</v>
      </c>
      <c r="N314">
        <v>3</v>
      </c>
    </row>
    <row r="315" spans="1:14" ht="342" x14ac:dyDescent="0.55000000000000004">
      <c r="A315" s="5" t="s">
        <v>1047</v>
      </c>
      <c r="B315" s="5" t="s">
        <v>1094</v>
      </c>
      <c r="C315" s="6">
        <v>9202</v>
      </c>
      <c r="D315" s="6">
        <v>7</v>
      </c>
      <c r="E315" s="6" t="s">
        <v>1103</v>
      </c>
      <c r="F315" s="6" t="s">
        <v>1104</v>
      </c>
      <c r="G315" s="6" t="s">
        <v>22</v>
      </c>
      <c r="H315" s="6" t="s">
        <v>23</v>
      </c>
      <c r="I315" s="6" t="s">
        <v>17</v>
      </c>
      <c r="J315" s="7">
        <v>192500</v>
      </c>
      <c r="K315" s="6" t="s">
        <v>1105</v>
      </c>
      <c r="L315" s="6" t="s">
        <v>1099</v>
      </c>
      <c r="M315" s="6" t="s">
        <v>21</v>
      </c>
      <c r="N315">
        <v>3</v>
      </c>
    </row>
    <row r="316" spans="1:14" ht="216" x14ac:dyDescent="0.55000000000000004">
      <c r="A316" s="5" t="s">
        <v>1047</v>
      </c>
      <c r="B316" s="5" t="s">
        <v>1094</v>
      </c>
      <c r="C316" s="6">
        <v>9202</v>
      </c>
      <c r="D316" s="6">
        <v>8</v>
      </c>
      <c r="E316" s="6" t="s">
        <v>1106</v>
      </c>
      <c r="F316" s="6" t="s">
        <v>1107</v>
      </c>
      <c r="G316" s="6" t="s">
        <v>59</v>
      </c>
      <c r="H316" s="6" t="s">
        <v>23</v>
      </c>
      <c r="I316" s="6" t="s">
        <v>17</v>
      </c>
      <c r="J316" s="7">
        <v>14770</v>
      </c>
      <c r="K316" s="6" t="s">
        <v>1108</v>
      </c>
      <c r="L316" s="6" t="s">
        <v>1099</v>
      </c>
      <c r="M316" s="6" t="s">
        <v>60</v>
      </c>
      <c r="N316">
        <v>3</v>
      </c>
    </row>
    <row r="317" spans="1:14" ht="324" x14ac:dyDescent="0.55000000000000004">
      <c r="A317" s="5" t="s">
        <v>1047</v>
      </c>
      <c r="B317" s="5" t="s">
        <v>1094</v>
      </c>
      <c r="C317" s="6">
        <v>9202</v>
      </c>
      <c r="D317" s="6">
        <v>9</v>
      </c>
      <c r="E317" s="6" t="s">
        <v>1109</v>
      </c>
      <c r="F317" s="6" t="s">
        <v>1110</v>
      </c>
      <c r="G317" s="6" t="s">
        <v>43</v>
      </c>
      <c r="H317" s="6" t="s">
        <v>23</v>
      </c>
      <c r="I317" s="6" t="s">
        <v>17</v>
      </c>
      <c r="J317" s="7">
        <v>4750</v>
      </c>
      <c r="K317" s="6" t="s">
        <v>1111</v>
      </c>
      <c r="L317" s="6" t="s">
        <v>1099</v>
      </c>
      <c r="M317" s="6" t="s">
        <v>50</v>
      </c>
      <c r="N317">
        <v>3</v>
      </c>
    </row>
    <row r="318" spans="1:14" ht="198" x14ac:dyDescent="0.55000000000000004">
      <c r="A318" s="5" t="s">
        <v>1047</v>
      </c>
      <c r="B318" s="5" t="s">
        <v>1094</v>
      </c>
      <c r="C318" s="6">
        <v>9202</v>
      </c>
      <c r="D318" s="6">
        <v>10</v>
      </c>
      <c r="E318" s="6" t="s">
        <v>1112</v>
      </c>
      <c r="F318" s="6" t="s">
        <v>1113</v>
      </c>
      <c r="G318" s="6" t="s">
        <v>43</v>
      </c>
      <c r="H318" s="6" t="s">
        <v>23</v>
      </c>
      <c r="I318" s="6" t="s">
        <v>17</v>
      </c>
      <c r="J318" s="7">
        <v>2940</v>
      </c>
      <c r="K318" s="6" t="s">
        <v>1114</v>
      </c>
      <c r="L318" s="6" t="s">
        <v>1099</v>
      </c>
      <c r="M318" s="6" t="s">
        <v>50</v>
      </c>
      <c r="N318">
        <v>3</v>
      </c>
    </row>
    <row r="319" spans="1:14" ht="198" x14ac:dyDescent="0.55000000000000004">
      <c r="A319" s="5" t="s">
        <v>1047</v>
      </c>
      <c r="B319" s="5" t="s">
        <v>1094</v>
      </c>
      <c r="C319" s="6">
        <v>9202</v>
      </c>
      <c r="D319" s="6">
        <v>11</v>
      </c>
      <c r="E319" s="6" t="s">
        <v>1115</v>
      </c>
      <c r="F319" s="6" t="s">
        <v>1116</v>
      </c>
      <c r="G319" s="6" t="s">
        <v>22</v>
      </c>
      <c r="H319" s="6" t="s">
        <v>23</v>
      </c>
      <c r="I319" s="6" t="s">
        <v>17</v>
      </c>
      <c r="J319" s="7">
        <v>6000</v>
      </c>
      <c r="K319" s="6" t="s">
        <v>1117</v>
      </c>
      <c r="L319" s="6" t="s">
        <v>1099</v>
      </c>
      <c r="M319" s="6" t="s">
        <v>21</v>
      </c>
      <c r="N319">
        <v>3</v>
      </c>
    </row>
    <row r="320" spans="1:14" ht="162" x14ac:dyDescent="0.55000000000000004">
      <c r="A320" s="5" t="s">
        <v>1047</v>
      </c>
      <c r="B320" s="5" t="s">
        <v>1094</v>
      </c>
      <c r="C320" s="6">
        <v>9202</v>
      </c>
      <c r="D320" s="6">
        <v>12</v>
      </c>
      <c r="E320" s="6" t="s">
        <v>1118</v>
      </c>
      <c r="F320" s="6" t="s">
        <v>1119</v>
      </c>
      <c r="G320" s="6" t="s">
        <v>25</v>
      </c>
      <c r="H320" s="6" t="s">
        <v>58</v>
      </c>
      <c r="I320" s="6" t="s">
        <v>17</v>
      </c>
      <c r="J320" s="7">
        <v>100000</v>
      </c>
      <c r="K320" s="6" t="s">
        <v>1120</v>
      </c>
      <c r="L320" s="6" t="s">
        <v>1099</v>
      </c>
      <c r="M320" s="6" t="s">
        <v>21</v>
      </c>
      <c r="N320">
        <v>3</v>
      </c>
    </row>
    <row r="321" spans="1:14" ht="162" x14ac:dyDescent="0.55000000000000004">
      <c r="A321" s="5" t="s">
        <v>1047</v>
      </c>
      <c r="B321" s="5" t="s">
        <v>1094</v>
      </c>
      <c r="C321" s="6">
        <v>9202</v>
      </c>
      <c r="D321" s="6">
        <v>13</v>
      </c>
      <c r="E321" s="6" t="s">
        <v>1121</v>
      </c>
      <c r="F321" s="6" t="s">
        <v>1122</v>
      </c>
      <c r="G321" s="6" t="s">
        <v>25</v>
      </c>
      <c r="H321" s="6" t="s">
        <v>58</v>
      </c>
      <c r="I321" s="6" t="s">
        <v>17</v>
      </c>
      <c r="J321" s="7">
        <v>100000</v>
      </c>
      <c r="K321" s="6" t="s">
        <v>1120</v>
      </c>
      <c r="L321" s="6" t="s">
        <v>1099</v>
      </c>
      <c r="M321" s="6" t="s">
        <v>21</v>
      </c>
      <c r="N321">
        <v>3</v>
      </c>
    </row>
    <row r="322" spans="1:14" ht="162" x14ac:dyDescent="0.55000000000000004">
      <c r="A322" s="5" t="s">
        <v>1047</v>
      </c>
      <c r="B322" s="5" t="s">
        <v>1094</v>
      </c>
      <c r="C322" s="6">
        <v>9202</v>
      </c>
      <c r="D322" s="6">
        <v>14</v>
      </c>
      <c r="E322" s="6" t="s">
        <v>1123</v>
      </c>
      <c r="F322" s="6" t="s">
        <v>1124</v>
      </c>
      <c r="G322" s="6" t="s">
        <v>33</v>
      </c>
      <c r="H322" s="6" t="s">
        <v>16</v>
      </c>
      <c r="I322" s="6" t="s">
        <v>17</v>
      </c>
      <c r="J322" s="7">
        <v>100000</v>
      </c>
      <c r="K322" s="6" t="s">
        <v>1125</v>
      </c>
      <c r="L322" s="6" t="s">
        <v>1099</v>
      </c>
      <c r="M322" s="6" t="s">
        <v>34</v>
      </c>
      <c r="N322">
        <v>3</v>
      </c>
    </row>
    <row r="323" spans="1:14" ht="252" x14ac:dyDescent="0.55000000000000004">
      <c r="A323" s="5" t="s">
        <v>1047</v>
      </c>
      <c r="B323" s="5" t="s">
        <v>1094</v>
      </c>
      <c r="C323" s="6">
        <v>9202</v>
      </c>
      <c r="D323" s="6">
        <v>15</v>
      </c>
      <c r="E323" s="6" t="s">
        <v>1126</v>
      </c>
      <c r="F323" s="6" t="s">
        <v>1127</v>
      </c>
      <c r="G323" s="6" t="s">
        <v>15</v>
      </c>
      <c r="H323" s="6" t="s">
        <v>16</v>
      </c>
      <c r="I323" s="6" t="s">
        <v>17</v>
      </c>
      <c r="J323" s="7">
        <v>18700</v>
      </c>
      <c r="K323" s="6" t="s">
        <v>1128</v>
      </c>
      <c r="L323" s="6" t="s">
        <v>1099</v>
      </c>
      <c r="M323" s="6" t="s">
        <v>21</v>
      </c>
      <c r="N323">
        <v>3</v>
      </c>
    </row>
    <row r="324" spans="1:14" ht="234" x14ac:dyDescent="0.55000000000000004">
      <c r="A324" s="5" t="s">
        <v>1047</v>
      </c>
      <c r="B324" s="5" t="s">
        <v>1094</v>
      </c>
      <c r="C324" s="6">
        <v>9202</v>
      </c>
      <c r="D324" s="6">
        <v>16</v>
      </c>
      <c r="E324" s="6" t="s">
        <v>1129</v>
      </c>
      <c r="F324" s="6" t="s">
        <v>1130</v>
      </c>
      <c r="G324" s="6" t="s">
        <v>43</v>
      </c>
      <c r="H324" s="6" t="s">
        <v>16</v>
      </c>
      <c r="I324" s="6" t="s">
        <v>17</v>
      </c>
      <c r="J324" s="7">
        <v>60000</v>
      </c>
      <c r="K324" s="6" t="s">
        <v>1131</v>
      </c>
      <c r="L324" s="6" t="s">
        <v>1099</v>
      </c>
      <c r="M324" s="6" t="s">
        <v>35</v>
      </c>
      <c r="N324">
        <v>3</v>
      </c>
    </row>
    <row r="325" spans="1:14" ht="126" x14ac:dyDescent="0.55000000000000004">
      <c r="A325" s="5" t="s">
        <v>1047</v>
      </c>
      <c r="B325" s="5" t="s">
        <v>1094</v>
      </c>
      <c r="C325" s="6">
        <v>9202</v>
      </c>
      <c r="D325" s="6">
        <v>17</v>
      </c>
      <c r="E325" s="6" t="s">
        <v>1132</v>
      </c>
      <c r="F325" s="6" t="s">
        <v>1133</v>
      </c>
      <c r="G325" s="6" t="s">
        <v>43</v>
      </c>
      <c r="H325" s="6" t="s">
        <v>16</v>
      </c>
      <c r="I325" s="6" t="s">
        <v>17</v>
      </c>
      <c r="J325" s="7">
        <v>32681</v>
      </c>
      <c r="K325" s="6" t="s">
        <v>1134</v>
      </c>
      <c r="L325" s="6" t="s">
        <v>1099</v>
      </c>
      <c r="M325" s="6" t="s">
        <v>50</v>
      </c>
      <c r="N325">
        <v>3</v>
      </c>
    </row>
    <row r="326" spans="1:14" ht="234" x14ac:dyDescent="0.55000000000000004">
      <c r="A326" s="5" t="s">
        <v>1047</v>
      </c>
      <c r="B326" s="5" t="s">
        <v>1094</v>
      </c>
      <c r="C326" s="6">
        <v>9202</v>
      </c>
      <c r="D326" s="6">
        <v>18</v>
      </c>
      <c r="E326" s="6" t="s">
        <v>1135</v>
      </c>
      <c r="F326" s="6" t="s">
        <v>1136</v>
      </c>
      <c r="G326" s="6" t="s">
        <v>25</v>
      </c>
      <c r="H326" s="6" t="s">
        <v>16</v>
      </c>
      <c r="I326" s="6" t="s">
        <v>17</v>
      </c>
      <c r="J326" s="7">
        <v>15345</v>
      </c>
      <c r="K326" s="6" t="s">
        <v>1137</v>
      </c>
      <c r="L326" s="6" t="s">
        <v>1099</v>
      </c>
      <c r="M326" s="6" t="s">
        <v>21</v>
      </c>
      <c r="N326">
        <v>3</v>
      </c>
    </row>
    <row r="327" spans="1:14" ht="216" x14ac:dyDescent="0.55000000000000004">
      <c r="A327" s="5" t="s">
        <v>1047</v>
      </c>
      <c r="B327" s="5" t="s">
        <v>1138</v>
      </c>
      <c r="C327" s="6">
        <v>9203</v>
      </c>
      <c r="D327" s="6">
        <v>1</v>
      </c>
      <c r="E327" s="6" t="s">
        <v>1139</v>
      </c>
      <c r="F327" s="6" t="s">
        <v>1140</v>
      </c>
      <c r="G327" s="6" t="s">
        <v>28</v>
      </c>
      <c r="H327" s="6" t="s">
        <v>62</v>
      </c>
      <c r="I327" s="6" t="s">
        <v>40</v>
      </c>
      <c r="J327" s="7">
        <v>360740</v>
      </c>
      <c r="K327" s="6" t="s">
        <v>38</v>
      </c>
      <c r="L327" s="6" t="s">
        <v>32</v>
      </c>
      <c r="M327" s="6" t="s">
        <v>21</v>
      </c>
      <c r="N327">
        <v>3</v>
      </c>
    </row>
    <row r="328" spans="1:14" ht="198" x14ac:dyDescent="0.55000000000000004">
      <c r="A328" s="5" t="s">
        <v>1047</v>
      </c>
      <c r="B328" s="5" t="s">
        <v>1138</v>
      </c>
      <c r="C328" s="6">
        <v>9203</v>
      </c>
      <c r="D328" s="6">
        <v>5</v>
      </c>
      <c r="E328" s="6" t="s">
        <v>113</v>
      </c>
      <c r="F328" s="6" t="s">
        <v>1141</v>
      </c>
      <c r="G328" s="6" t="s">
        <v>33</v>
      </c>
      <c r="H328" s="6" t="s">
        <v>16</v>
      </c>
      <c r="I328" s="6" t="s">
        <v>17</v>
      </c>
      <c r="J328" s="7">
        <v>94623</v>
      </c>
      <c r="K328" s="6" t="s">
        <v>1142</v>
      </c>
      <c r="L328" s="6" t="s">
        <v>1143</v>
      </c>
      <c r="M328" s="6" t="s">
        <v>34</v>
      </c>
      <c r="N328">
        <v>3</v>
      </c>
    </row>
    <row r="329" spans="1:14" ht="270" x14ac:dyDescent="0.55000000000000004">
      <c r="A329" s="5" t="s">
        <v>1047</v>
      </c>
      <c r="B329" s="5" t="s">
        <v>1138</v>
      </c>
      <c r="C329" s="6">
        <v>9203</v>
      </c>
      <c r="D329" s="6">
        <v>6</v>
      </c>
      <c r="E329" s="6" t="s">
        <v>1144</v>
      </c>
      <c r="F329" s="6" t="s">
        <v>1145</v>
      </c>
      <c r="G329" s="6" t="s">
        <v>33</v>
      </c>
      <c r="H329" s="6" t="s">
        <v>16</v>
      </c>
      <c r="I329" s="6" t="s">
        <v>17</v>
      </c>
      <c r="J329" s="7">
        <v>210</v>
      </c>
      <c r="K329" s="6" t="s">
        <v>1146</v>
      </c>
      <c r="L329" s="6" t="s">
        <v>1147</v>
      </c>
      <c r="M329" s="6" t="s">
        <v>66</v>
      </c>
      <c r="N329">
        <v>3</v>
      </c>
    </row>
    <row r="330" spans="1:14" ht="288" x14ac:dyDescent="0.55000000000000004">
      <c r="A330" s="5" t="s">
        <v>1047</v>
      </c>
      <c r="B330" s="5" t="s">
        <v>1138</v>
      </c>
      <c r="C330" s="6">
        <v>9203</v>
      </c>
      <c r="D330" s="6">
        <v>7</v>
      </c>
      <c r="E330" s="6" t="s">
        <v>1148</v>
      </c>
      <c r="F330" s="6" t="s">
        <v>1149</v>
      </c>
      <c r="G330" s="6" t="s">
        <v>33</v>
      </c>
      <c r="H330" s="6" t="s">
        <v>16</v>
      </c>
      <c r="I330" s="6" t="s">
        <v>17</v>
      </c>
      <c r="J330" s="7">
        <v>180</v>
      </c>
      <c r="K330" s="6" t="s">
        <v>1150</v>
      </c>
      <c r="L330" s="6" t="s">
        <v>1147</v>
      </c>
      <c r="M330" s="6" t="s">
        <v>66</v>
      </c>
      <c r="N330">
        <v>3</v>
      </c>
    </row>
    <row r="331" spans="1:14" ht="234" x14ac:dyDescent="0.55000000000000004">
      <c r="A331" s="5" t="s">
        <v>1047</v>
      </c>
      <c r="B331" s="5" t="s">
        <v>1138</v>
      </c>
      <c r="C331" s="6">
        <v>9203</v>
      </c>
      <c r="D331" s="6">
        <v>8</v>
      </c>
      <c r="E331" s="6" t="s">
        <v>1151</v>
      </c>
      <c r="F331" s="6" t="s">
        <v>1152</v>
      </c>
      <c r="G331" s="6" t="s">
        <v>43</v>
      </c>
      <c r="H331" s="6" t="s">
        <v>16</v>
      </c>
      <c r="I331" s="6" t="s">
        <v>17</v>
      </c>
      <c r="J331" s="7">
        <v>20100</v>
      </c>
      <c r="K331" s="6" t="s">
        <v>1153</v>
      </c>
      <c r="L331" s="6" t="s">
        <v>1154</v>
      </c>
      <c r="M331" s="6" t="s">
        <v>50</v>
      </c>
      <c r="N331">
        <v>3</v>
      </c>
    </row>
    <row r="332" spans="1:14" ht="306" x14ac:dyDescent="0.55000000000000004">
      <c r="A332" s="5" t="s">
        <v>1047</v>
      </c>
      <c r="B332" s="5" t="s">
        <v>1138</v>
      </c>
      <c r="C332" s="6">
        <v>9203</v>
      </c>
      <c r="D332" s="6">
        <v>9</v>
      </c>
      <c r="E332" s="6" t="s">
        <v>1155</v>
      </c>
      <c r="F332" s="6" t="s">
        <v>1156</v>
      </c>
      <c r="G332" s="6" t="s">
        <v>33</v>
      </c>
      <c r="H332" s="6" t="s">
        <v>16</v>
      </c>
      <c r="I332" s="6" t="s">
        <v>17</v>
      </c>
      <c r="J332" s="7">
        <v>13197</v>
      </c>
      <c r="K332" s="6" t="s">
        <v>1157</v>
      </c>
      <c r="L332" s="6" t="s">
        <v>1143</v>
      </c>
      <c r="M332" s="6" t="s">
        <v>50</v>
      </c>
      <c r="N332">
        <v>3</v>
      </c>
    </row>
    <row r="333" spans="1:14" ht="234" x14ac:dyDescent="0.55000000000000004">
      <c r="A333" s="5" t="s">
        <v>1047</v>
      </c>
      <c r="B333" s="5" t="s">
        <v>1138</v>
      </c>
      <c r="C333" s="6">
        <v>9203</v>
      </c>
      <c r="D333" s="6">
        <v>10</v>
      </c>
      <c r="E333" s="6" t="s">
        <v>1158</v>
      </c>
      <c r="F333" s="6" t="s">
        <v>1152</v>
      </c>
      <c r="G333" s="6" t="s">
        <v>43</v>
      </c>
      <c r="H333" s="6" t="s">
        <v>16</v>
      </c>
      <c r="I333" s="6" t="s">
        <v>17</v>
      </c>
      <c r="J333" s="7">
        <v>20100</v>
      </c>
      <c r="K333" s="6" t="s">
        <v>1153</v>
      </c>
      <c r="L333" s="6" t="s">
        <v>1154</v>
      </c>
      <c r="M333" s="6" t="s">
        <v>50</v>
      </c>
      <c r="N333">
        <v>3</v>
      </c>
    </row>
    <row r="334" spans="1:14" ht="252" x14ac:dyDescent="0.55000000000000004">
      <c r="A334" s="5" t="s">
        <v>1047</v>
      </c>
      <c r="B334" s="5" t="s">
        <v>1138</v>
      </c>
      <c r="C334" s="6">
        <v>9203</v>
      </c>
      <c r="D334" s="6">
        <v>11</v>
      </c>
      <c r="E334" s="6" t="s">
        <v>1159</v>
      </c>
      <c r="F334" s="6" t="s">
        <v>1160</v>
      </c>
      <c r="G334" s="6" t="s">
        <v>22</v>
      </c>
      <c r="H334" s="6" t="s">
        <v>55</v>
      </c>
      <c r="I334" s="6" t="s">
        <v>17</v>
      </c>
      <c r="J334" s="7">
        <v>597</v>
      </c>
      <c r="K334" s="6" t="s">
        <v>1161</v>
      </c>
      <c r="L334" s="6" t="s">
        <v>1162</v>
      </c>
      <c r="M334" s="6" t="s">
        <v>51</v>
      </c>
      <c r="N334">
        <v>3</v>
      </c>
    </row>
    <row r="335" spans="1:14" ht="252" x14ac:dyDescent="0.55000000000000004">
      <c r="A335" s="5" t="s">
        <v>1047</v>
      </c>
      <c r="B335" s="5" t="s">
        <v>1138</v>
      </c>
      <c r="C335" s="6">
        <v>9203</v>
      </c>
      <c r="D335" s="6">
        <v>12</v>
      </c>
      <c r="E335" s="6" t="s">
        <v>1163</v>
      </c>
      <c r="F335" s="6" t="s">
        <v>1164</v>
      </c>
      <c r="G335" s="6" t="s">
        <v>22</v>
      </c>
      <c r="H335" s="6" t="s">
        <v>55</v>
      </c>
      <c r="I335" s="6" t="s">
        <v>17</v>
      </c>
      <c r="J335" s="7">
        <v>3885</v>
      </c>
      <c r="K335" s="6" t="s">
        <v>1165</v>
      </c>
      <c r="L335" s="6" t="s">
        <v>1162</v>
      </c>
      <c r="M335" s="6" t="s">
        <v>51</v>
      </c>
      <c r="N335">
        <v>3</v>
      </c>
    </row>
    <row r="336" spans="1:14" ht="360" x14ac:dyDescent="0.55000000000000004">
      <c r="A336" s="5" t="s">
        <v>1047</v>
      </c>
      <c r="B336" s="5" t="s">
        <v>1138</v>
      </c>
      <c r="C336" s="6">
        <v>9203</v>
      </c>
      <c r="D336" s="6">
        <v>13</v>
      </c>
      <c r="E336" s="6" t="s">
        <v>1166</v>
      </c>
      <c r="F336" s="6" t="s">
        <v>1167</v>
      </c>
      <c r="G336" s="6" t="s">
        <v>36</v>
      </c>
      <c r="H336" s="6" t="s">
        <v>55</v>
      </c>
      <c r="I336" s="6" t="s">
        <v>17</v>
      </c>
      <c r="J336" s="7">
        <v>32500</v>
      </c>
      <c r="K336" s="6" t="s">
        <v>1168</v>
      </c>
      <c r="L336" s="6" t="s">
        <v>1169</v>
      </c>
      <c r="M336" s="6" t="s">
        <v>56</v>
      </c>
      <c r="N336">
        <v>3</v>
      </c>
    </row>
    <row r="337" spans="1:14" ht="234" x14ac:dyDescent="0.55000000000000004">
      <c r="A337" s="5" t="s">
        <v>1047</v>
      </c>
      <c r="B337" s="5" t="s">
        <v>1138</v>
      </c>
      <c r="C337" s="6">
        <v>9203</v>
      </c>
      <c r="D337" s="6">
        <v>14</v>
      </c>
      <c r="E337" s="6" t="s">
        <v>1170</v>
      </c>
      <c r="F337" s="6" t="s">
        <v>1171</v>
      </c>
      <c r="G337" s="6" t="s">
        <v>15</v>
      </c>
      <c r="H337" s="6" t="s">
        <v>16</v>
      </c>
      <c r="I337" s="6" t="s">
        <v>17</v>
      </c>
      <c r="J337" s="7">
        <v>77507</v>
      </c>
      <c r="K337" s="6" t="s">
        <v>1172</v>
      </c>
      <c r="L337" s="6" t="s">
        <v>1147</v>
      </c>
      <c r="M337" s="6" t="s">
        <v>77</v>
      </c>
      <c r="N337">
        <v>3</v>
      </c>
    </row>
    <row r="338" spans="1:14" ht="198" x14ac:dyDescent="0.55000000000000004">
      <c r="A338" s="5" t="s">
        <v>1047</v>
      </c>
      <c r="B338" s="5" t="s">
        <v>1173</v>
      </c>
      <c r="C338" s="6">
        <v>9204</v>
      </c>
      <c r="D338" s="6">
        <v>1</v>
      </c>
      <c r="E338" s="6" t="s">
        <v>1174</v>
      </c>
      <c r="F338" s="6" t="s">
        <v>1175</v>
      </c>
      <c r="G338" s="6" t="s">
        <v>28</v>
      </c>
      <c r="H338" s="6" t="s">
        <v>62</v>
      </c>
      <c r="I338" s="6" t="s">
        <v>17</v>
      </c>
      <c r="J338" s="7">
        <v>242309</v>
      </c>
      <c r="K338" s="6" t="s">
        <v>38</v>
      </c>
      <c r="L338" s="6" t="s">
        <v>32</v>
      </c>
      <c r="M338" s="6" t="s">
        <v>21</v>
      </c>
      <c r="N338">
        <v>3</v>
      </c>
    </row>
    <row r="339" spans="1:14" ht="162" x14ac:dyDescent="0.55000000000000004">
      <c r="A339" s="5" t="s">
        <v>1047</v>
      </c>
      <c r="B339" s="5" t="s">
        <v>1173</v>
      </c>
      <c r="C339" s="6">
        <v>9204</v>
      </c>
      <c r="D339" s="6">
        <v>5</v>
      </c>
      <c r="E339" s="6" t="s">
        <v>148</v>
      </c>
      <c r="F339" s="6" t="s">
        <v>1176</v>
      </c>
      <c r="G339" s="6" t="s">
        <v>61</v>
      </c>
      <c r="H339" s="6" t="s">
        <v>16</v>
      </c>
      <c r="I339" s="6" t="s">
        <v>17</v>
      </c>
      <c r="J339" s="7">
        <v>25000</v>
      </c>
      <c r="K339" s="6" t="s">
        <v>1177</v>
      </c>
      <c r="L339" s="6" t="s">
        <v>1178</v>
      </c>
      <c r="M339" s="6" t="s">
        <v>67</v>
      </c>
      <c r="N339">
        <v>3</v>
      </c>
    </row>
    <row r="340" spans="1:14" ht="409.5" x14ac:dyDescent="0.55000000000000004">
      <c r="A340" s="5" t="s">
        <v>1047</v>
      </c>
      <c r="B340" s="5" t="s">
        <v>1173</v>
      </c>
      <c r="C340" s="6">
        <v>9204</v>
      </c>
      <c r="D340" s="6">
        <v>6</v>
      </c>
      <c r="E340" s="6" t="s">
        <v>1179</v>
      </c>
      <c r="F340" s="6" t="s">
        <v>1180</v>
      </c>
      <c r="G340" s="6" t="s">
        <v>25</v>
      </c>
      <c r="H340" s="6" t="s">
        <v>16</v>
      </c>
      <c r="I340" s="6" t="s">
        <v>17</v>
      </c>
      <c r="J340" s="7">
        <v>679738</v>
      </c>
      <c r="K340" s="6" t="s">
        <v>1181</v>
      </c>
      <c r="L340" s="6" t="s">
        <v>1178</v>
      </c>
      <c r="M340" s="6" t="s">
        <v>21</v>
      </c>
      <c r="N340">
        <v>3</v>
      </c>
    </row>
    <row r="341" spans="1:14" ht="342" x14ac:dyDescent="0.55000000000000004">
      <c r="A341" s="5" t="s">
        <v>1047</v>
      </c>
      <c r="B341" s="5" t="s">
        <v>1173</v>
      </c>
      <c r="C341" s="6">
        <v>9204</v>
      </c>
      <c r="D341" s="6">
        <v>7</v>
      </c>
      <c r="E341" s="6" t="s">
        <v>113</v>
      </c>
      <c r="F341" s="6" t="s">
        <v>1182</v>
      </c>
      <c r="G341" s="6" t="s">
        <v>33</v>
      </c>
      <c r="H341" s="6" t="s">
        <v>16</v>
      </c>
      <c r="I341" s="6" t="s">
        <v>17</v>
      </c>
      <c r="J341" s="7">
        <v>91822</v>
      </c>
      <c r="K341" s="6" t="s">
        <v>1183</v>
      </c>
      <c r="L341" s="6" t="s">
        <v>1178</v>
      </c>
      <c r="M341" s="6" t="s">
        <v>34</v>
      </c>
      <c r="N341">
        <v>3</v>
      </c>
    </row>
    <row r="342" spans="1:14" ht="409.5" x14ac:dyDescent="0.55000000000000004">
      <c r="A342" s="5" t="s">
        <v>1047</v>
      </c>
      <c r="B342" s="5" t="s">
        <v>1173</v>
      </c>
      <c r="C342" s="6">
        <v>9204</v>
      </c>
      <c r="D342" s="6">
        <v>8</v>
      </c>
      <c r="E342" s="6" t="s">
        <v>1184</v>
      </c>
      <c r="F342" s="6" t="s">
        <v>1185</v>
      </c>
      <c r="G342" s="6" t="s">
        <v>25</v>
      </c>
      <c r="H342" s="6" t="s">
        <v>16</v>
      </c>
      <c r="I342" s="6" t="s">
        <v>17</v>
      </c>
      <c r="J342" s="7">
        <v>679738</v>
      </c>
      <c r="K342" s="6" t="s">
        <v>1181</v>
      </c>
      <c r="L342" s="6" t="s">
        <v>1178</v>
      </c>
      <c r="M342" s="6" t="s">
        <v>21</v>
      </c>
      <c r="N342">
        <v>3</v>
      </c>
    </row>
    <row r="343" spans="1:14" ht="342" x14ac:dyDescent="0.55000000000000004">
      <c r="A343" s="5" t="s">
        <v>1047</v>
      </c>
      <c r="B343" s="5" t="s">
        <v>1173</v>
      </c>
      <c r="C343" s="6">
        <v>9204</v>
      </c>
      <c r="D343" s="6">
        <v>9</v>
      </c>
      <c r="E343" s="6" t="s">
        <v>1186</v>
      </c>
      <c r="F343" s="6" t="s">
        <v>1182</v>
      </c>
      <c r="G343" s="6" t="s">
        <v>33</v>
      </c>
      <c r="H343" s="6" t="s">
        <v>69</v>
      </c>
      <c r="I343" s="6" t="s">
        <v>17</v>
      </c>
      <c r="J343" s="7">
        <v>91822</v>
      </c>
      <c r="K343" s="6" t="s">
        <v>1187</v>
      </c>
      <c r="L343" s="6" t="s">
        <v>1178</v>
      </c>
      <c r="M343" s="6" t="s">
        <v>50</v>
      </c>
      <c r="N343">
        <v>3</v>
      </c>
    </row>
    <row r="344" spans="1:14" ht="162" x14ac:dyDescent="0.55000000000000004">
      <c r="A344" s="5" t="s">
        <v>1047</v>
      </c>
      <c r="B344" s="5" t="s">
        <v>1173</v>
      </c>
      <c r="C344" s="6">
        <v>9204</v>
      </c>
      <c r="D344" s="6">
        <v>10</v>
      </c>
      <c r="E344" s="6" t="s">
        <v>1188</v>
      </c>
      <c r="F344" s="6" t="s">
        <v>1176</v>
      </c>
      <c r="G344" s="6" t="s">
        <v>61</v>
      </c>
      <c r="H344" s="6" t="s">
        <v>16</v>
      </c>
      <c r="I344" s="6" t="s">
        <v>17</v>
      </c>
      <c r="J344" s="7">
        <v>25000</v>
      </c>
      <c r="K344" s="6" t="s">
        <v>1177</v>
      </c>
      <c r="L344" s="6" t="s">
        <v>1178</v>
      </c>
      <c r="M344" s="6" t="s">
        <v>67</v>
      </c>
      <c r="N344">
        <v>3</v>
      </c>
    </row>
    <row r="345" spans="1:14" ht="126" x14ac:dyDescent="0.55000000000000004">
      <c r="A345" s="5" t="s">
        <v>1047</v>
      </c>
      <c r="B345" s="5" t="s">
        <v>1173</v>
      </c>
      <c r="C345" s="6">
        <v>9204</v>
      </c>
      <c r="D345" s="6">
        <v>11</v>
      </c>
      <c r="E345" s="6" t="s">
        <v>1189</v>
      </c>
      <c r="F345" s="6" t="s">
        <v>1190</v>
      </c>
      <c r="G345" s="6" t="s">
        <v>22</v>
      </c>
      <c r="H345" s="6" t="s">
        <v>16</v>
      </c>
      <c r="I345" s="6" t="s">
        <v>17</v>
      </c>
      <c r="J345" s="7">
        <v>27005</v>
      </c>
      <c r="K345" s="6" t="s">
        <v>1191</v>
      </c>
      <c r="L345" s="6" t="s">
        <v>1178</v>
      </c>
      <c r="M345" s="6" t="s">
        <v>130</v>
      </c>
      <c r="N345">
        <v>3</v>
      </c>
    </row>
    <row r="346" spans="1:14" ht="126" x14ac:dyDescent="0.55000000000000004">
      <c r="A346" s="5" t="s">
        <v>1047</v>
      </c>
      <c r="B346" s="5" t="s">
        <v>1173</v>
      </c>
      <c r="C346" s="6">
        <v>9204</v>
      </c>
      <c r="D346" s="6">
        <v>12</v>
      </c>
      <c r="E346" s="6" t="s">
        <v>1192</v>
      </c>
      <c r="F346" s="6" t="s">
        <v>1190</v>
      </c>
      <c r="G346" s="6" t="s">
        <v>22</v>
      </c>
      <c r="H346" s="6" t="s">
        <v>16</v>
      </c>
      <c r="I346" s="6" t="s">
        <v>17</v>
      </c>
      <c r="J346" s="7">
        <v>27005</v>
      </c>
      <c r="K346" s="6" t="s">
        <v>1191</v>
      </c>
      <c r="L346" s="6" t="s">
        <v>1178</v>
      </c>
      <c r="M346" s="6" t="s">
        <v>130</v>
      </c>
      <c r="N346">
        <v>3</v>
      </c>
    </row>
    <row r="347" spans="1:14" ht="162" x14ac:dyDescent="0.55000000000000004">
      <c r="A347" s="5" t="s">
        <v>1047</v>
      </c>
      <c r="B347" s="5" t="s">
        <v>1173</v>
      </c>
      <c r="C347" s="6">
        <v>9204</v>
      </c>
      <c r="D347" s="6">
        <v>13</v>
      </c>
      <c r="E347" s="6" t="s">
        <v>1193</v>
      </c>
      <c r="F347" s="6" t="s">
        <v>1194</v>
      </c>
      <c r="G347" s="6" t="s">
        <v>43</v>
      </c>
      <c r="H347" s="6" t="s">
        <v>69</v>
      </c>
      <c r="I347" s="6" t="s">
        <v>17</v>
      </c>
      <c r="J347" s="7">
        <v>16533</v>
      </c>
      <c r="K347" s="6" t="s">
        <v>1187</v>
      </c>
      <c r="L347" s="6" t="s">
        <v>1178</v>
      </c>
      <c r="M347" s="6" t="s">
        <v>50</v>
      </c>
      <c r="N347">
        <v>3</v>
      </c>
    </row>
    <row r="348" spans="1:14" ht="162" x14ac:dyDescent="0.55000000000000004">
      <c r="A348" s="5" t="s">
        <v>1047</v>
      </c>
      <c r="B348" s="5" t="s">
        <v>1173</v>
      </c>
      <c r="C348" s="6">
        <v>9204</v>
      </c>
      <c r="D348" s="6">
        <v>14</v>
      </c>
      <c r="E348" s="6" t="s">
        <v>1195</v>
      </c>
      <c r="F348" s="6" t="s">
        <v>1194</v>
      </c>
      <c r="G348" s="6" t="s">
        <v>43</v>
      </c>
      <c r="H348" s="6" t="s">
        <v>69</v>
      </c>
      <c r="I348" s="6" t="s">
        <v>17</v>
      </c>
      <c r="J348" s="7">
        <v>16533</v>
      </c>
      <c r="K348" s="6" t="s">
        <v>1187</v>
      </c>
      <c r="L348" s="6" t="s">
        <v>1178</v>
      </c>
      <c r="M348" s="6" t="s">
        <v>50</v>
      </c>
      <c r="N348">
        <v>3</v>
      </c>
    </row>
    <row r="349" spans="1:14" ht="216" x14ac:dyDescent="0.55000000000000004">
      <c r="A349" s="5" t="s">
        <v>1047</v>
      </c>
      <c r="B349" s="5" t="s">
        <v>1173</v>
      </c>
      <c r="C349" s="6">
        <v>9204</v>
      </c>
      <c r="D349" s="6">
        <v>15</v>
      </c>
      <c r="E349" s="6" t="s">
        <v>1196</v>
      </c>
      <c r="F349" s="6" t="s">
        <v>1197</v>
      </c>
      <c r="G349" s="6" t="s">
        <v>61</v>
      </c>
      <c r="H349" s="6" t="s">
        <v>16</v>
      </c>
      <c r="I349" s="6" t="s">
        <v>17</v>
      </c>
      <c r="J349" s="7">
        <v>54000</v>
      </c>
      <c r="K349" s="6" t="s">
        <v>1198</v>
      </c>
      <c r="L349" s="6" t="s">
        <v>1178</v>
      </c>
      <c r="M349" s="6" t="s">
        <v>67</v>
      </c>
      <c r="N349">
        <v>3</v>
      </c>
    </row>
    <row r="350" spans="1:14" ht="216" x14ac:dyDescent="0.55000000000000004">
      <c r="A350" s="5" t="s">
        <v>1047</v>
      </c>
      <c r="B350" s="5" t="s">
        <v>1173</v>
      </c>
      <c r="C350" s="6">
        <v>9204</v>
      </c>
      <c r="D350" s="6">
        <v>16</v>
      </c>
      <c r="E350" s="6" t="s">
        <v>1199</v>
      </c>
      <c r="F350" s="6" t="s">
        <v>1197</v>
      </c>
      <c r="G350" s="6" t="s">
        <v>61</v>
      </c>
      <c r="H350" s="6" t="s">
        <v>16</v>
      </c>
      <c r="I350" s="6" t="s">
        <v>17</v>
      </c>
      <c r="J350" s="7">
        <v>54000</v>
      </c>
      <c r="K350" s="6" t="s">
        <v>1198</v>
      </c>
      <c r="L350" s="6" t="s">
        <v>1178</v>
      </c>
      <c r="M350" s="6" t="s">
        <v>67</v>
      </c>
      <c r="N350">
        <v>3</v>
      </c>
    </row>
    <row r="351" spans="1:14" ht="216" x14ac:dyDescent="0.55000000000000004">
      <c r="A351" s="5" t="s">
        <v>1047</v>
      </c>
      <c r="B351" s="5" t="s">
        <v>1200</v>
      </c>
      <c r="C351" s="6">
        <v>9205</v>
      </c>
      <c r="D351" s="6">
        <v>1</v>
      </c>
      <c r="E351" s="6" t="s">
        <v>1201</v>
      </c>
      <c r="F351" s="6" t="s">
        <v>1202</v>
      </c>
      <c r="G351" s="6" t="s">
        <v>28</v>
      </c>
      <c r="H351" s="6" t="s">
        <v>16</v>
      </c>
      <c r="I351" s="6" t="s">
        <v>17</v>
      </c>
      <c r="J351" s="7">
        <v>278928</v>
      </c>
      <c r="K351" s="6" t="s">
        <v>41</v>
      </c>
      <c r="L351" s="6" t="s">
        <v>42</v>
      </c>
      <c r="M351" s="6" t="s">
        <v>21</v>
      </c>
      <c r="N351">
        <v>3</v>
      </c>
    </row>
    <row r="352" spans="1:14" ht="144" x14ac:dyDescent="0.55000000000000004">
      <c r="A352" s="5" t="s">
        <v>1047</v>
      </c>
      <c r="B352" s="5" t="s">
        <v>1200</v>
      </c>
      <c r="C352" s="6">
        <v>9205</v>
      </c>
      <c r="D352" s="6">
        <v>5</v>
      </c>
      <c r="E352" s="6" t="s">
        <v>1203</v>
      </c>
      <c r="F352" s="6" t="s">
        <v>1204</v>
      </c>
      <c r="G352" s="6" t="s">
        <v>25</v>
      </c>
      <c r="H352" s="6" t="s">
        <v>16</v>
      </c>
      <c r="I352" s="6" t="s">
        <v>17</v>
      </c>
      <c r="J352" s="7">
        <v>100000</v>
      </c>
      <c r="K352" s="6" t="s">
        <v>1205</v>
      </c>
      <c r="L352" s="6" t="s">
        <v>1206</v>
      </c>
      <c r="M352" s="6" t="s">
        <v>21</v>
      </c>
      <c r="N352">
        <v>3</v>
      </c>
    </row>
    <row r="353" spans="1:14" ht="162" x14ac:dyDescent="0.55000000000000004">
      <c r="A353" s="5" t="s">
        <v>1047</v>
      </c>
      <c r="B353" s="5" t="s">
        <v>1200</v>
      </c>
      <c r="C353" s="6">
        <v>9205</v>
      </c>
      <c r="D353" s="6">
        <v>6</v>
      </c>
      <c r="E353" s="6" t="s">
        <v>1207</v>
      </c>
      <c r="F353" s="6" t="s">
        <v>1208</v>
      </c>
      <c r="G353" s="6" t="s">
        <v>25</v>
      </c>
      <c r="H353" s="6" t="s">
        <v>16</v>
      </c>
      <c r="I353" s="6" t="s">
        <v>17</v>
      </c>
      <c r="J353" s="7">
        <v>66000</v>
      </c>
      <c r="K353" s="6" t="s">
        <v>1209</v>
      </c>
      <c r="L353" s="6" t="s">
        <v>1206</v>
      </c>
      <c r="M353" s="6" t="s">
        <v>21</v>
      </c>
      <c r="N353">
        <v>3</v>
      </c>
    </row>
    <row r="354" spans="1:14" ht="144" x14ac:dyDescent="0.55000000000000004">
      <c r="A354" s="5" t="s">
        <v>1047</v>
      </c>
      <c r="B354" s="5" t="s">
        <v>1200</v>
      </c>
      <c r="C354" s="6">
        <v>9205</v>
      </c>
      <c r="D354" s="6">
        <v>7</v>
      </c>
      <c r="E354" s="6" t="s">
        <v>1210</v>
      </c>
      <c r="F354" s="6" t="s">
        <v>1211</v>
      </c>
      <c r="G354" s="6" t="s">
        <v>33</v>
      </c>
      <c r="H354" s="6" t="s">
        <v>16</v>
      </c>
      <c r="I354" s="6" t="s">
        <v>17</v>
      </c>
      <c r="J354" s="7">
        <v>112829</v>
      </c>
      <c r="K354" s="6" t="s">
        <v>1212</v>
      </c>
      <c r="L354" s="6" t="s">
        <v>1206</v>
      </c>
      <c r="M354" s="6" t="s">
        <v>34</v>
      </c>
      <c r="N354">
        <v>3</v>
      </c>
    </row>
    <row r="355" spans="1:14" ht="252" x14ac:dyDescent="0.55000000000000004">
      <c r="A355" s="5" t="s">
        <v>1047</v>
      </c>
      <c r="B355" s="5" t="s">
        <v>1200</v>
      </c>
      <c r="C355" s="6">
        <v>9205</v>
      </c>
      <c r="D355" s="6">
        <v>8</v>
      </c>
      <c r="E355" s="6" t="s">
        <v>1213</v>
      </c>
      <c r="F355" s="6" t="s">
        <v>1214</v>
      </c>
      <c r="G355" s="6" t="s">
        <v>33</v>
      </c>
      <c r="H355" s="6" t="s">
        <v>16</v>
      </c>
      <c r="I355" s="6" t="s">
        <v>17</v>
      </c>
      <c r="J355" s="7">
        <v>11360</v>
      </c>
      <c r="K355" s="6" t="s">
        <v>1215</v>
      </c>
      <c r="L355" s="6" t="s">
        <v>1206</v>
      </c>
      <c r="M355" s="6" t="s">
        <v>50</v>
      </c>
      <c r="N355">
        <v>3</v>
      </c>
    </row>
    <row r="356" spans="1:14" ht="180" x14ac:dyDescent="0.55000000000000004">
      <c r="A356" s="5" t="s">
        <v>1047</v>
      </c>
      <c r="B356" s="5" t="s">
        <v>1200</v>
      </c>
      <c r="C356" s="6">
        <v>9205</v>
      </c>
      <c r="D356" s="6">
        <v>9</v>
      </c>
      <c r="E356" s="6" t="s">
        <v>1216</v>
      </c>
      <c r="F356" s="6" t="s">
        <v>1217</v>
      </c>
      <c r="G356" s="6" t="s">
        <v>25</v>
      </c>
      <c r="H356" s="6" t="s">
        <v>23</v>
      </c>
      <c r="I356" s="6" t="s">
        <v>17</v>
      </c>
      <c r="J356" s="7">
        <v>40000</v>
      </c>
      <c r="K356" s="6" t="s">
        <v>1209</v>
      </c>
      <c r="L356" s="6" t="s">
        <v>1206</v>
      </c>
      <c r="M356" s="6" t="s">
        <v>21</v>
      </c>
      <c r="N356">
        <v>3</v>
      </c>
    </row>
    <row r="357" spans="1:14" ht="216" x14ac:dyDescent="0.55000000000000004">
      <c r="A357" s="5" t="s">
        <v>1047</v>
      </c>
      <c r="B357" s="5" t="s">
        <v>1218</v>
      </c>
      <c r="C357" s="6">
        <v>9206</v>
      </c>
      <c r="D357" s="6">
        <v>1</v>
      </c>
      <c r="E357" s="6" t="s">
        <v>1219</v>
      </c>
      <c r="F357" s="6" t="s">
        <v>1220</v>
      </c>
      <c r="G357" s="6" t="s">
        <v>28</v>
      </c>
      <c r="H357" s="6" t="s">
        <v>62</v>
      </c>
      <c r="I357" s="6" t="s">
        <v>17</v>
      </c>
      <c r="J357" s="7">
        <v>363616</v>
      </c>
      <c r="K357" s="6" t="s">
        <v>38</v>
      </c>
      <c r="L357" s="6" t="s">
        <v>71</v>
      </c>
      <c r="M357" s="6" t="s">
        <v>21</v>
      </c>
      <c r="N357">
        <v>3</v>
      </c>
    </row>
    <row r="358" spans="1:14" ht="198" x14ac:dyDescent="0.55000000000000004">
      <c r="A358" s="5" t="s">
        <v>1047</v>
      </c>
      <c r="B358" s="5" t="s">
        <v>1218</v>
      </c>
      <c r="C358" s="6">
        <v>9206</v>
      </c>
      <c r="D358" s="6">
        <v>5</v>
      </c>
      <c r="E358" s="6" t="s">
        <v>1221</v>
      </c>
      <c r="F358" s="6" t="s">
        <v>1222</v>
      </c>
      <c r="G358" s="6" t="s">
        <v>33</v>
      </c>
      <c r="H358" s="6" t="s">
        <v>16</v>
      </c>
      <c r="I358" s="6" t="s">
        <v>17</v>
      </c>
      <c r="J358" s="7">
        <v>250000</v>
      </c>
      <c r="K358" s="6" t="s">
        <v>1223</v>
      </c>
      <c r="L358" s="6" t="s">
        <v>71</v>
      </c>
      <c r="M358" s="6" t="s">
        <v>34</v>
      </c>
      <c r="N358">
        <v>3</v>
      </c>
    </row>
    <row r="359" spans="1:14" ht="198" x14ac:dyDescent="0.55000000000000004">
      <c r="A359" s="5" t="s">
        <v>1047</v>
      </c>
      <c r="B359" s="5" t="s">
        <v>1218</v>
      </c>
      <c r="C359" s="6">
        <v>9206</v>
      </c>
      <c r="D359" s="6">
        <v>6</v>
      </c>
      <c r="E359" s="6" t="s">
        <v>1224</v>
      </c>
      <c r="F359" s="6" t="s">
        <v>1225</v>
      </c>
      <c r="G359" s="6" t="s">
        <v>33</v>
      </c>
      <c r="H359" s="6" t="s">
        <v>16</v>
      </c>
      <c r="I359" s="6" t="s">
        <v>17</v>
      </c>
      <c r="J359" s="7">
        <v>10000</v>
      </c>
      <c r="K359" s="6" t="s">
        <v>1223</v>
      </c>
      <c r="L359" s="6" t="s">
        <v>71</v>
      </c>
      <c r="M359" s="6" t="s">
        <v>34</v>
      </c>
      <c r="N359">
        <v>3</v>
      </c>
    </row>
    <row r="360" spans="1:14" ht="234" x14ac:dyDescent="0.55000000000000004">
      <c r="A360" s="5" t="s">
        <v>1047</v>
      </c>
      <c r="B360" s="5" t="s">
        <v>1218</v>
      </c>
      <c r="C360" s="6">
        <v>9206</v>
      </c>
      <c r="D360" s="6">
        <v>7</v>
      </c>
      <c r="E360" s="6" t="s">
        <v>1226</v>
      </c>
      <c r="F360" s="6" t="s">
        <v>1227</v>
      </c>
      <c r="G360" s="6" t="s">
        <v>25</v>
      </c>
      <c r="H360" s="6" t="s">
        <v>16</v>
      </c>
      <c r="I360" s="6" t="s">
        <v>17</v>
      </c>
      <c r="J360" s="7">
        <v>10000</v>
      </c>
      <c r="K360" s="6" t="s">
        <v>1228</v>
      </c>
      <c r="L360" s="6" t="s">
        <v>1229</v>
      </c>
      <c r="M360" s="6" t="s">
        <v>21</v>
      </c>
      <c r="N360">
        <v>3</v>
      </c>
    </row>
    <row r="361" spans="1:14" ht="234" x14ac:dyDescent="0.55000000000000004">
      <c r="A361" s="5" t="s">
        <v>1047</v>
      </c>
      <c r="B361" s="5" t="s">
        <v>1218</v>
      </c>
      <c r="C361" s="6">
        <v>9206</v>
      </c>
      <c r="D361" s="6">
        <v>8</v>
      </c>
      <c r="E361" s="6" t="s">
        <v>1226</v>
      </c>
      <c r="F361" s="6" t="s">
        <v>1230</v>
      </c>
      <c r="G361" s="6" t="s">
        <v>25</v>
      </c>
      <c r="H361" s="6" t="s">
        <v>16</v>
      </c>
      <c r="I361" s="6" t="s">
        <v>17</v>
      </c>
      <c r="J361" s="7">
        <v>81000</v>
      </c>
      <c r="K361" s="6" t="s">
        <v>1228</v>
      </c>
      <c r="L361" s="6" t="s">
        <v>1229</v>
      </c>
      <c r="M361" s="6" t="s">
        <v>21</v>
      </c>
      <c r="N361">
        <v>3</v>
      </c>
    </row>
    <row r="362" spans="1:14" ht="216" x14ac:dyDescent="0.55000000000000004">
      <c r="A362" s="5" t="s">
        <v>1047</v>
      </c>
      <c r="B362" s="5" t="s">
        <v>1231</v>
      </c>
      <c r="C362" s="6">
        <v>9208</v>
      </c>
      <c r="D362" s="6">
        <v>1</v>
      </c>
      <c r="E362" s="6" t="s">
        <v>1232</v>
      </c>
      <c r="F362" s="6" t="s">
        <v>1233</v>
      </c>
      <c r="G362" s="6" t="s">
        <v>28</v>
      </c>
      <c r="H362" s="6" t="s">
        <v>29</v>
      </c>
      <c r="I362" s="6" t="s">
        <v>30</v>
      </c>
      <c r="J362" s="7">
        <v>204553</v>
      </c>
      <c r="K362" s="6" t="s">
        <v>38</v>
      </c>
      <c r="L362" s="6" t="s">
        <v>42</v>
      </c>
      <c r="M362" s="6" t="s">
        <v>21</v>
      </c>
      <c r="N362">
        <v>3</v>
      </c>
    </row>
    <row r="363" spans="1:14" ht="144" x14ac:dyDescent="0.55000000000000004">
      <c r="A363" s="5" t="s">
        <v>1047</v>
      </c>
      <c r="B363" s="5" t="s">
        <v>1231</v>
      </c>
      <c r="C363" s="6">
        <v>9208</v>
      </c>
      <c r="D363" s="6">
        <v>5</v>
      </c>
      <c r="E363" s="6" t="s">
        <v>1234</v>
      </c>
      <c r="F363" s="6" t="s">
        <v>1235</v>
      </c>
      <c r="G363" s="6" t="s">
        <v>22</v>
      </c>
      <c r="H363" s="6" t="s">
        <v>55</v>
      </c>
      <c r="I363" s="6" t="s">
        <v>17</v>
      </c>
      <c r="J363" s="7">
        <v>48000</v>
      </c>
      <c r="K363" s="6" t="s">
        <v>1236</v>
      </c>
      <c r="L363" s="6" t="s">
        <v>42</v>
      </c>
      <c r="M363" s="6" t="s">
        <v>21</v>
      </c>
      <c r="N363">
        <v>3</v>
      </c>
    </row>
    <row r="364" spans="1:14" ht="216" x14ac:dyDescent="0.55000000000000004">
      <c r="A364" s="5" t="s">
        <v>1047</v>
      </c>
      <c r="B364" s="5" t="s">
        <v>1237</v>
      </c>
      <c r="C364" s="6">
        <v>9209</v>
      </c>
      <c r="D364" s="6">
        <v>1</v>
      </c>
      <c r="E364" s="6" t="s">
        <v>1238</v>
      </c>
      <c r="F364" s="6" t="s">
        <v>1239</v>
      </c>
      <c r="G364" s="6" t="s">
        <v>28</v>
      </c>
      <c r="H364" s="6" t="s">
        <v>16</v>
      </c>
      <c r="I364" s="6" t="s">
        <v>17</v>
      </c>
      <c r="J364" s="7">
        <v>418888</v>
      </c>
      <c r="K364" s="6" t="s">
        <v>75</v>
      </c>
      <c r="L364" s="6" t="s">
        <v>71</v>
      </c>
      <c r="M364" s="6" t="s">
        <v>21</v>
      </c>
      <c r="N364">
        <v>3</v>
      </c>
    </row>
    <row r="365" spans="1:14" ht="216" x14ac:dyDescent="0.55000000000000004">
      <c r="A365" s="5" t="s">
        <v>1047</v>
      </c>
      <c r="B365" s="5" t="s">
        <v>1237</v>
      </c>
      <c r="C365" s="6">
        <v>9209</v>
      </c>
      <c r="D365" s="6">
        <v>5</v>
      </c>
      <c r="E365" s="6" t="s">
        <v>1240</v>
      </c>
      <c r="F365" s="6" t="s">
        <v>1241</v>
      </c>
      <c r="G365" s="6" t="s">
        <v>22</v>
      </c>
      <c r="H365" s="6" t="s">
        <v>16</v>
      </c>
      <c r="I365" s="6" t="s">
        <v>17</v>
      </c>
      <c r="J365" s="7">
        <v>11402</v>
      </c>
      <c r="K365" s="6" t="s">
        <v>1242</v>
      </c>
      <c r="L365" s="6" t="s">
        <v>26</v>
      </c>
      <c r="M365" s="6" t="s">
        <v>21</v>
      </c>
      <c r="N365">
        <v>3</v>
      </c>
    </row>
    <row r="366" spans="1:14" ht="162" x14ac:dyDescent="0.55000000000000004">
      <c r="A366" s="5" t="s">
        <v>1047</v>
      </c>
      <c r="B366" s="5" t="s">
        <v>1237</v>
      </c>
      <c r="C366" s="6">
        <v>9209</v>
      </c>
      <c r="D366" s="6">
        <v>6</v>
      </c>
      <c r="E366" s="6" t="s">
        <v>1243</v>
      </c>
      <c r="F366" s="6" t="s">
        <v>1244</v>
      </c>
      <c r="G366" s="6" t="s">
        <v>36</v>
      </c>
      <c r="H366" s="6" t="s">
        <v>16</v>
      </c>
      <c r="I366" s="6" t="s">
        <v>17</v>
      </c>
      <c r="J366" s="7">
        <v>2000</v>
      </c>
      <c r="K366" s="6" t="s">
        <v>1245</v>
      </c>
      <c r="L366" s="6" t="s">
        <v>26</v>
      </c>
      <c r="M366" s="6" t="s">
        <v>56</v>
      </c>
      <c r="N366">
        <v>3</v>
      </c>
    </row>
    <row r="367" spans="1:14" ht="144" x14ac:dyDescent="0.55000000000000004">
      <c r="A367" s="5" t="s">
        <v>1047</v>
      </c>
      <c r="B367" s="5" t="s">
        <v>1237</v>
      </c>
      <c r="C367" s="6">
        <v>9209</v>
      </c>
      <c r="D367" s="6">
        <v>7</v>
      </c>
      <c r="E367" s="6" t="s">
        <v>1246</v>
      </c>
      <c r="F367" s="6" t="s">
        <v>1247</v>
      </c>
      <c r="G367" s="6" t="s">
        <v>22</v>
      </c>
      <c r="H367" s="6" t="s">
        <v>16</v>
      </c>
      <c r="I367" s="6" t="s">
        <v>17</v>
      </c>
      <c r="J367" s="7">
        <v>2660</v>
      </c>
      <c r="K367" s="6" t="s">
        <v>1248</v>
      </c>
      <c r="L367" s="6" t="s">
        <v>26</v>
      </c>
      <c r="M367" s="6" t="s">
        <v>21</v>
      </c>
      <c r="N367">
        <v>3</v>
      </c>
    </row>
    <row r="368" spans="1:14" ht="198" x14ac:dyDescent="0.55000000000000004">
      <c r="A368" s="5" t="s">
        <v>1047</v>
      </c>
      <c r="B368" s="5" t="s">
        <v>1237</v>
      </c>
      <c r="C368" s="6">
        <v>9209</v>
      </c>
      <c r="D368" s="6">
        <v>8</v>
      </c>
      <c r="E368" s="6" t="s">
        <v>1249</v>
      </c>
      <c r="F368" s="6" t="s">
        <v>1250</v>
      </c>
      <c r="G368" s="6" t="s">
        <v>25</v>
      </c>
      <c r="H368" s="6" t="s">
        <v>16</v>
      </c>
      <c r="I368" s="6" t="s">
        <v>17</v>
      </c>
      <c r="J368" s="7">
        <v>6034</v>
      </c>
      <c r="K368" s="6" t="s">
        <v>161</v>
      </c>
      <c r="L368" s="6" t="s">
        <v>26</v>
      </c>
      <c r="M368" s="6" t="s">
        <v>21</v>
      </c>
      <c r="N368">
        <v>3</v>
      </c>
    </row>
    <row r="369" spans="1:14" ht="288" x14ac:dyDescent="0.55000000000000004">
      <c r="A369" s="5" t="s">
        <v>1047</v>
      </c>
      <c r="B369" s="5" t="s">
        <v>1237</v>
      </c>
      <c r="C369" s="6">
        <v>9209</v>
      </c>
      <c r="D369" s="6">
        <v>9</v>
      </c>
      <c r="E369" s="6" t="s">
        <v>1251</v>
      </c>
      <c r="F369" s="6" t="s">
        <v>1252</v>
      </c>
      <c r="G369" s="6" t="s">
        <v>33</v>
      </c>
      <c r="H369" s="6" t="s">
        <v>16</v>
      </c>
      <c r="I369" s="6" t="s">
        <v>17</v>
      </c>
      <c r="J369" s="7">
        <v>39191</v>
      </c>
      <c r="K369" s="6" t="s">
        <v>1253</v>
      </c>
      <c r="L369" s="6" t="s">
        <v>26</v>
      </c>
      <c r="M369" s="6" t="s">
        <v>50</v>
      </c>
      <c r="N369">
        <v>3</v>
      </c>
    </row>
    <row r="370" spans="1:14" ht="198" x14ac:dyDescent="0.55000000000000004">
      <c r="A370" s="5" t="s">
        <v>1047</v>
      </c>
      <c r="B370" s="5" t="s">
        <v>1237</v>
      </c>
      <c r="C370" s="6">
        <v>9209</v>
      </c>
      <c r="D370" s="6">
        <v>10</v>
      </c>
      <c r="E370" s="6" t="s">
        <v>1254</v>
      </c>
      <c r="F370" s="6" t="s">
        <v>1255</v>
      </c>
      <c r="G370" s="6" t="s">
        <v>43</v>
      </c>
      <c r="H370" s="6" t="s">
        <v>16</v>
      </c>
      <c r="I370" s="6" t="s">
        <v>17</v>
      </c>
      <c r="J370" s="7">
        <v>2090</v>
      </c>
      <c r="K370" s="6" t="s">
        <v>1256</v>
      </c>
      <c r="L370" s="6" t="s">
        <v>26</v>
      </c>
      <c r="M370" s="6" t="s">
        <v>21</v>
      </c>
      <c r="N370">
        <v>3</v>
      </c>
    </row>
    <row r="371" spans="1:14" ht="306" x14ac:dyDescent="0.55000000000000004">
      <c r="A371" s="5" t="s">
        <v>1047</v>
      </c>
      <c r="B371" s="5" t="s">
        <v>1237</v>
      </c>
      <c r="C371" s="6">
        <v>9209</v>
      </c>
      <c r="D371" s="6">
        <v>11</v>
      </c>
      <c r="E371" s="6" t="s">
        <v>1257</v>
      </c>
      <c r="F371" s="6" t="s">
        <v>1258</v>
      </c>
      <c r="G371" s="6" t="s">
        <v>59</v>
      </c>
      <c r="H371" s="6" t="s">
        <v>16</v>
      </c>
      <c r="I371" s="6" t="s">
        <v>17</v>
      </c>
      <c r="J371" s="7">
        <v>32974</v>
      </c>
      <c r="K371" s="6" t="s">
        <v>161</v>
      </c>
      <c r="L371" s="6" t="s">
        <v>26</v>
      </c>
      <c r="M371" s="6" t="s">
        <v>60</v>
      </c>
      <c r="N371">
        <v>3</v>
      </c>
    </row>
    <row r="372" spans="1:14" ht="409.5" x14ac:dyDescent="0.55000000000000004">
      <c r="A372" s="5" t="s">
        <v>1047</v>
      </c>
      <c r="B372" s="5" t="s">
        <v>1237</v>
      </c>
      <c r="C372" s="6">
        <v>9209</v>
      </c>
      <c r="D372" s="6">
        <v>12</v>
      </c>
      <c r="E372" s="6" t="s">
        <v>1259</v>
      </c>
      <c r="F372" s="6" t="s">
        <v>1260</v>
      </c>
      <c r="G372" s="6" t="s">
        <v>25</v>
      </c>
      <c r="H372" s="6" t="s">
        <v>16</v>
      </c>
      <c r="I372" s="6" t="s">
        <v>17</v>
      </c>
      <c r="J372" s="7">
        <v>38498</v>
      </c>
      <c r="K372" s="6" t="s">
        <v>1261</v>
      </c>
      <c r="L372" s="6" t="s">
        <v>26</v>
      </c>
      <c r="M372" s="6" t="s">
        <v>21</v>
      </c>
      <c r="N372">
        <v>3</v>
      </c>
    </row>
    <row r="373" spans="1:14" ht="108" x14ac:dyDescent="0.55000000000000004">
      <c r="A373" s="5" t="s">
        <v>1047</v>
      </c>
      <c r="B373" s="5" t="s">
        <v>1237</v>
      </c>
      <c r="C373" s="6">
        <v>9209</v>
      </c>
      <c r="D373" s="6">
        <v>13</v>
      </c>
      <c r="E373" s="6" t="s">
        <v>1262</v>
      </c>
      <c r="F373" s="6" t="s">
        <v>1263</v>
      </c>
      <c r="G373" s="6" t="s">
        <v>33</v>
      </c>
      <c r="H373" s="6" t="s">
        <v>16</v>
      </c>
      <c r="I373" s="6" t="s">
        <v>17</v>
      </c>
      <c r="J373" s="7">
        <v>20460</v>
      </c>
      <c r="K373" s="6" t="s">
        <v>1253</v>
      </c>
      <c r="L373" s="6" t="s">
        <v>26</v>
      </c>
      <c r="M373" s="6" t="s">
        <v>34</v>
      </c>
      <c r="N373">
        <v>3</v>
      </c>
    </row>
    <row r="374" spans="1:14" ht="234" x14ac:dyDescent="0.55000000000000004">
      <c r="A374" s="5" t="s">
        <v>1047</v>
      </c>
      <c r="B374" s="5" t="s">
        <v>1237</v>
      </c>
      <c r="C374" s="6">
        <v>9209</v>
      </c>
      <c r="D374" s="6">
        <v>14</v>
      </c>
      <c r="E374" s="6" t="s">
        <v>1264</v>
      </c>
      <c r="F374" s="6" t="s">
        <v>1265</v>
      </c>
      <c r="G374" s="6" t="s">
        <v>36</v>
      </c>
      <c r="H374" s="6" t="s">
        <v>45</v>
      </c>
      <c r="I374" s="6" t="s">
        <v>17</v>
      </c>
      <c r="J374" s="7">
        <v>10698</v>
      </c>
      <c r="K374" s="6" t="s">
        <v>1266</v>
      </c>
      <c r="L374" s="6" t="s">
        <v>26</v>
      </c>
      <c r="M374" s="6" t="s">
        <v>56</v>
      </c>
      <c r="N374">
        <v>3</v>
      </c>
    </row>
    <row r="375" spans="1:14" ht="270" x14ac:dyDescent="0.55000000000000004">
      <c r="A375" s="5" t="s">
        <v>1047</v>
      </c>
      <c r="B375" s="5" t="s">
        <v>1237</v>
      </c>
      <c r="C375" s="6">
        <v>9209</v>
      </c>
      <c r="D375" s="6">
        <v>15</v>
      </c>
      <c r="E375" s="6" t="s">
        <v>1267</v>
      </c>
      <c r="F375" s="6" t="s">
        <v>1268</v>
      </c>
      <c r="G375" s="6" t="s">
        <v>33</v>
      </c>
      <c r="H375" s="6" t="s">
        <v>55</v>
      </c>
      <c r="I375" s="6" t="s">
        <v>17</v>
      </c>
      <c r="J375" s="7">
        <v>3069</v>
      </c>
      <c r="K375" s="6" t="s">
        <v>1269</v>
      </c>
      <c r="L375" s="6" t="s">
        <v>26</v>
      </c>
      <c r="M375" s="6" t="s">
        <v>21</v>
      </c>
      <c r="N375">
        <v>3</v>
      </c>
    </row>
    <row r="376" spans="1:14" ht="270" x14ac:dyDescent="0.55000000000000004">
      <c r="A376" s="5" t="s">
        <v>1047</v>
      </c>
      <c r="B376" s="5" t="s">
        <v>1237</v>
      </c>
      <c r="C376" s="6">
        <v>9209</v>
      </c>
      <c r="D376" s="6">
        <v>16</v>
      </c>
      <c r="E376" s="6" t="s">
        <v>1270</v>
      </c>
      <c r="F376" s="6" t="s">
        <v>1271</v>
      </c>
      <c r="G376" s="6" t="s">
        <v>33</v>
      </c>
      <c r="H376" s="6" t="s">
        <v>55</v>
      </c>
      <c r="I376" s="6" t="s">
        <v>17</v>
      </c>
      <c r="J376" s="7">
        <v>21626</v>
      </c>
      <c r="K376" s="6" t="s">
        <v>1269</v>
      </c>
      <c r="L376" s="6" t="s">
        <v>26</v>
      </c>
      <c r="M376" s="6" t="s">
        <v>21</v>
      </c>
      <c r="N376">
        <v>3</v>
      </c>
    </row>
    <row r="377" spans="1:14" ht="162" x14ac:dyDescent="0.55000000000000004">
      <c r="A377" s="5" t="s">
        <v>1047</v>
      </c>
      <c r="B377" s="5" t="s">
        <v>1272</v>
      </c>
      <c r="C377" s="6">
        <v>9210</v>
      </c>
      <c r="D377" s="6">
        <v>1</v>
      </c>
      <c r="E377" s="6" t="s">
        <v>1273</v>
      </c>
      <c r="F377" s="6" t="s">
        <v>1274</v>
      </c>
      <c r="G377" s="6" t="s">
        <v>28</v>
      </c>
      <c r="H377" s="6" t="s">
        <v>37</v>
      </c>
      <c r="I377" s="6" t="s">
        <v>17</v>
      </c>
      <c r="J377" s="7">
        <v>162115</v>
      </c>
      <c r="K377" s="6" t="s">
        <v>38</v>
      </c>
      <c r="L377" s="6" t="s">
        <v>71</v>
      </c>
      <c r="M377" s="6" t="s">
        <v>21</v>
      </c>
      <c r="N377">
        <v>3</v>
      </c>
    </row>
    <row r="378" spans="1:14" ht="198" x14ac:dyDescent="0.55000000000000004">
      <c r="A378" s="5" t="s">
        <v>1047</v>
      </c>
      <c r="B378" s="5" t="s">
        <v>1272</v>
      </c>
      <c r="C378" s="6">
        <v>9210</v>
      </c>
      <c r="D378" s="6">
        <v>5</v>
      </c>
      <c r="E378" s="6" t="s">
        <v>1275</v>
      </c>
      <c r="F378" s="6" t="s">
        <v>1276</v>
      </c>
      <c r="G378" s="6" t="s">
        <v>25</v>
      </c>
      <c r="H378" s="6" t="s">
        <v>16</v>
      </c>
      <c r="I378" s="6" t="s">
        <v>17</v>
      </c>
      <c r="J378" s="7">
        <v>145210</v>
      </c>
      <c r="K378" s="6" t="s">
        <v>1277</v>
      </c>
      <c r="L378" s="6" t="s">
        <v>152</v>
      </c>
      <c r="M378" s="6" t="s">
        <v>21</v>
      </c>
      <c r="N378">
        <v>3</v>
      </c>
    </row>
    <row r="379" spans="1:14" ht="90" x14ac:dyDescent="0.55000000000000004">
      <c r="A379" s="5" t="s">
        <v>1047</v>
      </c>
      <c r="B379" s="5" t="s">
        <v>1272</v>
      </c>
      <c r="C379" s="6">
        <v>9210</v>
      </c>
      <c r="D379" s="6">
        <v>6</v>
      </c>
      <c r="E379" s="6" t="s">
        <v>1278</v>
      </c>
      <c r="F379" s="6" t="s">
        <v>1279</v>
      </c>
      <c r="G379" s="6" t="s">
        <v>25</v>
      </c>
      <c r="H379" s="6" t="s">
        <v>16</v>
      </c>
      <c r="I379" s="6" t="s">
        <v>17</v>
      </c>
      <c r="J379" s="7">
        <v>3773</v>
      </c>
      <c r="K379" s="6" t="s">
        <v>1277</v>
      </c>
      <c r="L379" s="6" t="s">
        <v>152</v>
      </c>
      <c r="M379" s="6" t="s">
        <v>21</v>
      </c>
      <c r="N379">
        <v>3</v>
      </c>
    </row>
    <row r="380" spans="1:14" ht="162" x14ac:dyDescent="0.55000000000000004">
      <c r="A380" s="5" t="s">
        <v>1047</v>
      </c>
      <c r="B380" s="5" t="s">
        <v>1272</v>
      </c>
      <c r="C380" s="6">
        <v>9210</v>
      </c>
      <c r="D380" s="6">
        <v>7</v>
      </c>
      <c r="E380" s="6" t="s">
        <v>1280</v>
      </c>
      <c r="F380" s="6" t="s">
        <v>1281</v>
      </c>
      <c r="G380" s="6" t="s">
        <v>33</v>
      </c>
      <c r="H380" s="6" t="s">
        <v>58</v>
      </c>
      <c r="I380" s="6" t="s">
        <v>17</v>
      </c>
      <c r="J380" s="7">
        <v>28355</v>
      </c>
      <c r="K380" s="6" t="s">
        <v>1282</v>
      </c>
      <c r="L380" s="6" t="s">
        <v>152</v>
      </c>
      <c r="M380" s="6" t="s">
        <v>21</v>
      </c>
      <c r="N380">
        <v>3</v>
      </c>
    </row>
    <row r="381" spans="1:14" ht="180" x14ac:dyDescent="0.55000000000000004">
      <c r="A381" s="5" t="s">
        <v>1047</v>
      </c>
      <c r="B381" s="5" t="s">
        <v>1272</v>
      </c>
      <c r="C381" s="6">
        <v>9210</v>
      </c>
      <c r="D381" s="6">
        <v>8</v>
      </c>
      <c r="E381" s="6" t="s">
        <v>1283</v>
      </c>
      <c r="F381" s="6" t="s">
        <v>1284</v>
      </c>
      <c r="G381" s="6" t="s">
        <v>33</v>
      </c>
      <c r="H381" s="6" t="s">
        <v>16</v>
      </c>
      <c r="I381" s="6" t="s">
        <v>17</v>
      </c>
      <c r="J381" s="7">
        <v>78166</v>
      </c>
      <c r="K381" s="6" t="s">
        <v>1285</v>
      </c>
      <c r="L381" s="6" t="s">
        <v>152</v>
      </c>
      <c r="M381" s="6" t="s">
        <v>21</v>
      </c>
      <c r="N381">
        <v>3</v>
      </c>
    </row>
    <row r="382" spans="1:14" ht="216" x14ac:dyDescent="0.55000000000000004">
      <c r="A382" s="5" t="s">
        <v>1047</v>
      </c>
      <c r="B382" s="5" t="s">
        <v>1286</v>
      </c>
      <c r="C382" s="6">
        <v>9211</v>
      </c>
      <c r="D382" s="6">
        <v>1</v>
      </c>
      <c r="E382" s="6" t="s">
        <v>1287</v>
      </c>
      <c r="F382" s="6" t="s">
        <v>1288</v>
      </c>
      <c r="G382" s="6" t="s">
        <v>28</v>
      </c>
      <c r="H382" s="6" t="s">
        <v>79</v>
      </c>
      <c r="I382" s="6" t="s">
        <v>17</v>
      </c>
      <c r="J382" s="7">
        <v>186030</v>
      </c>
      <c r="K382" s="6" t="s">
        <v>75</v>
      </c>
      <c r="L382" s="6" t="s">
        <v>32</v>
      </c>
      <c r="M382" s="6" t="s">
        <v>21</v>
      </c>
      <c r="N382">
        <v>3</v>
      </c>
    </row>
    <row r="383" spans="1:14" ht="342" x14ac:dyDescent="0.55000000000000004">
      <c r="A383" s="5" t="s">
        <v>1047</v>
      </c>
      <c r="B383" s="5" t="s">
        <v>1286</v>
      </c>
      <c r="C383" s="6">
        <v>9211</v>
      </c>
      <c r="D383" s="6">
        <v>5</v>
      </c>
      <c r="E383" s="6" t="s">
        <v>1289</v>
      </c>
      <c r="F383" s="6" t="s">
        <v>1290</v>
      </c>
      <c r="G383" s="6" t="s">
        <v>61</v>
      </c>
      <c r="H383" s="6" t="s">
        <v>55</v>
      </c>
      <c r="I383" s="6" t="s">
        <v>17</v>
      </c>
      <c r="J383" s="7">
        <v>8660</v>
      </c>
      <c r="K383" s="6" t="s">
        <v>1291</v>
      </c>
      <c r="L383" s="6" t="s">
        <v>32</v>
      </c>
      <c r="M383" s="6" t="s">
        <v>67</v>
      </c>
      <c r="N383">
        <v>3</v>
      </c>
    </row>
    <row r="384" spans="1:14" ht="90" x14ac:dyDescent="0.55000000000000004">
      <c r="A384" s="5" t="s">
        <v>1047</v>
      </c>
      <c r="B384" s="5" t="s">
        <v>1286</v>
      </c>
      <c r="C384" s="6">
        <v>9211</v>
      </c>
      <c r="D384" s="6">
        <v>6</v>
      </c>
      <c r="E384" s="6" t="s">
        <v>1292</v>
      </c>
      <c r="F384" s="6" t="s">
        <v>1293</v>
      </c>
      <c r="G384" s="6" t="s">
        <v>25</v>
      </c>
      <c r="H384" s="6" t="s">
        <v>16</v>
      </c>
      <c r="I384" s="6" t="s">
        <v>17</v>
      </c>
      <c r="J384" s="7">
        <v>1500</v>
      </c>
      <c r="K384" s="6" t="s">
        <v>1294</v>
      </c>
      <c r="L384" s="6" t="s">
        <v>32</v>
      </c>
      <c r="M384" s="6" t="s">
        <v>21</v>
      </c>
      <c r="N384">
        <v>3</v>
      </c>
    </row>
    <row r="385" spans="1:14" ht="288" x14ac:dyDescent="0.55000000000000004">
      <c r="A385" s="5" t="s">
        <v>1047</v>
      </c>
      <c r="B385" s="5" t="s">
        <v>1286</v>
      </c>
      <c r="C385" s="6">
        <v>9211</v>
      </c>
      <c r="D385" s="6">
        <v>7</v>
      </c>
      <c r="E385" s="6" t="s">
        <v>1295</v>
      </c>
      <c r="F385" s="6" t="s">
        <v>1296</v>
      </c>
      <c r="G385" s="6" t="s">
        <v>59</v>
      </c>
      <c r="H385" s="6" t="s">
        <v>16</v>
      </c>
      <c r="I385" s="6" t="s">
        <v>17</v>
      </c>
      <c r="J385" s="7">
        <v>10729</v>
      </c>
      <c r="K385" s="6" t="s">
        <v>1297</v>
      </c>
      <c r="L385" s="6" t="s">
        <v>32</v>
      </c>
      <c r="M385" s="6" t="s">
        <v>60</v>
      </c>
      <c r="N385">
        <v>3</v>
      </c>
    </row>
    <row r="386" spans="1:14" ht="409.5" x14ac:dyDescent="0.55000000000000004">
      <c r="A386" s="5" t="s">
        <v>1047</v>
      </c>
      <c r="B386" s="5" t="s">
        <v>1286</v>
      </c>
      <c r="C386" s="6">
        <v>9211</v>
      </c>
      <c r="D386" s="6">
        <v>8</v>
      </c>
      <c r="E386" s="6" t="s">
        <v>1298</v>
      </c>
      <c r="F386" s="6" t="s">
        <v>1299</v>
      </c>
      <c r="G386" s="6" t="s">
        <v>59</v>
      </c>
      <c r="H386" s="6" t="s">
        <v>16</v>
      </c>
      <c r="I386" s="6" t="s">
        <v>17</v>
      </c>
      <c r="J386" s="7">
        <v>3470</v>
      </c>
      <c r="K386" s="6" t="s">
        <v>1300</v>
      </c>
      <c r="L386" s="6" t="s">
        <v>32</v>
      </c>
      <c r="M386" s="6" t="s">
        <v>68</v>
      </c>
      <c r="N386">
        <v>3</v>
      </c>
    </row>
    <row r="387" spans="1:14" ht="234" x14ac:dyDescent="0.55000000000000004">
      <c r="A387" s="5" t="s">
        <v>1047</v>
      </c>
      <c r="B387" s="5" t="s">
        <v>1286</v>
      </c>
      <c r="C387" s="6">
        <v>9211</v>
      </c>
      <c r="D387" s="6">
        <v>9</v>
      </c>
      <c r="E387" s="6" t="s">
        <v>1301</v>
      </c>
      <c r="F387" s="6" t="s">
        <v>1302</v>
      </c>
      <c r="G387" s="6" t="s">
        <v>59</v>
      </c>
      <c r="H387" s="6" t="s">
        <v>44</v>
      </c>
      <c r="I387" s="6" t="s">
        <v>17</v>
      </c>
      <c r="J387" s="7">
        <v>345</v>
      </c>
      <c r="K387" s="6" t="s">
        <v>1303</v>
      </c>
      <c r="L387" s="6" t="s">
        <v>32</v>
      </c>
      <c r="M387" s="6" t="s">
        <v>60</v>
      </c>
      <c r="N387">
        <v>3</v>
      </c>
    </row>
    <row r="388" spans="1:14" ht="252" x14ac:dyDescent="0.55000000000000004">
      <c r="A388" s="5" t="s">
        <v>1047</v>
      </c>
      <c r="B388" s="5" t="s">
        <v>1286</v>
      </c>
      <c r="C388" s="6">
        <v>9211</v>
      </c>
      <c r="D388" s="6">
        <v>10</v>
      </c>
      <c r="E388" s="6" t="s">
        <v>1304</v>
      </c>
      <c r="F388" s="6" t="s">
        <v>1305</v>
      </c>
      <c r="G388" s="6" t="s">
        <v>25</v>
      </c>
      <c r="H388" s="6" t="s">
        <v>16</v>
      </c>
      <c r="I388" s="6" t="s">
        <v>55</v>
      </c>
      <c r="J388" s="7">
        <v>35000</v>
      </c>
      <c r="K388" s="6" t="s">
        <v>1306</v>
      </c>
      <c r="L388" s="6" t="s">
        <v>32</v>
      </c>
      <c r="M388" s="6" t="s">
        <v>21</v>
      </c>
      <c r="N388">
        <v>3</v>
      </c>
    </row>
    <row r="389" spans="1:14" ht="234" x14ac:dyDescent="0.55000000000000004">
      <c r="A389" s="5" t="s">
        <v>1047</v>
      </c>
      <c r="B389" s="5" t="s">
        <v>1286</v>
      </c>
      <c r="C389" s="6">
        <v>9211</v>
      </c>
      <c r="D389" s="6">
        <v>11</v>
      </c>
      <c r="E389" s="6" t="s">
        <v>1307</v>
      </c>
      <c r="F389" s="6" t="s">
        <v>1308</v>
      </c>
      <c r="G389" s="6" t="s">
        <v>25</v>
      </c>
      <c r="H389" s="6" t="s">
        <v>16</v>
      </c>
      <c r="I389" s="6" t="s">
        <v>45</v>
      </c>
      <c r="J389" s="7">
        <v>17100</v>
      </c>
      <c r="K389" s="6" t="s">
        <v>1309</v>
      </c>
      <c r="L389" s="6" t="s">
        <v>32</v>
      </c>
      <c r="M389" s="6" t="s">
        <v>21</v>
      </c>
      <c r="N389">
        <v>3</v>
      </c>
    </row>
    <row r="390" spans="1:14" ht="198" x14ac:dyDescent="0.55000000000000004">
      <c r="A390" s="5" t="s">
        <v>1047</v>
      </c>
      <c r="B390" s="5" t="s">
        <v>1286</v>
      </c>
      <c r="C390" s="6">
        <v>9211</v>
      </c>
      <c r="D390" s="6">
        <v>12</v>
      </c>
      <c r="E390" s="6" t="s">
        <v>1310</v>
      </c>
      <c r="F390" s="6" t="s">
        <v>1311</v>
      </c>
      <c r="G390" s="6" t="s">
        <v>33</v>
      </c>
      <c r="H390" s="6" t="s">
        <v>16</v>
      </c>
      <c r="I390" s="6" t="s">
        <v>17</v>
      </c>
      <c r="J390" s="7">
        <v>7932</v>
      </c>
      <c r="K390" s="6" t="s">
        <v>1312</v>
      </c>
      <c r="L390" s="6" t="s">
        <v>1313</v>
      </c>
      <c r="M390" s="6" t="s">
        <v>34</v>
      </c>
      <c r="N390">
        <v>3</v>
      </c>
    </row>
    <row r="391" spans="1:14" ht="288" x14ac:dyDescent="0.55000000000000004">
      <c r="A391" s="5" t="s">
        <v>1047</v>
      </c>
      <c r="B391" s="5" t="s">
        <v>1286</v>
      </c>
      <c r="C391" s="6">
        <v>9211</v>
      </c>
      <c r="D391" s="6">
        <v>13</v>
      </c>
      <c r="E391" s="6" t="s">
        <v>1314</v>
      </c>
      <c r="F391" s="6" t="s">
        <v>1315</v>
      </c>
      <c r="G391" s="6" t="s">
        <v>36</v>
      </c>
      <c r="H391" s="6" t="s">
        <v>58</v>
      </c>
      <c r="I391" s="6" t="s">
        <v>17</v>
      </c>
      <c r="J391" s="7">
        <v>6750</v>
      </c>
      <c r="K391" s="6" t="s">
        <v>1316</v>
      </c>
      <c r="L391" s="6" t="s">
        <v>1317</v>
      </c>
      <c r="M391" s="6" t="s">
        <v>56</v>
      </c>
      <c r="N391">
        <v>3</v>
      </c>
    </row>
    <row r="392" spans="1:14" ht="378" x14ac:dyDescent="0.55000000000000004">
      <c r="A392" s="5" t="s">
        <v>1047</v>
      </c>
      <c r="B392" s="5" t="s">
        <v>1286</v>
      </c>
      <c r="C392" s="6">
        <v>9211</v>
      </c>
      <c r="D392" s="6">
        <v>14</v>
      </c>
      <c r="E392" s="6" t="s">
        <v>1318</v>
      </c>
      <c r="F392" s="6" t="s">
        <v>1319</v>
      </c>
      <c r="G392" s="6" t="s">
        <v>22</v>
      </c>
      <c r="H392" s="6" t="s">
        <v>58</v>
      </c>
      <c r="I392" s="6" t="s">
        <v>40</v>
      </c>
      <c r="J392" s="7">
        <v>1000</v>
      </c>
      <c r="K392" s="6" t="s">
        <v>1316</v>
      </c>
      <c r="L392" s="6" t="s">
        <v>1317</v>
      </c>
      <c r="M392" s="6" t="s">
        <v>140</v>
      </c>
      <c r="N392">
        <v>3</v>
      </c>
    </row>
    <row r="393" spans="1:14" ht="324" x14ac:dyDescent="0.55000000000000004">
      <c r="A393" s="5" t="s">
        <v>1047</v>
      </c>
      <c r="B393" s="5" t="s">
        <v>1286</v>
      </c>
      <c r="C393" s="6">
        <v>9211</v>
      </c>
      <c r="D393" s="6">
        <v>15</v>
      </c>
      <c r="E393" s="6" t="s">
        <v>1320</v>
      </c>
      <c r="F393" s="6" t="s">
        <v>1321</v>
      </c>
      <c r="G393" s="6" t="s">
        <v>54</v>
      </c>
      <c r="H393" s="6" t="s">
        <v>55</v>
      </c>
      <c r="I393" s="6" t="s">
        <v>17</v>
      </c>
      <c r="J393" s="7">
        <v>7527</v>
      </c>
      <c r="K393" s="6" t="s">
        <v>1322</v>
      </c>
      <c r="L393" s="6" t="s">
        <v>1317</v>
      </c>
      <c r="M393" s="6" t="s">
        <v>76</v>
      </c>
      <c r="N393">
        <v>3</v>
      </c>
    </row>
    <row r="394" spans="1:14" ht="216" x14ac:dyDescent="0.55000000000000004">
      <c r="A394" s="5" t="s">
        <v>1047</v>
      </c>
      <c r="B394" s="5" t="s">
        <v>1323</v>
      </c>
      <c r="C394" s="6">
        <v>9213</v>
      </c>
      <c r="D394" s="6">
        <v>1</v>
      </c>
      <c r="E394" s="6" t="s">
        <v>1324</v>
      </c>
      <c r="F394" s="6" t="s">
        <v>1325</v>
      </c>
      <c r="G394" s="6" t="s">
        <v>28</v>
      </c>
      <c r="H394" s="6" t="s">
        <v>37</v>
      </c>
      <c r="I394" s="6" t="s">
        <v>40</v>
      </c>
      <c r="J394" s="7">
        <v>316496</v>
      </c>
      <c r="K394" s="6" t="s">
        <v>75</v>
      </c>
      <c r="L394" s="6" t="s">
        <v>42</v>
      </c>
      <c r="M394" s="6" t="s">
        <v>21</v>
      </c>
      <c r="N394">
        <v>3</v>
      </c>
    </row>
    <row r="395" spans="1:14" ht="288" x14ac:dyDescent="0.55000000000000004">
      <c r="A395" s="5" t="s">
        <v>1047</v>
      </c>
      <c r="B395" s="5" t="s">
        <v>1323</v>
      </c>
      <c r="C395" s="6">
        <v>9213</v>
      </c>
      <c r="D395" s="6">
        <v>5</v>
      </c>
      <c r="E395" s="6" t="s">
        <v>1326</v>
      </c>
      <c r="F395" s="6" t="s">
        <v>1327</v>
      </c>
      <c r="G395" s="6" t="s">
        <v>25</v>
      </c>
      <c r="H395" s="6" t="s">
        <v>57</v>
      </c>
      <c r="I395" s="6" t="s">
        <v>17</v>
      </c>
      <c r="J395" s="7">
        <v>130000</v>
      </c>
      <c r="K395" s="6" t="s">
        <v>1328</v>
      </c>
      <c r="L395" s="6" t="s">
        <v>1329</v>
      </c>
      <c r="M395" s="6" t="s">
        <v>21</v>
      </c>
      <c r="N395">
        <v>3</v>
      </c>
    </row>
    <row r="396" spans="1:14" ht="108" x14ac:dyDescent="0.55000000000000004">
      <c r="A396" s="5" t="s">
        <v>1047</v>
      </c>
      <c r="B396" s="5" t="s">
        <v>1323</v>
      </c>
      <c r="C396" s="6">
        <v>9213</v>
      </c>
      <c r="D396" s="6">
        <v>6</v>
      </c>
      <c r="E396" s="6" t="s">
        <v>1330</v>
      </c>
      <c r="F396" s="6" t="s">
        <v>1331</v>
      </c>
      <c r="G396" s="6" t="s">
        <v>25</v>
      </c>
      <c r="H396" s="6" t="s">
        <v>57</v>
      </c>
      <c r="I396" s="6" t="s">
        <v>17</v>
      </c>
      <c r="J396" s="7">
        <v>110000</v>
      </c>
      <c r="K396" s="6" t="s">
        <v>1332</v>
      </c>
      <c r="L396" s="6" t="s">
        <v>1329</v>
      </c>
      <c r="M396" s="6" t="s">
        <v>21</v>
      </c>
      <c r="N396">
        <v>3</v>
      </c>
    </row>
    <row r="397" spans="1:14" ht="234" x14ac:dyDescent="0.55000000000000004">
      <c r="A397" s="5" t="s">
        <v>1047</v>
      </c>
      <c r="B397" s="5" t="s">
        <v>1323</v>
      </c>
      <c r="C397" s="6">
        <v>9213</v>
      </c>
      <c r="D397" s="6">
        <v>7</v>
      </c>
      <c r="E397" s="6" t="s">
        <v>1333</v>
      </c>
      <c r="F397" s="6" t="s">
        <v>1334</v>
      </c>
      <c r="G397" s="6" t="s">
        <v>33</v>
      </c>
      <c r="H397" s="6" t="s">
        <v>16</v>
      </c>
      <c r="I397" s="6" t="s">
        <v>17</v>
      </c>
      <c r="J397" s="7">
        <v>48887</v>
      </c>
      <c r="K397" s="6" t="s">
        <v>1335</v>
      </c>
      <c r="L397" s="6" t="s">
        <v>1336</v>
      </c>
      <c r="M397" s="6" t="s">
        <v>34</v>
      </c>
      <c r="N397">
        <v>3</v>
      </c>
    </row>
    <row r="398" spans="1:14" ht="126" x14ac:dyDescent="0.55000000000000004">
      <c r="A398" s="5" t="s">
        <v>1047</v>
      </c>
      <c r="B398" s="5" t="s">
        <v>1323</v>
      </c>
      <c r="C398" s="6">
        <v>9213</v>
      </c>
      <c r="D398" s="6">
        <v>8</v>
      </c>
      <c r="E398" s="6" t="s">
        <v>1337</v>
      </c>
      <c r="F398" s="6" t="s">
        <v>1338</v>
      </c>
      <c r="G398" s="6" t="s">
        <v>25</v>
      </c>
      <c r="H398" s="6" t="s">
        <v>57</v>
      </c>
      <c r="I398" s="6" t="s">
        <v>17</v>
      </c>
      <c r="J398" s="7">
        <v>50000</v>
      </c>
      <c r="K398" s="6" t="s">
        <v>1339</v>
      </c>
      <c r="L398" s="6" t="s">
        <v>1329</v>
      </c>
      <c r="M398" s="6" t="s">
        <v>21</v>
      </c>
      <c r="N398">
        <v>3</v>
      </c>
    </row>
    <row r="399" spans="1:14" ht="216" x14ac:dyDescent="0.55000000000000004">
      <c r="A399" s="5" t="s">
        <v>1047</v>
      </c>
      <c r="B399" s="5" t="s">
        <v>1340</v>
      </c>
      <c r="C399" s="6">
        <v>9214</v>
      </c>
      <c r="D399" s="6">
        <v>1</v>
      </c>
      <c r="E399" s="6" t="s">
        <v>1341</v>
      </c>
      <c r="F399" s="6" t="s">
        <v>1342</v>
      </c>
      <c r="G399" s="6" t="s">
        <v>28</v>
      </c>
      <c r="H399" s="6" t="s">
        <v>62</v>
      </c>
      <c r="I399" s="6" t="s">
        <v>17</v>
      </c>
      <c r="J399" s="7">
        <v>185222</v>
      </c>
      <c r="K399" s="6" t="s">
        <v>75</v>
      </c>
      <c r="L399" s="6" t="s">
        <v>71</v>
      </c>
      <c r="M399" s="6" t="s">
        <v>21</v>
      </c>
      <c r="N399">
        <v>3</v>
      </c>
    </row>
    <row r="400" spans="1:14" ht="378" x14ac:dyDescent="0.55000000000000004">
      <c r="A400" s="5" t="s">
        <v>1047</v>
      </c>
      <c r="B400" s="5" t="s">
        <v>1340</v>
      </c>
      <c r="C400" s="6">
        <v>9214</v>
      </c>
      <c r="D400" s="6">
        <v>5</v>
      </c>
      <c r="E400" s="6" t="s">
        <v>1343</v>
      </c>
      <c r="F400" s="6" t="s">
        <v>1344</v>
      </c>
      <c r="G400" s="6" t="s">
        <v>33</v>
      </c>
      <c r="H400" s="6" t="s">
        <v>57</v>
      </c>
      <c r="I400" s="6" t="s">
        <v>23</v>
      </c>
      <c r="J400" s="7">
        <v>26884</v>
      </c>
      <c r="K400" s="6" t="s">
        <v>1345</v>
      </c>
      <c r="L400" s="6" t="s">
        <v>71</v>
      </c>
      <c r="M400" s="6" t="s">
        <v>34</v>
      </c>
      <c r="N400">
        <v>3</v>
      </c>
    </row>
    <row r="401" spans="1:14" ht="252" x14ac:dyDescent="0.55000000000000004">
      <c r="A401" s="5" t="s">
        <v>1047</v>
      </c>
      <c r="B401" s="5" t="s">
        <v>1340</v>
      </c>
      <c r="C401" s="6">
        <v>9214</v>
      </c>
      <c r="D401" s="6">
        <v>6</v>
      </c>
      <c r="E401" s="6" t="s">
        <v>1346</v>
      </c>
      <c r="F401" s="6" t="s">
        <v>1347</v>
      </c>
      <c r="G401" s="6" t="s">
        <v>15</v>
      </c>
      <c r="H401" s="6" t="s">
        <v>57</v>
      </c>
      <c r="I401" s="6" t="s">
        <v>40</v>
      </c>
      <c r="J401" s="7">
        <v>26851</v>
      </c>
      <c r="K401" s="6" t="s">
        <v>1348</v>
      </c>
      <c r="L401" s="6" t="s">
        <v>71</v>
      </c>
      <c r="M401" s="6" t="s">
        <v>21</v>
      </c>
      <c r="N401">
        <v>3</v>
      </c>
    </row>
    <row r="402" spans="1:14" ht="409.5" x14ac:dyDescent="0.55000000000000004">
      <c r="A402" s="5" t="s">
        <v>1047</v>
      </c>
      <c r="B402" s="5" t="s">
        <v>1340</v>
      </c>
      <c r="C402" s="6">
        <v>9214</v>
      </c>
      <c r="D402" s="6">
        <v>7</v>
      </c>
      <c r="E402" s="6" t="s">
        <v>1349</v>
      </c>
      <c r="F402" s="6" t="s">
        <v>1350</v>
      </c>
      <c r="G402" s="6" t="s">
        <v>36</v>
      </c>
      <c r="H402" s="6" t="s">
        <v>57</v>
      </c>
      <c r="I402" s="6" t="s">
        <v>40</v>
      </c>
      <c r="J402" s="7">
        <v>8000</v>
      </c>
      <c r="K402" s="6" t="s">
        <v>1351</v>
      </c>
      <c r="L402" s="6" t="s">
        <v>71</v>
      </c>
      <c r="M402" s="6" t="s">
        <v>56</v>
      </c>
      <c r="N402">
        <v>3</v>
      </c>
    </row>
    <row r="403" spans="1:14" ht="409.5" x14ac:dyDescent="0.55000000000000004">
      <c r="A403" s="5" t="s">
        <v>1047</v>
      </c>
      <c r="B403" s="5" t="s">
        <v>1340</v>
      </c>
      <c r="C403" s="6">
        <v>9214</v>
      </c>
      <c r="D403" s="6">
        <v>8</v>
      </c>
      <c r="E403" s="6" t="s">
        <v>49</v>
      </c>
      <c r="F403" s="6" t="s">
        <v>1352</v>
      </c>
      <c r="G403" s="6" t="s">
        <v>43</v>
      </c>
      <c r="H403" s="6" t="s">
        <v>57</v>
      </c>
      <c r="I403" s="6" t="s">
        <v>40</v>
      </c>
      <c r="J403" s="7">
        <v>5469</v>
      </c>
      <c r="K403" s="6" t="s">
        <v>1353</v>
      </c>
      <c r="L403" s="6" t="s">
        <v>71</v>
      </c>
      <c r="M403" s="6" t="s">
        <v>50</v>
      </c>
      <c r="N403">
        <v>3</v>
      </c>
    </row>
    <row r="404" spans="1:14" ht="409.5" x14ac:dyDescent="0.55000000000000004">
      <c r="A404" s="5" t="s">
        <v>1047</v>
      </c>
      <c r="B404" s="5" t="s">
        <v>1340</v>
      </c>
      <c r="C404" s="6">
        <v>9214</v>
      </c>
      <c r="D404" s="6">
        <v>9</v>
      </c>
      <c r="E404" s="6" t="s">
        <v>1354</v>
      </c>
      <c r="F404" s="6" t="s">
        <v>1355</v>
      </c>
      <c r="G404" s="6" t="s">
        <v>59</v>
      </c>
      <c r="H404" s="6" t="s">
        <v>57</v>
      </c>
      <c r="I404" s="6" t="s">
        <v>40</v>
      </c>
      <c r="J404" s="7">
        <v>29040</v>
      </c>
      <c r="K404" s="6" t="s">
        <v>1356</v>
      </c>
      <c r="L404" s="6" t="s">
        <v>71</v>
      </c>
      <c r="M404" s="6" t="s">
        <v>60</v>
      </c>
      <c r="N404">
        <v>3</v>
      </c>
    </row>
    <row r="405" spans="1:14" ht="126" x14ac:dyDescent="0.55000000000000004">
      <c r="A405" s="5" t="s">
        <v>1047</v>
      </c>
      <c r="B405" s="5" t="s">
        <v>1340</v>
      </c>
      <c r="C405" s="6">
        <v>9214</v>
      </c>
      <c r="D405" s="6">
        <v>10</v>
      </c>
      <c r="E405" s="6" t="s">
        <v>1357</v>
      </c>
      <c r="F405" s="6" t="s">
        <v>1358</v>
      </c>
      <c r="G405" s="6" t="s">
        <v>59</v>
      </c>
      <c r="H405" s="6" t="s">
        <v>57</v>
      </c>
      <c r="I405" s="6" t="s">
        <v>40</v>
      </c>
      <c r="J405" s="7">
        <v>300</v>
      </c>
      <c r="K405" s="6" t="s">
        <v>1359</v>
      </c>
      <c r="L405" s="6" t="s">
        <v>71</v>
      </c>
      <c r="M405" s="6" t="s">
        <v>60</v>
      </c>
      <c r="N405">
        <v>3</v>
      </c>
    </row>
    <row r="406" spans="1:14" ht="126" x14ac:dyDescent="0.55000000000000004">
      <c r="A406" s="5" t="s">
        <v>1047</v>
      </c>
      <c r="B406" s="5" t="s">
        <v>1340</v>
      </c>
      <c r="C406" s="6">
        <v>9214</v>
      </c>
      <c r="D406" s="6">
        <v>11</v>
      </c>
      <c r="E406" s="6" t="s">
        <v>1360</v>
      </c>
      <c r="F406" s="6" t="s">
        <v>1361</v>
      </c>
      <c r="G406" s="6" t="s">
        <v>15</v>
      </c>
      <c r="H406" s="6" t="s">
        <v>57</v>
      </c>
      <c r="I406" s="6" t="s">
        <v>40</v>
      </c>
      <c r="J406" s="7">
        <v>2000</v>
      </c>
      <c r="K406" s="6" t="s">
        <v>1345</v>
      </c>
      <c r="L406" s="6" t="s">
        <v>71</v>
      </c>
      <c r="M406" s="6" t="s">
        <v>60</v>
      </c>
      <c r="N406">
        <v>3</v>
      </c>
    </row>
    <row r="407" spans="1:14" ht="162" x14ac:dyDescent="0.55000000000000004">
      <c r="A407" s="5" t="s">
        <v>1047</v>
      </c>
      <c r="B407" s="5" t="s">
        <v>1340</v>
      </c>
      <c r="C407" s="6">
        <v>9214</v>
      </c>
      <c r="D407" s="6">
        <v>12</v>
      </c>
      <c r="E407" s="6" t="s">
        <v>157</v>
      </c>
      <c r="F407" s="6" t="s">
        <v>1362</v>
      </c>
      <c r="G407" s="6" t="s">
        <v>25</v>
      </c>
      <c r="H407" s="6" t="s">
        <v>16</v>
      </c>
      <c r="I407" s="6" t="s">
        <v>17</v>
      </c>
      <c r="J407" s="7">
        <v>1500</v>
      </c>
      <c r="K407" s="6" t="s">
        <v>1363</v>
      </c>
      <c r="L407" s="6" t="s">
        <v>71</v>
      </c>
      <c r="M407" s="6" t="s">
        <v>21</v>
      </c>
      <c r="N407">
        <v>3</v>
      </c>
    </row>
    <row r="408" spans="1:14" ht="180" x14ac:dyDescent="0.55000000000000004">
      <c r="A408" s="5" t="s">
        <v>1047</v>
      </c>
      <c r="B408" s="5" t="s">
        <v>1340</v>
      </c>
      <c r="C408" s="6">
        <v>9214</v>
      </c>
      <c r="D408" s="6">
        <v>13</v>
      </c>
      <c r="E408" s="6" t="s">
        <v>1364</v>
      </c>
      <c r="F408" s="6" t="s">
        <v>1365</v>
      </c>
      <c r="G408" s="6" t="s">
        <v>25</v>
      </c>
      <c r="H408" s="6" t="s">
        <v>16</v>
      </c>
      <c r="I408" s="6" t="s">
        <v>17</v>
      </c>
      <c r="J408" s="7">
        <v>750</v>
      </c>
      <c r="K408" s="6" t="s">
        <v>1363</v>
      </c>
      <c r="L408" s="6" t="s">
        <v>71</v>
      </c>
      <c r="M408" s="6" t="s">
        <v>21</v>
      </c>
      <c r="N408">
        <v>3</v>
      </c>
    </row>
    <row r="409" spans="1:14" ht="342" x14ac:dyDescent="0.55000000000000004">
      <c r="A409" s="5" t="s">
        <v>1047</v>
      </c>
      <c r="B409" s="5" t="s">
        <v>1340</v>
      </c>
      <c r="C409" s="6">
        <v>9214</v>
      </c>
      <c r="D409" s="6">
        <v>14</v>
      </c>
      <c r="E409" s="6" t="s">
        <v>1366</v>
      </c>
      <c r="F409" s="6" t="s">
        <v>1367</v>
      </c>
      <c r="G409" s="6" t="s">
        <v>61</v>
      </c>
      <c r="H409" s="6" t="s">
        <v>16</v>
      </c>
      <c r="I409" s="6" t="s">
        <v>17</v>
      </c>
      <c r="J409" s="7">
        <v>11300</v>
      </c>
      <c r="K409" s="6" t="s">
        <v>1348</v>
      </c>
      <c r="L409" s="6" t="s">
        <v>71</v>
      </c>
      <c r="M409" s="6" t="s">
        <v>21</v>
      </c>
      <c r="N409">
        <v>3</v>
      </c>
    </row>
    <row r="410" spans="1:14" ht="409.5" x14ac:dyDescent="0.55000000000000004">
      <c r="A410" s="5" t="s">
        <v>1047</v>
      </c>
      <c r="B410" s="5" t="s">
        <v>1340</v>
      </c>
      <c r="C410" s="6">
        <v>9214</v>
      </c>
      <c r="D410" s="6">
        <v>15</v>
      </c>
      <c r="E410" s="6" t="s">
        <v>1368</v>
      </c>
      <c r="F410" s="6" t="s">
        <v>1369</v>
      </c>
      <c r="G410" s="6" t="s">
        <v>33</v>
      </c>
      <c r="H410" s="6" t="s">
        <v>55</v>
      </c>
      <c r="I410" s="6" t="s">
        <v>17</v>
      </c>
      <c r="J410" s="7">
        <v>8370</v>
      </c>
      <c r="K410" s="6" t="s">
        <v>1345</v>
      </c>
      <c r="L410" s="6" t="s">
        <v>71</v>
      </c>
      <c r="M410" s="6" t="s">
        <v>34</v>
      </c>
      <c r="N410">
        <v>3</v>
      </c>
    </row>
    <row r="411" spans="1:14" ht="409.5" x14ac:dyDescent="0.55000000000000004">
      <c r="A411" s="5" t="s">
        <v>1047</v>
      </c>
      <c r="B411" s="5" t="s">
        <v>1340</v>
      </c>
      <c r="C411" s="6">
        <v>9214</v>
      </c>
      <c r="D411" s="6">
        <v>16</v>
      </c>
      <c r="E411" s="6" t="s">
        <v>1370</v>
      </c>
      <c r="F411" s="6" t="s">
        <v>1371</v>
      </c>
      <c r="G411" s="6" t="s">
        <v>33</v>
      </c>
      <c r="H411" s="6" t="s">
        <v>55</v>
      </c>
      <c r="I411" s="6" t="s">
        <v>17</v>
      </c>
      <c r="J411" s="7">
        <v>5000</v>
      </c>
      <c r="K411" s="6" t="s">
        <v>1345</v>
      </c>
      <c r="L411" s="6" t="s">
        <v>71</v>
      </c>
      <c r="M411" s="6" t="s">
        <v>34</v>
      </c>
      <c r="N411">
        <v>3</v>
      </c>
    </row>
    <row r="412" spans="1:14" ht="216" x14ac:dyDescent="0.55000000000000004">
      <c r="A412" s="5" t="s">
        <v>1047</v>
      </c>
      <c r="B412" s="5" t="s">
        <v>1372</v>
      </c>
      <c r="C412" s="6">
        <v>9215</v>
      </c>
      <c r="D412" s="6">
        <v>1</v>
      </c>
      <c r="E412" s="6" t="s">
        <v>1373</v>
      </c>
      <c r="F412" s="6" t="s">
        <v>1374</v>
      </c>
      <c r="G412" s="6" t="s">
        <v>28</v>
      </c>
      <c r="H412" s="6" t="s">
        <v>62</v>
      </c>
      <c r="I412" s="6" t="s">
        <v>45</v>
      </c>
      <c r="J412" s="7">
        <v>163766</v>
      </c>
      <c r="K412" s="6" t="s">
        <v>41</v>
      </c>
      <c r="L412" s="6" t="s">
        <v>32</v>
      </c>
      <c r="M412" s="6" t="s">
        <v>21</v>
      </c>
      <c r="N412">
        <v>3</v>
      </c>
    </row>
    <row r="413" spans="1:14" ht="162" x14ac:dyDescent="0.55000000000000004">
      <c r="A413" s="5" t="s">
        <v>1047</v>
      </c>
      <c r="B413" s="5" t="s">
        <v>1372</v>
      </c>
      <c r="C413" s="6">
        <v>9215</v>
      </c>
      <c r="D413" s="6">
        <v>5</v>
      </c>
      <c r="E413" s="6" t="s">
        <v>1375</v>
      </c>
      <c r="F413" s="6" t="s">
        <v>1376</v>
      </c>
      <c r="G413" s="6" t="s">
        <v>33</v>
      </c>
      <c r="H413" s="6" t="s">
        <v>16</v>
      </c>
      <c r="I413" s="6" t="s">
        <v>17</v>
      </c>
      <c r="J413" s="7">
        <v>24772</v>
      </c>
      <c r="K413" s="6" t="s">
        <v>1377</v>
      </c>
      <c r="L413" s="6" t="s">
        <v>1378</v>
      </c>
      <c r="M413" s="6" t="s">
        <v>34</v>
      </c>
      <c r="N413">
        <v>3</v>
      </c>
    </row>
    <row r="414" spans="1:14" ht="126" x14ac:dyDescent="0.55000000000000004">
      <c r="A414" s="5" t="s">
        <v>1047</v>
      </c>
      <c r="B414" s="5" t="s">
        <v>1372</v>
      </c>
      <c r="C414" s="6">
        <v>9215</v>
      </c>
      <c r="D414" s="6">
        <v>6</v>
      </c>
      <c r="E414" s="6" t="s">
        <v>1379</v>
      </c>
      <c r="F414" s="6" t="s">
        <v>1380</v>
      </c>
      <c r="G414" s="6" t="s">
        <v>33</v>
      </c>
      <c r="H414" s="6" t="s">
        <v>16</v>
      </c>
      <c r="I414" s="6" t="s">
        <v>17</v>
      </c>
      <c r="J414" s="7">
        <v>31526</v>
      </c>
      <c r="K414" s="6" t="s">
        <v>1381</v>
      </c>
      <c r="L414" s="6" t="s">
        <v>1382</v>
      </c>
      <c r="M414" s="6" t="s">
        <v>34</v>
      </c>
      <c r="N414">
        <v>3</v>
      </c>
    </row>
    <row r="415" spans="1:14" ht="234" x14ac:dyDescent="0.55000000000000004">
      <c r="A415" s="5" t="s">
        <v>1047</v>
      </c>
      <c r="B415" s="5" t="s">
        <v>1372</v>
      </c>
      <c r="C415" s="6">
        <v>9215</v>
      </c>
      <c r="D415" s="6">
        <v>7</v>
      </c>
      <c r="E415" s="6" t="s">
        <v>1383</v>
      </c>
      <c r="F415" s="6" t="s">
        <v>1384</v>
      </c>
      <c r="G415" s="6" t="s">
        <v>25</v>
      </c>
      <c r="H415" s="6" t="s">
        <v>57</v>
      </c>
      <c r="I415" s="6" t="s">
        <v>17</v>
      </c>
      <c r="J415" s="7">
        <v>32000</v>
      </c>
      <c r="K415" s="6" t="s">
        <v>1385</v>
      </c>
      <c r="L415" s="6" t="s">
        <v>89</v>
      </c>
      <c r="M415" s="6" t="s">
        <v>21</v>
      </c>
      <c r="N415">
        <v>3</v>
      </c>
    </row>
    <row r="416" spans="1:14" ht="234" x14ac:dyDescent="0.55000000000000004">
      <c r="A416" s="5" t="s">
        <v>1047</v>
      </c>
      <c r="B416" s="5" t="s">
        <v>1372</v>
      </c>
      <c r="C416" s="6">
        <v>9215</v>
      </c>
      <c r="D416" s="6">
        <v>8</v>
      </c>
      <c r="E416" s="6" t="s">
        <v>1386</v>
      </c>
      <c r="F416" s="6" t="s">
        <v>1387</v>
      </c>
      <c r="G416" s="6" t="s">
        <v>25</v>
      </c>
      <c r="H416" s="6" t="s">
        <v>57</v>
      </c>
      <c r="I416" s="6" t="s">
        <v>17</v>
      </c>
      <c r="J416" s="7">
        <v>8000</v>
      </c>
      <c r="K416" s="6" t="s">
        <v>1385</v>
      </c>
      <c r="L416" s="6" t="s">
        <v>89</v>
      </c>
      <c r="M416" s="6" t="s">
        <v>21</v>
      </c>
      <c r="N416">
        <v>3</v>
      </c>
    </row>
    <row r="417" spans="1:14" ht="108" x14ac:dyDescent="0.55000000000000004">
      <c r="A417" s="5" t="s">
        <v>1047</v>
      </c>
      <c r="B417" s="5" t="s">
        <v>1372</v>
      </c>
      <c r="C417" s="6">
        <v>9215</v>
      </c>
      <c r="D417" s="6">
        <v>9</v>
      </c>
      <c r="E417" s="6" t="s">
        <v>1388</v>
      </c>
      <c r="F417" s="6" t="s">
        <v>1389</v>
      </c>
      <c r="G417" s="6" t="s">
        <v>33</v>
      </c>
      <c r="H417" s="6" t="s">
        <v>16</v>
      </c>
      <c r="I417" s="6" t="s">
        <v>17</v>
      </c>
      <c r="J417" s="7">
        <v>2520</v>
      </c>
      <c r="K417" s="6" t="s">
        <v>1390</v>
      </c>
      <c r="L417" s="6" t="s">
        <v>42</v>
      </c>
      <c r="M417" s="6" t="s">
        <v>21</v>
      </c>
      <c r="N417">
        <v>3</v>
      </c>
    </row>
    <row r="418" spans="1:14" ht="270" x14ac:dyDescent="0.55000000000000004">
      <c r="A418" s="5" t="s">
        <v>1047</v>
      </c>
      <c r="B418" s="5" t="s">
        <v>1372</v>
      </c>
      <c r="C418" s="6">
        <v>9215</v>
      </c>
      <c r="D418" s="6">
        <v>10</v>
      </c>
      <c r="E418" s="6" t="s">
        <v>1391</v>
      </c>
      <c r="F418" s="6" t="s">
        <v>1392</v>
      </c>
      <c r="G418" s="6" t="s">
        <v>33</v>
      </c>
      <c r="H418" s="6" t="s">
        <v>16</v>
      </c>
      <c r="I418" s="6" t="s">
        <v>17</v>
      </c>
      <c r="J418" s="7">
        <v>5040</v>
      </c>
      <c r="K418" s="6" t="s">
        <v>1393</v>
      </c>
      <c r="L418" s="6" t="s">
        <v>1394</v>
      </c>
      <c r="M418" s="6" t="s">
        <v>50</v>
      </c>
      <c r="N418">
        <v>3</v>
      </c>
    </row>
    <row r="419" spans="1:14" ht="180" x14ac:dyDescent="0.55000000000000004">
      <c r="A419" s="5" t="s">
        <v>1047</v>
      </c>
      <c r="B419" s="5" t="s">
        <v>1372</v>
      </c>
      <c r="C419" s="6">
        <v>9215</v>
      </c>
      <c r="D419" s="6">
        <v>11</v>
      </c>
      <c r="E419" s="6" t="s">
        <v>49</v>
      </c>
      <c r="F419" s="6" t="s">
        <v>1395</v>
      </c>
      <c r="G419" s="6" t="s">
        <v>43</v>
      </c>
      <c r="H419" s="6" t="s">
        <v>55</v>
      </c>
      <c r="I419" s="6" t="s">
        <v>17</v>
      </c>
      <c r="J419" s="7">
        <v>600</v>
      </c>
      <c r="K419" s="6" t="s">
        <v>1396</v>
      </c>
      <c r="L419" s="6" t="s">
        <v>1394</v>
      </c>
      <c r="M419" s="6" t="s">
        <v>50</v>
      </c>
      <c r="N419">
        <v>3</v>
      </c>
    </row>
    <row r="420" spans="1:14" ht="126" x14ac:dyDescent="0.55000000000000004">
      <c r="A420" s="5" t="s">
        <v>1047</v>
      </c>
      <c r="B420" s="5" t="s">
        <v>1372</v>
      </c>
      <c r="C420" s="6">
        <v>9215</v>
      </c>
      <c r="D420" s="6">
        <v>12</v>
      </c>
      <c r="E420" s="6" t="s">
        <v>1397</v>
      </c>
      <c r="F420" s="6" t="s">
        <v>1398</v>
      </c>
      <c r="G420" s="6" t="s">
        <v>33</v>
      </c>
      <c r="H420" s="6" t="s">
        <v>40</v>
      </c>
      <c r="I420" s="6" t="s">
        <v>17</v>
      </c>
      <c r="J420" s="7">
        <v>7592</v>
      </c>
      <c r="K420" s="6" t="s">
        <v>1399</v>
      </c>
      <c r="L420" s="6" t="s">
        <v>1400</v>
      </c>
      <c r="M420" s="6" t="s">
        <v>74</v>
      </c>
      <c r="N420">
        <v>3</v>
      </c>
    </row>
    <row r="421" spans="1:14" ht="162" x14ac:dyDescent="0.55000000000000004">
      <c r="A421" s="5" t="s">
        <v>1047</v>
      </c>
      <c r="B421" s="5" t="s">
        <v>1372</v>
      </c>
      <c r="C421" s="6">
        <v>9215</v>
      </c>
      <c r="D421" s="6">
        <v>13</v>
      </c>
      <c r="E421" s="6" t="s">
        <v>1401</v>
      </c>
      <c r="F421" s="6" t="s">
        <v>1402</v>
      </c>
      <c r="G421" s="6" t="s">
        <v>15</v>
      </c>
      <c r="H421" s="6" t="s">
        <v>40</v>
      </c>
      <c r="I421" s="6" t="s">
        <v>17</v>
      </c>
      <c r="J421" s="7">
        <v>5152</v>
      </c>
      <c r="K421" s="6" t="s">
        <v>1403</v>
      </c>
      <c r="L421" s="6" t="s">
        <v>89</v>
      </c>
      <c r="M421" s="6" t="s">
        <v>21</v>
      </c>
      <c r="N421">
        <v>3</v>
      </c>
    </row>
    <row r="422" spans="1:14" ht="216" x14ac:dyDescent="0.55000000000000004">
      <c r="A422" s="5" t="s">
        <v>1047</v>
      </c>
      <c r="B422" s="5" t="s">
        <v>1404</v>
      </c>
      <c r="C422" s="6">
        <v>9216</v>
      </c>
      <c r="D422" s="6">
        <v>1</v>
      </c>
      <c r="E422" s="6" t="s">
        <v>1405</v>
      </c>
      <c r="F422" s="6" t="s">
        <v>1406</v>
      </c>
      <c r="G422" s="6" t="s">
        <v>28</v>
      </c>
      <c r="H422" s="6" t="s">
        <v>29</v>
      </c>
      <c r="I422" s="6" t="s">
        <v>30</v>
      </c>
      <c r="J422" s="7">
        <v>307765</v>
      </c>
      <c r="K422" s="6" t="s">
        <v>75</v>
      </c>
      <c r="L422" s="6" t="s">
        <v>71</v>
      </c>
      <c r="M422" s="6" t="s">
        <v>21</v>
      </c>
      <c r="N422">
        <v>3</v>
      </c>
    </row>
    <row r="423" spans="1:14" ht="234" x14ac:dyDescent="0.55000000000000004">
      <c r="A423" s="5" t="s">
        <v>1047</v>
      </c>
      <c r="B423" s="5" t="s">
        <v>1404</v>
      </c>
      <c r="C423" s="6">
        <v>9216</v>
      </c>
      <c r="D423" s="6">
        <v>5</v>
      </c>
      <c r="E423" s="6" t="s">
        <v>1407</v>
      </c>
      <c r="F423" s="6" t="s">
        <v>1408</v>
      </c>
      <c r="G423" s="6" t="s">
        <v>33</v>
      </c>
      <c r="H423" s="6" t="s">
        <v>16</v>
      </c>
      <c r="I423" s="6" t="s">
        <v>17</v>
      </c>
      <c r="J423" s="7">
        <v>32673</v>
      </c>
      <c r="K423" s="6" t="s">
        <v>1409</v>
      </c>
      <c r="L423" s="6" t="s">
        <v>1410</v>
      </c>
      <c r="M423" s="6" t="s">
        <v>34</v>
      </c>
      <c r="N423">
        <v>3</v>
      </c>
    </row>
    <row r="424" spans="1:14" ht="216" x14ac:dyDescent="0.55000000000000004">
      <c r="A424" s="5" t="s">
        <v>1047</v>
      </c>
      <c r="B424" s="5" t="s">
        <v>1411</v>
      </c>
      <c r="C424" s="6">
        <v>9301</v>
      </c>
      <c r="D424" s="6">
        <v>1</v>
      </c>
      <c r="E424" s="6" t="s">
        <v>1412</v>
      </c>
      <c r="F424" s="6" t="s">
        <v>1413</v>
      </c>
      <c r="G424" s="6" t="s">
        <v>28</v>
      </c>
      <c r="H424" s="6" t="s">
        <v>16</v>
      </c>
      <c r="I424" s="6" t="s">
        <v>17</v>
      </c>
      <c r="J424" s="7">
        <v>151884</v>
      </c>
      <c r="K424" s="6" t="s">
        <v>41</v>
      </c>
      <c r="L424" s="6" t="s">
        <v>71</v>
      </c>
      <c r="M424" s="6" t="s">
        <v>21</v>
      </c>
      <c r="N424">
        <v>3</v>
      </c>
    </row>
    <row r="425" spans="1:14" ht="162" x14ac:dyDescent="0.55000000000000004">
      <c r="A425" s="5" t="s">
        <v>1047</v>
      </c>
      <c r="B425" s="5" t="s">
        <v>1411</v>
      </c>
      <c r="C425" s="6">
        <v>9301</v>
      </c>
      <c r="D425" s="6">
        <v>5</v>
      </c>
      <c r="E425" s="6" t="s">
        <v>1414</v>
      </c>
      <c r="F425" s="6" t="s">
        <v>1415</v>
      </c>
      <c r="G425" s="6" t="s">
        <v>61</v>
      </c>
      <c r="H425" s="6" t="s">
        <v>16</v>
      </c>
      <c r="I425" s="6" t="s">
        <v>17</v>
      </c>
      <c r="J425" s="7">
        <v>2000</v>
      </c>
      <c r="K425" s="6" t="s">
        <v>1416</v>
      </c>
      <c r="L425" s="6" t="s">
        <v>71</v>
      </c>
      <c r="M425" s="6" t="s">
        <v>67</v>
      </c>
      <c r="N425">
        <v>3</v>
      </c>
    </row>
    <row r="426" spans="1:14" ht="126" x14ac:dyDescent="0.55000000000000004">
      <c r="A426" s="5" t="s">
        <v>1047</v>
      </c>
      <c r="B426" s="5" t="s">
        <v>1411</v>
      </c>
      <c r="C426" s="6">
        <v>9301</v>
      </c>
      <c r="D426" s="6">
        <v>6</v>
      </c>
      <c r="E426" s="6" t="s">
        <v>1417</v>
      </c>
      <c r="F426" s="6" t="s">
        <v>1418</v>
      </c>
      <c r="G426" s="6" t="s">
        <v>25</v>
      </c>
      <c r="H426" s="6" t="s">
        <v>55</v>
      </c>
      <c r="I426" s="6" t="s">
        <v>17</v>
      </c>
      <c r="J426" s="7">
        <v>8381</v>
      </c>
      <c r="K426" s="6" t="s">
        <v>1419</v>
      </c>
      <c r="L426" s="6" t="s">
        <v>71</v>
      </c>
      <c r="M426" s="6" t="s">
        <v>21</v>
      </c>
      <c r="N426">
        <v>3</v>
      </c>
    </row>
    <row r="427" spans="1:14" ht="144" x14ac:dyDescent="0.55000000000000004">
      <c r="A427" s="5" t="s">
        <v>1047</v>
      </c>
      <c r="B427" s="5" t="s">
        <v>1411</v>
      </c>
      <c r="C427" s="6">
        <v>9301</v>
      </c>
      <c r="D427" s="6">
        <v>7</v>
      </c>
      <c r="E427" s="6" t="s">
        <v>1420</v>
      </c>
      <c r="F427" s="6" t="s">
        <v>1421</v>
      </c>
      <c r="G427" s="6" t="s">
        <v>22</v>
      </c>
      <c r="H427" s="6" t="s">
        <v>55</v>
      </c>
      <c r="I427" s="6" t="s">
        <v>17</v>
      </c>
      <c r="J427" s="7">
        <v>21560</v>
      </c>
      <c r="K427" s="6" t="s">
        <v>1422</v>
      </c>
      <c r="L427" s="6" t="s">
        <v>71</v>
      </c>
      <c r="M427" s="6" t="s">
        <v>21</v>
      </c>
      <c r="N427">
        <v>3</v>
      </c>
    </row>
    <row r="428" spans="1:14" ht="198" x14ac:dyDescent="0.55000000000000004">
      <c r="A428" s="5" t="s">
        <v>1047</v>
      </c>
      <c r="B428" s="5" t="s">
        <v>1411</v>
      </c>
      <c r="C428" s="6">
        <v>9301</v>
      </c>
      <c r="D428" s="6">
        <v>8</v>
      </c>
      <c r="E428" s="6" t="s">
        <v>1423</v>
      </c>
      <c r="F428" s="6" t="s">
        <v>1424</v>
      </c>
      <c r="G428" s="6" t="s">
        <v>59</v>
      </c>
      <c r="H428" s="6" t="s">
        <v>23</v>
      </c>
      <c r="I428" s="6" t="s">
        <v>17</v>
      </c>
      <c r="J428" s="7">
        <v>19000</v>
      </c>
      <c r="K428" s="6" t="s">
        <v>1425</v>
      </c>
      <c r="L428" s="6" t="s">
        <v>71</v>
      </c>
      <c r="M428" s="6" t="s">
        <v>60</v>
      </c>
      <c r="N428">
        <v>3</v>
      </c>
    </row>
    <row r="429" spans="1:14" ht="108" x14ac:dyDescent="0.55000000000000004">
      <c r="A429" s="5" t="s">
        <v>1047</v>
      </c>
      <c r="B429" s="5" t="s">
        <v>1411</v>
      </c>
      <c r="C429" s="6">
        <v>9301</v>
      </c>
      <c r="D429" s="6">
        <v>9</v>
      </c>
      <c r="E429" s="6" t="s">
        <v>1426</v>
      </c>
      <c r="F429" s="6" t="s">
        <v>1427</v>
      </c>
      <c r="G429" s="6" t="s">
        <v>33</v>
      </c>
      <c r="H429" s="6" t="s">
        <v>16</v>
      </c>
      <c r="I429" s="6" t="s">
        <v>17</v>
      </c>
      <c r="J429" s="7">
        <v>20580</v>
      </c>
      <c r="K429" s="6" t="s">
        <v>1428</v>
      </c>
      <c r="L429" s="6" t="s">
        <v>71</v>
      </c>
      <c r="M429" s="6" t="s">
        <v>34</v>
      </c>
      <c r="N429">
        <v>3</v>
      </c>
    </row>
    <row r="430" spans="1:14" ht="126" x14ac:dyDescent="0.55000000000000004">
      <c r="A430" s="5" t="s">
        <v>1047</v>
      </c>
      <c r="B430" s="5" t="s">
        <v>1411</v>
      </c>
      <c r="C430" s="6">
        <v>9301</v>
      </c>
      <c r="D430" s="6">
        <v>10</v>
      </c>
      <c r="E430" s="6" t="s">
        <v>1429</v>
      </c>
      <c r="F430" s="6" t="s">
        <v>1430</v>
      </c>
      <c r="G430" s="6" t="s">
        <v>33</v>
      </c>
      <c r="H430" s="6" t="s">
        <v>55</v>
      </c>
      <c r="I430" s="6" t="s">
        <v>17</v>
      </c>
      <c r="J430" s="7">
        <v>10110</v>
      </c>
      <c r="K430" s="6" t="s">
        <v>1428</v>
      </c>
      <c r="L430" s="6" t="s">
        <v>71</v>
      </c>
      <c r="M430" s="6" t="s">
        <v>34</v>
      </c>
      <c r="N430">
        <v>3</v>
      </c>
    </row>
    <row r="431" spans="1:14" ht="216" x14ac:dyDescent="0.55000000000000004">
      <c r="A431" s="5" t="s">
        <v>1047</v>
      </c>
      <c r="B431" s="5" t="s">
        <v>1431</v>
      </c>
      <c r="C431" s="6">
        <v>9342</v>
      </c>
      <c r="D431" s="6">
        <v>1</v>
      </c>
      <c r="E431" s="6" t="s">
        <v>1432</v>
      </c>
      <c r="F431" s="6" t="s">
        <v>1433</v>
      </c>
      <c r="G431" s="6" t="s">
        <v>28</v>
      </c>
      <c r="H431" s="6" t="s">
        <v>62</v>
      </c>
      <c r="I431" s="6" t="s">
        <v>69</v>
      </c>
      <c r="J431" s="7">
        <v>66390</v>
      </c>
      <c r="K431" s="6" t="s">
        <v>75</v>
      </c>
      <c r="L431" s="6" t="s">
        <v>32</v>
      </c>
      <c r="M431" s="6" t="s">
        <v>21</v>
      </c>
      <c r="N431">
        <v>3</v>
      </c>
    </row>
    <row r="432" spans="1:14" ht="144" x14ac:dyDescent="0.55000000000000004">
      <c r="A432" s="5" t="s">
        <v>1047</v>
      </c>
      <c r="B432" s="5" t="s">
        <v>1431</v>
      </c>
      <c r="C432" s="6">
        <v>9342</v>
      </c>
      <c r="D432" s="6">
        <v>5</v>
      </c>
      <c r="E432" s="6" t="s">
        <v>1434</v>
      </c>
      <c r="F432" s="6" t="s">
        <v>1435</v>
      </c>
      <c r="G432" s="6" t="s">
        <v>59</v>
      </c>
      <c r="H432" s="6" t="s">
        <v>16</v>
      </c>
      <c r="I432" s="6" t="s">
        <v>17</v>
      </c>
      <c r="J432" s="7">
        <v>4000</v>
      </c>
      <c r="K432" s="6" t="s">
        <v>1436</v>
      </c>
      <c r="L432" s="6" t="s">
        <v>1437</v>
      </c>
      <c r="M432" s="6" t="s">
        <v>60</v>
      </c>
      <c r="N432">
        <v>3</v>
      </c>
    </row>
    <row r="433" spans="1:14" ht="108" x14ac:dyDescent="0.55000000000000004">
      <c r="A433" s="5" t="s">
        <v>1047</v>
      </c>
      <c r="B433" s="5" t="s">
        <v>1431</v>
      </c>
      <c r="C433" s="6">
        <v>9342</v>
      </c>
      <c r="D433" s="6">
        <v>6</v>
      </c>
      <c r="E433" s="6" t="s">
        <v>1438</v>
      </c>
      <c r="F433" s="6" t="s">
        <v>1439</v>
      </c>
      <c r="G433" s="6" t="s">
        <v>59</v>
      </c>
      <c r="H433" s="6" t="s">
        <v>57</v>
      </c>
      <c r="I433" s="6" t="s">
        <v>17</v>
      </c>
      <c r="J433" s="7">
        <v>3000</v>
      </c>
      <c r="K433" s="6" t="s">
        <v>1436</v>
      </c>
      <c r="L433" s="6" t="s">
        <v>1437</v>
      </c>
      <c r="M433" s="6" t="s">
        <v>1440</v>
      </c>
      <c r="N433">
        <v>3</v>
      </c>
    </row>
    <row r="434" spans="1:14" ht="162" x14ac:dyDescent="0.55000000000000004">
      <c r="A434" s="5" t="s">
        <v>1047</v>
      </c>
      <c r="B434" s="5" t="s">
        <v>1431</v>
      </c>
      <c r="C434" s="6">
        <v>9342</v>
      </c>
      <c r="D434" s="6">
        <v>7</v>
      </c>
      <c r="E434" s="6" t="s">
        <v>1441</v>
      </c>
      <c r="F434" s="6" t="s">
        <v>1442</v>
      </c>
      <c r="G434" s="6" t="s">
        <v>59</v>
      </c>
      <c r="H434" s="6" t="s">
        <v>57</v>
      </c>
      <c r="I434" s="6" t="s">
        <v>17</v>
      </c>
      <c r="J434" s="7">
        <v>12000</v>
      </c>
      <c r="K434" s="6" t="s">
        <v>1436</v>
      </c>
      <c r="L434" s="6" t="s">
        <v>1437</v>
      </c>
      <c r="M434" s="6" t="s">
        <v>60</v>
      </c>
      <c r="N434">
        <v>3</v>
      </c>
    </row>
    <row r="435" spans="1:14" ht="288" x14ac:dyDescent="0.55000000000000004">
      <c r="A435" s="5" t="s">
        <v>1047</v>
      </c>
      <c r="B435" s="5" t="s">
        <v>1431</v>
      </c>
      <c r="C435" s="6">
        <v>9342</v>
      </c>
      <c r="D435" s="6">
        <v>8</v>
      </c>
      <c r="E435" s="6" t="s">
        <v>85</v>
      </c>
      <c r="F435" s="6" t="s">
        <v>1443</v>
      </c>
      <c r="G435" s="6" t="s">
        <v>25</v>
      </c>
      <c r="H435" s="6" t="s">
        <v>16</v>
      </c>
      <c r="I435" s="6" t="s">
        <v>17</v>
      </c>
      <c r="J435" s="7">
        <v>20000</v>
      </c>
      <c r="K435" s="6" t="s">
        <v>1444</v>
      </c>
      <c r="L435" s="6" t="s">
        <v>1437</v>
      </c>
      <c r="M435" s="6" t="s">
        <v>21</v>
      </c>
      <c r="N435">
        <v>3</v>
      </c>
    </row>
    <row r="436" spans="1:14" ht="162" x14ac:dyDescent="0.55000000000000004">
      <c r="A436" s="5" t="s">
        <v>1047</v>
      </c>
      <c r="B436" s="5" t="s">
        <v>1431</v>
      </c>
      <c r="C436" s="6">
        <v>9342</v>
      </c>
      <c r="D436" s="6">
        <v>9</v>
      </c>
      <c r="E436" s="6" t="s">
        <v>1445</v>
      </c>
      <c r="F436" s="6" t="s">
        <v>1446</v>
      </c>
      <c r="G436" s="6" t="s">
        <v>25</v>
      </c>
      <c r="H436" s="6" t="s">
        <v>16</v>
      </c>
      <c r="I436" s="6" t="s">
        <v>17</v>
      </c>
      <c r="J436" s="7">
        <v>10000</v>
      </c>
      <c r="K436" s="6" t="s">
        <v>1444</v>
      </c>
      <c r="L436" s="6" t="s">
        <v>1437</v>
      </c>
      <c r="M436" s="6" t="s">
        <v>21</v>
      </c>
      <c r="N436">
        <v>3</v>
      </c>
    </row>
    <row r="437" spans="1:14" ht="126" x14ac:dyDescent="0.55000000000000004">
      <c r="A437" s="5" t="s">
        <v>1047</v>
      </c>
      <c r="B437" s="5" t="s">
        <v>1431</v>
      </c>
      <c r="C437" s="6">
        <v>9342</v>
      </c>
      <c r="D437" s="6">
        <v>10</v>
      </c>
      <c r="E437" s="6" t="s">
        <v>1447</v>
      </c>
      <c r="F437" s="6" t="s">
        <v>1448</v>
      </c>
      <c r="G437" s="6" t="s">
        <v>33</v>
      </c>
      <c r="H437" s="6" t="s">
        <v>16</v>
      </c>
      <c r="I437" s="6" t="s">
        <v>17</v>
      </c>
      <c r="J437" s="7">
        <v>8931</v>
      </c>
      <c r="K437" s="6" t="s">
        <v>1444</v>
      </c>
      <c r="L437" s="6" t="s">
        <v>1437</v>
      </c>
      <c r="M437" s="6" t="s">
        <v>34</v>
      </c>
      <c r="N437">
        <v>3</v>
      </c>
    </row>
    <row r="438" spans="1:14" ht="126" x14ac:dyDescent="0.55000000000000004">
      <c r="A438" s="5" t="s">
        <v>1047</v>
      </c>
      <c r="B438" s="5" t="s">
        <v>1431</v>
      </c>
      <c r="C438" s="6">
        <v>9342</v>
      </c>
      <c r="D438" s="6">
        <v>11</v>
      </c>
      <c r="E438" s="6" t="s">
        <v>1449</v>
      </c>
      <c r="F438" s="6" t="s">
        <v>1450</v>
      </c>
      <c r="G438" s="6" t="s">
        <v>33</v>
      </c>
      <c r="H438" s="6" t="s">
        <v>58</v>
      </c>
      <c r="I438" s="6" t="s">
        <v>17</v>
      </c>
      <c r="J438" s="7">
        <v>10423</v>
      </c>
      <c r="K438" s="6" t="s">
        <v>1444</v>
      </c>
      <c r="L438" s="6" t="s">
        <v>1437</v>
      </c>
      <c r="M438" s="6" t="s">
        <v>34</v>
      </c>
      <c r="N438">
        <v>3</v>
      </c>
    </row>
    <row r="439" spans="1:14" ht="144" x14ac:dyDescent="0.55000000000000004">
      <c r="A439" s="5" t="s">
        <v>1047</v>
      </c>
      <c r="B439" s="5" t="s">
        <v>1431</v>
      </c>
      <c r="C439" s="6">
        <v>9342</v>
      </c>
      <c r="D439" s="6">
        <v>12</v>
      </c>
      <c r="E439" s="6" t="s">
        <v>1451</v>
      </c>
      <c r="F439" s="6" t="s">
        <v>1452</v>
      </c>
      <c r="G439" s="6" t="s">
        <v>33</v>
      </c>
      <c r="H439" s="6" t="s">
        <v>58</v>
      </c>
      <c r="I439" s="6" t="s">
        <v>17</v>
      </c>
      <c r="J439" s="7">
        <v>24000</v>
      </c>
      <c r="K439" s="6" t="s">
        <v>1444</v>
      </c>
      <c r="L439" s="6" t="s">
        <v>1437</v>
      </c>
      <c r="M439" s="6" t="s">
        <v>21</v>
      </c>
      <c r="N439">
        <v>3</v>
      </c>
    </row>
    <row r="440" spans="1:14" ht="126" x14ac:dyDescent="0.55000000000000004">
      <c r="A440" s="5" t="s">
        <v>1047</v>
      </c>
      <c r="B440" s="5" t="s">
        <v>1431</v>
      </c>
      <c r="C440" s="6">
        <v>9342</v>
      </c>
      <c r="D440" s="6">
        <v>13</v>
      </c>
      <c r="E440" s="6" t="s">
        <v>1453</v>
      </c>
      <c r="F440" s="6" t="s">
        <v>1450</v>
      </c>
      <c r="G440" s="6" t="s">
        <v>33</v>
      </c>
      <c r="H440" s="6" t="s">
        <v>58</v>
      </c>
      <c r="I440" s="6" t="s">
        <v>17</v>
      </c>
      <c r="J440" s="7">
        <v>10423</v>
      </c>
      <c r="K440" s="6" t="s">
        <v>1444</v>
      </c>
      <c r="L440" s="6" t="s">
        <v>1437</v>
      </c>
      <c r="M440" s="6" t="s">
        <v>34</v>
      </c>
      <c r="N440">
        <v>3</v>
      </c>
    </row>
    <row r="441" spans="1:14" ht="108" x14ac:dyDescent="0.55000000000000004">
      <c r="A441" s="5" t="s">
        <v>1047</v>
      </c>
      <c r="B441" s="5" t="s">
        <v>1431</v>
      </c>
      <c r="C441" s="6">
        <v>9342</v>
      </c>
      <c r="D441" s="6">
        <v>14</v>
      </c>
      <c r="E441" s="6" t="s">
        <v>1454</v>
      </c>
      <c r="F441" s="6" t="s">
        <v>1455</v>
      </c>
      <c r="G441" s="6" t="s">
        <v>33</v>
      </c>
      <c r="H441" s="6" t="s">
        <v>58</v>
      </c>
      <c r="I441" s="6" t="s">
        <v>17</v>
      </c>
      <c r="J441" s="7">
        <v>3000</v>
      </c>
      <c r="K441" s="6" t="s">
        <v>1444</v>
      </c>
      <c r="L441" s="6" t="s">
        <v>1437</v>
      </c>
      <c r="M441" s="6" t="s">
        <v>21</v>
      </c>
      <c r="N441">
        <v>3</v>
      </c>
    </row>
    <row r="442" spans="1:14" ht="144" x14ac:dyDescent="0.55000000000000004">
      <c r="A442" s="5" t="s">
        <v>1047</v>
      </c>
      <c r="B442" s="5" t="s">
        <v>1431</v>
      </c>
      <c r="C442" s="6">
        <v>9342</v>
      </c>
      <c r="D442" s="6">
        <v>15</v>
      </c>
      <c r="E442" s="6" t="s">
        <v>1456</v>
      </c>
      <c r="F442" s="6" t="s">
        <v>1452</v>
      </c>
      <c r="G442" s="6" t="s">
        <v>33</v>
      </c>
      <c r="H442" s="6" t="s">
        <v>58</v>
      </c>
      <c r="I442" s="6" t="s">
        <v>17</v>
      </c>
      <c r="J442" s="7">
        <v>24000</v>
      </c>
      <c r="K442" s="6" t="s">
        <v>1444</v>
      </c>
      <c r="L442" s="6" t="s">
        <v>1437</v>
      </c>
      <c r="M442" s="6" t="s">
        <v>21</v>
      </c>
      <c r="N442">
        <v>3</v>
      </c>
    </row>
    <row r="443" spans="1:14" ht="216" x14ac:dyDescent="0.55000000000000004">
      <c r="A443" s="5" t="s">
        <v>1047</v>
      </c>
      <c r="B443" s="5" t="s">
        <v>1457</v>
      </c>
      <c r="C443" s="6">
        <v>9343</v>
      </c>
      <c r="D443" s="6">
        <v>1</v>
      </c>
      <c r="E443" s="6" t="s">
        <v>1458</v>
      </c>
      <c r="F443" s="6" t="s">
        <v>1459</v>
      </c>
      <c r="G443" s="6" t="s">
        <v>28</v>
      </c>
      <c r="H443" s="6" t="s">
        <v>29</v>
      </c>
      <c r="I443" s="6" t="s">
        <v>17</v>
      </c>
      <c r="J443" s="7">
        <v>25247</v>
      </c>
      <c r="K443" s="6" t="s">
        <v>75</v>
      </c>
      <c r="L443" s="6" t="s">
        <v>32</v>
      </c>
      <c r="M443" s="6" t="s">
        <v>21</v>
      </c>
      <c r="N443">
        <v>3</v>
      </c>
    </row>
    <row r="444" spans="1:14" ht="198" x14ac:dyDescent="0.55000000000000004">
      <c r="A444" s="5" t="s">
        <v>1047</v>
      </c>
      <c r="B444" s="5" t="s">
        <v>1457</v>
      </c>
      <c r="C444" s="6">
        <v>9343</v>
      </c>
      <c r="D444" s="6">
        <v>5</v>
      </c>
      <c r="E444" s="6" t="s">
        <v>1460</v>
      </c>
      <c r="F444" s="6" t="s">
        <v>1461</v>
      </c>
      <c r="G444" s="6" t="s">
        <v>15</v>
      </c>
      <c r="H444" s="6" t="s">
        <v>44</v>
      </c>
      <c r="I444" s="6" t="s">
        <v>45</v>
      </c>
      <c r="J444" s="7">
        <v>39200</v>
      </c>
      <c r="K444" s="6" t="s">
        <v>1462</v>
      </c>
      <c r="L444" s="6" t="s">
        <v>1463</v>
      </c>
      <c r="M444" s="6" t="s">
        <v>21</v>
      </c>
      <c r="N444">
        <v>3</v>
      </c>
    </row>
    <row r="445" spans="1:14" ht="126" x14ac:dyDescent="0.55000000000000004">
      <c r="A445" s="5" t="s">
        <v>1047</v>
      </c>
      <c r="B445" s="5" t="s">
        <v>1457</v>
      </c>
      <c r="C445" s="6">
        <v>9343</v>
      </c>
      <c r="D445" s="6">
        <v>6</v>
      </c>
      <c r="E445" s="6" t="s">
        <v>1464</v>
      </c>
      <c r="F445" s="6" t="s">
        <v>1465</v>
      </c>
      <c r="G445" s="6" t="s">
        <v>59</v>
      </c>
      <c r="H445" s="6" t="s">
        <v>16</v>
      </c>
      <c r="I445" s="6" t="s">
        <v>58</v>
      </c>
      <c r="J445" s="7">
        <v>600</v>
      </c>
      <c r="K445" s="6" t="s">
        <v>1462</v>
      </c>
      <c r="L445" s="6" t="s">
        <v>1466</v>
      </c>
      <c r="M445" s="6" t="s">
        <v>60</v>
      </c>
      <c r="N445">
        <v>3</v>
      </c>
    </row>
    <row r="446" spans="1:14" ht="324" x14ac:dyDescent="0.55000000000000004">
      <c r="A446" s="5" t="s">
        <v>1047</v>
      </c>
      <c r="B446" s="5" t="s">
        <v>1457</v>
      </c>
      <c r="C446" s="6">
        <v>9343</v>
      </c>
      <c r="D446" s="6">
        <v>7</v>
      </c>
      <c r="E446" s="6" t="s">
        <v>1467</v>
      </c>
      <c r="F446" s="6" t="s">
        <v>1468</v>
      </c>
      <c r="G446" s="6" t="s">
        <v>25</v>
      </c>
      <c r="H446" s="6" t="s">
        <v>16</v>
      </c>
      <c r="I446" s="6" t="s">
        <v>17</v>
      </c>
      <c r="J446" s="7">
        <v>14616</v>
      </c>
      <c r="K446" s="6" t="s">
        <v>1469</v>
      </c>
      <c r="L446" s="6" t="s">
        <v>1466</v>
      </c>
      <c r="M446" s="6" t="s">
        <v>21</v>
      </c>
      <c r="N446">
        <v>3</v>
      </c>
    </row>
    <row r="447" spans="1:14" ht="144" x14ac:dyDescent="0.55000000000000004">
      <c r="A447" s="5" t="s">
        <v>1047</v>
      </c>
      <c r="B447" s="5" t="s">
        <v>1457</v>
      </c>
      <c r="C447" s="6">
        <v>9343</v>
      </c>
      <c r="D447" s="6">
        <v>8</v>
      </c>
      <c r="E447" s="6" t="s">
        <v>1470</v>
      </c>
      <c r="F447" s="6" t="s">
        <v>1471</v>
      </c>
      <c r="G447" s="6" t="s">
        <v>22</v>
      </c>
      <c r="H447" s="6" t="s">
        <v>23</v>
      </c>
      <c r="I447" s="6" t="s">
        <v>17</v>
      </c>
      <c r="J447" s="7">
        <v>13350</v>
      </c>
      <c r="K447" s="6" t="s">
        <v>1472</v>
      </c>
      <c r="L447" s="6" t="s">
        <v>1466</v>
      </c>
      <c r="M447" s="6" t="s">
        <v>21</v>
      </c>
      <c r="N447">
        <v>3</v>
      </c>
    </row>
    <row r="448" spans="1:14" ht="216" x14ac:dyDescent="0.55000000000000004">
      <c r="A448" s="5" t="s">
        <v>1047</v>
      </c>
      <c r="B448" s="5" t="s">
        <v>1473</v>
      </c>
      <c r="C448" s="6">
        <v>9344</v>
      </c>
      <c r="D448" s="6">
        <v>1</v>
      </c>
      <c r="E448" s="6" t="s">
        <v>1474</v>
      </c>
      <c r="F448" s="6" t="s">
        <v>1475</v>
      </c>
      <c r="G448" s="6" t="s">
        <v>28</v>
      </c>
      <c r="H448" s="6" t="s">
        <v>57</v>
      </c>
      <c r="I448" s="6" t="s">
        <v>17</v>
      </c>
      <c r="J448" s="7">
        <v>49785</v>
      </c>
      <c r="K448" s="6" t="s">
        <v>41</v>
      </c>
      <c r="L448" s="6" t="s">
        <v>71</v>
      </c>
      <c r="M448" s="6" t="s">
        <v>21</v>
      </c>
      <c r="N448">
        <v>3</v>
      </c>
    </row>
    <row r="449" spans="1:14" ht="162" x14ac:dyDescent="0.55000000000000004">
      <c r="A449" s="5" t="s">
        <v>1047</v>
      </c>
      <c r="B449" s="5" t="s">
        <v>1473</v>
      </c>
      <c r="C449" s="6">
        <v>9344</v>
      </c>
      <c r="D449" s="6">
        <v>5</v>
      </c>
      <c r="E449" s="6" t="s">
        <v>146</v>
      </c>
      <c r="F449" s="6" t="s">
        <v>1476</v>
      </c>
      <c r="G449" s="6" t="s">
        <v>33</v>
      </c>
      <c r="H449" s="6" t="s">
        <v>16</v>
      </c>
      <c r="I449" s="6" t="s">
        <v>17</v>
      </c>
      <c r="J449" s="7">
        <v>4821</v>
      </c>
      <c r="K449" s="6" t="s">
        <v>1477</v>
      </c>
      <c r="L449" s="6" t="s">
        <v>167</v>
      </c>
      <c r="M449" s="6" t="s">
        <v>34</v>
      </c>
      <c r="N449">
        <v>3</v>
      </c>
    </row>
    <row r="450" spans="1:14" ht="108" x14ac:dyDescent="0.55000000000000004">
      <c r="A450" s="5" t="s">
        <v>1047</v>
      </c>
      <c r="B450" s="5" t="s">
        <v>1473</v>
      </c>
      <c r="C450" s="6">
        <v>9344</v>
      </c>
      <c r="D450" s="6">
        <v>6</v>
      </c>
      <c r="E450" s="6" t="s">
        <v>1478</v>
      </c>
      <c r="F450" s="6" t="s">
        <v>1479</v>
      </c>
      <c r="G450" s="6" t="s">
        <v>33</v>
      </c>
      <c r="H450" s="6" t="s">
        <v>57</v>
      </c>
      <c r="I450" s="6" t="s">
        <v>17</v>
      </c>
      <c r="J450" s="7">
        <v>1020</v>
      </c>
      <c r="K450" s="6" t="s">
        <v>1480</v>
      </c>
      <c r="L450" s="6" t="s">
        <v>167</v>
      </c>
      <c r="M450" s="6" t="s">
        <v>21</v>
      </c>
      <c r="N450">
        <v>3</v>
      </c>
    </row>
    <row r="451" spans="1:14" ht="144" x14ac:dyDescent="0.55000000000000004">
      <c r="A451" s="5" t="s">
        <v>1047</v>
      </c>
      <c r="B451" s="5" t="s">
        <v>1473</v>
      </c>
      <c r="C451" s="6">
        <v>9344</v>
      </c>
      <c r="D451" s="6">
        <v>7</v>
      </c>
      <c r="E451" s="6" t="s">
        <v>1481</v>
      </c>
      <c r="F451" s="6" t="s">
        <v>1482</v>
      </c>
      <c r="G451" s="6" t="s">
        <v>25</v>
      </c>
      <c r="H451" s="6" t="s">
        <v>57</v>
      </c>
      <c r="I451" s="6" t="s">
        <v>23</v>
      </c>
      <c r="J451" s="7">
        <v>2500</v>
      </c>
      <c r="K451" s="6" t="s">
        <v>1483</v>
      </c>
      <c r="L451" s="6" t="s">
        <v>167</v>
      </c>
      <c r="M451" s="6" t="s">
        <v>21</v>
      </c>
      <c r="N451">
        <v>3</v>
      </c>
    </row>
    <row r="452" spans="1:14" ht="126" x14ac:dyDescent="0.55000000000000004">
      <c r="A452" s="5" t="s">
        <v>1047</v>
      </c>
      <c r="B452" s="5" t="s">
        <v>1473</v>
      </c>
      <c r="C452" s="6">
        <v>9344</v>
      </c>
      <c r="D452" s="6">
        <v>8</v>
      </c>
      <c r="E452" s="6" t="s">
        <v>1484</v>
      </c>
      <c r="F452" s="6" t="s">
        <v>1485</v>
      </c>
      <c r="G452" s="6" t="s">
        <v>33</v>
      </c>
      <c r="H452" s="6" t="s">
        <v>58</v>
      </c>
      <c r="I452" s="6" t="s">
        <v>69</v>
      </c>
      <c r="J452" s="7">
        <v>11074</v>
      </c>
      <c r="K452" s="6" t="s">
        <v>1477</v>
      </c>
      <c r="L452" s="6" t="s">
        <v>167</v>
      </c>
      <c r="M452" s="6" t="s">
        <v>34</v>
      </c>
      <c r="N452">
        <v>3</v>
      </c>
    </row>
    <row r="453" spans="1:14" ht="144" x14ac:dyDescent="0.55000000000000004">
      <c r="A453" s="5" t="s">
        <v>1047</v>
      </c>
      <c r="B453" s="5" t="s">
        <v>1473</v>
      </c>
      <c r="C453" s="6">
        <v>9344</v>
      </c>
      <c r="D453" s="6">
        <v>9</v>
      </c>
      <c r="E453" s="6" t="s">
        <v>1486</v>
      </c>
      <c r="F453" s="6" t="s">
        <v>1487</v>
      </c>
      <c r="G453" s="6" t="s">
        <v>33</v>
      </c>
      <c r="H453" s="6" t="s">
        <v>16</v>
      </c>
      <c r="I453" s="6" t="s">
        <v>17</v>
      </c>
      <c r="J453" s="7">
        <v>6900</v>
      </c>
      <c r="K453" s="6" t="s">
        <v>1477</v>
      </c>
      <c r="L453" s="6" t="s">
        <v>167</v>
      </c>
      <c r="M453" s="6" t="s">
        <v>34</v>
      </c>
      <c r="N453">
        <v>3</v>
      </c>
    </row>
    <row r="454" spans="1:14" ht="216" x14ac:dyDescent="0.55000000000000004">
      <c r="A454" s="5" t="s">
        <v>1047</v>
      </c>
      <c r="B454" s="5" t="s">
        <v>1488</v>
      </c>
      <c r="C454" s="6">
        <v>9345</v>
      </c>
      <c r="D454" s="6">
        <v>1</v>
      </c>
      <c r="E454" s="6" t="s">
        <v>1489</v>
      </c>
      <c r="F454" s="6" t="s">
        <v>1490</v>
      </c>
      <c r="G454" s="6" t="s">
        <v>28</v>
      </c>
      <c r="H454" s="6" t="s">
        <v>16</v>
      </c>
      <c r="I454" s="6" t="s">
        <v>17</v>
      </c>
      <c r="J454" s="7">
        <v>99946</v>
      </c>
      <c r="K454" s="6" t="s">
        <v>41</v>
      </c>
      <c r="L454" s="6" t="s">
        <v>39</v>
      </c>
      <c r="M454" s="6" t="s">
        <v>21</v>
      </c>
      <c r="N454">
        <v>3</v>
      </c>
    </row>
    <row r="455" spans="1:14" ht="126" x14ac:dyDescent="0.55000000000000004">
      <c r="A455" s="5" t="s">
        <v>1047</v>
      </c>
      <c r="B455" s="5" t="s">
        <v>1488</v>
      </c>
      <c r="C455" s="6">
        <v>9345</v>
      </c>
      <c r="D455" s="6">
        <v>5</v>
      </c>
      <c r="E455" s="6" t="s">
        <v>1491</v>
      </c>
      <c r="F455" s="6" t="s">
        <v>1492</v>
      </c>
      <c r="G455" s="6" t="s">
        <v>25</v>
      </c>
      <c r="H455" s="6" t="s">
        <v>44</v>
      </c>
      <c r="I455" s="6" t="s">
        <v>17</v>
      </c>
      <c r="J455" s="7">
        <v>6000</v>
      </c>
      <c r="K455" s="6" t="s">
        <v>1493</v>
      </c>
      <c r="L455" s="6" t="s">
        <v>39</v>
      </c>
      <c r="M455" s="6" t="s">
        <v>21</v>
      </c>
      <c r="N455">
        <v>3</v>
      </c>
    </row>
    <row r="456" spans="1:14" ht="126" x14ac:dyDescent="0.55000000000000004">
      <c r="A456" s="5" t="s">
        <v>1047</v>
      </c>
      <c r="B456" s="5" t="s">
        <v>1488</v>
      </c>
      <c r="C456" s="6">
        <v>9345</v>
      </c>
      <c r="D456" s="6">
        <v>6</v>
      </c>
      <c r="E456" s="6" t="s">
        <v>1494</v>
      </c>
      <c r="F456" s="6" t="s">
        <v>1495</v>
      </c>
      <c r="G456" s="6" t="s">
        <v>33</v>
      </c>
      <c r="H456" s="6" t="s">
        <v>44</v>
      </c>
      <c r="I456" s="6" t="s">
        <v>17</v>
      </c>
      <c r="J456" s="7">
        <v>9862</v>
      </c>
      <c r="K456" s="6" t="s">
        <v>1496</v>
      </c>
      <c r="L456" s="6" t="s">
        <v>39</v>
      </c>
      <c r="M456" s="6" t="s">
        <v>34</v>
      </c>
      <c r="N456">
        <v>3</v>
      </c>
    </row>
    <row r="457" spans="1:14" ht="162" x14ac:dyDescent="0.55000000000000004">
      <c r="A457" s="5" t="s">
        <v>1047</v>
      </c>
      <c r="B457" s="5" t="s">
        <v>1488</v>
      </c>
      <c r="C457" s="6">
        <v>9345</v>
      </c>
      <c r="D457" s="6">
        <v>7</v>
      </c>
      <c r="E457" s="6" t="s">
        <v>1497</v>
      </c>
      <c r="F457" s="6" t="s">
        <v>1498</v>
      </c>
      <c r="G457" s="6" t="s">
        <v>33</v>
      </c>
      <c r="H457" s="6" t="s">
        <v>44</v>
      </c>
      <c r="I457" s="6" t="s">
        <v>17</v>
      </c>
      <c r="J457" s="7">
        <v>4563</v>
      </c>
      <c r="K457" s="6" t="s">
        <v>1499</v>
      </c>
      <c r="L457" s="6" t="s">
        <v>39</v>
      </c>
      <c r="M457" s="6" t="s">
        <v>34</v>
      </c>
      <c r="N457">
        <v>3</v>
      </c>
    </row>
    <row r="458" spans="1:14" ht="234" x14ac:dyDescent="0.55000000000000004">
      <c r="A458" s="5" t="s">
        <v>1047</v>
      </c>
      <c r="B458" s="5" t="s">
        <v>1488</v>
      </c>
      <c r="C458" s="6">
        <v>9345</v>
      </c>
      <c r="D458" s="6">
        <v>8</v>
      </c>
      <c r="E458" s="6" t="s">
        <v>1500</v>
      </c>
      <c r="F458" s="6" t="s">
        <v>1501</v>
      </c>
      <c r="G458" s="6" t="s">
        <v>61</v>
      </c>
      <c r="H458" s="6" t="s">
        <v>44</v>
      </c>
      <c r="I458" s="6" t="s">
        <v>17</v>
      </c>
      <c r="J458" s="7">
        <v>4000</v>
      </c>
      <c r="K458" s="6" t="s">
        <v>1502</v>
      </c>
      <c r="L458" s="6" t="s">
        <v>39</v>
      </c>
      <c r="M458" s="6" t="s">
        <v>67</v>
      </c>
      <c r="N458">
        <v>3</v>
      </c>
    </row>
    <row r="459" spans="1:14" ht="90" x14ac:dyDescent="0.55000000000000004">
      <c r="A459" s="5" t="s">
        <v>1047</v>
      </c>
      <c r="B459" s="5" t="s">
        <v>1488</v>
      </c>
      <c r="C459" s="6">
        <v>9345</v>
      </c>
      <c r="D459" s="6">
        <v>9</v>
      </c>
      <c r="E459" s="6" t="s">
        <v>1503</v>
      </c>
      <c r="F459" s="6" t="s">
        <v>1504</v>
      </c>
      <c r="G459" s="6" t="s">
        <v>25</v>
      </c>
      <c r="H459" s="6" t="s">
        <v>44</v>
      </c>
      <c r="I459" s="6" t="s">
        <v>17</v>
      </c>
      <c r="J459" s="7">
        <v>100</v>
      </c>
      <c r="K459" s="6" t="s">
        <v>1505</v>
      </c>
      <c r="L459" s="6" t="s">
        <v>39</v>
      </c>
      <c r="M459" s="6" t="s">
        <v>21</v>
      </c>
      <c r="N459">
        <v>3</v>
      </c>
    </row>
    <row r="460" spans="1:14" ht="270" x14ac:dyDescent="0.55000000000000004">
      <c r="A460" s="5" t="s">
        <v>1047</v>
      </c>
      <c r="B460" s="5" t="s">
        <v>1488</v>
      </c>
      <c r="C460" s="6">
        <v>9345</v>
      </c>
      <c r="D460" s="6">
        <v>10</v>
      </c>
      <c r="E460" s="6" t="s">
        <v>1506</v>
      </c>
      <c r="F460" s="6" t="s">
        <v>1507</v>
      </c>
      <c r="G460" s="6" t="s">
        <v>59</v>
      </c>
      <c r="H460" s="6" t="s">
        <v>44</v>
      </c>
      <c r="I460" s="6" t="s">
        <v>17</v>
      </c>
      <c r="J460" s="7">
        <v>4027</v>
      </c>
      <c r="K460" s="6" t="s">
        <v>1508</v>
      </c>
      <c r="L460" s="6" t="s">
        <v>39</v>
      </c>
      <c r="M460" s="6" t="s">
        <v>60</v>
      </c>
      <c r="N460">
        <v>3</v>
      </c>
    </row>
    <row r="461" spans="1:14" ht="126" x14ac:dyDescent="0.55000000000000004">
      <c r="A461" s="5" t="s">
        <v>1047</v>
      </c>
      <c r="B461" s="5" t="s">
        <v>1488</v>
      </c>
      <c r="C461" s="6">
        <v>9345</v>
      </c>
      <c r="D461" s="6">
        <v>11</v>
      </c>
      <c r="E461" s="6" t="s">
        <v>1509</v>
      </c>
      <c r="F461" s="6" t="s">
        <v>1510</v>
      </c>
      <c r="G461" s="6" t="s">
        <v>25</v>
      </c>
      <c r="H461" s="6" t="s">
        <v>23</v>
      </c>
      <c r="I461" s="6" t="s">
        <v>17</v>
      </c>
      <c r="J461" s="7">
        <v>2000</v>
      </c>
      <c r="K461" s="6" t="s">
        <v>1511</v>
      </c>
      <c r="L461" s="6" t="s">
        <v>39</v>
      </c>
      <c r="M461" s="6" t="s">
        <v>21</v>
      </c>
      <c r="N461">
        <v>3</v>
      </c>
    </row>
    <row r="462" spans="1:14" ht="126" x14ac:dyDescent="0.55000000000000004">
      <c r="A462" s="5" t="s">
        <v>1047</v>
      </c>
      <c r="B462" s="5" t="s">
        <v>1488</v>
      </c>
      <c r="C462" s="6">
        <v>9345</v>
      </c>
      <c r="D462" s="6">
        <v>12</v>
      </c>
      <c r="E462" s="6" t="s">
        <v>1512</v>
      </c>
      <c r="F462" s="6" t="s">
        <v>1513</v>
      </c>
      <c r="G462" s="6" t="s">
        <v>33</v>
      </c>
      <c r="H462" s="6" t="s">
        <v>40</v>
      </c>
      <c r="I462" s="6" t="s">
        <v>17</v>
      </c>
      <c r="J462" s="7">
        <v>978</v>
      </c>
      <c r="K462" s="6" t="s">
        <v>1496</v>
      </c>
      <c r="L462" s="6" t="s">
        <v>39</v>
      </c>
      <c r="M462" s="6" t="s">
        <v>34</v>
      </c>
      <c r="N462">
        <v>3</v>
      </c>
    </row>
    <row r="463" spans="1:14" ht="126" x14ac:dyDescent="0.55000000000000004">
      <c r="A463" s="5" t="s">
        <v>1047</v>
      </c>
      <c r="B463" s="5" t="s">
        <v>1488</v>
      </c>
      <c r="C463" s="6">
        <v>9345</v>
      </c>
      <c r="D463" s="6">
        <v>13</v>
      </c>
      <c r="E463" s="6" t="s">
        <v>1514</v>
      </c>
      <c r="F463" s="6" t="s">
        <v>1515</v>
      </c>
      <c r="G463" s="6" t="s">
        <v>33</v>
      </c>
      <c r="H463" s="6" t="s">
        <v>40</v>
      </c>
      <c r="I463" s="6" t="s">
        <v>17</v>
      </c>
      <c r="J463" s="7">
        <v>624</v>
      </c>
      <c r="K463" s="6" t="s">
        <v>1499</v>
      </c>
      <c r="L463" s="6" t="s">
        <v>39</v>
      </c>
      <c r="M463" s="6" t="s">
        <v>34</v>
      </c>
      <c r="N463">
        <v>3</v>
      </c>
    </row>
    <row r="464" spans="1:14" ht="126" x14ac:dyDescent="0.55000000000000004">
      <c r="A464" s="5" t="s">
        <v>1047</v>
      </c>
      <c r="B464" s="5" t="s">
        <v>1488</v>
      </c>
      <c r="C464" s="6">
        <v>9345</v>
      </c>
      <c r="D464" s="6">
        <v>14</v>
      </c>
      <c r="E464" s="6" t="s">
        <v>1516</v>
      </c>
      <c r="F464" s="6" t="s">
        <v>1517</v>
      </c>
      <c r="G464" s="6" t="s">
        <v>33</v>
      </c>
      <c r="H464" s="6" t="s">
        <v>16</v>
      </c>
      <c r="I464" s="6" t="s">
        <v>17</v>
      </c>
      <c r="J464" s="7">
        <v>376</v>
      </c>
      <c r="K464" s="6" t="s">
        <v>1518</v>
      </c>
      <c r="L464" s="6" t="s">
        <v>39</v>
      </c>
      <c r="M464" s="6" t="s">
        <v>50</v>
      </c>
      <c r="N464">
        <v>3</v>
      </c>
    </row>
    <row r="465" spans="1:14" ht="162" x14ac:dyDescent="0.55000000000000004">
      <c r="A465" s="5" t="s">
        <v>1047</v>
      </c>
      <c r="B465" s="5" t="s">
        <v>1488</v>
      </c>
      <c r="C465" s="6">
        <v>9345</v>
      </c>
      <c r="D465" s="6">
        <v>15</v>
      </c>
      <c r="E465" s="6" t="s">
        <v>1514</v>
      </c>
      <c r="F465" s="6" t="s">
        <v>1498</v>
      </c>
      <c r="G465" s="6" t="s">
        <v>33</v>
      </c>
      <c r="H465" s="6" t="s">
        <v>44</v>
      </c>
      <c r="I465" s="6" t="s">
        <v>17</v>
      </c>
      <c r="J465" s="7">
        <v>1014</v>
      </c>
      <c r="K465" s="6" t="s">
        <v>1499</v>
      </c>
      <c r="L465" s="6" t="s">
        <v>39</v>
      </c>
      <c r="M465" s="6" t="s">
        <v>34</v>
      </c>
      <c r="N465">
        <v>3</v>
      </c>
    </row>
    <row r="466" spans="1:14" ht="216" x14ac:dyDescent="0.55000000000000004">
      <c r="A466" s="5" t="s">
        <v>1047</v>
      </c>
      <c r="B466" s="5" t="s">
        <v>1519</v>
      </c>
      <c r="C466" s="6">
        <v>9361</v>
      </c>
      <c r="D466" s="6">
        <v>1</v>
      </c>
      <c r="E466" s="6" t="s">
        <v>1520</v>
      </c>
      <c r="F466" s="6" t="s">
        <v>1521</v>
      </c>
      <c r="G466" s="6" t="s">
        <v>28</v>
      </c>
      <c r="H466" s="6" t="s">
        <v>37</v>
      </c>
      <c r="I466" s="6" t="s">
        <v>40</v>
      </c>
      <c r="J466" s="7">
        <v>133392</v>
      </c>
      <c r="K466" s="6" t="s">
        <v>75</v>
      </c>
      <c r="L466" s="6" t="s">
        <v>32</v>
      </c>
      <c r="M466" s="6" t="s">
        <v>21</v>
      </c>
      <c r="N466">
        <v>3</v>
      </c>
    </row>
    <row r="467" spans="1:14" ht="180" x14ac:dyDescent="0.55000000000000004">
      <c r="A467" s="5" t="s">
        <v>1047</v>
      </c>
      <c r="B467" s="5" t="s">
        <v>1519</v>
      </c>
      <c r="C467" s="6">
        <v>9361</v>
      </c>
      <c r="D467" s="6">
        <v>5</v>
      </c>
      <c r="E467" s="6" t="s">
        <v>1522</v>
      </c>
      <c r="F467" s="6" t="s">
        <v>1523</v>
      </c>
      <c r="G467" s="6" t="s">
        <v>33</v>
      </c>
      <c r="H467" s="6" t="s">
        <v>16</v>
      </c>
      <c r="I467" s="6" t="s">
        <v>17</v>
      </c>
      <c r="J467" s="7">
        <v>15945</v>
      </c>
      <c r="K467" s="6" t="s">
        <v>1524</v>
      </c>
      <c r="L467" s="6" t="s">
        <v>1525</v>
      </c>
      <c r="M467" s="6" t="s">
        <v>34</v>
      </c>
      <c r="N467">
        <v>3</v>
      </c>
    </row>
    <row r="468" spans="1:14" ht="126" x14ac:dyDescent="0.55000000000000004">
      <c r="A468" s="5" t="s">
        <v>1047</v>
      </c>
      <c r="B468" s="5" t="s">
        <v>1519</v>
      </c>
      <c r="C468" s="6">
        <v>9361</v>
      </c>
      <c r="D468" s="6">
        <v>6</v>
      </c>
      <c r="E468" s="6" t="s">
        <v>1526</v>
      </c>
      <c r="F468" s="6" t="s">
        <v>1527</v>
      </c>
      <c r="G468" s="6" t="s">
        <v>33</v>
      </c>
      <c r="H468" s="6" t="s">
        <v>16</v>
      </c>
      <c r="I468" s="6" t="s">
        <v>17</v>
      </c>
      <c r="J468" s="7">
        <v>317</v>
      </c>
      <c r="K468" s="6" t="s">
        <v>1528</v>
      </c>
      <c r="L468" s="6" t="s">
        <v>1525</v>
      </c>
      <c r="M468" s="6" t="s">
        <v>34</v>
      </c>
      <c r="N468">
        <v>3</v>
      </c>
    </row>
    <row r="469" spans="1:14" ht="126" x14ac:dyDescent="0.55000000000000004">
      <c r="A469" s="5" t="s">
        <v>1047</v>
      </c>
      <c r="B469" s="5" t="s">
        <v>1519</v>
      </c>
      <c r="C469" s="6">
        <v>9361</v>
      </c>
      <c r="D469" s="6">
        <v>7</v>
      </c>
      <c r="E469" s="6" t="s">
        <v>1529</v>
      </c>
      <c r="F469" s="6" t="s">
        <v>1530</v>
      </c>
      <c r="G469" s="6" t="s">
        <v>22</v>
      </c>
      <c r="H469" s="6" t="s">
        <v>16</v>
      </c>
      <c r="I469" s="6" t="s">
        <v>17</v>
      </c>
      <c r="J469" s="7">
        <v>1000</v>
      </c>
      <c r="K469" s="6" t="s">
        <v>1531</v>
      </c>
      <c r="L469" s="6" t="s">
        <v>1532</v>
      </c>
      <c r="M469" s="6" t="s">
        <v>21</v>
      </c>
      <c r="N469">
        <v>3</v>
      </c>
    </row>
    <row r="470" spans="1:14" ht="216" x14ac:dyDescent="0.55000000000000004">
      <c r="A470" s="5" t="s">
        <v>1047</v>
      </c>
      <c r="B470" s="5" t="s">
        <v>1519</v>
      </c>
      <c r="C470" s="6">
        <v>9361</v>
      </c>
      <c r="D470" s="6">
        <v>8</v>
      </c>
      <c r="E470" s="6" t="s">
        <v>1533</v>
      </c>
      <c r="F470" s="6" t="s">
        <v>1534</v>
      </c>
      <c r="G470" s="6" t="s">
        <v>25</v>
      </c>
      <c r="H470" s="6" t="s">
        <v>57</v>
      </c>
      <c r="I470" s="6" t="s">
        <v>17</v>
      </c>
      <c r="J470" s="7">
        <v>59034</v>
      </c>
      <c r="K470" s="6" t="s">
        <v>1535</v>
      </c>
      <c r="L470" s="6" t="s">
        <v>1536</v>
      </c>
      <c r="M470" s="6" t="s">
        <v>21</v>
      </c>
      <c r="N470">
        <v>3</v>
      </c>
    </row>
    <row r="471" spans="1:14" ht="126" x14ac:dyDescent="0.55000000000000004">
      <c r="A471" s="5" t="s">
        <v>1047</v>
      </c>
      <c r="B471" s="5" t="s">
        <v>1519</v>
      </c>
      <c r="C471" s="6">
        <v>9361</v>
      </c>
      <c r="D471" s="6">
        <v>9</v>
      </c>
      <c r="E471" s="6" t="s">
        <v>1537</v>
      </c>
      <c r="F471" s="6" t="s">
        <v>1538</v>
      </c>
      <c r="G471" s="6" t="s">
        <v>22</v>
      </c>
      <c r="H471" s="6" t="s">
        <v>16</v>
      </c>
      <c r="I471" s="6" t="s">
        <v>17</v>
      </c>
      <c r="J471" s="7">
        <v>10000</v>
      </c>
      <c r="K471" s="6" t="s">
        <v>1539</v>
      </c>
      <c r="L471" s="6" t="s">
        <v>1536</v>
      </c>
      <c r="M471" s="6" t="s">
        <v>21</v>
      </c>
      <c r="N471">
        <v>3</v>
      </c>
    </row>
    <row r="472" spans="1:14" ht="216" x14ac:dyDescent="0.55000000000000004">
      <c r="A472" s="5" t="s">
        <v>1047</v>
      </c>
      <c r="B472" s="5" t="s">
        <v>1519</v>
      </c>
      <c r="C472" s="6">
        <v>9361</v>
      </c>
      <c r="D472" s="6">
        <v>10</v>
      </c>
      <c r="E472" s="6" t="s">
        <v>1540</v>
      </c>
      <c r="F472" s="6" t="s">
        <v>1541</v>
      </c>
      <c r="G472" s="6" t="s">
        <v>33</v>
      </c>
      <c r="H472" s="6" t="s">
        <v>55</v>
      </c>
      <c r="I472" s="6" t="s">
        <v>17</v>
      </c>
      <c r="J472" s="7">
        <v>14413</v>
      </c>
      <c r="K472" s="6" t="s">
        <v>1542</v>
      </c>
      <c r="L472" s="6" t="s">
        <v>1525</v>
      </c>
      <c r="M472" s="6" t="s">
        <v>34</v>
      </c>
      <c r="N472">
        <v>3</v>
      </c>
    </row>
    <row r="473" spans="1:14" ht="216" x14ac:dyDescent="0.55000000000000004">
      <c r="A473" s="5" t="s">
        <v>1047</v>
      </c>
      <c r="B473" s="5" t="s">
        <v>1543</v>
      </c>
      <c r="C473" s="6">
        <v>9364</v>
      </c>
      <c r="D473" s="6">
        <v>1</v>
      </c>
      <c r="E473" s="6" t="s">
        <v>1544</v>
      </c>
      <c r="F473" s="6" t="s">
        <v>1545</v>
      </c>
      <c r="G473" s="6" t="s">
        <v>28</v>
      </c>
      <c r="H473" s="6" t="s">
        <v>79</v>
      </c>
      <c r="I473" s="6" t="s">
        <v>69</v>
      </c>
      <c r="J473" s="7">
        <v>185462</v>
      </c>
      <c r="K473" s="6" t="s">
        <v>41</v>
      </c>
      <c r="L473" s="6" t="s">
        <v>39</v>
      </c>
      <c r="M473" s="6" t="s">
        <v>21</v>
      </c>
      <c r="N473">
        <v>3</v>
      </c>
    </row>
    <row r="474" spans="1:14" ht="216" x14ac:dyDescent="0.55000000000000004">
      <c r="A474" s="5" t="s">
        <v>1047</v>
      </c>
      <c r="B474" s="5" t="s">
        <v>1543</v>
      </c>
      <c r="C474" s="6">
        <v>9364</v>
      </c>
      <c r="D474" s="6">
        <v>5</v>
      </c>
      <c r="E474" s="6" t="s">
        <v>1546</v>
      </c>
      <c r="F474" s="6" t="s">
        <v>1547</v>
      </c>
      <c r="G474" s="6" t="s">
        <v>33</v>
      </c>
      <c r="H474" s="6" t="s">
        <v>16</v>
      </c>
      <c r="I474" s="6" t="s">
        <v>17</v>
      </c>
      <c r="J474" s="7">
        <v>16045</v>
      </c>
      <c r="K474" s="6" t="s">
        <v>1548</v>
      </c>
      <c r="L474" s="6" t="s">
        <v>1549</v>
      </c>
      <c r="M474" s="6" t="s">
        <v>34</v>
      </c>
      <c r="N474">
        <v>3</v>
      </c>
    </row>
    <row r="475" spans="1:14" ht="144" x14ac:dyDescent="0.55000000000000004">
      <c r="A475" s="5" t="s">
        <v>1047</v>
      </c>
      <c r="B475" s="5" t="s">
        <v>1543</v>
      </c>
      <c r="C475" s="6">
        <v>9364</v>
      </c>
      <c r="D475" s="6">
        <v>6</v>
      </c>
      <c r="E475" s="6" t="s">
        <v>1550</v>
      </c>
      <c r="F475" s="6" t="s">
        <v>1551</v>
      </c>
      <c r="G475" s="6" t="s">
        <v>33</v>
      </c>
      <c r="H475" s="6" t="s">
        <v>16</v>
      </c>
      <c r="I475" s="6" t="s">
        <v>17</v>
      </c>
      <c r="J475" s="7">
        <v>19393</v>
      </c>
      <c r="K475" s="6" t="s">
        <v>1548</v>
      </c>
      <c r="L475" s="6" t="s">
        <v>1549</v>
      </c>
      <c r="M475" s="6" t="s">
        <v>34</v>
      </c>
      <c r="N475">
        <v>3</v>
      </c>
    </row>
    <row r="476" spans="1:14" ht="216" x14ac:dyDescent="0.55000000000000004">
      <c r="A476" s="5" t="s">
        <v>1047</v>
      </c>
      <c r="B476" s="5" t="s">
        <v>1543</v>
      </c>
      <c r="C476" s="6">
        <v>9364</v>
      </c>
      <c r="D476" s="6">
        <v>7</v>
      </c>
      <c r="E476" s="6" t="s">
        <v>1552</v>
      </c>
      <c r="F476" s="6" t="s">
        <v>1553</v>
      </c>
      <c r="G476" s="6" t="s">
        <v>33</v>
      </c>
      <c r="H476" s="6" t="s">
        <v>16</v>
      </c>
      <c r="I476" s="6" t="s">
        <v>17</v>
      </c>
      <c r="J476" s="7">
        <v>3780</v>
      </c>
      <c r="K476" s="6" t="s">
        <v>1554</v>
      </c>
      <c r="L476" s="6" t="s">
        <v>1549</v>
      </c>
      <c r="M476" s="6" t="s">
        <v>34</v>
      </c>
      <c r="N476">
        <v>3</v>
      </c>
    </row>
    <row r="477" spans="1:14" ht="288" x14ac:dyDescent="0.55000000000000004">
      <c r="A477" s="5" t="s">
        <v>1047</v>
      </c>
      <c r="B477" s="5" t="s">
        <v>1543</v>
      </c>
      <c r="C477" s="6">
        <v>9364</v>
      </c>
      <c r="D477" s="6">
        <v>8</v>
      </c>
      <c r="E477" s="6" t="s">
        <v>1555</v>
      </c>
      <c r="F477" s="6" t="s">
        <v>1556</v>
      </c>
      <c r="G477" s="6" t="s">
        <v>25</v>
      </c>
      <c r="H477" s="6" t="s">
        <v>23</v>
      </c>
      <c r="I477" s="6" t="s">
        <v>17</v>
      </c>
      <c r="J477" s="7">
        <v>18000</v>
      </c>
      <c r="K477" s="6" t="s">
        <v>1557</v>
      </c>
      <c r="L477" s="6" t="s">
        <v>1549</v>
      </c>
      <c r="M477" s="6" t="s">
        <v>21</v>
      </c>
      <c r="N477">
        <v>3</v>
      </c>
    </row>
    <row r="478" spans="1:14" ht="216" x14ac:dyDescent="0.55000000000000004">
      <c r="A478" s="5" t="s">
        <v>1047</v>
      </c>
      <c r="B478" s="5" t="s">
        <v>1543</v>
      </c>
      <c r="C478" s="6">
        <v>9364</v>
      </c>
      <c r="D478" s="6">
        <v>9</v>
      </c>
      <c r="E478" s="6" t="s">
        <v>1558</v>
      </c>
      <c r="F478" s="6" t="s">
        <v>1559</v>
      </c>
      <c r="G478" s="6" t="s">
        <v>25</v>
      </c>
      <c r="H478" s="6" t="s">
        <v>23</v>
      </c>
      <c r="I478" s="6" t="s">
        <v>58</v>
      </c>
      <c r="J478" s="7">
        <v>22510</v>
      </c>
      <c r="K478" s="6" t="s">
        <v>1560</v>
      </c>
      <c r="L478" s="6" t="s">
        <v>1549</v>
      </c>
      <c r="M478" s="6" t="s">
        <v>77</v>
      </c>
      <c r="N478">
        <v>3</v>
      </c>
    </row>
    <row r="479" spans="1:14" ht="216" x14ac:dyDescent="0.55000000000000004">
      <c r="A479" s="5" t="s">
        <v>1047</v>
      </c>
      <c r="B479" s="5" t="s">
        <v>1561</v>
      </c>
      <c r="C479" s="6">
        <v>9384</v>
      </c>
      <c r="D479" s="6">
        <v>1</v>
      </c>
      <c r="E479" s="6" t="s">
        <v>1562</v>
      </c>
      <c r="F479" s="6" t="s">
        <v>1563</v>
      </c>
      <c r="G479" s="6" t="s">
        <v>28</v>
      </c>
      <c r="H479" s="6" t="s">
        <v>62</v>
      </c>
      <c r="I479" s="6" t="s">
        <v>55</v>
      </c>
      <c r="J479" s="7">
        <v>60475</v>
      </c>
      <c r="K479" s="6" t="s">
        <v>38</v>
      </c>
      <c r="L479" s="6" t="s">
        <v>42</v>
      </c>
      <c r="M479" s="6" t="s">
        <v>21</v>
      </c>
      <c r="N479">
        <v>3</v>
      </c>
    </row>
    <row r="480" spans="1:14" ht="162" x14ac:dyDescent="0.55000000000000004">
      <c r="A480" s="5" t="s">
        <v>1047</v>
      </c>
      <c r="B480" s="5" t="s">
        <v>1561</v>
      </c>
      <c r="C480" s="6">
        <v>9384</v>
      </c>
      <c r="D480" s="6">
        <v>5</v>
      </c>
      <c r="E480" s="6" t="s">
        <v>1564</v>
      </c>
      <c r="F480" s="6" t="s">
        <v>1565</v>
      </c>
      <c r="G480" s="6" t="s">
        <v>33</v>
      </c>
      <c r="H480" s="6" t="s">
        <v>16</v>
      </c>
      <c r="I480" s="6" t="s">
        <v>17</v>
      </c>
      <c r="J480" s="7">
        <v>1943</v>
      </c>
      <c r="K480" s="6" t="s">
        <v>1566</v>
      </c>
      <c r="L480" s="6" t="s">
        <v>1567</v>
      </c>
      <c r="M480" s="6" t="s">
        <v>34</v>
      </c>
      <c r="N480">
        <v>3</v>
      </c>
    </row>
    <row r="481" spans="1:14" ht="180" x14ac:dyDescent="0.55000000000000004">
      <c r="A481" s="5" t="s">
        <v>1047</v>
      </c>
      <c r="B481" s="5" t="s">
        <v>1561</v>
      </c>
      <c r="C481" s="6">
        <v>9384</v>
      </c>
      <c r="D481" s="6">
        <v>6</v>
      </c>
      <c r="E481" s="6" t="s">
        <v>1568</v>
      </c>
      <c r="F481" s="6" t="s">
        <v>1569</v>
      </c>
      <c r="G481" s="6" t="s">
        <v>33</v>
      </c>
      <c r="H481" s="6" t="s">
        <v>16</v>
      </c>
      <c r="I481" s="6" t="s">
        <v>17</v>
      </c>
      <c r="J481" s="7">
        <v>5907</v>
      </c>
      <c r="K481" s="6" t="s">
        <v>1570</v>
      </c>
      <c r="L481" s="6" t="s">
        <v>1567</v>
      </c>
      <c r="M481" s="6" t="s">
        <v>34</v>
      </c>
      <c r="N481">
        <v>3</v>
      </c>
    </row>
    <row r="482" spans="1:14" ht="162" x14ac:dyDescent="0.55000000000000004">
      <c r="A482" s="5" t="s">
        <v>1047</v>
      </c>
      <c r="B482" s="5" t="s">
        <v>1561</v>
      </c>
      <c r="C482" s="6">
        <v>9384</v>
      </c>
      <c r="D482" s="6">
        <v>7</v>
      </c>
      <c r="E482" s="6" t="s">
        <v>1571</v>
      </c>
      <c r="F482" s="6" t="s">
        <v>1572</v>
      </c>
      <c r="G482" s="6" t="s">
        <v>33</v>
      </c>
      <c r="H482" s="6" t="s">
        <v>45</v>
      </c>
      <c r="I482" s="6" t="s">
        <v>17</v>
      </c>
      <c r="J482" s="7">
        <v>12456</v>
      </c>
      <c r="K482" s="6" t="s">
        <v>1573</v>
      </c>
      <c r="L482" s="6" t="s">
        <v>1574</v>
      </c>
      <c r="M482" s="6" t="s">
        <v>21</v>
      </c>
      <c r="N482">
        <v>3</v>
      </c>
    </row>
    <row r="483" spans="1:14" ht="144" x14ac:dyDescent="0.55000000000000004">
      <c r="A483" s="5" t="s">
        <v>1047</v>
      </c>
      <c r="B483" s="5" t="s">
        <v>1561</v>
      </c>
      <c r="C483" s="6">
        <v>9384</v>
      </c>
      <c r="D483" s="6">
        <v>8</v>
      </c>
      <c r="E483" s="6" t="s">
        <v>1575</v>
      </c>
      <c r="F483" s="6" t="s">
        <v>1576</v>
      </c>
      <c r="G483" s="6" t="s">
        <v>25</v>
      </c>
      <c r="H483" s="6" t="s">
        <v>57</v>
      </c>
      <c r="I483" s="6" t="s">
        <v>17</v>
      </c>
      <c r="J483" s="7">
        <v>22000</v>
      </c>
      <c r="K483" s="6" t="s">
        <v>1577</v>
      </c>
      <c r="L483" s="6" t="s">
        <v>1578</v>
      </c>
      <c r="M483" s="6" t="s">
        <v>21</v>
      </c>
      <c r="N483">
        <v>3</v>
      </c>
    </row>
    <row r="484" spans="1:14" ht="162" x14ac:dyDescent="0.55000000000000004">
      <c r="A484" s="5" t="s">
        <v>1047</v>
      </c>
      <c r="B484" s="5" t="s">
        <v>1561</v>
      </c>
      <c r="C484" s="6">
        <v>9384</v>
      </c>
      <c r="D484" s="6">
        <v>9</v>
      </c>
      <c r="E484" s="6" t="s">
        <v>1579</v>
      </c>
      <c r="F484" s="6" t="s">
        <v>1580</v>
      </c>
      <c r="G484" s="6" t="s">
        <v>33</v>
      </c>
      <c r="H484" s="6" t="s">
        <v>16</v>
      </c>
      <c r="I484" s="6" t="s">
        <v>17</v>
      </c>
      <c r="J484" s="7">
        <v>1414</v>
      </c>
      <c r="K484" s="6" t="s">
        <v>1570</v>
      </c>
      <c r="L484" s="6" t="s">
        <v>1567</v>
      </c>
      <c r="M484" s="6" t="s">
        <v>34</v>
      </c>
      <c r="N484">
        <v>3</v>
      </c>
    </row>
    <row r="485" spans="1:14" ht="144" x14ac:dyDescent="0.55000000000000004">
      <c r="A485" s="5" t="s">
        <v>1047</v>
      </c>
      <c r="B485" s="5" t="s">
        <v>1561</v>
      </c>
      <c r="C485" s="6">
        <v>9384</v>
      </c>
      <c r="D485" s="6">
        <v>10</v>
      </c>
      <c r="E485" s="6" t="s">
        <v>1581</v>
      </c>
      <c r="F485" s="6" t="s">
        <v>1582</v>
      </c>
      <c r="G485" s="6" t="s">
        <v>25</v>
      </c>
      <c r="H485" s="6" t="s">
        <v>57</v>
      </c>
      <c r="I485" s="6" t="s">
        <v>17</v>
      </c>
      <c r="J485" s="7">
        <v>8000</v>
      </c>
      <c r="K485" s="6" t="s">
        <v>1577</v>
      </c>
      <c r="L485" s="6" t="s">
        <v>1578</v>
      </c>
      <c r="M485" s="6" t="s">
        <v>21</v>
      </c>
      <c r="N485">
        <v>3</v>
      </c>
    </row>
    <row r="486" spans="1:14" ht="198" x14ac:dyDescent="0.55000000000000004">
      <c r="A486" s="5" t="s">
        <v>1047</v>
      </c>
      <c r="B486" s="5" t="s">
        <v>1583</v>
      </c>
      <c r="C486" s="6">
        <v>9386</v>
      </c>
      <c r="D486" s="6">
        <v>1</v>
      </c>
      <c r="E486" s="6" t="s">
        <v>1584</v>
      </c>
      <c r="F486" s="6" t="s">
        <v>1585</v>
      </c>
      <c r="G486" s="6" t="s">
        <v>28</v>
      </c>
      <c r="H486" s="6" t="s">
        <v>29</v>
      </c>
      <c r="I486" s="6" t="s">
        <v>17</v>
      </c>
      <c r="J486" s="7">
        <v>39805</v>
      </c>
      <c r="K486" s="6" t="s">
        <v>31</v>
      </c>
      <c r="L486" s="6" t="s">
        <v>71</v>
      </c>
      <c r="M486" s="6" t="s">
        <v>21</v>
      </c>
      <c r="N486">
        <v>3</v>
      </c>
    </row>
    <row r="487" spans="1:14" ht="144" x14ac:dyDescent="0.55000000000000004">
      <c r="A487" s="5" t="s">
        <v>1047</v>
      </c>
      <c r="B487" s="5" t="s">
        <v>1583</v>
      </c>
      <c r="C487" s="6">
        <v>9386</v>
      </c>
      <c r="D487" s="6">
        <v>5</v>
      </c>
      <c r="E487" s="6" t="s">
        <v>1586</v>
      </c>
      <c r="F487" s="6" t="s">
        <v>1587</v>
      </c>
      <c r="G487" s="6" t="s">
        <v>33</v>
      </c>
      <c r="H487" s="6" t="s">
        <v>16</v>
      </c>
      <c r="I487" s="6" t="s">
        <v>17</v>
      </c>
      <c r="J487" s="7">
        <v>55524</v>
      </c>
      <c r="K487" s="6" t="s">
        <v>1588</v>
      </c>
      <c r="L487" s="6" t="s">
        <v>71</v>
      </c>
      <c r="M487" s="6" t="s">
        <v>21</v>
      </c>
      <c r="N487">
        <v>3</v>
      </c>
    </row>
    <row r="488" spans="1:14" ht="162" x14ac:dyDescent="0.55000000000000004">
      <c r="A488" s="5" t="s">
        <v>1047</v>
      </c>
      <c r="B488" s="5" t="s">
        <v>1583</v>
      </c>
      <c r="C488" s="6">
        <v>9386</v>
      </c>
      <c r="D488" s="6">
        <v>6</v>
      </c>
      <c r="E488" s="6" t="s">
        <v>1589</v>
      </c>
      <c r="F488" s="6" t="s">
        <v>1590</v>
      </c>
      <c r="G488" s="6" t="s">
        <v>33</v>
      </c>
      <c r="H488" s="6" t="s">
        <v>16</v>
      </c>
      <c r="I488" s="6" t="s">
        <v>17</v>
      </c>
      <c r="J488" s="7">
        <v>605</v>
      </c>
      <c r="K488" s="6" t="s">
        <v>1591</v>
      </c>
      <c r="L488" s="6" t="s">
        <v>71</v>
      </c>
      <c r="M488" s="6" t="s">
        <v>21</v>
      </c>
      <c r="N488">
        <v>3</v>
      </c>
    </row>
    <row r="489" spans="1:14" ht="108" x14ac:dyDescent="0.55000000000000004">
      <c r="A489" s="5" t="s">
        <v>1047</v>
      </c>
      <c r="B489" s="5" t="s">
        <v>1583</v>
      </c>
      <c r="C489" s="6">
        <v>9386</v>
      </c>
      <c r="D489" s="6">
        <v>7</v>
      </c>
      <c r="E489" s="6" t="s">
        <v>1592</v>
      </c>
      <c r="F489" s="6" t="s">
        <v>1593</v>
      </c>
      <c r="G489" s="6" t="s">
        <v>33</v>
      </c>
      <c r="H489" s="6" t="s">
        <v>16</v>
      </c>
      <c r="I489" s="6" t="s">
        <v>17</v>
      </c>
      <c r="J489" s="7">
        <v>1230</v>
      </c>
      <c r="K489" s="6" t="s">
        <v>1594</v>
      </c>
      <c r="L489" s="6" t="s">
        <v>71</v>
      </c>
      <c r="M489" s="6" t="s">
        <v>21</v>
      </c>
      <c r="N489">
        <v>3</v>
      </c>
    </row>
    <row r="490" spans="1:14" ht="108" x14ac:dyDescent="0.55000000000000004">
      <c r="A490" s="5" t="s">
        <v>1047</v>
      </c>
      <c r="B490" s="5" t="s">
        <v>1583</v>
      </c>
      <c r="C490" s="6">
        <v>9386</v>
      </c>
      <c r="D490" s="6">
        <v>8</v>
      </c>
      <c r="E490" s="6" t="s">
        <v>1595</v>
      </c>
      <c r="F490" s="6" t="s">
        <v>1596</v>
      </c>
      <c r="G490" s="6" t="s">
        <v>33</v>
      </c>
      <c r="H490" s="6" t="s">
        <v>16</v>
      </c>
      <c r="I490" s="6" t="s">
        <v>17</v>
      </c>
      <c r="J490" s="7">
        <v>1080</v>
      </c>
      <c r="K490" s="6" t="s">
        <v>1597</v>
      </c>
      <c r="L490" s="6" t="s">
        <v>71</v>
      </c>
      <c r="M490" s="6" t="s">
        <v>21</v>
      </c>
      <c r="N490">
        <v>3</v>
      </c>
    </row>
    <row r="491" spans="1:14" ht="144" x14ac:dyDescent="0.55000000000000004">
      <c r="A491" s="5" t="s">
        <v>1047</v>
      </c>
      <c r="B491" s="5" t="s">
        <v>1583</v>
      </c>
      <c r="C491" s="6">
        <v>9386</v>
      </c>
      <c r="D491" s="6">
        <v>9</v>
      </c>
      <c r="E491" s="6" t="s">
        <v>1598</v>
      </c>
      <c r="F491" s="6" t="s">
        <v>1599</v>
      </c>
      <c r="G491" s="6" t="s">
        <v>33</v>
      </c>
      <c r="H491" s="6" t="s">
        <v>16</v>
      </c>
      <c r="I491" s="6" t="s">
        <v>17</v>
      </c>
      <c r="J491" s="7">
        <v>6630</v>
      </c>
      <c r="K491" s="6" t="s">
        <v>1600</v>
      </c>
      <c r="L491" s="6" t="s">
        <v>71</v>
      </c>
      <c r="M491" s="6" t="s">
        <v>21</v>
      </c>
      <c r="N491">
        <v>3</v>
      </c>
    </row>
    <row r="492" spans="1:14" ht="144" x14ac:dyDescent="0.55000000000000004">
      <c r="A492" s="5" t="s">
        <v>1047</v>
      </c>
      <c r="B492" s="5" t="s">
        <v>1583</v>
      </c>
      <c r="C492" s="6">
        <v>9386</v>
      </c>
      <c r="D492" s="6">
        <v>10</v>
      </c>
      <c r="E492" s="6" t="s">
        <v>1601</v>
      </c>
      <c r="F492" s="6" t="s">
        <v>1602</v>
      </c>
      <c r="G492" s="6" t="s">
        <v>33</v>
      </c>
      <c r="H492" s="6" t="s">
        <v>16</v>
      </c>
      <c r="I492" s="6" t="s">
        <v>17</v>
      </c>
      <c r="J492" s="7">
        <v>4080</v>
      </c>
      <c r="K492" s="6" t="s">
        <v>1603</v>
      </c>
      <c r="L492" s="6" t="s">
        <v>71</v>
      </c>
      <c r="M492" s="6" t="s">
        <v>21</v>
      </c>
      <c r="N492">
        <v>3</v>
      </c>
    </row>
    <row r="493" spans="1:14" ht="144" x14ac:dyDescent="0.55000000000000004">
      <c r="A493" s="5" t="s">
        <v>1047</v>
      </c>
      <c r="B493" s="5" t="s">
        <v>1583</v>
      </c>
      <c r="C493" s="6">
        <v>9386</v>
      </c>
      <c r="D493" s="6">
        <v>11</v>
      </c>
      <c r="E493" s="6" t="s">
        <v>1604</v>
      </c>
      <c r="F493" s="6" t="s">
        <v>1605</v>
      </c>
      <c r="G493" s="6" t="s">
        <v>33</v>
      </c>
      <c r="H493" s="6" t="s">
        <v>55</v>
      </c>
      <c r="I493" s="6" t="s">
        <v>17</v>
      </c>
      <c r="J493" s="7">
        <v>37870</v>
      </c>
      <c r="K493" s="6" t="s">
        <v>1588</v>
      </c>
      <c r="L493" s="6" t="s">
        <v>71</v>
      </c>
      <c r="M493" s="6" t="s">
        <v>21</v>
      </c>
      <c r="N493">
        <v>3</v>
      </c>
    </row>
    <row r="494" spans="1:14" ht="216" x14ac:dyDescent="0.55000000000000004">
      <c r="A494" s="5" t="s">
        <v>1047</v>
      </c>
      <c r="B494" s="5" t="s">
        <v>1606</v>
      </c>
      <c r="C494" s="6">
        <v>9407</v>
      </c>
      <c r="D494" s="6">
        <v>1</v>
      </c>
      <c r="E494" s="6" t="s">
        <v>1607</v>
      </c>
      <c r="F494" s="6" t="s">
        <v>1608</v>
      </c>
      <c r="G494" s="6" t="s">
        <v>28</v>
      </c>
      <c r="H494" s="6" t="s">
        <v>37</v>
      </c>
      <c r="I494" s="6" t="s">
        <v>40</v>
      </c>
      <c r="J494" s="7">
        <v>184400</v>
      </c>
      <c r="K494" s="6" t="s">
        <v>41</v>
      </c>
      <c r="L494" s="6" t="s">
        <v>32</v>
      </c>
      <c r="M494" s="6" t="s">
        <v>21</v>
      </c>
      <c r="N494">
        <v>3</v>
      </c>
    </row>
    <row r="495" spans="1:14" ht="162" x14ac:dyDescent="0.55000000000000004">
      <c r="A495" s="5" t="s">
        <v>1047</v>
      </c>
      <c r="B495" s="5" t="s">
        <v>1606</v>
      </c>
      <c r="C495" s="6">
        <v>9407</v>
      </c>
      <c r="D495" s="6">
        <v>5</v>
      </c>
      <c r="E495" s="6" t="s">
        <v>1609</v>
      </c>
      <c r="F495" s="6" t="s">
        <v>1610</v>
      </c>
      <c r="G495" s="6" t="s">
        <v>59</v>
      </c>
      <c r="H495" s="6" t="s">
        <v>58</v>
      </c>
      <c r="I495" s="6" t="s">
        <v>17</v>
      </c>
      <c r="J495" s="7">
        <v>30000</v>
      </c>
      <c r="K495" s="6" t="s">
        <v>1611</v>
      </c>
      <c r="L495" s="6" t="s">
        <v>71</v>
      </c>
      <c r="M495" s="6" t="s">
        <v>60</v>
      </c>
      <c r="N495">
        <v>3</v>
      </c>
    </row>
    <row r="496" spans="1:14" ht="144" x14ac:dyDescent="0.55000000000000004">
      <c r="A496" s="5" t="s">
        <v>1047</v>
      </c>
      <c r="B496" s="5" t="s">
        <v>1606</v>
      </c>
      <c r="C496" s="6">
        <v>9407</v>
      </c>
      <c r="D496" s="6">
        <v>6</v>
      </c>
      <c r="E496" s="6" t="s">
        <v>1612</v>
      </c>
      <c r="F496" s="6" t="s">
        <v>1613</v>
      </c>
      <c r="G496" s="6" t="s">
        <v>33</v>
      </c>
      <c r="H496" s="6" t="s">
        <v>16</v>
      </c>
      <c r="I496" s="6" t="s">
        <v>17</v>
      </c>
      <c r="J496" s="7">
        <v>18230</v>
      </c>
      <c r="K496" s="6" t="s">
        <v>1614</v>
      </c>
      <c r="L496" s="6" t="s">
        <v>71</v>
      </c>
      <c r="M496" s="6" t="s">
        <v>34</v>
      </c>
      <c r="N496">
        <v>3</v>
      </c>
    </row>
    <row r="497" spans="1:14" ht="126" x14ac:dyDescent="0.55000000000000004">
      <c r="A497" s="5" t="s">
        <v>1047</v>
      </c>
      <c r="B497" s="5" t="s">
        <v>1606</v>
      </c>
      <c r="C497" s="6">
        <v>9407</v>
      </c>
      <c r="D497" s="6">
        <v>7</v>
      </c>
      <c r="E497" s="6" t="s">
        <v>1615</v>
      </c>
      <c r="F497" s="6" t="s">
        <v>1616</v>
      </c>
      <c r="G497" s="6" t="s">
        <v>33</v>
      </c>
      <c r="H497" s="6" t="s">
        <v>40</v>
      </c>
      <c r="I497" s="6" t="s">
        <v>17</v>
      </c>
      <c r="J497" s="7">
        <v>11877</v>
      </c>
      <c r="K497" s="6" t="s">
        <v>1617</v>
      </c>
      <c r="L497" s="6" t="s">
        <v>71</v>
      </c>
      <c r="M497" s="6" t="s">
        <v>21</v>
      </c>
      <c r="N497">
        <v>3</v>
      </c>
    </row>
    <row r="498" spans="1:14" ht="126" x14ac:dyDescent="0.55000000000000004">
      <c r="A498" s="5" t="s">
        <v>1047</v>
      </c>
      <c r="B498" s="5" t="s">
        <v>1606</v>
      </c>
      <c r="C498" s="6">
        <v>9407</v>
      </c>
      <c r="D498" s="6">
        <v>8</v>
      </c>
      <c r="E498" s="6" t="s">
        <v>1615</v>
      </c>
      <c r="F498" s="6" t="s">
        <v>1616</v>
      </c>
      <c r="G498" s="6" t="s">
        <v>33</v>
      </c>
      <c r="H498" s="6" t="s">
        <v>40</v>
      </c>
      <c r="I498" s="6" t="s">
        <v>17</v>
      </c>
      <c r="J498" s="7">
        <v>11488</v>
      </c>
      <c r="K498" s="6" t="s">
        <v>1618</v>
      </c>
      <c r="L498" s="6" t="s">
        <v>71</v>
      </c>
      <c r="M498" s="6" t="s">
        <v>21</v>
      </c>
      <c r="N498">
        <v>3</v>
      </c>
    </row>
    <row r="499" spans="1:14" ht="216" x14ac:dyDescent="0.55000000000000004">
      <c r="A499" s="5" t="s">
        <v>1047</v>
      </c>
      <c r="B499" s="5" t="s">
        <v>1619</v>
      </c>
      <c r="C499" s="6">
        <v>9411</v>
      </c>
      <c r="D499" s="6">
        <v>1</v>
      </c>
      <c r="E499" s="6" t="s">
        <v>1620</v>
      </c>
      <c r="F499" s="6" t="s">
        <v>1621</v>
      </c>
      <c r="G499" s="6" t="s">
        <v>28</v>
      </c>
      <c r="H499" s="6" t="s">
        <v>62</v>
      </c>
      <c r="I499" s="6" t="s">
        <v>40</v>
      </c>
      <c r="J499" s="7">
        <v>103949</v>
      </c>
      <c r="K499" s="6" t="s">
        <v>75</v>
      </c>
      <c r="L499" s="6" t="s">
        <v>39</v>
      </c>
      <c r="M499" s="6" t="s">
        <v>21</v>
      </c>
      <c r="N499">
        <v>3</v>
      </c>
    </row>
    <row r="500" spans="1:14" ht="198" x14ac:dyDescent="0.55000000000000004">
      <c r="A500" s="5" t="s">
        <v>1047</v>
      </c>
      <c r="B500" s="5" t="s">
        <v>1619</v>
      </c>
      <c r="C500" s="6">
        <v>9411</v>
      </c>
      <c r="D500" s="6">
        <v>5</v>
      </c>
      <c r="E500" s="6" t="s">
        <v>1622</v>
      </c>
      <c r="F500" s="6" t="s">
        <v>1623</v>
      </c>
      <c r="G500" s="6" t="s">
        <v>59</v>
      </c>
      <c r="H500" s="6" t="s">
        <v>23</v>
      </c>
      <c r="I500" s="6" t="s">
        <v>40</v>
      </c>
      <c r="J500" s="7">
        <v>36200</v>
      </c>
      <c r="K500" s="6" t="s">
        <v>158</v>
      </c>
      <c r="L500" s="6" t="s">
        <v>39</v>
      </c>
      <c r="M500" s="6" t="s">
        <v>21</v>
      </c>
      <c r="N500">
        <v>3</v>
      </c>
    </row>
    <row r="501" spans="1:14" ht="180" x14ac:dyDescent="0.55000000000000004">
      <c r="A501" s="5" t="s">
        <v>1047</v>
      </c>
      <c r="B501" s="5" t="s">
        <v>1619</v>
      </c>
      <c r="C501" s="6">
        <v>9411</v>
      </c>
      <c r="D501" s="6">
        <v>6</v>
      </c>
      <c r="E501" s="6" t="s">
        <v>1624</v>
      </c>
      <c r="F501" s="6" t="s">
        <v>1625</v>
      </c>
      <c r="G501" s="6" t="s">
        <v>22</v>
      </c>
      <c r="H501" s="6" t="s">
        <v>23</v>
      </c>
      <c r="I501" s="6" t="s">
        <v>40</v>
      </c>
      <c r="J501" s="7">
        <v>20500</v>
      </c>
      <c r="K501" s="6" t="s">
        <v>158</v>
      </c>
      <c r="L501" s="6" t="s">
        <v>39</v>
      </c>
      <c r="M501" s="6" t="s">
        <v>21</v>
      </c>
      <c r="N501">
        <v>3</v>
      </c>
    </row>
    <row r="502" spans="1:14" ht="144" x14ac:dyDescent="0.55000000000000004">
      <c r="A502" s="5" t="s">
        <v>1047</v>
      </c>
      <c r="B502" s="5" t="s">
        <v>1619</v>
      </c>
      <c r="C502" s="6">
        <v>9411</v>
      </c>
      <c r="D502" s="6">
        <v>7</v>
      </c>
      <c r="E502" s="6" t="s">
        <v>1626</v>
      </c>
      <c r="F502" s="6" t="s">
        <v>1627</v>
      </c>
      <c r="G502" s="6" t="s">
        <v>25</v>
      </c>
      <c r="H502" s="6" t="s">
        <v>55</v>
      </c>
      <c r="I502" s="6" t="s">
        <v>17</v>
      </c>
      <c r="J502" s="7">
        <v>1300</v>
      </c>
      <c r="K502" s="6" t="s">
        <v>1628</v>
      </c>
      <c r="L502" s="6" t="s">
        <v>39</v>
      </c>
      <c r="M502" s="6" t="s">
        <v>21</v>
      </c>
      <c r="N502">
        <v>3</v>
      </c>
    </row>
    <row r="503" spans="1:14" ht="180" x14ac:dyDescent="0.55000000000000004">
      <c r="A503" s="5" t="s">
        <v>1047</v>
      </c>
      <c r="B503" s="5" t="s">
        <v>1619</v>
      </c>
      <c r="C503" s="6">
        <v>9411</v>
      </c>
      <c r="D503" s="6">
        <v>8</v>
      </c>
      <c r="E503" s="6" t="s">
        <v>1629</v>
      </c>
      <c r="F503" s="6" t="s">
        <v>1630</v>
      </c>
      <c r="G503" s="6" t="s">
        <v>25</v>
      </c>
      <c r="H503" s="6" t="s">
        <v>55</v>
      </c>
      <c r="I503" s="6" t="s">
        <v>17</v>
      </c>
      <c r="J503" s="7">
        <v>5043</v>
      </c>
      <c r="K503" s="6" t="s">
        <v>1628</v>
      </c>
      <c r="L503" s="6" t="s">
        <v>39</v>
      </c>
      <c r="M503" s="6" t="s">
        <v>21</v>
      </c>
      <c r="N503">
        <v>3</v>
      </c>
    </row>
    <row r="504" spans="1:14" ht="180" x14ac:dyDescent="0.55000000000000004">
      <c r="A504" s="5" t="s">
        <v>1047</v>
      </c>
      <c r="B504" s="5" t="s">
        <v>1619</v>
      </c>
      <c r="C504" s="6">
        <v>9411</v>
      </c>
      <c r="D504" s="6">
        <v>9</v>
      </c>
      <c r="E504" s="6" t="s">
        <v>1631</v>
      </c>
      <c r="F504" s="6" t="s">
        <v>1632</v>
      </c>
      <c r="G504" s="6" t="s">
        <v>25</v>
      </c>
      <c r="H504" s="6" t="s">
        <v>55</v>
      </c>
      <c r="I504" s="6" t="s">
        <v>17</v>
      </c>
      <c r="J504" s="7">
        <v>20787</v>
      </c>
      <c r="K504" s="6" t="s">
        <v>1628</v>
      </c>
      <c r="L504" s="6" t="s">
        <v>39</v>
      </c>
      <c r="M504" s="6" t="s">
        <v>21</v>
      </c>
      <c r="N504">
        <v>3</v>
      </c>
    </row>
    <row r="505" spans="1:14" ht="144" x14ac:dyDescent="0.55000000000000004">
      <c r="A505" s="5" t="s">
        <v>1633</v>
      </c>
      <c r="B505" s="5" t="s">
        <v>14</v>
      </c>
      <c r="C505" s="6">
        <v>10000</v>
      </c>
      <c r="D505" s="6">
        <v>5</v>
      </c>
      <c r="E505" s="6" t="s">
        <v>1634</v>
      </c>
      <c r="F505" s="6" t="s">
        <v>1635</v>
      </c>
      <c r="G505" s="6" t="s">
        <v>25</v>
      </c>
      <c r="H505" s="6" t="s">
        <v>44</v>
      </c>
      <c r="I505" s="6" t="s">
        <v>55</v>
      </c>
      <c r="J505" s="7">
        <v>719000</v>
      </c>
      <c r="K505" s="6" t="s">
        <v>1636</v>
      </c>
      <c r="L505" s="6" t="s">
        <v>1637</v>
      </c>
      <c r="M505" s="6" t="s">
        <v>27</v>
      </c>
      <c r="N505">
        <v>3</v>
      </c>
    </row>
    <row r="506" spans="1:14" ht="342" x14ac:dyDescent="0.55000000000000004">
      <c r="A506" s="5" t="s">
        <v>1633</v>
      </c>
      <c r="B506" s="5" t="s">
        <v>14</v>
      </c>
      <c r="C506" s="6">
        <v>10000</v>
      </c>
      <c r="D506" s="6">
        <v>6</v>
      </c>
      <c r="E506" s="6" t="s">
        <v>1638</v>
      </c>
      <c r="F506" s="6" t="s">
        <v>1639</v>
      </c>
      <c r="G506" s="6" t="s">
        <v>43</v>
      </c>
      <c r="H506" s="6" t="s">
        <v>16</v>
      </c>
      <c r="I506" s="6" t="s">
        <v>17</v>
      </c>
      <c r="J506" s="7">
        <v>1784960</v>
      </c>
      <c r="K506" s="6" t="s">
        <v>1640</v>
      </c>
      <c r="L506" s="6" t="s">
        <v>1641</v>
      </c>
      <c r="M506" s="6" t="s">
        <v>19</v>
      </c>
      <c r="N506">
        <v>3</v>
      </c>
    </row>
    <row r="507" spans="1:14" ht="180" x14ac:dyDescent="0.55000000000000004">
      <c r="A507" s="5" t="s">
        <v>1633</v>
      </c>
      <c r="B507" s="5" t="s">
        <v>14</v>
      </c>
      <c r="C507" s="6">
        <v>10000</v>
      </c>
      <c r="D507" s="6">
        <v>7</v>
      </c>
      <c r="E507" s="6" t="s">
        <v>1642</v>
      </c>
      <c r="F507" s="6" t="s">
        <v>1643</v>
      </c>
      <c r="G507" s="6" t="s">
        <v>22</v>
      </c>
      <c r="H507" s="6" t="s">
        <v>23</v>
      </c>
      <c r="I507" s="6" t="s">
        <v>45</v>
      </c>
      <c r="J507" s="7">
        <v>115228</v>
      </c>
      <c r="K507" s="6" t="s">
        <v>1644</v>
      </c>
      <c r="L507" s="6" t="s">
        <v>1645</v>
      </c>
      <c r="M507" s="6" t="s">
        <v>24</v>
      </c>
      <c r="N507">
        <v>3</v>
      </c>
    </row>
    <row r="508" spans="1:14" ht="306" x14ac:dyDescent="0.55000000000000004">
      <c r="A508" s="5" t="s">
        <v>1633</v>
      </c>
      <c r="B508" s="5" t="s">
        <v>14</v>
      </c>
      <c r="C508" s="6">
        <v>10000</v>
      </c>
      <c r="D508" s="6">
        <v>8</v>
      </c>
      <c r="E508" s="6" t="s">
        <v>1646</v>
      </c>
      <c r="F508" s="6" t="s">
        <v>1647</v>
      </c>
      <c r="G508" s="6" t="s">
        <v>22</v>
      </c>
      <c r="H508" s="6" t="s">
        <v>16</v>
      </c>
      <c r="I508" s="6" t="s">
        <v>17</v>
      </c>
      <c r="J508" s="7">
        <v>2700000</v>
      </c>
      <c r="K508" s="6" t="s">
        <v>1648</v>
      </c>
      <c r="L508" s="6" t="s">
        <v>195</v>
      </c>
      <c r="M508" s="6" t="s">
        <v>21</v>
      </c>
      <c r="N508">
        <v>3</v>
      </c>
    </row>
    <row r="509" spans="1:14" ht="234" x14ac:dyDescent="0.55000000000000004">
      <c r="A509" s="5" t="s">
        <v>1633</v>
      </c>
      <c r="B509" s="5" t="s">
        <v>14</v>
      </c>
      <c r="C509" s="6">
        <v>10000</v>
      </c>
      <c r="D509" s="6">
        <v>9</v>
      </c>
      <c r="E509" s="6" t="s">
        <v>1649</v>
      </c>
      <c r="F509" s="6" t="s">
        <v>1650</v>
      </c>
      <c r="G509" s="6" t="s">
        <v>22</v>
      </c>
      <c r="H509" s="6" t="s">
        <v>16</v>
      </c>
      <c r="I509" s="6" t="s">
        <v>17</v>
      </c>
      <c r="J509" s="7">
        <v>300000</v>
      </c>
      <c r="K509" s="6" t="s">
        <v>1648</v>
      </c>
      <c r="L509" s="6" t="s">
        <v>195</v>
      </c>
      <c r="M509" s="6" t="s">
        <v>21</v>
      </c>
      <c r="N509">
        <v>3</v>
      </c>
    </row>
    <row r="510" spans="1:14" ht="144" x14ac:dyDescent="0.55000000000000004">
      <c r="A510" s="5" t="s">
        <v>1633</v>
      </c>
      <c r="B510" s="5" t="s">
        <v>14</v>
      </c>
      <c r="C510" s="6">
        <v>10000</v>
      </c>
      <c r="D510" s="6">
        <v>10</v>
      </c>
      <c r="E510" s="6" t="s">
        <v>1651</v>
      </c>
      <c r="F510" s="6" t="s">
        <v>1652</v>
      </c>
      <c r="G510" s="6" t="s">
        <v>33</v>
      </c>
      <c r="H510" s="6" t="s">
        <v>16</v>
      </c>
      <c r="I510" s="6" t="s">
        <v>17</v>
      </c>
      <c r="J510" s="7">
        <v>11763</v>
      </c>
      <c r="K510" s="6" t="s">
        <v>1653</v>
      </c>
      <c r="L510" s="6" t="s">
        <v>71</v>
      </c>
      <c r="M510" s="6" t="s">
        <v>34</v>
      </c>
      <c r="N510">
        <v>3</v>
      </c>
    </row>
    <row r="511" spans="1:14" ht="144" x14ac:dyDescent="0.55000000000000004">
      <c r="A511" s="5" t="s">
        <v>1633</v>
      </c>
      <c r="B511" s="5" t="s">
        <v>14</v>
      </c>
      <c r="C511" s="6">
        <v>10000</v>
      </c>
      <c r="D511" s="6">
        <v>11</v>
      </c>
      <c r="E511" s="6" t="s">
        <v>1654</v>
      </c>
      <c r="F511" s="6" t="s">
        <v>1655</v>
      </c>
      <c r="G511" s="6" t="s">
        <v>25</v>
      </c>
      <c r="H511" s="6" t="s">
        <v>57</v>
      </c>
      <c r="I511" s="6" t="s">
        <v>40</v>
      </c>
      <c r="J511" s="7">
        <v>253000</v>
      </c>
      <c r="K511" s="6" t="s">
        <v>1636</v>
      </c>
      <c r="L511" s="6" t="s">
        <v>1637</v>
      </c>
      <c r="M511" s="6" t="s">
        <v>27</v>
      </c>
      <c r="N511">
        <v>3</v>
      </c>
    </row>
    <row r="512" spans="1:14" ht="162" x14ac:dyDescent="0.55000000000000004">
      <c r="A512" s="5" t="s">
        <v>1633</v>
      </c>
      <c r="B512" s="5" t="s">
        <v>14</v>
      </c>
      <c r="C512" s="6">
        <v>10000</v>
      </c>
      <c r="D512" s="6">
        <v>12</v>
      </c>
      <c r="E512" s="6" t="s">
        <v>1656</v>
      </c>
      <c r="F512" s="6" t="s">
        <v>1657</v>
      </c>
      <c r="G512" s="6" t="s">
        <v>22</v>
      </c>
      <c r="H512" s="6" t="s">
        <v>23</v>
      </c>
      <c r="I512" s="6" t="s">
        <v>45</v>
      </c>
      <c r="J512" s="7">
        <v>104985</v>
      </c>
      <c r="K512" s="6" t="s">
        <v>1644</v>
      </c>
      <c r="L512" s="6" t="s">
        <v>1645</v>
      </c>
      <c r="M512" s="6" t="s">
        <v>24</v>
      </c>
      <c r="N512">
        <v>3</v>
      </c>
    </row>
    <row r="513" spans="1:14" ht="180" x14ac:dyDescent="0.55000000000000004">
      <c r="A513" s="5" t="s">
        <v>1633</v>
      </c>
      <c r="B513" s="5" t="s">
        <v>14</v>
      </c>
      <c r="C513" s="6">
        <v>10000</v>
      </c>
      <c r="D513" s="6">
        <v>13</v>
      </c>
      <c r="E513" s="6" t="s">
        <v>1658</v>
      </c>
      <c r="F513" s="6" t="s">
        <v>1659</v>
      </c>
      <c r="G513" s="6" t="s">
        <v>22</v>
      </c>
      <c r="H513" s="6" t="s">
        <v>69</v>
      </c>
      <c r="I513" s="6" t="s">
        <v>40</v>
      </c>
      <c r="J513" s="7">
        <v>116780</v>
      </c>
      <c r="K513" s="6" t="s">
        <v>1644</v>
      </c>
      <c r="L513" s="6" t="s">
        <v>1645</v>
      </c>
      <c r="M513" s="6" t="s">
        <v>24</v>
      </c>
      <c r="N513">
        <v>3</v>
      </c>
    </row>
    <row r="514" spans="1:14" ht="180" x14ac:dyDescent="0.55000000000000004">
      <c r="A514" s="5" t="s">
        <v>1633</v>
      </c>
      <c r="B514" s="5" t="s">
        <v>14</v>
      </c>
      <c r="C514" s="6">
        <v>10000</v>
      </c>
      <c r="D514" s="6">
        <v>14</v>
      </c>
      <c r="E514" s="6" t="s">
        <v>1660</v>
      </c>
      <c r="F514" s="6" t="s">
        <v>1661</v>
      </c>
      <c r="G514" s="6" t="s">
        <v>43</v>
      </c>
      <c r="H514" s="6" t="s">
        <v>69</v>
      </c>
      <c r="I514" s="6" t="s">
        <v>17</v>
      </c>
      <c r="J514" s="7">
        <v>335001</v>
      </c>
      <c r="K514" s="6" t="s">
        <v>1640</v>
      </c>
      <c r="L514" s="6" t="s">
        <v>1662</v>
      </c>
      <c r="M514" s="6" t="s">
        <v>50</v>
      </c>
      <c r="N514">
        <v>3</v>
      </c>
    </row>
    <row r="515" spans="1:14" ht="162" x14ac:dyDescent="0.55000000000000004">
      <c r="A515" s="5" t="s">
        <v>1633</v>
      </c>
      <c r="B515" s="5" t="s">
        <v>14</v>
      </c>
      <c r="C515" s="6">
        <v>10000</v>
      </c>
      <c r="D515" s="6">
        <v>15</v>
      </c>
      <c r="E515" s="6" t="s">
        <v>1663</v>
      </c>
      <c r="F515" s="6" t="s">
        <v>1664</v>
      </c>
      <c r="G515" s="6" t="s">
        <v>59</v>
      </c>
      <c r="H515" s="6" t="s">
        <v>55</v>
      </c>
      <c r="I515" s="6" t="s">
        <v>40</v>
      </c>
      <c r="J515" s="7">
        <v>7300</v>
      </c>
      <c r="K515" s="6" t="s">
        <v>1665</v>
      </c>
      <c r="L515" s="6" t="s">
        <v>195</v>
      </c>
      <c r="M515" s="6" t="s">
        <v>60</v>
      </c>
      <c r="N515">
        <v>3</v>
      </c>
    </row>
    <row r="516" spans="1:14" ht="108" x14ac:dyDescent="0.55000000000000004">
      <c r="A516" s="5" t="s">
        <v>1633</v>
      </c>
      <c r="B516" s="5" t="s">
        <v>14</v>
      </c>
      <c r="C516" s="6">
        <v>10000</v>
      </c>
      <c r="D516" s="6">
        <v>16</v>
      </c>
      <c r="E516" s="6" t="s">
        <v>1666</v>
      </c>
      <c r="F516" s="6" t="s">
        <v>1667</v>
      </c>
      <c r="G516" s="6" t="s">
        <v>59</v>
      </c>
      <c r="H516" s="6" t="s">
        <v>55</v>
      </c>
      <c r="I516" s="6" t="s">
        <v>17</v>
      </c>
      <c r="J516" s="7">
        <v>4000</v>
      </c>
      <c r="K516" s="6" t="s">
        <v>1668</v>
      </c>
      <c r="L516" s="6" t="s">
        <v>1669</v>
      </c>
      <c r="M516" s="6" t="s">
        <v>60</v>
      </c>
      <c r="N516">
        <v>3</v>
      </c>
    </row>
    <row r="517" spans="1:14" ht="144" x14ac:dyDescent="0.55000000000000004">
      <c r="A517" s="5" t="s">
        <v>1633</v>
      </c>
      <c r="B517" s="5" t="s">
        <v>14</v>
      </c>
      <c r="C517" s="6">
        <v>10000</v>
      </c>
      <c r="D517" s="6">
        <v>17</v>
      </c>
      <c r="E517" s="6" t="s">
        <v>1670</v>
      </c>
      <c r="F517" s="6" t="s">
        <v>1671</v>
      </c>
      <c r="G517" s="6" t="s">
        <v>22</v>
      </c>
      <c r="H517" s="6" t="s">
        <v>55</v>
      </c>
      <c r="I517" s="6" t="s">
        <v>17</v>
      </c>
      <c r="J517" s="7">
        <v>30000</v>
      </c>
      <c r="K517" s="6" t="s">
        <v>1672</v>
      </c>
      <c r="L517" s="6" t="s">
        <v>1673</v>
      </c>
      <c r="M517" s="6" t="s">
        <v>21</v>
      </c>
      <c r="N517">
        <v>3</v>
      </c>
    </row>
    <row r="518" spans="1:14" ht="144" x14ac:dyDescent="0.55000000000000004">
      <c r="A518" s="5" t="s">
        <v>1633</v>
      </c>
      <c r="B518" s="5" t="s">
        <v>14</v>
      </c>
      <c r="C518" s="6">
        <v>10000</v>
      </c>
      <c r="D518" s="6">
        <v>18</v>
      </c>
      <c r="E518" s="6" t="s">
        <v>1674</v>
      </c>
      <c r="F518" s="6" t="s">
        <v>1675</v>
      </c>
      <c r="G518" s="6" t="s">
        <v>15</v>
      </c>
      <c r="H518" s="6" t="s">
        <v>16</v>
      </c>
      <c r="I518" s="6" t="s">
        <v>17</v>
      </c>
      <c r="J518" s="7">
        <v>20161</v>
      </c>
      <c r="K518" s="6" t="s">
        <v>1676</v>
      </c>
      <c r="L518" s="6" t="s">
        <v>71</v>
      </c>
      <c r="M518" s="6" t="s">
        <v>21</v>
      </c>
      <c r="N518">
        <v>3</v>
      </c>
    </row>
    <row r="519" spans="1:14" ht="108" x14ac:dyDescent="0.55000000000000004">
      <c r="A519" s="5" t="s">
        <v>1633</v>
      </c>
      <c r="B519" s="5" t="s">
        <v>14</v>
      </c>
      <c r="C519" s="6">
        <v>10000</v>
      </c>
      <c r="D519" s="6">
        <v>19</v>
      </c>
      <c r="E519" s="6" t="s">
        <v>1677</v>
      </c>
      <c r="F519" s="6" t="s">
        <v>1678</v>
      </c>
      <c r="G519" s="6" t="s">
        <v>15</v>
      </c>
      <c r="H519" s="6" t="s">
        <v>16</v>
      </c>
      <c r="I519" s="6" t="s">
        <v>17</v>
      </c>
      <c r="J519" s="7">
        <v>24617</v>
      </c>
      <c r="K519" s="6" t="s">
        <v>1676</v>
      </c>
      <c r="L519" s="6" t="s">
        <v>71</v>
      </c>
      <c r="M519" s="6" t="s">
        <v>21</v>
      </c>
      <c r="N519">
        <v>3</v>
      </c>
    </row>
    <row r="520" spans="1:14" ht="108" x14ac:dyDescent="0.55000000000000004">
      <c r="A520" s="5" t="s">
        <v>1633</v>
      </c>
      <c r="B520" s="5" t="s">
        <v>14</v>
      </c>
      <c r="C520" s="6">
        <v>10000</v>
      </c>
      <c r="D520" s="6">
        <v>20</v>
      </c>
      <c r="E520" s="6" t="s">
        <v>1679</v>
      </c>
      <c r="F520" s="6" t="s">
        <v>1680</v>
      </c>
      <c r="G520" s="6" t="s">
        <v>15</v>
      </c>
      <c r="H520" s="6" t="s">
        <v>16</v>
      </c>
      <c r="I520" s="6" t="s">
        <v>17</v>
      </c>
      <c r="J520" s="7">
        <v>6731</v>
      </c>
      <c r="K520" s="6" t="s">
        <v>1676</v>
      </c>
      <c r="L520" s="6" t="s">
        <v>71</v>
      </c>
      <c r="M520" s="6" t="s">
        <v>21</v>
      </c>
      <c r="N520">
        <v>3</v>
      </c>
    </row>
    <row r="521" spans="1:14" ht="108" x14ac:dyDescent="0.55000000000000004">
      <c r="A521" s="5" t="s">
        <v>1633</v>
      </c>
      <c r="B521" s="5" t="s">
        <v>14</v>
      </c>
      <c r="C521" s="6">
        <v>10000</v>
      </c>
      <c r="D521" s="6">
        <v>21</v>
      </c>
      <c r="E521" s="6" t="s">
        <v>1681</v>
      </c>
      <c r="F521" s="6" t="s">
        <v>1682</v>
      </c>
      <c r="G521" s="6" t="s">
        <v>15</v>
      </c>
      <c r="H521" s="6" t="s">
        <v>16</v>
      </c>
      <c r="I521" s="6" t="s">
        <v>17</v>
      </c>
      <c r="J521" s="7">
        <v>10563</v>
      </c>
      <c r="K521" s="6" t="s">
        <v>1676</v>
      </c>
      <c r="L521" s="6" t="s">
        <v>71</v>
      </c>
      <c r="M521" s="6" t="s">
        <v>21</v>
      </c>
      <c r="N521">
        <v>3</v>
      </c>
    </row>
    <row r="522" spans="1:14" ht="108" x14ac:dyDescent="0.55000000000000004">
      <c r="A522" s="5" t="s">
        <v>1633</v>
      </c>
      <c r="B522" s="5" t="s">
        <v>14</v>
      </c>
      <c r="C522" s="6">
        <v>10000</v>
      </c>
      <c r="D522" s="6">
        <v>22</v>
      </c>
      <c r="E522" s="6" t="s">
        <v>1683</v>
      </c>
      <c r="F522" s="6" t="s">
        <v>1684</v>
      </c>
      <c r="G522" s="6" t="s">
        <v>15</v>
      </c>
      <c r="H522" s="6" t="s">
        <v>16</v>
      </c>
      <c r="I522" s="6" t="s">
        <v>17</v>
      </c>
      <c r="J522" s="7">
        <v>16599</v>
      </c>
      <c r="K522" s="6" t="s">
        <v>1676</v>
      </c>
      <c r="L522" s="6" t="s">
        <v>71</v>
      </c>
      <c r="M522" s="6" t="s">
        <v>21</v>
      </c>
      <c r="N522">
        <v>3</v>
      </c>
    </row>
    <row r="523" spans="1:14" ht="108" x14ac:dyDescent="0.55000000000000004">
      <c r="A523" s="5" t="s">
        <v>1633</v>
      </c>
      <c r="B523" s="5" t="s">
        <v>14</v>
      </c>
      <c r="C523" s="6">
        <v>10000</v>
      </c>
      <c r="D523" s="6">
        <v>23</v>
      </c>
      <c r="E523" s="6" t="s">
        <v>1685</v>
      </c>
      <c r="F523" s="6" t="s">
        <v>1686</v>
      </c>
      <c r="G523" s="6" t="s">
        <v>15</v>
      </c>
      <c r="H523" s="6" t="s">
        <v>16</v>
      </c>
      <c r="I523" s="6" t="s">
        <v>17</v>
      </c>
      <c r="J523" s="7">
        <v>505</v>
      </c>
      <c r="K523" s="6" t="s">
        <v>1676</v>
      </c>
      <c r="L523" s="6" t="s">
        <v>71</v>
      </c>
      <c r="M523" s="6" t="s">
        <v>21</v>
      </c>
      <c r="N523">
        <v>3</v>
      </c>
    </row>
    <row r="524" spans="1:14" ht="108" x14ac:dyDescent="0.55000000000000004">
      <c r="A524" s="5" t="s">
        <v>1633</v>
      </c>
      <c r="B524" s="5" t="s">
        <v>14</v>
      </c>
      <c r="C524" s="6">
        <v>10000</v>
      </c>
      <c r="D524" s="6">
        <v>24</v>
      </c>
      <c r="E524" s="6" t="s">
        <v>1687</v>
      </c>
      <c r="F524" s="6" t="s">
        <v>1688</v>
      </c>
      <c r="G524" s="6" t="s">
        <v>15</v>
      </c>
      <c r="H524" s="6" t="s">
        <v>16</v>
      </c>
      <c r="I524" s="6" t="s">
        <v>17</v>
      </c>
      <c r="J524" s="7">
        <v>4296</v>
      </c>
      <c r="K524" s="6" t="s">
        <v>1676</v>
      </c>
      <c r="L524" s="6" t="s">
        <v>71</v>
      </c>
      <c r="M524" s="6" t="s">
        <v>21</v>
      </c>
      <c r="N524">
        <v>3</v>
      </c>
    </row>
    <row r="525" spans="1:14" ht="108" x14ac:dyDescent="0.55000000000000004">
      <c r="A525" s="5" t="s">
        <v>1633</v>
      </c>
      <c r="B525" s="5" t="s">
        <v>14</v>
      </c>
      <c r="C525" s="6">
        <v>10000</v>
      </c>
      <c r="D525" s="6">
        <v>25</v>
      </c>
      <c r="E525" s="6" t="s">
        <v>1689</v>
      </c>
      <c r="F525" s="6" t="s">
        <v>1690</v>
      </c>
      <c r="G525" s="6" t="s">
        <v>15</v>
      </c>
      <c r="H525" s="6" t="s">
        <v>16</v>
      </c>
      <c r="I525" s="6" t="s">
        <v>17</v>
      </c>
      <c r="J525" s="7">
        <v>4780</v>
      </c>
      <c r="K525" s="6" t="s">
        <v>1676</v>
      </c>
      <c r="L525" s="6" t="s">
        <v>71</v>
      </c>
      <c r="M525" s="6" t="s">
        <v>21</v>
      </c>
      <c r="N525">
        <v>3</v>
      </c>
    </row>
    <row r="526" spans="1:14" ht="108" x14ac:dyDescent="0.55000000000000004">
      <c r="A526" s="5" t="s">
        <v>1633</v>
      </c>
      <c r="B526" s="5" t="s">
        <v>14</v>
      </c>
      <c r="C526" s="6">
        <v>10000</v>
      </c>
      <c r="D526" s="6">
        <v>26</v>
      </c>
      <c r="E526" s="6" t="s">
        <v>1691</v>
      </c>
      <c r="F526" s="6" t="s">
        <v>1692</v>
      </c>
      <c r="G526" s="6" t="s">
        <v>15</v>
      </c>
      <c r="H526" s="6" t="s">
        <v>16</v>
      </c>
      <c r="I526" s="6" t="s">
        <v>17</v>
      </c>
      <c r="J526" s="7">
        <v>6699</v>
      </c>
      <c r="K526" s="6" t="s">
        <v>1676</v>
      </c>
      <c r="L526" s="6" t="s">
        <v>71</v>
      </c>
      <c r="M526" s="6" t="s">
        <v>21</v>
      </c>
      <c r="N526">
        <v>3</v>
      </c>
    </row>
    <row r="527" spans="1:14" ht="108" x14ac:dyDescent="0.55000000000000004">
      <c r="A527" s="5" t="s">
        <v>1633</v>
      </c>
      <c r="B527" s="5" t="s">
        <v>14</v>
      </c>
      <c r="C527" s="6">
        <v>10000</v>
      </c>
      <c r="D527" s="6">
        <v>27</v>
      </c>
      <c r="E527" s="6" t="s">
        <v>1693</v>
      </c>
      <c r="F527" s="6" t="s">
        <v>1694</v>
      </c>
      <c r="G527" s="6" t="s">
        <v>15</v>
      </c>
      <c r="H527" s="6" t="s">
        <v>16</v>
      </c>
      <c r="I527" s="6" t="s">
        <v>17</v>
      </c>
      <c r="J527" s="7">
        <v>5329</v>
      </c>
      <c r="K527" s="6" t="s">
        <v>1676</v>
      </c>
      <c r="L527" s="6" t="s">
        <v>71</v>
      </c>
      <c r="M527" s="6" t="s">
        <v>21</v>
      </c>
      <c r="N527">
        <v>3</v>
      </c>
    </row>
    <row r="528" spans="1:14" ht="108" x14ac:dyDescent="0.55000000000000004">
      <c r="A528" s="5" t="s">
        <v>1633</v>
      </c>
      <c r="B528" s="5" t="s">
        <v>14</v>
      </c>
      <c r="C528" s="6">
        <v>10000</v>
      </c>
      <c r="D528" s="6">
        <v>28</v>
      </c>
      <c r="E528" s="6" t="s">
        <v>1695</v>
      </c>
      <c r="F528" s="6" t="s">
        <v>1696</v>
      </c>
      <c r="G528" s="6" t="s">
        <v>15</v>
      </c>
      <c r="H528" s="6" t="s">
        <v>16</v>
      </c>
      <c r="I528" s="6" t="s">
        <v>17</v>
      </c>
      <c r="J528" s="7">
        <v>179321</v>
      </c>
      <c r="K528" s="6" t="s">
        <v>1676</v>
      </c>
      <c r="L528" s="6" t="s">
        <v>71</v>
      </c>
      <c r="M528" s="6" t="s">
        <v>21</v>
      </c>
      <c r="N528">
        <v>3</v>
      </c>
    </row>
    <row r="529" spans="1:14" ht="108" x14ac:dyDescent="0.55000000000000004">
      <c r="A529" s="5" t="s">
        <v>1633</v>
      </c>
      <c r="B529" s="5" t="s">
        <v>14</v>
      </c>
      <c r="C529" s="6">
        <v>10000</v>
      </c>
      <c r="D529" s="6">
        <v>29</v>
      </c>
      <c r="E529" s="6" t="s">
        <v>1697</v>
      </c>
      <c r="F529" s="6" t="s">
        <v>1698</v>
      </c>
      <c r="G529" s="6" t="s">
        <v>15</v>
      </c>
      <c r="H529" s="6" t="s">
        <v>16</v>
      </c>
      <c r="I529" s="6" t="s">
        <v>17</v>
      </c>
      <c r="J529" s="7">
        <v>45887</v>
      </c>
      <c r="K529" s="6" t="s">
        <v>1676</v>
      </c>
      <c r="L529" s="6" t="s">
        <v>71</v>
      </c>
      <c r="M529" s="6" t="s">
        <v>21</v>
      </c>
      <c r="N529">
        <v>3</v>
      </c>
    </row>
    <row r="530" spans="1:14" ht="108" x14ac:dyDescent="0.55000000000000004">
      <c r="A530" s="5" t="s">
        <v>1633</v>
      </c>
      <c r="B530" s="5" t="s">
        <v>14</v>
      </c>
      <c r="C530" s="6">
        <v>10000</v>
      </c>
      <c r="D530" s="6">
        <v>30</v>
      </c>
      <c r="E530" s="6" t="s">
        <v>1699</v>
      </c>
      <c r="F530" s="6" t="s">
        <v>1700</v>
      </c>
      <c r="G530" s="6" t="s">
        <v>15</v>
      </c>
      <c r="H530" s="6" t="s">
        <v>16</v>
      </c>
      <c r="I530" s="6" t="s">
        <v>17</v>
      </c>
      <c r="J530" s="7">
        <v>4577</v>
      </c>
      <c r="K530" s="6" t="s">
        <v>1676</v>
      </c>
      <c r="L530" s="6" t="s">
        <v>71</v>
      </c>
      <c r="M530" s="6" t="s">
        <v>21</v>
      </c>
      <c r="N530">
        <v>3</v>
      </c>
    </row>
    <row r="531" spans="1:14" ht="108" x14ac:dyDescent="0.55000000000000004">
      <c r="A531" s="5" t="s">
        <v>1633</v>
      </c>
      <c r="B531" s="5" t="s">
        <v>14</v>
      </c>
      <c r="C531" s="6">
        <v>10000</v>
      </c>
      <c r="D531" s="6">
        <v>31</v>
      </c>
      <c r="E531" s="6" t="s">
        <v>1701</v>
      </c>
      <c r="F531" s="6" t="s">
        <v>1702</v>
      </c>
      <c r="G531" s="6" t="s">
        <v>15</v>
      </c>
      <c r="H531" s="6" t="s">
        <v>16</v>
      </c>
      <c r="I531" s="6" t="s">
        <v>17</v>
      </c>
      <c r="J531" s="7">
        <v>2792</v>
      </c>
      <c r="K531" s="6" t="s">
        <v>1676</v>
      </c>
      <c r="L531" s="6" t="s">
        <v>71</v>
      </c>
      <c r="M531" s="6" t="s">
        <v>21</v>
      </c>
      <c r="N531">
        <v>3</v>
      </c>
    </row>
    <row r="532" spans="1:14" ht="108" x14ac:dyDescent="0.55000000000000004">
      <c r="A532" s="5" t="s">
        <v>1633</v>
      </c>
      <c r="B532" s="5" t="s">
        <v>14</v>
      </c>
      <c r="C532" s="6">
        <v>10000</v>
      </c>
      <c r="D532" s="6">
        <v>32</v>
      </c>
      <c r="E532" s="6" t="s">
        <v>1703</v>
      </c>
      <c r="F532" s="6" t="s">
        <v>1704</v>
      </c>
      <c r="G532" s="6" t="s">
        <v>15</v>
      </c>
      <c r="H532" s="6" t="s">
        <v>16</v>
      </c>
      <c r="I532" s="6" t="s">
        <v>17</v>
      </c>
      <c r="J532" s="7">
        <v>4065</v>
      </c>
      <c r="K532" s="6" t="s">
        <v>1676</v>
      </c>
      <c r="L532" s="6" t="s">
        <v>71</v>
      </c>
      <c r="M532" s="6" t="s">
        <v>21</v>
      </c>
      <c r="N532">
        <v>3</v>
      </c>
    </row>
    <row r="533" spans="1:14" ht="108" x14ac:dyDescent="0.55000000000000004">
      <c r="A533" s="5" t="s">
        <v>1633</v>
      </c>
      <c r="B533" s="5" t="s">
        <v>14</v>
      </c>
      <c r="C533" s="6">
        <v>10000</v>
      </c>
      <c r="D533" s="6">
        <v>33</v>
      </c>
      <c r="E533" s="6" t="s">
        <v>1705</v>
      </c>
      <c r="F533" s="6" t="s">
        <v>1706</v>
      </c>
      <c r="G533" s="6" t="s">
        <v>15</v>
      </c>
      <c r="H533" s="6" t="s">
        <v>16</v>
      </c>
      <c r="I533" s="6" t="s">
        <v>17</v>
      </c>
      <c r="J533" s="7">
        <v>6816</v>
      </c>
      <c r="K533" s="6" t="s">
        <v>1676</v>
      </c>
      <c r="L533" s="6" t="s">
        <v>71</v>
      </c>
      <c r="M533" s="6" t="s">
        <v>21</v>
      </c>
      <c r="N533">
        <v>3</v>
      </c>
    </row>
    <row r="534" spans="1:14" ht="198" x14ac:dyDescent="0.55000000000000004">
      <c r="A534" s="5" t="s">
        <v>1633</v>
      </c>
      <c r="B534" s="5" t="s">
        <v>14</v>
      </c>
      <c r="C534" s="6">
        <v>10000</v>
      </c>
      <c r="D534" s="6">
        <v>34</v>
      </c>
      <c r="E534" s="6" t="s">
        <v>1707</v>
      </c>
      <c r="F534" s="6" t="s">
        <v>1708</v>
      </c>
      <c r="G534" s="6" t="s">
        <v>22</v>
      </c>
      <c r="H534" s="6" t="s">
        <v>16</v>
      </c>
      <c r="I534" s="6" t="s">
        <v>17</v>
      </c>
      <c r="J534" s="7">
        <v>66114</v>
      </c>
      <c r="K534" s="6" t="s">
        <v>1709</v>
      </c>
      <c r="L534" s="6" t="s">
        <v>1710</v>
      </c>
      <c r="M534" s="6" t="s">
        <v>21</v>
      </c>
      <c r="N534">
        <v>3</v>
      </c>
    </row>
    <row r="535" spans="1:14" ht="198" x14ac:dyDescent="0.55000000000000004">
      <c r="A535" s="5" t="s">
        <v>1633</v>
      </c>
      <c r="B535" s="5" t="s">
        <v>14</v>
      </c>
      <c r="C535" s="6">
        <v>10000</v>
      </c>
      <c r="D535" s="6">
        <v>35</v>
      </c>
      <c r="E535" s="6" t="s">
        <v>1711</v>
      </c>
      <c r="F535" s="6" t="s">
        <v>1712</v>
      </c>
      <c r="G535" s="6" t="s">
        <v>15</v>
      </c>
      <c r="H535" s="6" t="s">
        <v>16</v>
      </c>
      <c r="I535" s="6" t="s">
        <v>17</v>
      </c>
      <c r="J535" s="7">
        <v>71545</v>
      </c>
      <c r="K535" s="6" t="s">
        <v>1713</v>
      </c>
      <c r="L535" s="6" t="s">
        <v>1710</v>
      </c>
      <c r="M535" s="6" t="s">
        <v>77</v>
      </c>
      <c r="N535">
        <v>3</v>
      </c>
    </row>
    <row r="536" spans="1:14" ht="180" x14ac:dyDescent="0.55000000000000004">
      <c r="A536" s="5" t="s">
        <v>1633</v>
      </c>
      <c r="B536" s="5" t="s">
        <v>14</v>
      </c>
      <c r="C536" s="6">
        <v>10000</v>
      </c>
      <c r="D536" s="6">
        <v>36</v>
      </c>
      <c r="E536" s="6" t="s">
        <v>1714</v>
      </c>
      <c r="F536" s="6" t="s">
        <v>1715</v>
      </c>
      <c r="G536" s="6" t="s">
        <v>15</v>
      </c>
      <c r="H536" s="6" t="s">
        <v>16</v>
      </c>
      <c r="I536" s="6" t="s">
        <v>17</v>
      </c>
      <c r="J536" s="7">
        <v>43492</v>
      </c>
      <c r="K536" s="6" t="s">
        <v>1716</v>
      </c>
      <c r="L536" s="6" t="s">
        <v>1710</v>
      </c>
      <c r="M536" s="6" t="s">
        <v>159</v>
      </c>
      <c r="N536">
        <v>3</v>
      </c>
    </row>
    <row r="537" spans="1:14" ht="108" x14ac:dyDescent="0.55000000000000004">
      <c r="A537" s="5" t="s">
        <v>1633</v>
      </c>
      <c r="B537" s="5" t="s">
        <v>14</v>
      </c>
      <c r="C537" s="6">
        <v>10000</v>
      </c>
      <c r="D537" s="6">
        <v>37</v>
      </c>
      <c r="E537" s="6" t="s">
        <v>1717</v>
      </c>
      <c r="F537" s="6" t="s">
        <v>1718</v>
      </c>
      <c r="G537" s="6" t="s">
        <v>15</v>
      </c>
      <c r="H537" s="6" t="s">
        <v>16</v>
      </c>
      <c r="I537" s="6" t="s">
        <v>17</v>
      </c>
      <c r="J537" s="7">
        <v>333316</v>
      </c>
      <c r="K537" s="6" t="s">
        <v>1719</v>
      </c>
      <c r="L537" s="6" t="s">
        <v>1720</v>
      </c>
      <c r="M537" s="6" t="s">
        <v>21</v>
      </c>
      <c r="N537">
        <v>3</v>
      </c>
    </row>
    <row r="538" spans="1:14" ht="162" x14ac:dyDescent="0.55000000000000004">
      <c r="A538" s="5" t="s">
        <v>1633</v>
      </c>
      <c r="B538" s="5" t="s">
        <v>14</v>
      </c>
      <c r="C538" s="6">
        <v>10000</v>
      </c>
      <c r="D538" s="6">
        <v>38</v>
      </c>
      <c r="E538" s="6" t="s">
        <v>1721</v>
      </c>
      <c r="F538" s="6" t="s">
        <v>1722</v>
      </c>
      <c r="G538" s="6" t="s">
        <v>15</v>
      </c>
      <c r="H538" s="6" t="s">
        <v>16</v>
      </c>
      <c r="I538" s="6" t="s">
        <v>17</v>
      </c>
      <c r="J538" s="7">
        <v>40000</v>
      </c>
      <c r="K538" s="6" t="s">
        <v>1723</v>
      </c>
      <c r="L538" s="6" t="s">
        <v>42</v>
      </c>
      <c r="M538" s="6" t="s">
        <v>21</v>
      </c>
      <c r="N538">
        <v>3</v>
      </c>
    </row>
    <row r="539" spans="1:14" ht="108" x14ac:dyDescent="0.55000000000000004">
      <c r="A539" s="5" t="s">
        <v>1633</v>
      </c>
      <c r="B539" s="5" t="s">
        <v>14</v>
      </c>
      <c r="C539" s="6">
        <v>10000</v>
      </c>
      <c r="D539" s="6">
        <v>39</v>
      </c>
      <c r="E539" s="6" t="s">
        <v>1724</v>
      </c>
      <c r="F539" s="6" t="s">
        <v>1725</v>
      </c>
      <c r="G539" s="6" t="s">
        <v>15</v>
      </c>
      <c r="H539" s="6" t="s">
        <v>16</v>
      </c>
      <c r="I539" s="6" t="s">
        <v>17</v>
      </c>
      <c r="J539" s="7">
        <v>2300</v>
      </c>
      <c r="K539" s="6" t="s">
        <v>1676</v>
      </c>
      <c r="L539" s="6" t="s">
        <v>71</v>
      </c>
      <c r="M539" s="6" t="s">
        <v>21</v>
      </c>
      <c r="N539">
        <v>3</v>
      </c>
    </row>
    <row r="540" spans="1:14" ht="108" x14ac:dyDescent="0.55000000000000004">
      <c r="A540" s="5" t="s">
        <v>1633</v>
      </c>
      <c r="B540" s="5" t="s">
        <v>14</v>
      </c>
      <c r="C540" s="6">
        <v>10000</v>
      </c>
      <c r="D540" s="6">
        <v>40</v>
      </c>
      <c r="E540" s="6" t="s">
        <v>1726</v>
      </c>
      <c r="F540" s="6" t="s">
        <v>1727</v>
      </c>
      <c r="G540" s="6" t="s">
        <v>15</v>
      </c>
      <c r="H540" s="6" t="s">
        <v>16</v>
      </c>
      <c r="I540" s="6" t="s">
        <v>17</v>
      </c>
      <c r="J540" s="7">
        <v>111595</v>
      </c>
      <c r="K540" s="6" t="s">
        <v>1676</v>
      </c>
      <c r="L540" s="6" t="s">
        <v>71</v>
      </c>
      <c r="M540" s="6" t="s">
        <v>21</v>
      </c>
      <c r="N540">
        <v>3</v>
      </c>
    </row>
    <row r="541" spans="1:14" ht="108" x14ac:dyDescent="0.55000000000000004">
      <c r="A541" s="5" t="s">
        <v>1633</v>
      </c>
      <c r="B541" s="5" t="s">
        <v>14</v>
      </c>
      <c r="C541" s="6">
        <v>10000</v>
      </c>
      <c r="D541" s="6">
        <v>41</v>
      </c>
      <c r="E541" s="6" t="s">
        <v>1728</v>
      </c>
      <c r="F541" s="6" t="s">
        <v>1729</v>
      </c>
      <c r="G541" s="6" t="s">
        <v>15</v>
      </c>
      <c r="H541" s="6" t="s">
        <v>16</v>
      </c>
      <c r="I541" s="6" t="s">
        <v>17</v>
      </c>
      <c r="J541" s="7">
        <v>109223</v>
      </c>
      <c r="K541" s="6" t="s">
        <v>1676</v>
      </c>
      <c r="L541" s="6" t="s">
        <v>71</v>
      </c>
      <c r="M541" s="6" t="s">
        <v>21</v>
      </c>
      <c r="N541">
        <v>3</v>
      </c>
    </row>
    <row r="542" spans="1:14" ht="216" x14ac:dyDescent="0.55000000000000004">
      <c r="A542" s="5" t="s">
        <v>1633</v>
      </c>
      <c r="B542" s="5" t="s">
        <v>1730</v>
      </c>
      <c r="C542" s="6">
        <v>10201</v>
      </c>
      <c r="D542" s="6">
        <v>1</v>
      </c>
      <c r="E542" s="6" t="s">
        <v>1731</v>
      </c>
      <c r="F542" s="6" t="s">
        <v>1732</v>
      </c>
      <c r="G542" s="6" t="s">
        <v>28</v>
      </c>
      <c r="H542" s="6" t="s">
        <v>16</v>
      </c>
      <c r="I542" s="6" t="s">
        <v>30</v>
      </c>
      <c r="J542" s="7">
        <v>745910</v>
      </c>
      <c r="K542" s="6" t="s">
        <v>70</v>
      </c>
      <c r="L542" s="6" t="s">
        <v>39</v>
      </c>
      <c r="M542" s="6" t="s">
        <v>21</v>
      </c>
      <c r="N542">
        <v>3</v>
      </c>
    </row>
    <row r="543" spans="1:14" ht="144" x14ac:dyDescent="0.55000000000000004">
      <c r="A543" s="5" t="s">
        <v>1633</v>
      </c>
      <c r="B543" s="5" t="s">
        <v>1730</v>
      </c>
      <c r="C543" s="6">
        <v>10201</v>
      </c>
      <c r="D543" s="6">
        <v>5</v>
      </c>
      <c r="E543" s="6" t="s">
        <v>1733</v>
      </c>
      <c r="F543" s="6" t="s">
        <v>1734</v>
      </c>
      <c r="G543" s="6" t="s">
        <v>33</v>
      </c>
      <c r="H543" s="6" t="s">
        <v>16</v>
      </c>
      <c r="I543" s="6" t="s">
        <v>17</v>
      </c>
      <c r="J543" s="7">
        <v>547664</v>
      </c>
      <c r="K543" s="6" t="s">
        <v>1735</v>
      </c>
      <c r="L543" s="6" t="s">
        <v>71</v>
      </c>
      <c r="M543" s="6" t="s">
        <v>34</v>
      </c>
      <c r="N543">
        <v>3</v>
      </c>
    </row>
    <row r="544" spans="1:14" ht="144" x14ac:dyDescent="0.55000000000000004">
      <c r="A544" s="5" t="s">
        <v>1633</v>
      </c>
      <c r="B544" s="5" t="s">
        <v>1730</v>
      </c>
      <c r="C544" s="6">
        <v>10201</v>
      </c>
      <c r="D544" s="6">
        <v>6</v>
      </c>
      <c r="E544" s="6" t="s">
        <v>1736</v>
      </c>
      <c r="F544" s="6" t="s">
        <v>1737</v>
      </c>
      <c r="G544" s="6" t="s">
        <v>25</v>
      </c>
      <c r="H544" s="6" t="s">
        <v>16</v>
      </c>
      <c r="I544" s="6" t="s">
        <v>17</v>
      </c>
      <c r="J544" s="7">
        <v>144000</v>
      </c>
      <c r="K544" s="6" t="s">
        <v>1738</v>
      </c>
      <c r="L544" s="6" t="s">
        <v>72</v>
      </c>
      <c r="M544" s="6" t="s">
        <v>21</v>
      </c>
      <c r="N544">
        <v>3</v>
      </c>
    </row>
    <row r="545" spans="1:14" ht="126" x14ac:dyDescent="0.55000000000000004">
      <c r="A545" s="5" t="s">
        <v>1633</v>
      </c>
      <c r="B545" s="5" t="s">
        <v>1730</v>
      </c>
      <c r="C545" s="6">
        <v>10201</v>
      </c>
      <c r="D545" s="6">
        <v>7</v>
      </c>
      <c r="E545" s="6" t="s">
        <v>1739</v>
      </c>
      <c r="F545" s="6" t="s">
        <v>1740</v>
      </c>
      <c r="G545" s="6" t="s">
        <v>22</v>
      </c>
      <c r="H545" s="6" t="s">
        <v>16</v>
      </c>
      <c r="I545" s="6" t="s">
        <v>17</v>
      </c>
      <c r="J545" s="7">
        <v>36000</v>
      </c>
      <c r="K545" s="6" t="s">
        <v>1741</v>
      </c>
      <c r="L545" s="6" t="s">
        <v>72</v>
      </c>
      <c r="M545" s="6" t="s">
        <v>21</v>
      </c>
      <c r="N545">
        <v>3</v>
      </c>
    </row>
    <row r="546" spans="1:14" ht="90" x14ac:dyDescent="0.55000000000000004">
      <c r="A546" s="5" t="s">
        <v>1633</v>
      </c>
      <c r="B546" s="5" t="s">
        <v>1730</v>
      </c>
      <c r="C546" s="6">
        <v>10201</v>
      </c>
      <c r="D546" s="6">
        <v>8</v>
      </c>
      <c r="E546" s="6" t="s">
        <v>1742</v>
      </c>
      <c r="F546" s="6" t="s">
        <v>1743</v>
      </c>
      <c r="G546" s="6" t="s">
        <v>15</v>
      </c>
      <c r="H546" s="6" t="s">
        <v>16</v>
      </c>
      <c r="I546" s="6" t="s">
        <v>17</v>
      </c>
      <c r="J546" s="7">
        <v>250000</v>
      </c>
      <c r="K546" s="6" t="s">
        <v>1744</v>
      </c>
      <c r="L546" s="6" t="s">
        <v>71</v>
      </c>
      <c r="M546" s="6" t="s">
        <v>21</v>
      </c>
      <c r="N546">
        <v>3</v>
      </c>
    </row>
    <row r="547" spans="1:14" ht="162" x14ac:dyDescent="0.55000000000000004">
      <c r="A547" s="5" t="s">
        <v>1633</v>
      </c>
      <c r="B547" s="5" t="s">
        <v>1730</v>
      </c>
      <c r="C547" s="6">
        <v>10201</v>
      </c>
      <c r="D547" s="6">
        <v>9</v>
      </c>
      <c r="E547" s="6" t="s">
        <v>1745</v>
      </c>
      <c r="F547" s="6" t="s">
        <v>1746</v>
      </c>
      <c r="G547" s="6" t="s">
        <v>43</v>
      </c>
      <c r="H547" s="6" t="s">
        <v>57</v>
      </c>
      <c r="I547" s="6" t="s">
        <v>17</v>
      </c>
      <c r="J547" s="7">
        <v>28000</v>
      </c>
      <c r="K547" s="6" t="s">
        <v>1747</v>
      </c>
      <c r="L547" s="6" t="s">
        <v>71</v>
      </c>
      <c r="M547" s="6" t="s">
        <v>47</v>
      </c>
      <c r="N547">
        <v>3</v>
      </c>
    </row>
    <row r="548" spans="1:14" ht="162" x14ac:dyDescent="0.55000000000000004">
      <c r="A548" s="5" t="s">
        <v>1633</v>
      </c>
      <c r="B548" s="5" t="s">
        <v>1730</v>
      </c>
      <c r="C548" s="6">
        <v>10201</v>
      </c>
      <c r="D548" s="6">
        <v>10</v>
      </c>
      <c r="E548" s="6" t="s">
        <v>1748</v>
      </c>
      <c r="F548" s="6" t="s">
        <v>1749</v>
      </c>
      <c r="G548" s="6" t="s">
        <v>43</v>
      </c>
      <c r="H548" s="6" t="s">
        <v>57</v>
      </c>
      <c r="I548" s="6" t="s">
        <v>17</v>
      </c>
      <c r="J548" s="7">
        <v>47000</v>
      </c>
      <c r="K548" s="6" t="s">
        <v>1750</v>
      </c>
      <c r="L548" s="6" t="s">
        <v>71</v>
      </c>
      <c r="M548" s="6" t="s">
        <v>48</v>
      </c>
      <c r="N548">
        <v>3</v>
      </c>
    </row>
    <row r="549" spans="1:14" ht="108" x14ac:dyDescent="0.55000000000000004">
      <c r="A549" s="5" t="s">
        <v>1633</v>
      </c>
      <c r="B549" s="5" t="s">
        <v>1730</v>
      </c>
      <c r="C549" s="6">
        <v>10201</v>
      </c>
      <c r="D549" s="6">
        <v>11</v>
      </c>
      <c r="E549" s="6" t="s">
        <v>1751</v>
      </c>
      <c r="F549" s="6" t="s">
        <v>1752</v>
      </c>
      <c r="G549" s="6" t="s">
        <v>59</v>
      </c>
      <c r="H549" s="6" t="s">
        <v>57</v>
      </c>
      <c r="I549" s="6" t="s">
        <v>17</v>
      </c>
      <c r="J549" s="7">
        <v>2800</v>
      </c>
      <c r="K549" s="6" t="s">
        <v>1753</v>
      </c>
      <c r="L549" s="6" t="s">
        <v>1754</v>
      </c>
      <c r="M549" s="6" t="s">
        <v>60</v>
      </c>
      <c r="N549">
        <v>3</v>
      </c>
    </row>
    <row r="550" spans="1:14" ht="180" x14ac:dyDescent="0.55000000000000004">
      <c r="A550" s="5" t="s">
        <v>1633</v>
      </c>
      <c r="B550" s="5" t="s">
        <v>1730</v>
      </c>
      <c r="C550" s="6">
        <v>10201</v>
      </c>
      <c r="D550" s="6">
        <v>12</v>
      </c>
      <c r="E550" s="6" t="s">
        <v>1755</v>
      </c>
      <c r="F550" s="6" t="s">
        <v>1756</v>
      </c>
      <c r="G550" s="6" t="s">
        <v>59</v>
      </c>
      <c r="H550" s="6" t="s">
        <v>57</v>
      </c>
      <c r="I550" s="6" t="s">
        <v>17</v>
      </c>
      <c r="J550" s="7">
        <v>130020</v>
      </c>
      <c r="K550" s="6" t="s">
        <v>1757</v>
      </c>
      <c r="L550" s="6" t="s">
        <v>1758</v>
      </c>
      <c r="M550" s="6" t="s">
        <v>60</v>
      </c>
      <c r="N550">
        <v>3</v>
      </c>
    </row>
    <row r="551" spans="1:14" ht="288" x14ac:dyDescent="0.55000000000000004">
      <c r="A551" s="5" t="s">
        <v>1633</v>
      </c>
      <c r="B551" s="5" t="s">
        <v>1730</v>
      </c>
      <c r="C551" s="6">
        <v>10201</v>
      </c>
      <c r="D551" s="6">
        <v>13</v>
      </c>
      <c r="E551" s="6" t="s">
        <v>1759</v>
      </c>
      <c r="F551" s="6" t="s">
        <v>1760</v>
      </c>
      <c r="G551" s="6" t="s">
        <v>33</v>
      </c>
      <c r="H551" s="6" t="s">
        <v>30</v>
      </c>
      <c r="I551" s="6" t="s">
        <v>17</v>
      </c>
      <c r="J551" s="7">
        <v>382308</v>
      </c>
      <c r="K551" s="6" t="s">
        <v>1735</v>
      </c>
      <c r="L551" s="6" t="s">
        <v>71</v>
      </c>
      <c r="M551" s="6" t="s">
        <v>34</v>
      </c>
      <c r="N551">
        <v>3</v>
      </c>
    </row>
    <row r="552" spans="1:14" ht="144" x14ac:dyDescent="0.55000000000000004">
      <c r="A552" s="5" t="s">
        <v>1633</v>
      </c>
      <c r="B552" s="5" t="s">
        <v>1730</v>
      </c>
      <c r="C552" s="6">
        <v>10201</v>
      </c>
      <c r="D552" s="6">
        <v>14</v>
      </c>
      <c r="E552" s="6" t="s">
        <v>1761</v>
      </c>
      <c r="F552" s="6" t="s">
        <v>1762</v>
      </c>
      <c r="G552" s="6" t="s">
        <v>33</v>
      </c>
      <c r="H552" s="6" t="s">
        <v>58</v>
      </c>
      <c r="I552" s="6" t="s">
        <v>17</v>
      </c>
      <c r="J552" s="7">
        <v>547664</v>
      </c>
      <c r="K552" s="6" t="s">
        <v>1735</v>
      </c>
      <c r="L552" s="6" t="s">
        <v>71</v>
      </c>
      <c r="M552" s="6" t="s">
        <v>34</v>
      </c>
      <c r="N552">
        <v>3</v>
      </c>
    </row>
    <row r="553" spans="1:14" ht="162" x14ac:dyDescent="0.55000000000000004">
      <c r="A553" s="5" t="s">
        <v>1633</v>
      </c>
      <c r="B553" s="5" t="s">
        <v>1730</v>
      </c>
      <c r="C553" s="6">
        <v>10201</v>
      </c>
      <c r="D553" s="6">
        <v>15</v>
      </c>
      <c r="E553" s="6" t="s">
        <v>1763</v>
      </c>
      <c r="F553" s="6" t="s">
        <v>1764</v>
      </c>
      <c r="G553" s="6" t="s">
        <v>25</v>
      </c>
      <c r="H553" s="6" t="s">
        <v>58</v>
      </c>
      <c r="I553" s="6" t="s">
        <v>17</v>
      </c>
      <c r="J553" s="7">
        <v>30500</v>
      </c>
      <c r="K553" s="6" t="s">
        <v>1765</v>
      </c>
      <c r="L553" s="6" t="s">
        <v>1766</v>
      </c>
      <c r="M553" s="6" t="s">
        <v>21</v>
      </c>
      <c r="N553">
        <v>3</v>
      </c>
    </row>
    <row r="554" spans="1:14" ht="126" x14ac:dyDescent="0.55000000000000004">
      <c r="A554" s="5" t="s">
        <v>1633</v>
      </c>
      <c r="B554" s="5" t="s">
        <v>1730</v>
      </c>
      <c r="C554" s="6">
        <v>10201</v>
      </c>
      <c r="D554" s="6">
        <v>16</v>
      </c>
      <c r="E554" s="6" t="s">
        <v>1767</v>
      </c>
      <c r="F554" s="6" t="s">
        <v>1768</v>
      </c>
      <c r="G554" s="6" t="s">
        <v>33</v>
      </c>
      <c r="H554" s="6" t="s">
        <v>58</v>
      </c>
      <c r="I554" s="6" t="s">
        <v>17</v>
      </c>
      <c r="J554" s="7">
        <v>800</v>
      </c>
      <c r="K554" s="6" t="s">
        <v>1769</v>
      </c>
      <c r="L554" s="6" t="s">
        <v>72</v>
      </c>
      <c r="M554" s="6" t="s">
        <v>21</v>
      </c>
      <c r="N554">
        <v>3</v>
      </c>
    </row>
    <row r="555" spans="1:14" ht="126" x14ac:dyDescent="0.55000000000000004">
      <c r="A555" s="5" t="s">
        <v>1633</v>
      </c>
      <c r="B555" s="5" t="s">
        <v>1730</v>
      </c>
      <c r="C555" s="6">
        <v>10201</v>
      </c>
      <c r="D555" s="6">
        <v>17</v>
      </c>
      <c r="E555" s="6" t="s">
        <v>1770</v>
      </c>
      <c r="F555" s="6" t="s">
        <v>1771</v>
      </c>
      <c r="G555" s="6" t="s">
        <v>54</v>
      </c>
      <c r="H555" s="6" t="s">
        <v>58</v>
      </c>
      <c r="I555" s="6" t="s">
        <v>17</v>
      </c>
      <c r="J555" s="7">
        <v>3105</v>
      </c>
      <c r="K555" s="6" t="s">
        <v>1772</v>
      </c>
      <c r="L555" s="6" t="s">
        <v>72</v>
      </c>
      <c r="M555" s="6" t="s">
        <v>21</v>
      </c>
      <c r="N555">
        <v>3</v>
      </c>
    </row>
    <row r="556" spans="1:14" ht="126" x14ac:dyDescent="0.55000000000000004">
      <c r="A556" s="5" t="s">
        <v>1633</v>
      </c>
      <c r="B556" s="5" t="s">
        <v>1730</v>
      </c>
      <c r="C556" s="6">
        <v>10201</v>
      </c>
      <c r="D556" s="6">
        <v>18</v>
      </c>
      <c r="E556" s="6" t="s">
        <v>1773</v>
      </c>
      <c r="F556" s="6" t="s">
        <v>1774</v>
      </c>
      <c r="G556" s="6" t="s">
        <v>61</v>
      </c>
      <c r="H556" s="6" t="s">
        <v>55</v>
      </c>
      <c r="I556" s="6" t="s">
        <v>17</v>
      </c>
      <c r="J556" s="7">
        <v>14000</v>
      </c>
      <c r="K556" s="6" t="s">
        <v>1775</v>
      </c>
      <c r="L556" s="6" t="s">
        <v>89</v>
      </c>
      <c r="M556" s="6" t="s">
        <v>67</v>
      </c>
      <c r="N556">
        <v>3</v>
      </c>
    </row>
    <row r="557" spans="1:14" ht="108" x14ac:dyDescent="0.55000000000000004">
      <c r="A557" s="5" t="s">
        <v>1633</v>
      </c>
      <c r="B557" s="5" t="s">
        <v>1730</v>
      </c>
      <c r="C557" s="6">
        <v>10201</v>
      </c>
      <c r="D557" s="6">
        <v>19</v>
      </c>
      <c r="E557" s="6" t="s">
        <v>1776</v>
      </c>
      <c r="F557" s="6" t="s">
        <v>1777</v>
      </c>
      <c r="G557" s="6" t="s">
        <v>33</v>
      </c>
      <c r="H557" s="6" t="s">
        <v>55</v>
      </c>
      <c r="I557" s="6" t="s">
        <v>17</v>
      </c>
      <c r="J557" s="7">
        <v>7050</v>
      </c>
      <c r="K557" s="6" t="s">
        <v>1778</v>
      </c>
      <c r="L557" s="6" t="s">
        <v>72</v>
      </c>
      <c r="M557" s="6" t="s">
        <v>21</v>
      </c>
      <c r="N557">
        <v>3</v>
      </c>
    </row>
    <row r="558" spans="1:14" ht="216" x14ac:dyDescent="0.55000000000000004">
      <c r="A558" s="5" t="s">
        <v>1633</v>
      </c>
      <c r="B558" s="5" t="s">
        <v>1779</v>
      </c>
      <c r="C558" s="6">
        <v>10202</v>
      </c>
      <c r="D558" s="6">
        <v>1</v>
      </c>
      <c r="E558" s="6" t="s">
        <v>1780</v>
      </c>
      <c r="F558" s="6" t="s">
        <v>1781</v>
      </c>
      <c r="G558" s="6" t="s">
        <v>28</v>
      </c>
      <c r="H558" s="6" t="s">
        <v>29</v>
      </c>
      <c r="I558" s="6" t="s">
        <v>55</v>
      </c>
      <c r="J558" s="7">
        <v>948980</v>
      </c>
      <c r="K558" s="6" t="s">
        <v>31</v>
      </c>
      <c r="L558" s="6" t="s">
        <v>71</v>
      </c>
      <c r="M558" s="6" t="s">
        <v>21</v>
      </c>
      <c r="N558">
        <v>3</v>
      </c>
    </row>
    <row r="559" spans="1:14" ht="198" x14ac:dyDescent="0.55000000000000004">
      <c r="A559" s="5" t="s">
        <v>1633</v>
      </c>
      <c r="B559" s="5" t="s">
        <v>1779</v>
      </c>
      <c r="C559" s="6">
        <v>10202</v>
      </c>
      <c r="D559" s="6">
        <v>5</v>
      </c>
      <c r="E559" s="6" t="s">
        <v>1782</v>
      </c>
      <c r="F559" s="6" t="s">
        <v>1783</v>
      </c>
      <c r="G559" s="6" t="s">
        <v>25</v>
      </c>
      <c r="H559" s="6" t="s">
        <v>16</v>
      </c>
      <c r="I559" s="6" t="s">
        <v>17</v>
      </c>
      <c r="J559" s="7">
        <v>45600</v>
      </c>
      <c r="K559" s="6" t="s">
        <v>1784</v>
      </c>
      <c r="L559" s="6" t="s">
        <v>1785</v>
      </c>
      <c r="M559" s="6" t="s">
        <v>21</v>
      </c>
      <c r="N559">
        <v>3</v>
      </c>
    </row>
    <row r="560" spans="1:14" ht="270" x14ac:dyDescent="0.55000000000000004">
      <c r="A560" s="5" t="s">
        <v>1633</v>
      </c>
      <c r="B560" s="5" t="s">
        <v>1779</v>
      </c>
      <c r="C560" s="6">
        <v>10202</v>
      </c>
      <c r="D560" s="6">
        <v>6</v>
      </c>
      <c r="E560" s="6" t="s">
        <v>1786</v>
      </c>
      <c r="F560" s="6" t="s">
        <v>1787</v>
      </c>
      <c r="G560" s="6" t="s">
        <v>33</v>
      </c>
      <c r="H560" s="6" t="s">
        <v>16</v>
      </c>
      <c r="I560" s="6" t="s">
        <v>17</v>
      </c>
      <c r="J560" s="7">
        <v>204453</v>
      </c>
      <c r="K560" s="6" t="s">
        <v>1788</v>
      </c>
      <c r="L560" s="6" t="s">
        <v>1789</v>
      </c>
      <c r="M560" s="6" t="s">
        <v>34</v>
      </c>
      <c r="N560">
        <v>3</v>
      </c>
    </row>
    <row r="561" spans="1:14" ht="180" x14ac:dyDescent="0.55000000000000004">
      <c r="A561" s="5" t="s">
        <v>1633</v>
      </c>
      <c r="B561" s="5" t="s">
        <v>1779</v>
      </c>
      <c r="C561" s="6">
        <v>10202</v>
      </c>
      <c r="D561" s="6">
        <v>7</v>
      </c>
      <c r="E561" s="6" t="s">
        <v>1790</v>
      </c>
      <c r="F561" s="6" t="s">
        <v>1791</v>
      </c>
      <c r="G561" s="6" t="s">
        <v>33</v>
      </c>
      <c r="H561" s="6" t="s">
        <v>16</v>
      </c>
      <c r="I561" s="6" t="s">
        <v>17</v>
      </c>
      <c r="J561" s="7">
        <v>28600</v>
      </c>
      <c r="K561" s="6" t="s">
        <v>1792</v>
      </c>
      <c r="L561" s="6" t="s">
        <v>1789</v>
      </c>
      <c r="M561" s="6" t="s">
        <v>21</v>
      </c>
      <c r="N561">
        <v>3</v>
      </c>
    </row>
    <row r="562" spans="1:14" ht="252" x14ac:dyDescent="0.55000000000000004">
      <c r="A562" s="5" t="s">
        <v>1633</v>
      </c>
      <c r="B562" s="5" t="s">
        <v>1779</v>
      </c>
      <c r="C562" s="6">
        <v>10202</v>
      </c>
      <c r="D562" s="6">
        <v>8</v>
      </c>
      <c r="E562" s="6" t="s">
        <v>1793</v>
      </c>
      <c r="F562" s="6" t="s">
        <v>1794</v>
      </c>
      <c r="G562" s="6" t="s">
        <v>33</v>
      </c>
      <c r="H562" s="6" t="s">
        <v>16</v>
      </c>
      <c r="I562" s="6" t="s">
        <v>17</v>
      </c>
      <c r="J562" s="7">
        <v>149300</v>
      </c>
      <c r="K562" s="6" t="s">
        <v>1795</v>
      </c>
      <c r="L562" s="6" t="s">
        <v>1785</v>
      </c>
      <c r="M562" s="6" t="s">
        <v>21</v>
      </c>
      <c r="N562">
        <v>3</v>
      </c>
    </row>
    <row r="563" spans="1:14" ht="162" x14ac:dyDescent="0.55000000000000004">
      <c r="A563" s="5" t="s">
        <v>1633</v>
      </c>
      <c r="B563" s="5" t="s">
        <v>1779</v>
      </c>
      <c r="C563" s="6">
        <v>10202</v>
      </c>
      <c r="D563" s="6">
        <v>9</v>
      </c>
      <c r="E563" s="6" t="s">
        <v>1796</v>
      </c>
      <c r="F563" s="6" t="s">
        <v>1797</v>
      </c>
      <c r="G563" s="6" t="s">
        <v>22</v>
      </c>
      <c r="H563" s="6" t="s">
        <v>16</v>
      </c>
      <c r="I563" s="6" t="s">
        <v>17</v>
      </c>
      <c r="J563" s="7">
        <v>77561</v>
      </c>
      <c r="K563" s="6" t="s">
        <v>1798</v>
      </c>
      <c r="L563" s="6" t="s">
        <v>1799</v>
      </c>
      <c r="M563" s="6" t="s">
        <v>111</v>
      </c>
      <c r="N563">
        <v>3</v>
      </c>
    </row>
    <row r="564" spans="1:14" ht="162" x14ac:dyDescent="0.55000000000000004">
      <c r="A564" s="5" t="s">
        <v>1633</v>
      </c>
      <c r="B564" s="5" t="s">
        <v>1779</v>
      </c>
      <c r="C564" s="6">
        <v>10202</v>
      </c>
      <c r="D564" s="6">
        <v>10</v>
      </c>
      <c r="E564" s="6" t="s">
        <v>1800</v>
      </c>
      <c r="F564" s="6" t="s">
        <v>1801</v>
      </c>
      <c r="G564" s="6" t="s">
        <v>33</v>
      </c>
      <c r="H564" s="6" t="s">
        <v>16</v>
      </c>
      <c r="I564" s="6" t="s">
        <v>17</v>
      </c>
      <c r="J564" s="7">
        <v>14000</v>
      </c>
      <c r="K564" s="6" t="s">
        <v>1792</v>
      </c>
      <c r="L564" s="6" t="s">
        <v>1799</v>
      </c>
      <c r="M564" s="6" t="s">
        <v>21</v>
      </c>
      <c r="N564">
        <v>3</v>
      </c>
    </row>
    <row r="565" spans="1:14" ht="162" x14ac:dyDescent="0.55000000000000004">
      <c r="A565" s="5" t="s">
        <v>1633</v>
      </c>
      <c r="B565" s="5" t="s">
        <v>1779</v>
      </c>
      <c r="C565" s="6">
        <v>10202</v>
      </c>
      <c r="D565" s="6">
        <v>11</v>
      </c>
      <c r="E565" s="6" t="s">
        <v>1802</v>
      </c>
      <c r="F565" s="6" t="s">
        <v>1803</v>
      </c>
      <c r="G565" s="6" t="s">
        <v>15</v>
      </c>
      <c r="H565" s="6" t="s">
        <v>16</v>
      </c>
      <c r="I565" s="6" t="s">
        <v>17</v>
      </c>
      <c r="J565" s="7">
        <v>238538</v>
      </c>
      <c r="K565" s="6" t="s">
        <v>1804</v>
      </c>
      <c r="L565" s="6" t="s">
        <v>1799</v>
      </c>
      <c r="M565" s="6" t="s">
        <v>21</v>
      </c>
      <c r="N565">
        <v>3</v>
      </c>
    </row>
    <row r="566" spans="1:14" ht="270" x14ac:dyDescent="0.55000000000000004">
      <c r="A566" s="5" t="s">
        <v>1633</v>
      </c>
      <c r="B566" s="5" t="s">
        <v>1779</v>
      </c>
      <c r="C566" s="6">
        <v>10202</v>
      </c>
      <c r="D566" s="6">
        <v>12</v>
      </c>
      <c r="E566" s="6" t="s">
        <v>1805</v>
      </c>
      <c r="F566" s="6" t="s">
        <v>1806</v>
      </c>
      <c r="G566" s="6" t="s">
        <v>33</v>
      </c>
      <c r="H566" s="6" t="s">
        <v>40</v>
      </c>
      <c r="I566" s="6" t="s">
        <v>17</v>
      </c>
      <c r="J566" s="7">
        <v>50138</v>
      </c>
      <c r="K566" s="6" t="s">
        <v>1788</v>
      </c>
      <c r="L566" s="6" t="s">
        <v>1789</v>
      </c>
      <c r="M566" s="6" t="s">
        <v>34</v>
      </c>
      <c r="N566">
        <v>3</v>
      </c>
    </row>
    <row r="567" spans="1:14" ht="144" x14ac:dyDescent="0.55000000000000004">
      <c r="A567" s="5" t="s">
        <v>1633</v>
      </c>
      <c r="B567" s="5" t="s">
        <v>1779</v>
      </c>
      <c r="C567" s="6">
        <v>10202</v>
      </c>
      <c r="D567" s="6">
        <v>13</v>
      </c>
      <c r="E567" s="6" t="s">
        <v>1807</v>
      </c>
      <c r="F567" s="6" t="s">
        <v>1808</v>
      </c>
      <c r="G567" s="6" t="s">
        <v>22</v>
      </c>
      <c r="H567" s="6" t="s">
        <v>58</v>
      </c>
      <c r="I567" s="6" t="s">
        <v>17</v>
      </c>
      <c r="J567" s="7">
        <v>110000</v>
      </c>
      <c r="K567" s="6" t="s">
        <v>1809</v>
      </c>
      <c r="L567" s="6" t="s">
        <v>1810</v>
      </c>
      <c r="M567" s="6" t="s">
        <v>21</v>
      </c>
      <c r="N567">
        <v>3</v>
      </c>
    </row>
    <row r="568" spans="1:14" ht="144" x14ac:dyDescent="0.55000000000000004">
      <c r="A568" s="5" t="s">
        <v>1633</v>
      </c>
      <c r="B568" s="5" t="s">
        <v>1779</v>
      </c>
      <c r="C568" s="6">
        <v>10202</v>
      </c>
      <c r="D568" s="6">
        <v>14</v>
      </c>
      <c r="E568" s="6" t="s">
        <v>1811</v>
      </c>
      <c r="F568" s="6" t="s">
        <v>1812</v>
      </c>
      <c r="G568" s="6" t="s">
        <v>22</v>
      </c>
      <c r="H568" s="6" t="s">
        <v>58</v>
      </c>
      <c r="I568" s="6" t="s">
        <v>17</v>
      </c>
      <c r="J568" s="7">
        <v>165000</v>
      </c>
      <c r="K568" s="6" t="s">
        <v>1813</v>
      </c>
      <c r="L568" s="6" t="s">
        <v>1810</v>
      </c>
      <c r="M568" s="6" t="s">
        <v>21</v>
      </c>
      <c r="N568">
        <v>3</v>
      </c>
    </row>
    <row r="569" spans="1:14" ht="216" x14ac:dyDescent="0.55000000000000004">
      <c r="A569" s="5" t="s">
        <v>1633</v>
      </c>
      <c r="B569" s="5" t="s">
        <v>1814</v>
      </c>
      <c r="C569" s="6">
        <v>10203</v>
      </c>
      <c r="D569" s="6">
        <v>1</v>
      </c>
      <c r="E569" s="6" t="s">
        <v>1815</v>
      </c>
      <c r="F569" s="6" t="s">
        <v>1816</v>
      </c>
      <c r="G569" s="6" t="s">
        <v>28</v>
      </c>
      <c r="H569" s="6" t="s">
        <v>37</v>
      </c>
      <c r="I569" s="6" t="s">
        <v>17</v>
      </c>
      <c r="J569" s="7">
        <v>276049</v>
      </c>
      <c r="K569" s="6" t="s">
        <v>80</v>
      </c>
      <c r="L569" s="6" t="s">
        <v>32</v>
      </c>
      <c r="M569" s="6" t="s">
        <v>21</v>
      </c>
      <c r="N569">
        <v>3</v>
      </c>
    </row>
    <row r="570" spans="1:14" ht="252" x14ac:dyDescent="0.55000000000000004">
      <c r="A570" s="5" t="s">
        <v>1633</v>
      </c>
      <c r="B570" s="5" t="s">
        <v>1814</v>
      </c>
      <c r="C570" s="6">
        <v>10203</v>
      </c>
      <c r="D570" s="6">
        <v>5</v>
      </c>
      <c r="E570" s="6" t="s">
        <v>1817</v>
      </c>
      <c r="F570" s="6" t="s">
        <v>1818</v>
      </c>
      <c r="G570" s="6" t="s">
        <v>25</v>
      </c>
      <c r="H570" s="6" t="s">
        <v>57</v>
      </c>
      <c r="I570" s="6" t="s">
        <v>17</v>
      </c>
      <c r="J570" s="7">
        <v>20022</v>
      </c>
      <c r="K570" s="6" t="s">
        <v>1819</v>
      </c>
      <c r="L570" s="6" t="s">
        <v>32</v>
      </c>
      <c r="M570" s="6" t="s">
        <v>21</v>
      </c>
      <c r="N570">
        <v>3</v>
      </c>
    </row>
    <row r="571" spans="1:14" ht="306" x14ac:dyDescent="0.55000000000000004">
      <c r="A571" s="5" t="s">
        <v>1633</v>
      </c>
      <c r="B571" s="5" t="s">
        <v>1814</v>
      </c>
      <c r="C571" s="6">
        <v>10203</v>
      </c>
      <c r="D571" s="6">
        <v>6</v>
      </c>
      <c r="E571" s="6" t="s">
        <v>1820</v>
      </c>
      <c r="F571" s="6" t="s">
        <v>1821</v>
      </c>
      <c r="G571" s="6" t="s">
        <v>25</v>
      </c>
      <c r="H571" s="6" t="s">
        <v>57</v>
      </c>
      <c r="I571" s="6" t="s">
        <v>17</v>
      </c>
      <c r="J571" s="7">
        <v>56460</v>
      </c>
      <c r="K571" s="6" t="s">
        <v>1822</v>
      </c>
      <c r="L571" s="6" t="s">
        <v>32</v>
      </c>
      <c r="M571" s="6" t="s">
        <v>21</v>
      </c>
      <c r="N571">
        <v>3</v>
      </c>
    </row>
    <row r="572" spans="1:14" ht="216" x14ac:dyDescent="0.55000000000000004">
      <c r="A572" s="5" t="s">
        <v>1633</v>
      </c>
      <c r="B572" s="5" t="s">
        <v>1823</v>
      </c>
      <c r="C572" s="6">
        <v>10204</v>
      </c>
      <c r="D572" s="6">
        <v>1</v>
      </c>
      <c r="E572" s="6" t="s">
        <v>1824</v>
      </c>
      <c r="F572" s="6" t="s">
        <v>1825</v>
      </c>
      <c r="G572" s="6" t="s">
        <v>28</v>
      </c>
      <c r="H572" s="6" t="s">
        <v>29</v>
      </c>
      <c r="I572" s="6" t="s">
        <v>40</v>
      </c>
      <c r="J572" s="7">
        <v>752960</v>
      </c>
      <c r="K572" s="6" t="s">
        <v>31</v>
      </c>
      <c r="L572" s="6" t="s">
        <v>32</v>
      </c>
      <c r="M572" s="6" t="s">
        <v>21</v>
      </c>
      <c r="N572">
        <v>3</v>
      </c>
    </row>
    <row r="573" spans="1:14" ht="108" x14ac:dyDescent="0.55000000000000004">
      <c r="A573" s="5" t="s">
        <v>1633</v>
      </c>
      <c r="B573" s="5" t="s">
        <v>1823</v>
      </c>
      <c r="C573" s="6">
        <v>10204</v>
      </c>
      <c r="D573" s="6">
        <v>5</v>
      </c>
      <c r="E573" s="6" t="s">
        <v>1826</v>
      </c>
      <c r="F573" s="6" t="s">
        <v>1827</v>
      </c>
      <c r="G573" s="6" t="s">
        <v>33</v>
      </c>
      <c r="H573" s="6" t="s">
        <v>16</v>
      </c>
      <c r="I573" s="6" t="s">
        <v>40</v>
      </c>
      <c r="J573" s="7">
        <v>1000</v>
      </c>
      <c r="K573" s="6" t="s">
        <v>1828</v>
      </c>
      <c r="L573" s="6" t="s">
        <v>1829</v>
      </c>
      <c r="M573" s="6" t="s">
        <v>21</v>
      </c>
      <c r="N573">
        <v>3</v>
      </c>
    </row>
    <row r="574" spans="1:14" ht="270" x14ac:dyDescent="0.55000000000000004">
      <c r="A574" s="5" t="s">
        <v>1633</v>
      </c>
      <c r="B574" s="5" t="s">
        <v>1823</v>
      </c>
      <c r="C574" s="6">
        <v>10204</v>
      </c>
      <c r="D574" s="6">
        <v>6</v>
      </c>
      <c r="E574" s="6" t="s">
        <v>1830</v>
      </c>
      <c r="F574" s="6" t="s">
        <v>1831</v>
      </c>
      <c r="G574" s="6" t="s">
        <v>59</v>
      </c>
      <c r="H574" s="6" t="s">
        <v>58</v>
      </c>
      <c r="I574" s="6" t="s">
        <v>17</v>
      </c>
      <c r="J574" s="7">
        <v>9130</v>
      </c>
      <c r="K574" s="6" t="s">
        <v>1832</v>
      </c>
      <c r="L574" s="6" t="s">
        <v>1833</v>
      </c>
      <c r="M574" s="6" t="s">
        <v>68</v>
      </c>
      <c r="N574">
        <v>3</v>
      </c>
    </row>
    <row r="575" spans="1:14" ht="288" x14ac:dyDescent="0.55000000000000004">
      <c r="A575" s="5" t="s">
        <v>1633</v>
      </c>
      <c r="B575" s="5" t="s">
        <v>1823</v>
      </c>
      <c r="C575" s="6">
        <v>10204</v>
      </c>
      <c r="D575" s="6">
        <v>7</v>
      </c>
      <c r="E575" s="6" t="s">
        <v>1834</v>
      </c>
      <c r="F575" s="6" t="s">
        <v>1835</v>
      </c>
      <c r="G575" s="6" t="s">
        <v>59</v>
      </c>
      <c r="H575" s="6" t="s">
        <v>44</v>
      </c>
      <c r="I575" s="6" t="s">
        <v>23</v>
      </c>
      <c r="J575" s="7">
        <v>40549</v>
      </c>
      <c r="K575" s="6" t="s">
        <v>1832</v>
      </c>
      <c r="L575" s="6" t="s">
        <v>1836</v>
      </c>
      <c r="M575" s="6" t="s">
        <v>60</v>
      </c>
      <c r="N575">
        <v>3</v>
      </c>
    </row>
    <row r="576" spans="1:14" ht="270" x14ac:dyDescent="0.55000000000000004">
      <c r="A576" s="5" t="s">
        <v>1633</v>
      </c>
      <c r="B576" s="5" t="s">
        <v>1823</v>
      </c>
      <c r="C576" s="6">
        <v>10204</v>
      </c>
      <c r="D576" s="6">
        <v>8</v>
      </c>
      <c r="E576" s="6" t="s">
        <v>1837</v>
      </c>
      <c r="F576" s="6" t="s">
        <v>1838</v>
      </c>
      <c r="G576" s="6" t="s">
        <v>22</v>
      </c>
      <c r="H576" s="6" t="s">
        <v>23</v>
      </c>
      <c r="I576" s="6" t="s">
        <v>17</v>
      </c>
      <c r="J576" s="7">
        <v>395610</v>
      </c>
      <c r="K576" s="6" t="s">
        <v>1839</v>
      </c>
      <c r="L576" s="6" t="s">
        <v>1840</v>
      </c>
      <c r="M576" s="6" t="s">
        <v>21</v>
      </c>
      <c r="N576">
        <v>3</v>
      </c>
    </row>
    <row r="577" spans="1:14" ht="198" x14ac:dyDescent="0.55000000000000004">
      <c r="A577" s="5" t="s">
        <v>1633</v>
      </c>
      <c r="B577" s="5" t="s">
        <v>1823</v>
      </c>
      <c r="C577" s="6">
        <v>10204</v>
      </c>
      <c r="D577" s="6">
        <v>9</v>
      </c>
      <c r="E577" s="6" t="s">
        <v>1841</v>
      </c>
      <c r="F577" s="6" t="s">
        <v>1842</v>
      </c>
      <c r="G577" s="6" t="s">
        <v>25</v>
      </c>
      <c r="H577" s="6" t="s">
        <v>23</v>
      </c>
      <c r="I577" s="6" t="s">
        <v>53</v>
      </c>
      <c r="J577" s="7">
        <v>264220</v>
      </c>
      <c r="K577" s="6" t="s">
        <v>1843</v>
      </c>
      <c r="L577" s="6" t="s">
        <v>1840</v>
      </c>
      <c r="M577" s="6" t="s">
        <v>21</v>
      </c>
      <c r="N577">
        <v>3</v>
      </c>
    </row>
    <row r="578" spans="1:14" ht="252" x14ac:dyDescent="0.55000000000000004">
      <c r="A578" s="5" t="s">
        <v>1633</v>
      </c>
      <c r="B578" s="5" t="s">
        <v>1823</v>
      </c>
      <c r="C578" s="6">
        <v>10204</v>
      </c>
      <c r="D578" s="6">
        <v>10</v>
      </c>
      <c r="E578" s="6" t="s">
        <v>1844</v>
      </c>
      <c r="F578" s="6" t="s">
        <v>1845</v>
      </c>
      <c r="G578" s="6" t="s">
        <v>33</v>
      </c>
      <c r="H578" s="6" t="s">
        <v>16</v>
      </c>
      <c r="I578" s="6" t="s">
        <v>17</v>
      </c>
      <c r="J578" s="7">
        <v>44830</v>
      </c>
      <c r="K578" s="6" t="s">
        <v>1846</v>
      </c>
      <c r="L578" s="6" t="s">
        <v>73</v>
      </c>
      <c r="M578" s="6" t="s">
        <v>34</v>
      </c>
      <c r="N578">
        <v>3</v>
      </c>
    </row>
    <row r="579" spans="1:14" ht="342" x14ac:dyDescent="0.55000000000000004">
      <c r="A579" s="5" t="s">
        <v>1633</v>
      </c>
      <c r="B579" s="5" t="s">
        <v>1823</v>
      </c>
      <c r="C579" s="6">
        <v>10204</v>
      </c>
      <c r="D579" s="6">
        <v>11</v>
      </c>
      <c r="E579" s="6" t="s">
        <v>1847</v>
      </c>
      <c r="F579" s="6" t="s">
        <v>1848</v>
      </c>
      <c r="G579" s="6" t="s">
        <v>61</v>
      </c>
      <c r="H579" s="6" t="s">
        <v>23</v>
      </c>
      <c r="I579" s="6" t="s">
        <v>17</v>
      </c>
      <c r="J579" s="7">
        <v>44354</v>
      </c>
      <c r="K579" s="6" t="s">
        <v>1849</v>
      </c>
      <c r="L579" s="6" t="s">
        <v>73</v>
      </c>
      <c r="M579" s="6" t="s">
        <v>67</v>
      </c>
      <c r="N579">
        <v>3</v>
      </c>
    </row>
    <row r="580" spans="1:14" ht="198" x14ac:dyDescent="0.55000000000000004">
      <c r="A580" s="5" t="s">
        <v>1633</v>
      </c>
      <c r="B580" s="5" t="s">
        <v>1823</v>
      </c>
      <c r="C580" s="6">
        <v>10204</v>
      </c>
      <c r="D580" s="6">
        <v>12</v>
      </c>
      <c r="E580" s="6" t="s">
        <v>1850</v>
      </c>
      <c r="F580" s="6" t="s">
        <v>1851</v>
      </c>
      <c r="G580" s="6" t="s">
        <v>59</v>
      </c>
      <c r="H580" s="6" t="s">
        <v>23</v>
      </c>
      <c r="I580" s="6" t="s">
        <v>53</v>
      </c>
      <c r="J580" s="7">
        <v>30478</v>
      </c>
      <c r="K580" s="6" t="s">
        <v>1852</v>
      </c>
      <c r="L580" s="6" t="s">
        <v>73</v>
      </c>
      <c r="M580" s="6" t="s">
        <v>21</v>
      </c>
      <c r="N580">
        <v>3</v>
      </c>
    </row>
    <row r="581" spans="1:14" ht="162" x14ac:dyDescent="0.55000000000000004">
      <c r="A581" s="5" t="s">
        <v>1633</v>
      </c>
      <c r="B581" s="5" t="s">
        <v>1823</v>
      </c>
      <c r="C581" s="6">
        <v>10204</v>
      </c>
      <c r="D581" s="6">
        <v>13</v>
      </c>
      <c r="E581" s="6" t="s">
        <v>1853</v>
      </c>
      <c r="F581" s="6" t="s">
        <v>1854</v>
      </c>
      <c r="G581" s="6" t="s">
        <v>25</v>
      </c>
      <c r="H581" s="6" t="s">
        <v>23</v>
      </c>
      <c r="I581" s="6" t="s">
        <v>17</v>
      </c>
      <c r="J581" s="7">
        <v>6033</v>
      </c>
      <c r="K581" s="6" t="s">
        <v>1855</v>
      </c>
      <c r="L581" s="6" t="s">
        <v>73</v>
      </c>
      <c r="M581" s="6" t="s">
        <v>21</v>
      </c>
      <c r="N581">
        <v>3</v>
      </c>
    </row>
    <row r="582" spans="1:14" ht="234" x14ac:dyDescent="0.55000000000000004">
      <c r="A582" s="5" t="s">
        <v>1633</v>
      </c>
      <c r="B582" s="5" t="s">
        <v>1823</v>
      </c>
      <c r="C582" s="6">
        <v>10204</v>
      </c>
      <c r="D582" s="6">
        <v>14</v>
      </c>
      <c r="E582" s="6" t="s">
        <v>1856</v>
      </c>
      <c r="F582" s="6" t="s">
        <v>1857</v>
      </c>
      <c r="G582" s="6" t="s">
        <v>43</v>
      </c>
      <c r="H582" s="6" t="s">
        <v>23</v>
      </c>
      <c r="I582" s="6" t="s">
        <v>17</v>
      </c>
      <c r="J582" s="7">
        <v>20946</v>
      </c>
      <c r="K582" s="6" t="s">
        <v>1858</v>
      </c>
      <c r="L582" s="6" t="s">
        <v>73</v>
      </c>
      <c r="M582" s="6" t="s">
        <v>48</v>
      </c>
      <c r="N582">
        <v>3</v>
      </c>
    </row>
    <row r="583" spans="1:14" ht="216" x14ac:dyDescent="0.55000000000000004">
      <c r="A583" s="5" t="s">
        <v>1633</v>
      </c>
      <c r="B583" s="5" t="s">
        <v>1823</v>
      </c>
      <c r="C583" s="6">
        <v>10204</v>
      </c>
      <c r="D583" s="6">
        <v>15</v>
      </c>
      <c r="E583" s="6" t="s">
        <v>1859</v>
      </c>
      <c r="F583" s="6" t="s">
        <v>1860</v>
      </c>
      <c r="G583" s="6" t="s">
        <v>43</v>
      </c>
      <c r="H583" s="6" t="s">
        <v>23</v>
      </c>
      <c r="I583" s="6" t="s">
        <v>17</v>
      </c>
      <c r="J583" s="7">
        <v>16620</v>
      </c>
      <c r="K583" s="6" t="s">
        <v>1861</v>
      </c>
      <c r="L583" s="6" t="s">
        <v>73</v>
      </c>
      <c r="M583" s="6" t="s">
        <v>47</v>
      </c>
      <c r="N583">
        <v>3</v>
      </c>
    </row>
    <row r="584" spans="1:14" ht="216" x14ac:dyDescent="0.55000000000000004">
      <c r="A584" s="5" t="s">
        <v>1633</v>
      </c>
      <c r="B584" s="5" t="s">
        <v>1862</v>
      </c>
      <c r="C584" s="6">
        <v>10205</v>
      </c>
      <c r="D584" s="6">
        <v>1</v>
      </c>
      <c r="E584" s="6" t="s">
        <v>1863</v>
      </c>
      <c r="F584" s="6" t="s">
        <v>1864</v>
      </c>
      <c r="G584" s="6" t="s">
        <v>28</v>
      </c>
      <c r="H584" s="6" t="s">
        <v>29</v>
      </c>
      <c r="I584" s="6" t="s">
        <v>40</v>
      </c>
      <c r="J584" s="7">
        <v>458269</v>
      </c>
      <c r="K584" s="6" t="s">
        <v>31</v>
      </c>
      <c r="L584" s="6" t="s">
        <v>42</v>
      </c>
      <c r="M584" s="6" t="s">
        <v>21</v>
      </c>
      <c r="N584">
        <v>3</v>
      </c>
    </row>
    <row r="585" spans="1:14" ht="126" x14ac:dyDescent="0.55000000000000004">
      <c r="A585" s="5" t="s">
        <v>1633</v>
      </c>
      <c r="B585" s="5" t="s">
        <v>1862</v>
      </c>
      <c r="C585" s="6">
        <v>10205</v>
      </c>
      <c r="D585" s="6">
        <v>5</v>
      </c>
      <c r="E585" s="6" t="s">
        <v>1865</v>
      </c>
      <c r="F585" s="6" t="s">
        <v>1866</v>
      </c>
      <c r="G585" s="6" t="s">
        <v>25</v>
      </c>
      <c r="H585" s="6" t="s">
        <v>23</v>
      </c>
      <c r="I585" s="6" t="s">
        <v>17</v>
      </c>
      <c r="J585" s="7">
        <v>1264000</v>
      </c>
      <c r="K585" s="6" t="s">
        <v>1867</v>
      </c>
      <c r="L585" s="6" t="s">
        <v>1868</v>
      </c>
      <c r="M585" s="6" t="s">
        <v>21</v>
      </c>
      <c r="N585">
        <v>3</v>
      </c>
    </row>
    <row r="586" spans="1:14" ht="216" x14ac:dyDescent="0.55000000000000004">
      <c r="A586" s="5" t="s">
        <v>1633</v>
      </c>
      <c r="B586" s="5" t="s">
        <v>1869</v>
      </c>
      <c r="C586" s="6">
        <v>10206</v>
      </c>
      <c r="D586" s="6">
        <v>1</v>
      </c>
      <c r="E586" s="6" t="s">
        <v>108</v>
      </c>
      <c r="F586" s="6" t="s">
        <v>1870</v>
      </c>
      <c r="G586" s="6" t="s">
        <v>28</v>
      </c>
      <c r="H586" s="6" t="s">
        <v>29</v>
      </c>
      <c r="I586" s="6" t="s">
        <v>17</v>
      </c>
      <c r="J586" s="7">
        <v>101064</v>
      </c>
      <c r="K586" s="6" t="s">
        <v>38</v>
      </c>
      <c r="L586" s="6" t="s">
        <v>39</v>
      </c>
      <c r="M586" s="6" t="s">
        <v>21</v>
      </c>
      <c r="N586">
        <v>3</v>
      </c>
    </row>
    <row r="587" spans="1:14" ht="234" x14ac:dyDescent="0.55000000000000004">
      <c r="A587" s="5" t="s">
        <v>1633</v>
      </c>
      <c r="B587" s="5" t="s">
        <v>1869</v>
      </c>
      <c r="C587" s="6">
        <v>10206</v>
      </c>
      <c r="D587" s="6">
        <v>5</v>
      </c>
      <c r="E587" s="6" t="s">
        <v>1871</v>
      </c>
      <c r="F587" s="6" t="s">
        <v>1872</v>
      </c>
      <c r="G587" s="6" t="s">
        <v>25</v>
      </c>
      <c r="H587" s="6" t="s">
        <v>16</v>
      </c>
      <c r="I587" s="6" t="s">
        <v>17</v>
      </c>
      <c r="J587" s="7">
        <v>39410</v>
      </c>
      <c r="K587" s="6" t="s">
        <v>1873</v>
      </c>
      <c r="L587" s="6" t="s">
        <v>26</v>
      </c>
      <c r="M587" s="6" t="s">
        <v>21</v>
      </c>
      <c r="N587">
        <v>3</v>
      </c>
    </row>
    <row r="588" spans="1:14" ht="216" x14ac:dyDescent="0.55000000000000004">
      <c r="A588" s="5" t="s">
        <v>1633</v>
      </c>
      <c r="B588" s="5" t="s">
        <v>1869</v>
      </c>
      <c r="C588" s="6">
        <v>10206</v>
      </c>
      <c r="D588" s="6">
        <v>6</v>
      </c>
      <c r="E588" s="6" t="s">
        <v>1874</v>
      </c>
      <c r="F588" s="6" t="s">
        <v>1875</v>
      </c>
      <c r="G588" s="6" t="s">
        <v>15</v>
      </c>
      <c r="H588" s="6" t="s">
        <v>45</v>
      </c>
      <c r="I588" s="6" t="s">
        <v>30</v>
      </c>
      <c r="J588" s="7">
        <v>73524</v>
      </c>
      <c r="K588" s="6" t="s">
        <v>1876</v>
      </c>
      <c r="L588" s="6" t="s">
        <v>1877</v>
      </c>
      <c r="M588" s="6" t="s">
        <v>105</v>
      </c>
      <c r="N588">
        <v>3</v>
      </c>
    </row>
    <row r="589" spans="1:14" ht="216" x14ac:dyDescent="0.55000000000000004">
      <c r="A589" s="5" t="s">
        <v>1633</v>
      </c>
      <c r="B589" s="5" t="s">
        <v>1869</v>
      </c>
      <c r="C589" s="6">
        <v>10206</v>
      </c>
      <c r="D589" s="6">
        <v>7</v>
      </c>
      <c r="E589" s="6" t="s">
        <v>1878</v>
      </c>
      <c r="F589" s="6" t="s">
        <v>1879</v>
      </c>
      <c r="G589" s="6" t="s">
        <v>15</v>
      </c>
      <c r="H589" s="6" t="s">
        <v>16</v>
      </c>
      <c r="I589" s="6" t="s">
        <v>17</v>
      </c>
      <c r="J589" s="7">
        <v>45578</v>
      </c>
      <c r="K589" s="6" t="s">
        <v>1880</v>
      </c>
      <c r="L589" s="6" t="s">
        <v>1877</v>
      </c>
      <c r="M589" s="6" t="s">
        <v>105</v>
      </c>
      <c r="N589">
        <v>3</v>
      </c>
    </row>
    <row r="590" spans="1:14" ht="216" x14ac:dyDescent="0.55000000000000004">
      <c r="A590" s="5" t="s">
        <v>1633</v>
      </c>
      <c r="B590" s="5" t="s">
        <v>1869</v>
      </c>
      <c r="C590" s="6">
        <v>10206</v>
      </c>
      <c r="D590" s="6">
        <v>8</v>
      </c>
      <c r="E590" s="6" t="s">
        <v>134</v>
      </c>
      <c r="F590" s="6" t="s">
        <v>1881</v>
      </c>
      <c r="G590" s="6" t="s">
        <v>15</v>
      </c>
      <c r="H590" s="6" t="s">
        <v>16</v>
      </c>
      <c r="I590" s="6" t="s">
        <v>17</v>
      </c>
      <c r="J590" s="7">
        <v>2148</v>
      </c>
      <c r="K590" s="6" t="s">
        <v>1882</v>
      </c>
      <c r="L590" s="6" t="s">
        <v>1877</v>
      </c>
      <c r="M590" s="6" t="s">
        <v>105</v>
      </c>
      <c r="N590">
        <v>3</v>
      </c>
    </row>
    <row r="591" spans="1:14" ht="342" x14ac:dyDescent="0.55000000000000004">
      <c r="A591" s="5" t="s">
        <v>1633</v>
      </c>
      <c r="B591" s="5" t="s">
        <v>1869</v>
      </c>
      <c r="C591" s="6">
        <v>10206</v>
      </c>
      <c r="D591" s="6">
        <v>9</v>
      </c>
      <c r="E591" s="6" t="s">
        <v>150</v>
      </c>
      <c r="F591" s="6" t="s">
        <v>1883</v>
      </c>
      <c r="G591" s="6" t="s">
        <v>43</v>
      </c>
      <c r="H591" s="6" t="s">
        <v>55</v>
      </c>
      <c r="I591" s="6" t="s">
        <v>17</v>
      </c>
      <c r="J591" s="7">
        <v>9267</v>
      </c>
      <c r="K591" s="6" t="s">
        <v>1884</v>
      </c>
      <c r="L591" s="6" t="s">
        <v>1885</v>
      </c>
      <c r="M591" s="6" t="s">
        <v>50</v>
      </c>
      <c r="N591">
        <v>3</v>
      </c>
    </row>
    <row r="592" spans="1:14" ht="252" x14ac:dyDescent="0.55000000000000004">
      <c r="A592" s="5" t="s">
        <v>1633</v>
      </c>
      <c r="B592" s="5" t="s">
        <v>1869</v>
      </c>
      <c r="C592" s="6">
        <v>10206</v>
      </c>
      <c r="D592" s="6">
        <v>10</v>
      </c>
      <c r="E592" s="6" t="s">
        <v>1886</v>
      </c>
      <c r="F592" s="6" t="s">
        <v>1887</v>
      </c>
      <c r="G592" s="6" t="s">
        <v>43</v>
      </c>
      <c r="H592" s="6" t="s">
        <v>58</v>
      </c>
      <c r="I592" s="6" t="s">
        <v>40</v>
      </c>
      <c r="J592" s="7">
        <v>9672</v>
      </c>
      <c r="K592" s="6" t="s">
        <v>1888</v>
      </c>
      <c r="L592" s="6" t="s">
        <v>1885</v>
      </c>
      <c r="M592" s="6" t="s">
        <v>48</v>
      </c>
      <c r="N592">
        <v>3</v>
      </c>
    </row>
    <row r="593" spans="1:14" ht="234" x14ac:dyDescent="0.55000000000000004">
      <c r="A593" s="5" t="s">
        <v>1633</v>
      </c>
      <c r="B593" s="5" t="s">
        <v>1869</v>
      </c>
      <c r="C593" s="6">
        <v>10206</v>
      </c>
      <c r="D593" s="6">
        <v>11</v>
      </c>
      <c r="E593" s="6" t="s">
        <v>1889</v>
      </c>
      <c r="F593" s="6" t="s">
        <v>1890</v>
      </c>
      <c r="G593" s="6" t="s">
        <v>59</v>
      </c>
      <c r="H593" s="6" t="s">
        <v>40</v>
      </c>
      <c r="I593" s="6" t="s">
        <v>17</v>
      </c>
      <c r="J593" s="7">
        <v>10400</v>
      </c>
      <c r="K593" s="6" t="s">
        <v>1891</v>
      </c>
      <c r="L593" s="6" t="s">
        <v>1877</v>
      </c>
      <c r="M593" s="6" t="s">
        <v>60</v>
      </c>
      <c r="N593">
        <v>3</v>
      </c>
    </row>
    <row r="594" spans="1:14" ht="162" x14ac:dyDescent="0.55000000000000004">
      <c r="A594" s="5" t="s">
        <v>1633</v>
      </c>
      <c r="B594" s="5" t="s">
        <v>1892</v>
      </c>
      <c r="C594" s="6">
        <v>10207</v>
      </c>
      <c r="D594" s="6">
        <v>1</v>
      </c>
      <c r="E594" s="6" t="s">
        <v>1893</v>
      </c>
      <c r="F594" s="6" t="s">
        <v>1894</v>
      </c>
      <c r="G594" s="6" t="s">
        <v>28</v>
      </c>
      <c r="H594" s="6" t="s">
        <v>79</v>
      </c>
      <c r="I594" s="6" t="s">
        <v>40</v>
      </c>
      <c r="J594" s="7">
        <v>213129</v>
      </c>
      <c r="K594" s="6" t="s">
        <v>41</v>
      </c>
      <c r="L594" s="6" t="s">
        <v>32</v>
      </c>
      <c r="M594" s="6" t="s">
        <v>21</v>
      </c>
      <c r="N594">
        <v>3</v>
      </c>
    </row>
    <row r="595" spans="1:14" ht="409.5" x14ac:dyDescent="0.55000000000000004">
      <c r="A595" s="5" t="s">
        <v>1633</v>
      </c>
      <c r="B595" s="5" t="s">
        <v>1892</v>
      </c>
      <c r="C595" s="6">
        <v>10207</v>
      </c>
      <c r="D595" s="6">
        <v>5</v>
      </c>
      <c r="E595" s="6" t="s">
        <v>1895</v>
      </c>
      <c r="F595" s="6" t="s">
        <v>1896</v>
      </c>
      <c r="G595" s="6" t="s">
        <v>22</v>
      </c>
      <c r="H595" s="6" t="s">
        <v>45</v>
      </c>
      <c r="I595" s="6" t="s">
        <v>17</v>
      </c>
      <c r="J595" s="7">
        <v>36158</v>
      </c>
      <c r="K595" s="6" t="s">
        <v>1897</v>
      </c>
      <c r="L595" s="6" t="s">
        <v>32</v>
      </c>
      <c r="M595" s="6" t="s">
        <v>21</v>
      </c>
      <c r="N595">
        <v>3</v>
      </c>
    </row>
    <row r="596" spans="1:14" ht="216" x14ac:dyDescent="0.55000000000000004">
      <c r="A596" s="5" t="s">
        <v>1633</v>
      </c>
      <c r="B596" s="5" t="s">
        <v>1892</v>
      </c>
      <c r="C596" s="6">
        <v>10207</v>
      </c>
      <c r="D596" s="6">
        <v>6</v>
      </c>
      <c r="E596" s="6" t="s">
        <v>1898</v>
      </c>
      <c r="F596" s="6" t="s">
        <v>1899</v>
      </c>
      <c r="G596" s="6" t="s">
        <v>33</v>
      </c>
      <c r="H596" s="6" t="s">
        <v>16</v>
      </c>
      <c r="I596" s="6" t="s">
        <v>17</v>
      </c>
      <c r="J596" s="7">
        <v>37931</v>
      </c>
      <c r="K596" s="6" t="s">
        <v>1900</v>
      </c>
      <c r="L596" s="6" t="s">
        <v>1901</v>
      </c>
      <c r="M596" s="6" t="s">
        <v>34</v>
      </c>
      <c r="N596">
        <v>3</v>
      </c>
    </row>
    <row r="597" spans="1:14" ht="162" x14ac:dyDescent="0.55000000000000004">
      <c r="A597" s="5" t="s">
        <v>1633</v>
      </c>
      <c r="B597" s="5" t="s">
        <v>1902</v>
      </c>
      <c r="C597" s="6">
        <v>10208</v>
      </c>
      <c r="D597" s="6">
        <v>1</v>
      </c>
      <c r="E597" s="6" t="s">
        <v>1903</v>
      </c>
      <c r="F597" s="6" t="s">
        <v>1904</v>
      </c>
      <c r="G597" s="6" t="s">
        <v>28</v>
      </c>
      <c r="H597" s="6" t="s">
        <v>37</v>
      </c>
      <c r="I597" s="6" t="s">
        <v>40</v>
      </c>
      <c r="J597" s="7">
        <v>163466</v>
      </c>
      <c r="K597" s="6" t="s">
        <v>38</v>
      </c>
      <c r="L597" s="6" t="s">
        <v>39</v>
      </c>
      <c r="M597" s="6" t="s">
        <v>21</v>
      </c>
      <c r="N597">
        <v>3</v>
      </c>
    </row>
    <row r="598" spans="1:14" ht="108" x14ac:dyDescent="0.55000000000000004">
      <c r="A598" s="5" t="s">
        <v>1633</v>
      </c>
      <c r="B598" s="5" t="s">
        <v>1902</v>
      </c>
      <c r="C598" s="6">
        <v>10208</v>
      </c>
      <c r="D598" s="6">
        <v>5</v>
      </c>
      <c r="E598" s="6" t="s">
        <v>1905</v>
      </c>
      <c r="F598" s="6" t="s">
        <v>1906</v>
      </c>
      <c r="G598" s="6" t="s">
        <v>15</v>
      </c>
      <c r="H598" s="6" t="s">
        <v>57</v>
      </c>
      <c r="I598" s="6" t="s">
        <v>40</v>
      </c>
      <c r="J598" s="7">
        <v>42539</v>
      </c>
      <c r="K598" s="6" t="s">
        <v>1907</v>
      </c>
      <c r="L598" s="6" t="s">
        <v>1908</v>
      </c>
      <c r="M598" s="6" t="s">
        <v>77</v>
      </c>
      <c r="N598">
        <v>3</v>
      </c>
    </row>
    <row r="599" spans="1:14" ht="216" x14ac:dyDescent="0.55000000000000004">
      <c r="A599" s="5" t="s">
        <v>1633</v>
      </c>
      <c r="B599" s="5" t="s">
        <v>1909</v>
      </c>
      <c r="C599" s="6">
        <v>10209</v>
      </c>
      <c r="D599" s="6">
        <v>1</v>
      </c>
      <c r="E599" s="6" t="s">
        <v>1910</v>
      </c>
      <c r="F599" s="6" t="s">
        <v>1911</v>
      </c>
      <c r="G599" s="6" t="s">
        <v>28</v>
      </c>
      <c r="H599" s="6" t="s">
        <v>37</v>
      </c>
      <c r="I599" s="6" t="s">
        <v>58</v>
      </c>
      <c r="J599" s="7">
        <v>189851</v>
      </c>
      <c r="K599" s="6" t="s">
        <v>31</v>
      </c>
      <c r="L599" s="6" t="s">
        <v>32</v>
      </c>
      <c r="M599" s="6" t="s">
        <v>21</v>
      </c>
      <c r="N599">
        <v>3</v>
      </c>
    </row>
    <row r="600" spans="1:14" ht="198" x14ac:dyDescent="0.55000000000000004">
      <c r="A600" s="5" t="s">
        <v>1633</v>
      </c>
      <c r="B600" s="5" t="s">
        <v>1909</v>
      </c>
      <c r="C600" s="6">
        <v>10209</v>
      </c>
      <c r="D600" s="6">
        <v>5</v>
      </c>
      <c r="E600" s="6" t="s">
        <v>1912</v>
      </c>
      <c r="F600" s="6" t="s">
        <v>1913</v>
      </c>
      <c r="G600" s="6" t="s">
        <v>15</v>
      </c>
      <c r="H600" s="6" t="s">
        <v>69</v>
      </c>
      <c r="I600" s="6" t="s">
        <v>40</v>
      </c>
      <c r="J600" s="7">
        <v>45564</v>
      </c>
      <c r="K600" s="6" t="s">
        <v>1914</v>
      </c>
      <c r="L600" s="6" t="s">
        <v>88</v>
      </c>
      <c r="M600" s="6" t="s">
        <v>77</v>
      </c>
      <c r="N600">
        <v>3</v>
      </c>
    </row>
    <row r="601" spans="1:14" ht="360" x14ac:dyDescent="0.55000000000000004">
      <c r="A601" s="5" t="s">
        <v>1633</v>
      </c>
      <c r="B601" s="5" t="s">
        <v>1909</v>
      </c>
      <c r="C601" s="6">
        <v>10209</v>
      </c>
      <c r="D601" s="6">
        <v>6</v>
      </c>
      <c r="E601" s="6" t="s">
        <v>1915</v>
      </c>
      <c r="F601" s="6" t="s">
        <v>1916</v>
      </c>
      <c r="G601" s="6" t="s">
        <v>15</v>
      </c>
      <c r="H601" s="6" t="s">
        <v>58</v>
      </c>
      <c r="I601" s="6" t="s">
        <v>40</v>
      </c>
      <c r="J601" s="7">
        <v>1106</v>
      </c>
      <c r="K601" s="6" t="s">
        <v>1917</v>
      </c>
      <c r="L601" s="6" t="s">
        <v>88</v>
      </c>
      <c r="M601" s="6" t="s">
        <v>77</v>
      </c>
      <c r="N601">
        <v>3</v>
      </c>
    </row>
    <row r="602" spans="1:14" ht="216" x14ac:dyDescent="0.55000000000000004">
      <c r="A602" s="5" t="s">
        <v>1633</v>
      </c>
      <c r="B602" s="5" t="s">
        <v>1909</v>
      </c>
      <c r="C602" s="6">
        <v>10209</v>
      </c>
      <c r="D602" s="6">
        <v>7</v>
      </c>
      <c r="E602" s="6" t="s">
        <v>1918</v>
      </c>
      <c r="F602" s="6" t="s">
        <v>1919</v>
      </c>
      <c r="G602" s="6" t="s">
        <v>15</v>
      </c>
      <c r="H602" s="6" t="s">
        <v>16</v>
      </c>
      <c r="I602" s="6" t="s">
        <v>17</v>
      </c>
      <c r="J602" s="7">
        <v>24443</v>
      </c>
      <c r="K602" s="6" t="s">
        <v>1920</v>
      </c>
      <c r="L602" s="6" t="s">
        <v>88</v>
      </c>
      <c r="M602" s="6" t="s">
        <v>35</v>
      </c>
      <c r="N602">
        <v>3</v>
      </c>
    </row>
    <row r="603" spans="1:14" ht="216" x14ac:dyDescent="0.55000000000000004">
      <c r="A603" s="5" t="s">
        <v>1633</v>
      </c>
      <c r="B603" s="5" t="s">
        <v>1909</v>
      </c>
      <c r="C603" s="6">
        <v>10209</v>
      </c>
      <c r="D603" s="6">
        <v>8</v>
      </c>
      <c r="E603" s="6" t="s">
        <v>1921</v>
      </c>
      <c r="F603" s="6" t="s">
        <v>1922</v>
      </c>
      <c r="G603" s="6" t="s">
        <v>59</v>
      </c>
      <c r="H603" s="6" t="s">
        <v>58</v>
      </c>
      <c r="I603" s="6" t="s">
        <v>17</v>
      </c>
      <c r="J603" s="7">
        <v>7013</v>
      </c>
      <c r="K603" s="6" t="s">
        <v>1923</v>
      </c>
      <c r="L603" s="6" t="s">
        <v>88</v>
      </c>
      <c r="M603" s="6" t="s">
        <v>1440</v>
      </c>
      <c r="N603">
        <v>3</v>
      </c>
    </row>
    <row r="604" spans="1:14" ht="198" x14ac:dyDescent="0.55000000000000004">
      <c r="A604" s="5" t="s">
        <v>1633</v>
      </c>
      <c r="B604" s="5" t="s">
        <v>1909</v>
      </c>
      <c r="C604" s="6">
        <v>10209</v>
      </c>
      <c r="D604" s="6">
        <v>9</v>
      </c>
      <c r="E604" s="6" t="s">
        <v>1924</v>
      </c>
      <c r="F604" s="6" t="s">
        <v>1925</v>
      </c>
      <c r="G604" s="6" t="s">
        <v>59</v>
      </c>
      <c r="H604" s="6" t="s">
        <v>58</v>
      </c>
      <c r="I604" s="6" t="s">
        <v>17</v>
      </c>
      <c r="J604" s="7">
        <v>10003</v>
      </c>
      <c r="K604" s="6" t="s">
        <v>1926</v>
      </c>
      <c r="L604" s="6" t="s">
        <v>88</v>
      </c>
      <c r="M604" s="6" t="s">
        <v>68</v>
      </c>
      <c r="N604">
        <v>3</v>
      </c>
    </row>
    <row r="605" spans="1:14" ht="234" x14ac:dyDescent="0.55000000000000004">
      <c r="A605" s="5" t="s">
        <v>1633</v>
      </c>
      <c r="B605" s="5" t="s">
        <v>1909</v>
      </c>
      <c r="C605" s="6">
        <v>10209</v>
      </c>
      <c r="D605" s="6">
        <v>10</v>
      </c>
      <c r="E605" s="6" t="s">
        <v>1927</v>
      </c>
      <c r="F605" s="6" t="s">
        <v>1928</v>
      </c>
      <c r="G605" s="6" t="s">
        <v>22</v>
      </c>
      <c r="H605" s="6" t="s">
        <v>58</v>
      </c>
      <c r="I605" s="6" t="s">
        <v>17</v>
      </c>
      <c r="J605" s="7">
        <v>12803</v>
      </c>
      <c r="K605" s="6" t="s">
        <v>1929</v>
      </c>
      <c r="L605" s="6" t="s">
        <v>88</v>
      </c>
      <c r="M605" s="6" t="s">
        <v>56</v>
      </c>
      <c r="N605">
        <v>3</v>
      </c>
    </row>
    <row r="606" spans="1:14" ht="198" x14ac:dyDescent="0.55000000000000004">
      <c r="A606" s="5" t="s">
        <v>1633</v>
      </c>
      <c r="B606" s="5" t="s">
        <v>1909</v>
      </c>
      <c r="C606" s="6">
        <v>10209</v>
      </c>
      <c r="D606" s="6">
        <v>11</v>
      </c>
      <c r="E606" s="6" t="s">
        <v>1930</v>
      </c>
      <c r="F606" s="6" t="s">
        <v>1931</v>
      </c>
      <c r="G606" s="6" t="s">
        <v>15</v>
      </c>
      <c r="H606" s="6" t="s">
        <v>69</v>
      </c>
      <c r="I606" s="6" t="s">
        <v>40</v>
      </c>
      <c r="J606" s="7">
        <v>25624</v>
      </c>
      <c r="K606" s="6" t="s">
        <v>1914</v>
      </c>
      <c r="L606" s="6" t="s">
        <v>88</v>
      </c>
      <c r="M606" s="6" t="s">
        <v>77</v>
      </c>
      <c r="N606">
        <v>3</v>
      </c>
    </row>
    <row r="607" spans="1:14" ht="216" x14ac:dyDescent="0.55000000000000004">
      <c r="A607" s="5" t="s">
        <v>1633</v>
      </c>
      <c r="B607" s="5" t="s">
        <v>1932</v>
      </c>
      <c r="C607" s="6">
        <v>10210</v>
      </c>
      <c r="D607" s="6">
        <v>1</v>
      </c>
      <c r="E607" s="6" t="s">
        <v>1933</v>
      </c>
      <c r="F607" s="6" t="s">
        <v>1934</v>
      </c>
      <c r="G607" s="6" t="s">
        <v>28</v>
      </c>
      <c r="H607" s="6" t="s">
        <v>29</v>
      </c>
      <c r="I607" s="6" t="s">
        <v>40</v>
      </c>
      <c r="J607" s="7">
        <v>116866</v>
      </c>
      <c r="K607" s="6" t="s">
        <v>70</v>
      </c>
      <c r="L607" s="6" t="s">
        <v>71</v>
      </c>
      <c r="M607" s="6" t="s">
        <v>21</v>
      </c>
      <c r="N607">
        <v>3</v>
      </c>
    </row>
    <row r="608" spans="1:14" ht="409.5" x14ac:dyDescent="0.55000000000000004">
      <c r="A608" s="5" t="s">
        <v>1633</v>
      </c>
      <c r="B608" s="5" t="s">
        <v>1932</v>
      </c>
      <c r="C608" s="6">
        <v>10210</v>
      </c>
      <c r="D608" s="6">
        <v>5</v>
      </c>
      <c r="E608" s="6" t="s">
        <v>1935</v>
      </c>
      <c r="F608" s="6" t="s">
        <v>1936</v>
      </c>
      <c r="G608" s="6" t="s">
        <v>15</v>
      </c>
      <c r="H608" s="6" t="s">
        <v>16</v>
      </c>
      <c r="I608" s="6" t="s">
        <v>58</v>
      </c>
      <c r="J608" s="7">
        <v>105000</v>
      </c>
      <c r="K608" s="6" t="s">
        <v>1937</v>
      </c>
      <c r="L608" s="6" t="s">
        <v>39</v>
      </c>
      <c r="M608" s="6" t="s">
        <v>21</v>
      </c>
      <c r="N608">
        <v>3</v>
      </c>
    </row>
    <row r="609" spans="1:14" ht="409.5" x14ac:dyDescent="0.55000000000000004">
      <c r="A609" s="5" t="s">
        <v>1633</v>
      </c>
      <c r="B609" s="5" t="s">
        <v>1932</v>
      </c>
      <c r="C609" s="6">
        <v>10210</v>
      </c>
      <c r="D609" s="6">
        <v>6</v>
      </c>
      <c r="E609" s="6" t="s">
        <v>1938</v>
      </c>
      <c r="F609" s="6" t="s">
        <v>1939</v>
      </c>
      <c r="G609" s="6" t="s">
        <v>15</v>
      </c>
      <c r="H609" s="6" t="s">
        <v>16</v>
      </c>
      <c r="I609" s="6" t="s">
        <v>40</v>
      </c>
      <c r="J609" s="7">
        <v>200</v>
      </c>
      <c r="K609" s="6" t="s">
        <v>1940</v>
      </c>
      <c r="L609" s="6" t="s">
        <v>39</v>
      </c>
      <c r="M609" s="6" t="s">
        <v>21</v>
      </c>
      <c r="N609">
        <v>3</v>
      </c>
    </row>
    <row r="610" spans="1:14" ht="409.5" x14ac:dyDescent="0.55000000000000004">
      <c r="A610" s="5" t="s">
        <v>1633</v>
      </c>
      <c r="B610" s="5" t="s">
        <v>1932</v>
      </c>
      <c r="C610" s="6">
        <v>10210</v>
      </c>
      <c r="D610" s="6">
        <v>7</v>
      </c>
      <c r="E610" s="6" t="s">
        <v>1935</v>
      </c>
      <c r="F610" s="6" t="s">
        <v>1941</v>
      </c>
      <c r="G610" s="6" t="s">
        <v>15</v>
      </c>
      <c r="H610" s="6" t="s">
        <v>23</v>
      </c>
      <c r="I610" s="6" t="s">
        <v>55</v>
      </c>
      <c r="J610" s="7">
        <v>26000</v>
      </c>
      <c r="K610" s="6" t="s">
        <v>1942</v>
      </c>
      <c r="L610" s="6" t="s">
        <v>39</v>
      </c>
      <c r="M610" s="6" t="s">
        <v>21</v>
      </c>
      <c r="N610">
        <v>3</v>
      </c>
    </row>
    <row r="611" spans="1:14" ht="409.5" x14ac:dyDescent="0.55000000000000004">
      <c r="A611" s="5" t="s">
        <v>1633</v>
      </c>
      <c r="B611" s="5" t="s">
        <v>1932</v>
      </c>
      <c r="C611" s="6">
        <v>10210</v>
      </c>
      <c r="D611" s="6">
        <v>8</v>
      </c>
      <c r="E611" s="6" t="s">
        <v>1938</v>
      </c>
      <c r="F611" s="6" t="s">
        <v>1943</v>
      </c>
      <c r="G611" s="6" t="s">
        <v>15</v>
      </c>
      <c r="H611" s="6" t="s">
        <v>23</v>
      </c>
      <c r="I611" s="6" t="s">
        <v>40</v>
      </c>
      <c r="J611" s="7">
        <v>50</v>
      </c>
      <c r="K611" s="6" t="s">
        <v>1940</v>
      </c>
      <c r="L611" s="6" t="s">
        <v>39</v>
      </c>
      <c r="M611" s="6" t="s">
        <v>21</v>
      </c>
      <c r="N611">
        <v>3</v>
      </c>
    </row>
    <row r="612" spans="1:14" ht="216" x14ac:dyDescent="0.55000000000000004">
      <c r="A612" s="5" t="s">
        <v>1633</v>
      </c>
      <c r="B612" s="5" t="s">
        <v>1944</v>
      </c>
      <c r="C612" s="6">
        <v>10211</v>
      </c>
      <c r="D612" s="6">
        <v>1</v>
      </c>
      <c r="E612" s="6" t="s">
        <v>78</v>
      </c>
      <c r="F612" s="6" t="s">
        <v>1945</v>
      </c>
      <c r="G612" s="6" t="s">
        <v>28</v>
      </c>
      <c r="H612" s="6" t="s">
        <v>37</v>
      </c>
      <c r="I612" s="6" t="s">
        <v>17</v>
      </c>
      <c r="J612" s="7">
        <v>102117</v>
      </c>
      <c r="K612" s="6" t="s">
        <v>31</v>
      </c>
      <c r="L612" s="6" t="s">
        <v>42</v>
      </c>
      <c r="M612" s="6" t="s">
        <v>21</v>
      </c>
      <c r="N612">
        <v>3</v>
      </c>
    </row>
    <row r="613" spans="1:14" ht="288" x14ac:dyDescent="0.55000000000000004">
      <c r="A613" s="5" t="s">
        <v>1633</v>
      </c>
      <c r="B613" s="5" t="s">
        <v>1944</v>
      </c>
      <c r="C613" s="6">
        <v>10211</v>
      </c>
      <c r="D613" s="6">
        <v>5</v>
      </c>
      <c r="E613" s="6" t="s">
        <v>1946</v>
      </c>
      <c r="F613" s="6" t="s">
        <v>1947</v>
      </c>
      <c r="G613" s="6" t="s">
        <v>15</v>
      </c>
      <c r="H613" s="6" t="s">
        <v>16</v>
      </c>
      <c r="I613" s="6" t="s">
        <v>23</v>
      </c>
      <c r="J613" s="7">
        <v>112485</v>
      </c>
      <c r="K613" s="6" t="s">
        <v>1948</v>
      </c>
      <c r="L613" s="6" t="s">
        <v>1949</v>
      </c>
      <c r="M613" s="6" t="s">
        <v>21</v>
      </c>
      <c r="N613">
        <v>3</v>
      </c>
    </row>
    <row r="614" spans="1:14" ht="306" x14ac:dyDescent="0.55000000000000004">
      <c r="A614" s="5" t="s">
        <v>1633</v>
      </c>
      <c r="B614" s="5" t="s">
        <v>1944</v>
      </c>
      <c r="C614" s="6">
        <v>10211</v>
      </c>
      <c r="D614" s="6">
        <v>6</v>
      </c>
      <c r="E614" s="6" t="s">
        <v>1950</v>
      </c>
      <c r="F614" s="6" t="s">
        <v>1951</v>
      </c>
      <c r="G614" s="6" t="s">
        <v>15</v>
      </c>
      <c r="H614" s="6" t="s">
        <v>16</v>
      </c>
      <c r="I614" s="6" t="s">
        <v>23</v>
      </c>
      <c r="J614" s="7">
        <v>732</v>
      </c>
      <c r="K614" s="6" t="s">
        <v>1952</v>
      </c>
      <c r="L614" s="6" t="s">
        <v>1949</v>
      </c>
      <c r="M614" s="6" t="s">
        <v>21</v>
      </c>
      <c r="N614">
        <v>3</v>
      </c>
    </row>
    <row r="615" spans="1:14" ht="234" x14ac:dyDescent="0.55000000000000004">
      <c r="A615" s="5" t="s">
        <v>1633</v>
      </c>
      <c r="B615" s="5" t="s">
        <v>1944</v>
      </c>
      <c r="C615" s="6">
        <v>10211</v>
      </c>
      <c r="D615" s="6">
        <v>7</v>
      </c>
      <c r="E615" s="6" t="s">
        <v>1953</v>
      </c>
      <c r="F615" s="6" t="s">
        <v>1954</v>
      </c>
      <c r="G615" s="6" t="s">
        <v>33</v>
      </c>
      <c r="H615" s="6" t="s">
        <v>55</v>
      </c>
      <c r="I615" s="6" t="s">
        <v>17</v>
      </c>
      <c r="J615" s="7">
        <v>14237</v>
      </c>
      <c r="K615" s="6" t="s">
        <v>1952</v>
      </c>
      <c r="L615" s="6" t="s">
        <v>1949</v>
      </c>
      <c r="M615" s="6" t="s">
        <v>21</v>
      </c>
      <c r="N615">
        <v>3</v>
      </c>
    </row>
    <row r="616" spans="1:14" ht="234" x14ac:dyDescent="0.55000000000000004">
      <c r="A616" s="5" t="s">
        <v>1633</v>
      </c>
      <c r="B616" s="5" t="s">
        <v>1944</v>
      </c>
      <c r="C616" s="6">
        <v>10211</v>
      </c>
      <c r="D616" s="6">
        <v>8</v>
      </c>
      <c r="E616" s="6" t="s">
        <v>1955</v>
      </c>
      <c r="F616" s="6" t="s">
        <v>1954</v>
      </c>
      <c r="G616" s="6" t="s">
        <v>33</v>
      </c>
      <c r="H616" s="6" t="s">
        <v>55</v>
      </c>
      <c r="I616" s="6" t="s">
        <v>17</v>
      </c>
      <c r="J616" s="7">
        <v>18900</v>
      </c>
      <c r="K616" s="6" t="s">
        <v>1952</v>
      </c>
      <c r="L616" s="6" t="s">
        <v>1949</v>
      </c>
      <c r="M616" s="6" t="s">
        <v>21</v>
      </c>
      <c r="N616">
        <v>3</v>
      </c>
    </row>
    <row r="617" spans="1:14" ht="216" x14ac:dyDescent="0.55000000000000004">
      <c r="A617" s="5" t="s">
        <v>1633</v>
      </c>
      <c r="B617" s="5" t="s">
        <v>1956</v>
      </c>
      <c r="C617" s="6">
        <v>10212</v>
      </c>
      <c r="D617" s="6">
        <v>1</v>
      </c>
      <c r="E617" s="6" t="s">
        <v>1957</v>
      </c>
      <c r="F617" s="6" t="s">
        <v>1958</v>
      </c>
      <c r="G617" s="6" t="s">
        <v>28</v>
      </c>
      <c r="H617" s="6" t="s">
        <v>16</v>
      </c>
      <c r="I617" s="6" t="s">
        <v>17</v>
      </c>
      <c r="J617" s="7">
        <v>131823</v>
      </c>
      <c r="K617" s="6" t="s">
        <v>70</v>
      </c>
      <c r="L617" s="6" t="s">
        <v>32</v>
      </c>
      <c r="M617" s="6" t="s">
        <v>21</v>
      </c>
      <c r="N617">
        <v>3</v>
      </c>
    </row>
    <row r="618" spans="1:14" ht="198" x14ac:dyDescent="0.55000000000000004">
      <c r="A618" s="5" t="s">
        <v>1633</v>
      </c>
      <c r="B618" s="5" t="s">
        <v>1956</v>
      </c>
      <c r="C618" s="6">
        <v>10212</v>
      </c>
      <c r="D618" s="6">
        <v>5</v>
      </c>
      <c r="E618" s="6" t="s">
        <v>1959</v>
      </c>
      <c r="F618" s="6" t="s">
        <v>1960</v>
      </c>
      <c r="G618" s="6" t="s">
        <v>54</v>
      </c>
      <c r="H618" s="6" t="s">
        <v>69</v>
      </c>
      <c r="I618" s="6" t="s">
        <v>17</v>
      </c>
      <c r="J618" s="7">
        <v>33380</v>
      </c>
      <c r="K618" s="6" t="s">
        <v>1961</v>
      </c>
      <c r="L618" s="6" t="s">
        <v>32</v>
      </c>
      <c r="M618" s="6" t="s">
        <v>21</v>
      </c>
      <c r="N618">
        <v>3</v>
      </c>
    </row>
    <row r="619" spans="1:14" ht="216" x14ac:dyDescent="0.55000000000000004">
      <c r="A619" s="5" t="s">
        <v>1633</v>
      </c>
      <c r="B619" s="5" t="s">
        <v>1962</v>
      </c>
      <c r="C619" s="6">
        <v>10344</v>
      </c>
      <c r="D619" s="6">
        <v>1</v>
      </c>
      <c r="E619" s="6" t="s">
        <v>1963</v>
      </c>
      <c r="F619" s="6" t="s">
        <v>1964</v>
      </c>
      <c r="G619" s="6" t="s">
        <v>28</v>
      </c>
      <c r="H619" s="6" t="s">
        <v>29</v>
      </c>
      <c r="I619" s="6" t="s">
        <v>40</v>
      </c>
      <c r="J619" s="7">
        <v>63088</v>
      </c>
      <c r="K619" s="6" t="s">
        <v>41</v>
      </c>
      <c r="L619" s="6" t="s">
        <v>71</v>
      </c>
      <c r="M619" s="6" t="s">
        <v>21</v>
      </c>
      <c r="N619">
        <v>3</v>
      </c>
    </row>
    <row r="620" spans="1:14" ht="108" x14ac:dyDescent="0.55000000000000004">
      <c r="A620" s="5" t="s">
        <v>1633</v>
      </c>
      <c r="B620" s="5" t="s">
        <v>1962</v>
      </c>
      <c r="C620" s="6">
        <v>10344</v>
      </c>
      <c r="D620" s="6">
        <v>5</v>
      </c>
      <c r="E620" s="6" t="s">
        <v>1965</v>
      </c>
      <c r="F620" s="6" t="s">
        <v>1966</v>
      </c>
      <c r="G620" s="6" t="s">
        <v>59</v>
      </c>
      <c r="H620" s="6" t="s">
        <v>55</v>
      </c>
      <c r="I620" s="6" t="s">
        <v>17</v>
      </c>
      <c r="J620" s="7">
        <v>704</v>
      </c>
      <c r="K620" s="6" t="s">
        <v>1967</v>
      </c>
      <c r="L620" s="6" t="s">
        <v>71</v>
      </c>
      <c r="M620" s="6" t="s">
        <v>60</v>
      </c>
      <c r="N620">
        <v>3</v>
      </c>
    </row>
    <row r="621" spans="1:14" ht="162" x14ac:dyDescent="0.55000000000000004">
      <c r="A621" s="5" t="s">
        <v>1633</v>
      </c>
      <c r="B621" s="5" t="s">
        <v>1962</v>
      </c>
      <c r="C621" s="6">
        <v>10344</v>
      </c>
      <c r="D621" s="6">
        <v>6</v>
      </c>
      <c r="E621" s="6" t="s">
        <v>1968</v>
      </c>
      <c r="F621" s="6" t="s">
        <v>1969</v>
      </c>
      <c r="G621" s="6" t="s">
        <v>15</v>
      </c>
      <c r="H621" s="6" t="s">
        <v>16</v>
      </c>
      <c r="I621" s="6" t="s">
        <v>17</v>
      </c>
      <c r="J621" s="7">
        <v>175</v>
      </c>
      <c r="K621" s="6" t="s">
        <v>1970</v>
      </c>
      <c r="L621" s="6" t="s">
        <v>71</v>
      </c>
      <c r="M621" s="6" t="s">
        <v>21</v>
      </c>
      <c r="N621">
        <v>3</v>
      </c>
    </row>
    <row r="622" spans="1:14" ht="144" x14ac:dyDescent="0.55000000000000004">
      <c r="A622" s="5" t="s">
        <v>1633</v>
      </c>
      <c r="B622" s="5" t="s">
        <v>1962</v>
      </c>
      <c r="C622" s="6">
        <v>10344</v>
      </c>
      <c r="D622" s="6">
        <v>7</v>
      </c>
      <c r="E622" s="6" t="s">
        <v>1971</v>
      </c>
      <c r="F622" s="6" t="s">
        <v>1972</v>
      </c>
      <c r="G622" s="6" t="s">
        <v>15</v>
      </c>
      <c r="H622" s="6" t="s">
        <v>16</v>
      </c>
      <c r="I622" s="6" t="s">
        <v>17</v>
      </c>
      <c r="J622" s="7">
        <v>549</v>
      </c>
      <c r="K622" s="6" t="s">
        <v>1970</v>
      </c>
      <c r="L622" s="6" t="s">
        <v>71</v>
      </c>
      <c r="M622" s="6" t="s">
        <v>35</v>
      </c>
      <c r="N622">
        <v>3</v>
      </c>
    </row>
    <row r="623" spans="1:14" ht="126" x14ac:dyDescent="0.55000000000000004">
      <c r="A623" s="5" t="s">
        <v>1633</v>
      </c>
      <c r="B623" s="5" t="s">
        <v>1962</v>
      </c>
      <c r="C623" s="6">
        <v>10344</v>
      </c>
      <c r="D623" s="6">
        <v>8</v>
      </c>
      <c r="E623" s="6" t="s">
        <v>1973</v>
      </c>
      <c r="F623" s="6" t="s">
        <v>1974</v>
      </c>
      <c r="G623" s="6" t="s">
        <v>15</v>
      </c>
      <c r="H623" s="6" t="s">
        <v>16</v>
      </c>
      <c r="I623" s="6" t="s">
        <v>17</v>
      </c>
      <c r="J623" s="7">
        <v>1068</v>
      </c>
      <c r="K623" s="6" t="s">
        <v>1975</v>
      </c>
      <c r="L623" s="6" t="s">
        <v>71</v>
      </c>
      <c r="M623" s="6" t="s">
        <v>105</v>
      </c>
      <c r="N623">
        <v>3</v>
      </c>
    </row>
    <row r="624" spans="1:14" ht="108" x14ac:dyDescent="0.55000000000000004">
      <c r="A624" s="5" t="s">
        <v>1633</v>
      </c>
      <c r="B624" s="5" t="s">
        <v>1962</v>
      </c>
      <c r="C624" s="6">
        <v>10344</v>
      </c>
      <c r="D624" s="6">
        <v>9</v>
      </c>
      <c r="E624" s="6" t="s">
        <v>1976</v>
      </c>
      <c r="F624" s="6" t="s">
        <v>1977</v>
      </c>
      <c r="G624" s="6" t="s">
        <v>43</v>
      </c>
      <c r="H624" s="6" t="s">
        <v>55</v>
      </c>
      <c r="I624" s="6" t="s">
        <v>17</v>
      </c>
      <c r="J624" s="7">
        <v>4704</v>
      </c>
      <c r="K624" s="6" t="s">
        <v>1978</v>
      </c>
      <c r="L624" s="6" t="s">
        <v>71</v>
      </c>
      <c r="M624" s="6" t="s">
        <v>50</v>
      </c>
      <c r="N624">
        <v>3</v>
      </c>
    </row>
    <row r="625" spans="1:14" ht="108" x14ac:dyDescent="0.55000000000000004">
      <c r="A625" s="5" t="s">
        <v>1633</v>
      </c>
      <c r="B625" s="5" t="s">
        <v>1962</v>
      </c>
      <c r="C625" s="6">
        <v>10344</v>
      </c>
      <c r="D625" s="6">
        <v>10</v>
      </c>
      <c r="E625" s="6" t="s">
        <v>1979</v>
      </c>
      <c r="F625" s="6" t="s">
        <v>1980</v>
      </c>
      <c r="G625" s="6" t="s">
        <v>43</v>
      </c>
      <c r="H625" s="6" t="s">
        <v>55</v>
      </c>
      <c r="I625" s="6" t="s">
        <v>17</v>
      </c>
      <c r="J625" s="7">
        <v>60</v>
      </c>
      <c r="K625" s="6" t="s">
        <v>1981</v>
      </c>
      <c r="L625" s="6" t="s">
        <v>71</v>
      </c>
      <c r="M625" s="6" t="s">
        <v>21</v>
      </c>
      <c r="N625">
        <v>3</v>
      </c>
    </row>
    <row r="626" spans="1:14" ht="108" x14ac:dyDescent="0.55000000000000004">
      <c r="A626" s="5" t="s">
        <v>1633</v>
      </c>
      <c r="B626" s="5" t="s">
        <v>1962</v>
      </c>
      <c r="C626" s="6">
        <v>10344</v>
      </c>
      <c r="D626" s="6">
        <v>11</v>
      </c>
      <c r="E626" s="6" t="s">
        <v>1982</v>
      </c>
      <c r="F626" s="6" t="s">
        <v>1983</v>
      </c>
      <c r="G626" s="6" t="s">
        <v>36</v>
      </c>
      <c r="H626" s="6" t="s">
        <v>58</v>
      </c>
      <c r="I626" s="6" t="s">
        <v>17</v>
      </c>
      <c r="J626" s="7">
        <v>1050</v>
      </c>
      <c r="K626" s="6" t="s">
        <v>1984</v>
      </c>
      <c r="L626" s="6" t="s">
        <v>71</v>
      </c>
      <c r="M626" s="6" t="s">
        <v>21</v>
      </c>
      <c r="N626">
        <v>3</v>
      </c>
    </row>
    <row r="627" spans="1:14" ht="216" x14ac:dyDescent="0.55000000000000004">
      <c r="A627" s="5" t="s">
        <v>1633</v>
      </c>
      <c r="B627" s="5" t="s">
        <v>1985</v>
      </c>
      <c r="C627" s="6">
        <v>10345</v>
      </c>
      <c r="D627" s="6">
        <v>1</v>
      </c>
      <c r="E627" s="6" t="s">
        <v>1986</v>
      </c>
      <c r="F627" s="6" t="s">
        <v>1987</v>
      </c>
      <c r="G627" s="6" t="s">
        <v>28</v>
      </c>
      <c r="H627" s="6" t="s">
        <v>29</v>
      </c>
      <c r="I627" s="6" t="s">
        <v>40</v>
      </c>
      <c r="J627" s="7">
        <v>58021</v>
      </c>
      <c r="K627" s="6" t="s">
        <v>38</v>
      </c>
      <c r="L627" s="6" t="s">
        <v>42</v>
      </c>
      <c r="M627" s="6" t="s">
        <v>21</v>
      </c>
      <c r="N627">
        <v>3</v>
      </c>
    </row>
    <row r="628" spans="1:14" ht="108" x14ac:dyDescent="0.55000000000000004">
      <c r="A628" s="5" t="s">
        <v>1633</v>
      </c>
      <c r="B628" s="5" t="s">
        <v>1985</v>
      </c>
      <c r="C628" s="6">
        <v>10345</v>
      </c>
      <c r="D628" s="6">
        <v>5</v>
      </c>
      <c r="E628" s="6" t="s">
        <v>1988</v>
      </c>
      <c r="F628" s="6" t="s">
        <v>1989</v>
      </c>
      <c r="G628" s="6" t="s">
        <v>33</v>
      </c>
      <c r="H628" s="6" t="s">
        <v>16</v>
      </c>
      <c r="I628" s="6" t="s">
        <v>17</v>
      </c>
      <c r="J628" s="7">
        <v>25000</v>
      </c>
      <c r="K628" s="6" t="s">
        <v>1990</v>
      </c>
      <c r="L628" s="6" t="s">
        <v>71</v>
      </c>
      <c r="M628" s="6" t="s">
        <v>34</v>
      </c>
      <c r="N628">
        <v>3</v>
      </c>
    </row>
    <row r="629" spans="1:14" ht="198" x14ac:dyDescent="0.55000000000000004">
      <c r="A629" s="5" t="s">
        <v>1633</v>
      </c>
      <c r="B629" s="5" t="s">
        <v>1985</v>
      </c>
      <c r="C629" s="6">
        <v>10345</v>
      </c>
      <c r="D629" s="6">
        <v>6</v>
      </c>
      <c r="E629" s="6" t="s">
        <v>1991</v>
      </c>
      <c r="F629" s="6" t="s">
        <v>1992</v>
      </c>
      <c r="G629" s="6" t="s">
        <v>61</v>
      </c>
      <c r="H629" s="6" t="s">
        <v>16</v>
      </c>
      <c r="I629" s="6" t="s">
        <v>17</v>
      </c>
      <c r="J629" s="7">
        <v>5000</v>
      </c>
      <c r="K629" s="6" t="s">
        <v>1993</v>
      </c>
      <c r="L629" s="6" t="s">
        <v>71</v>
      </c>
      <c r="M629" s="6" t="s">
        <v>67</v>
      </c>
      <c r="N629">
        <v>3</v>
      </c>
    </row>
    <row r="630" spans="1:14" ht="162" x14ac:dyDescent="0.55000000000000004">
      <c r="A630" s="5" t="s">
        <v>1633</v>
      </c>
      <c r="B630" s="5" t="s">
        <v>1985</v>
      </c>
      <c r="C630" s="6">
        <v>10345</v>
      </c>
      <c r="D630" s="6">
        <v>7</v>
      </c>
      <c r="E630" s="6" t="s">
        <v>1994</v>
      </c>
      <c r="F630" s="6" t="s">
        <v>1995</v>
      </c>
      <c r="G630" s="6" t="s">
        <v>15</v>
      </c>
      <c r="H630" s="6" t="s">
        <v>16</v>
      </c>
      <c r="I630" s="6" t="s">
        <v>17</v>
      </c>
      <c r="J630" s="7">
        <v>1500</v>
      </c>
      <c r="K630" s="6" t="s">
        <v>1996</v>
      </c>
      <c r="L630" s="6" t="s">
        <v>71</v>
      </c>
      <c r="M630" s="6" t="s">
        <v>21</v>
      </c>
      <c r="N630">
        <v>3</v>
      </c>
    </row>
    <row r="631" spans="1:14" ht="180" x14ac:dyDescent="0.55000000000000004">
      <c r="A631" s="5" t="s">
        <v>1633</v>
      </c>
      <c r="B631" s="5" t="s">
        <v>1985</v>
      </c>
      <c r="C631" s="6">
        <v>10345</v>
      </c>
      <c r="D631" s="6">
        <v>8</v>
      </c>
      <c r="E631" s="6" t="s">
        <v>1997</v>
      </c>
      <c r="F631" s="6" t="s">
        <v>1998</v>
      </c>
      <c r="G631" s="6" t="s">
        <v>33</v>
      </c>
      <c r="H631" s="6" t="s">
        <v>16</v>
      </c>
      <c r="I631" s="6" t="s">
        <v>17</v>
      </c>
      <c r="J631" s="7">
        <v>6677</v>
      </c>
      <c r="K631" s="6" t="s">
        <v>1999</v>
      </c>
      <c r="L631" s="6" t="s">
        <v>71</v>
      </c>
      <c r="M631" s="6" t="s">
        <v>34</v>
      </c>
      <c r="N631">
        <v>3</v>
      </c>
    </row>
    <row r="632" spans="1:14" ht="216" x14ac:dyDescent="0.55000000000000004">
      <c r="A632" s="5" t="s">
        <v>1633</v>
      </c>
      <c r="B632" s="5" t="s">
        <v>1985</v>
      </c>
      <c r="C632" s="6">
        <v>10345</v>
      </c>
      <c r="D632" s="6">
        <v>9</v>
      </c>
      <c r="E632" s="6" t="s">
        <v>2000</v>
      </c>
      <c r="F632" s="6" t="s">
        <v>2001</v>
      </c>
      <c r="G632" s="6" t="s">
        <v>22</v>
      </c>
      <c r="H632" s="6" t="s">
        <v>16</v>
      </c>
      <c r="I632" s="6" t="s">
        <v>17</v>
      </c>
      <c r="J632" s="7">
        <v>2400</v>
      </c>
      <c r="K632" s="6" t="s">
        <v>2002</v>
      </c>
      <c r="L632" s="6" t="s">
        <v>71</v>
      </c>
      <c r="M632" s="6" t="s">
        <v>21</v>
      </c>
      <c r="N632">
        <v>3</v>
      </c>
    </row>
    <row r="633" spans="1:14" ht="216" x14ac:dyDescent="0.55000000000000004">
      <c r="A633" s="5" t="s">
        <v>1633</v>
      </c>
      <c r="B633" s="5" t="s">
        <v>2003</v>
      </c>
      <c r="C633" s="6">
        <v>10366</v>
      </c>
      <c r="D633" s="6">
        <v>1</v>
      </c>
      <c r="E633" s="6" t="s">
        <v>2004</v>
      </c>
      <c r="F633" s="6" t="s">
        <v>2005</v>
      </c>
      <c r="G633" s="6" t="s">
        <v>28</v>
      </c>
      <c r="H633" s="6" t="s">
        <v>79</v>
      </c>
      <c r="I633" s="6" t="s">
        <v>16</v>
      </c>
      <c r="J633" s="7">
        <v>4910</v>
      </c>
      <c r="K633" s="6" t="s">
        <v>70</v>
      </c>
      <c r="L633" s="6" t="s">
        <v>42</v>
      </c>
      <c r="M633" s="6" t="s">
        <v>21</v>
      </c>
      <c r="N633">
        <v>3</v>
      </c>
    </row>
    <row r="634" spans="1:14" ht="144" x14ac:dyDescent="0.55000000000000004">
      <c r="A634" s="5" t="s">
        <v>1633</v>
      </c>
      <c r="B634" s="5" t="s">
        <v>2003</v>
      </c>
      <c r="C634" s="6">
        <v>10366</v>
      </c>
      <c r="D634" s="6">
        <v>5</v>
      </c>
      <c r="E634" s="6" t="s">
        <v>2006</v>
      </c>
      <c r="F634" s="6" t="s">
        <v>2007</v>
      </c>
      <c r="G634" s="6" t="s">
        <v>25</v>
      </c>
      <c r="H634" s="6" t="s">
        <v>23</v>
      </c>
      <c r="I634" s="6" t="s">
        <v>17</v>
      </c>
      <c r="J634" s="7">
        <v>10000</v>
      </c>
      <c r="K634" s="6" t="s">
        <v>2008</v>
      </c>
      <c r="L634" s="6" t="s">
        <v>42</v>
      </c>
      <c r="M634" s="6" t="s">
        <v>21</v>
      </c>
      <c r="N634">
        <v>3</v>
      </c>
    </row>
    <row r="635" spans="1:14" ht="198" x14ac:dyDescent="0.55000000000000004">
      <c r="A635" s="5" t="s">
        <v>1633</v>
      </c>
      <c r="B635" s="5" t="s">
        <v>2009</v>
      </c>
      <c r="C635" s="6">
        <v>10367</v>
      </c>
      <c r="D635" s="6">
        <v>1</v>
      </c>
      <c r="E635" s="6" t="s">
        <v>135</v>
      </c>
      <c r="F635" s="6" t="s">
        <v>2010</v>
      </c>
      <c r="G635" s="6" t="s">
        <v>28</v>
      </c>
      <c r="H635" s="6" t="s">
        <v>79</v>
      </c>
      <c r="I635" s="6" t="s">
        <v>17</v>
      </c>
      <c r="J635" s="7">
        <v>5087</v>
      </c>
      <c r="K635" s="6" t="s">
        <v>38</v>
      </c>
      <c r="L635" s="6" t="s">
        <v>91</v>
      </c>
      <c r="M635" s="6" t="s">
        <v>21</v>
      </c>
      <c r="N635">
        <v>3</v>
      </c>
    </row>
    <row r="636" spans="1:14" ht="216" x14ac:dyDescent="0.55000000000000004">
      <c r="A636" s="5" t="s">
        <v>1633</v>
      </c>
      <c r="B636" s="5" t="s">
        <v>2009</v>
      </c>
      <c r="C636" s="6">
        <v>10367</v>
      </c>
      <c r="D636" s="6">
        <v>5</v>
      </c>
      <c r="E636" s="6" t="s">
        <v>2011</v>
      </c>
      <c r="F636" s="6" t="s">
        <v>2012</v>
      </c>
      <c r="G636" s="6" t="s">
        <v>25</v>
      </c>
      <c r="H636" s="6" t="s">
        <v>16</v>
      </c>
      <c r="I636" s="6" t="s">
        <v>69</v>
      </c>
      <c r="J636" s="7">
        <v>13000</v>
      </c>
      <c r="K636" s="6" t="s">
        <v>2013</v>
      </c>
      <c r="L636" s="6" t="s">
        <v>2014</v>
      </c>
      <c r="M636" s="6" t="s">
        <v>21</v>
      </c>
      <c r="N636">
        <v>3</v>
      </c>
    </row>
    <row r="637" spans="1:14" ht="216" x14ac:dyDescent="0.55000000000000004">
      <c r="A637" s="5" t="s">
        <v>1633</v>
      </c>
      <c r="B637" s="5" t="s">
        <v>2015</v>
      </c>
      <c r="C637" s="6">
        <v>10382</v>
      </c>
      <c r="D637" s="6">
        <v>1</v>
      </c>
      <c r="E637" s="6" t="s">
        <v>2016</v>
      </c>
      <c r="F637" s="6" t="s">
        <v>2017</v>
      </c>
      <c r="G637" s="6" t="s">
        <v>28</v>
      </c>
      <c r="H637" s="6" t="s">
        <v>62</v>
      </c>
      <c r="I637" s="6" t="s">
        <v>69</v>
      </c>
      <c r="J637" s="7">
        <v>20680</v>
      </c>
      <c r="K637" s="6" t="s">
        <v>41</v>
      </c>
      <c r="L637" s="6" t="s">
        <v>32</v>
      </c>
      <c r="M637" s="6" t="s">
        <v>21</v>
      </c>
      <c r="N637">
        <v>3</v>
      </c>
    </row>
    <row r="638" spans="1:14" ht="126" x14ac:dyDescent="0.55000000000000004">
      <c r="A638" s="5" t="s">
        <v>1633</v>
      </c>
      <c r="B638" s="5" t="s">
        <v>2015</v>
      </c>
      <c r="C638" s="6">
        <v>10382</v>
      </c>
      <c r="D638" s="6">
        <v>5</v>
      </c>
      <c r="E638" s="6" t="s">
        <v>2018</v>
      </c>
      <c r="F638" s="6" t="s">
        <v>2019</v>
      </c>
      <c r="G638" s="6" t="s">
        <v>54</v>
      </c>
      <c r="H638" s="6" t="s">
        <v>55</v>
      </c>
      <c r="I638" s="6" t="s">
        <v>17</v>
      </c>
      <c r="J638" s="7">
        <v>3000</v>
      </c>
      <c r="K638" s="6" t="s">
        <v>2020</v>
      </c>
      <c r="L638" s="6" t="s">
        <v>32</v>
      </c>
      <c r="M638" s="6" t="s">
        <v>21</v>
      </c>
      <c r="N638">
        <v>3</v>
      </c>
    </row>
    <row r="639" spans="1:14" ht="144" x14ac:dyDescent="0.55000000000000004">
      <c r="A639" s="5" t="s">
        <v>1633</v>
      </c>
      <c r="B639" s="5" t="s">
        <v>2015</v>
      </c>
      <c r="C639" s="6">
        <v>10382</v>
      </c>
      <c r="D639" s="6">
        <v>6</v>
      </c>
      <c r="E639" s="6" t="s">
        <v>2021</v>
      </c>
      <c r="F639" s="6" t="s">
        <v>2022</v>
      </c>
      <c r="G639" s="6" t="s">
        <v>36</v>
      </c>
      <c r="H639" s="6" t="s">
        <v>55</v>
      </c>
      <c r="I639" s="6" t="s">
        <v>53</v>
      </c>
      <c r="J639" s="7">
        <v>1200</v>
      </c>
      <c r="K639" s="6" t="s">
        <v>2023</v>
      </c>
      <c r="L639" s="6" t="s">
        <v>32</v>
      </c>
      <c r="M639" s="6" t="s">
        <v>56</v>
      </c>
      <c r="N639">
        <v>3</v>
      </c>
    </row>
    <row r="640" spans="1:14" ht="216" x14ac:dyDescent="0.55000000000000004">
      <c r="A640" s="5" t="s">
        <v>1633</v>
      </c>
      <c r="B640" s="5" t="s">
        <v>2015</v>
      </c>
      <c r="C640" s="6">
        <v>10382</v>
      </c>
      <c r="D640" s="6">
        <v>7</v>
      </c>
      <c r="E640" s="6" t="s">
        <v>2024</v>
      </c>
      <c r="F640" s="6" t="s">
        <v>2025</v>
      </c>
      <c r="G640" s="6" t="s">
        <v>33</v>
      </c>
      <c r="H640" s="6" t="s">
        <v>58</v>
      </c>
      <c r="I640" s="6" t="s">
        <v>40</v>
      </c>
      <c r="J640" s="7">
        <v>2146</v>
      </c>
      <c r="K640" s="6" t="s">
        <v>2026</v>
      </c>
      <c r="L640" s="6" t="s">
        <v>32</v>
      </c>
      <c r="M640" s="6" t="s">
        <v>66</v>
      </c>
      <c r="N640">
        <v>3</v>
      </c>
    </row>
    <row r="641" spans="1:14" ht="126" x14ac:dyDescent="0.55000000000000004">
      <c r="A641" s="5" t="s">
        <v>1633</v>
      </c>
      <c r="B641" s="5" t="s">
        <v>2015</v>
      </c>
      <c r="C641" s="6">
        <v>10382</v>
      </c>
      <c r="D641" s="6">
        <v>8</v>
      </c>
      <c r="E641" s="6" t="s">
        <v>2027</v>
      </c>
      <c r="F641" s="6" t="s">
        <v>2028</v>
      </c>
      <c r="G641" s="6" t="s">
        <v>33</v>
      </c>
      <c r="H641" s="6" t="s">
        <v>16</v>
      </c>
      <c r="I641" s="6" t="s">
        <v>17</v>
      </c>
      <c r="J641" s="7">
        <v>12249</v>
      </c>
      <c r="K641" s="6" t="s">
        <v>2029</v>
      </c>
      <c r="L641" s="6" t="s">
        <v>32</v>
      </c>
      <c r="M641" s="6" t="s">
        <v>34</v>
      </c>
      <c r="N641">
        <v>3</v>
      </c>
    </row>
    <row r="642" spans="1:14" ht="216" x14ac:dyDescent="0.55000000000000004">
      <c r="A642" s="5" t="s">
        <v>1633</v>
      </c>
      <c r="B642" s="5" t="s">
        <v>2030</v>
      </c>
      <c r="C642" s="6">
        <v>10383</v>
      </c>
      <c r="D642" s="6">
        <v>1</v>
      </c>
      <c r="E642" s="6" t="s">
        <v>2031</v>
      </c>
      <c r="F642" s="6" t="s">
        <v>2032</v>
      </c>
      <c r="G642" s="6" t="s">
        <v>28</v>
      </c>
      <c r="H642" s="6" t="s">
        <v>29</v>
      </c>
      <c r="I642" s="6" t="s">
        <v>69</v>
      </c>
      <c r="J642" s="7">
        <v>4679</v>
      </c>
      <c r="K642" s="6" t="s">
        <v>70</v>
      </c>
      <c r="L642" s="6" t="s">
        <v>39</v>
      </c>
      <c r="M642" s="6" t="s">
        <v>21</v>
      </c>
      <c r="N642">
        <v>3</v>
      </c>
    </row>
    <row r="643" spans="1:14" ht="180" x14ac:dyDescent="0.55000000000000004">
      <c r="A643" s="5" t="s">
        <v>1633</v>
      </c>
      <c r="B643" s="5" t="s">
        <v>2030</v>
      </c>
      <c r="C643" s="6">
        <v>10383</v>
      </c>
      <c r="D643" s="6">
        <v>5</v>
      </c>
      <c r="E643" s="6" t="s">
        <v>2033</v>
      </c>
      <c r="F643" s="6" t="s">
        <v>2034</v>
      </c>
      <c r="G643" s="6" t="s">
        <v>25</v>
      </c>
      <c r="H643" s="6" t="s">
        <v>16</v>
      </c>
      <c r="I643" s="6" t="s">
        <v>17</v>
      </c>
      <c r="J643" s="7">
        <v>12874</v>
      </c>
      <c r="K643" s="6" t="s">
        <v>2035</v>
      </c>
      <c r="L643" s="6" t="s">
        <v>26</v>
      </c>
      <c r="M643" s="6" t="s">
        <v>21</v>
      </c>
      <c r="N643">
        <v>3</v>
      </c>
    </row>
    <row r="644" spans="1:14" ht="216" x14ac:dyDescent="0.55000000000000004">
      <c r="A644" s="5" t="s">
        <v>1633</v>
      </c>
      <c r="B644" s="5" t="s">
        <v>2036</v>
      </c>
      <c r="C644" s="6">
        <v>10384</v>
      </c>
      <c r="D644" s="6">
        <v>1</v>
      </c>
      <c r="E644" s="6" t="s">
        <v>2037</v>
      </c>
      <c r="F644" s="6" t="s">
        <v>2038</v>
      </c>
      <c r="G644" s="6" t="s">
        <v>28</v>
      </c>
      <c r="H644" s="6" t="s">
        <v>16</v>
      </c>
      <c r="I644" s="6" t="s">
        <v>17</v>
      </c>
      <c r="J644" s="7">
        <v>67543</v>
      </c>
      <c r="K644" s="6" t="s">
        <v>75</v>
      </c>
      <c r="L644" s="6" t="s">
        <v>32</v>
      </c>
      <c r="M644" s="6" t="s">
        <v>21</v>
      </c>
      <c r="N644">
        <v>3</v>
      </c>
    </row>
    <row r="645" spans="1:14" ht="162" x14ac:dyDescent="0.55000000000000004">
      <c r="A645" s="5" t="s">
        <v>1633</v>
      </c>
      <c r="B645" s="5" t="s">
        <v>2036</v>
      </c>
      <c r="C645" s="6">
        <v>10384</v>
      </c>
      <c r="D645" s="6">
        <v>5</v>
      </c>
      <c r="E645" s="6" t="s">
        <v>2039</v>
      </c>
      <c r="F645" s="6" t="s">
        <v>2040</v>
      </c>
      <c r="G645" s="6" t="s">
        <v>36</v>
      </c>
      <c r="H645" s="6" t="s">
        <v>16</v>
      </c>
      <c r="I645" s="6" t="s">
        <v>17</v>
      </c>
      <c r="J645" s="7">
        <v>2631</v>
      </c>
      <c r="K645" s="6" t="s">
        <v>2041</v>
      </c>
      <c r="L645" s="6" t="s">
        <v>2042</v>
      </c>
      <c r="M645" s="6" t="s">
        <v>21</v>
      </c>
      <c r="N645">
        <v>3</v>
      </c>
    </row>
    <row r="646" spans="1:14" ht="216" x14ac:dyDescent="0.55000000000000004">
      <c r="A646" s="5" t="s">
        <v>1633</v>
      </c>
      <c r="B646" s="5" t="s">
        <v>2036</v>
      </c>
      <c r="C646" s="6">
        <v>10384</v>
      </c>
      <c r="D646" s="6">
        <v>6</v>
      </c>
      <c r="E646" s="6" t="s">
        <v>2043</v>
      </c>
      <c r="F646" s="6" t="s">
        <v>2044</v>
      </c>
      <c r="G646" s="6" t="s">
        <v>61</v>
      </c>
      <c r="H646" s="6" t="s">
        <v>16</v>
      </c>
      <c r="I646" s="6" t="s">
        <v>17</v>
      </c>
      <c r="J646" s="7">
        <v>2000</v>
      </c>
      <c r="K646" s="6" t="s">
        <v>2045</v>
      </c>
      <c r="L646" s="6" t="s">
        <v>32</v>
      </c>
      <c r="M646" s="6" t="s">
        <v>21</v>
      </c>
      <c r="N646">
        <v>3</v>
      </c>
    </row>
    <row r="647" spans="1:14" ht="126" x14ac:dyDescent="0.55000000000000004">
      <c r="A647" s="5" t="s">
        <v>1633</v>
      </c>
      <c r="B647" s="5" t="s">
        <v>2036</v>
      </c>
      <c r="C647" s="6">
        <v>10384</v>
      </c>
      <c r="D647" s="6">
        <v>7</v>
      </c>
      <c r="E647" s="6" t="s">
        <v>2046</v>
      </c>
      <c r="F647" s="6" t="s">
        <v>2047</v>
      </c>
      <c r="G647" s="6" t="s">
        <v>61</v>
      </c>
      <c r="H647" s="6" t="s">
        <v>58</v>
      </c>
      <c r="I647" s="6" t="s">
        <v>17</v>
      </c>
      <c r="J647" s="7">
        <v>2000</v>
      </c>
      <c r="K647" s="6" t="s">
        <v>2048</v>
      </c>
      <c r="L647" s="6" t="s">
        <v>32</v>
      </c>
      <c r="M647" s="6" t="s">
        <v>21</v>
      </c>
      <c r="N647">
        <v>3</v>
      </c>
    </row>
    <row r="648" spans="1:14" ht="144" x14ac:dyDescent="0.55000000000000004">
      <c r="A648" s="5" t="s">
        <v>1633</v>
      </c>
      <c r="B648" s="5" t="s">
        <v>2036</v>
      </c>
      <c r="C648" s="6">
        <v>10384</v>
      </c>
      <c r="D648" s="6">
        <v>8</v>
      </c>
      <c r="E648" s="6" t="s">
        <v>2049</v>
      </c>
      <c r="F648" s="6" t="s">
        <v>2050</v>
      </c>
      <c r="G648" s="6" t="s">
        <v>33</v>
      </c>
      <c r="H648" s="6" t="s">
        <v>16</v>
      </c>
      <c r="I648" s="6" t="s">
        <v>17</v>
      </c>
      <c r="J648" s="7">
        <v>250</v>
      </c>
      <c r="K648" s="6" t="s">
        <v>2051</v>
      </c>
      <c r="L648" s="6" t="s">
        <v>32</v>
      </c>
      <c r="M648" s="6" t="s">
        <v>21</v>
      </c>
      <c r="N648">
        <v>3</v>
      </c>
    </row>
    <row r="649" spans="1:14" ht="126" x14ac:dyDescent="0.55000000000000004">
      <c r="A649" s="5" t="s">
        <v>1633</v>
      </c>
      <c r="B649" s="5" t="s">
        <v>2036</v>
      </c>
      <c r="C649" s="6">
        <v>10384</v>
      </c>
      <c r="D649" s="6">
        <v>9</v>
      </c>
      <c r="E649" s="6" t="s">
        <v>2052</v>
      </c>
      <c r="F649" s="6" t="s">
        <v>2053</v>
      </c>
      <c r="G649" s="6" t="s">
        <v>33</v>
      </c>
      <c r="H649" s="6" t="s">
        <v>16</v>
      </c>
      <c r="I649" s="6" t="s">
        <v>17</v>
      </c>
      <c r="J649" s="7">
        <v>21875</v>
      </c>
      <c r="K649" s="6" t="s">
        <v>2054</v>
      </c>
      <c r="L649" s="6" t="s">
        <v>32</v>
      </c>
      <c r="M649" s="6" t="s">
        <v>50</v>
      </c>
      <c r="N649">
        <v>3</v>
      </c>
    </row>
    <row r="650" spans="1:14" ht="216" x14ac:dyDescent="0.55000000000000004">
      <c r="A650" s="5" t="s">
        <v>1633</v>
      </c>
      <c r="B650" s="5" t="s">
        <v>2055</v>
      </c>
      <c r="C650" s="6">
        <v>10421</v>
      </c>
      <c r="D650" s="6">
        <v>1</v>
      </c>
      <c r="E650" s="6" t="s">
        <v>2056</v>
      </c>
      <c r="F650" s="6" t="s">
        <v>2057</v>
      </c>
      <c r="G650" s="6" t="s">
        <v>28</v>
      </c>
      <c r="H650" s="6" t="s">
        <v>62</v>
      </c>
      <c r="I650" s="6" t="s">
        <v>30</v>
      </c>
      <c r="J650" s="7">
        <v>42887</v>
      </c>
      <c r="K650" s="6" t="s">
        <v>38</v>
      </c>
      <c r="L650" s="6" t="s">
        <v>39</v>
      </c>
      <c r="M650" s="6" t="s">
        <v>21</v>
      </c>
      <c r="N650">
        <v>3</v>
      </c>
    </row>
    <row r="651" spans="1:14" ht="270" x14ac:dyDescent="0.55000000000000004">
      <c r="A651" s="5" t="s">
        <v>1633</v>
      </c>
      <c r="B651" s="5" t="s">
        <v>2055</v>
      </c>
      <c r="C651" s="6">
        <v>10421</v>
      </c>
      <c r="D651" s="6">
        <v>5</v>
      </c>
      <c r="E651" s="6" t="s">
        <v>2058</v>
      </c>
      <c r="F651" s="6" t="s">
        <v>2059</v>
      </c>
      <c r="G651" s="6" t="s">
        <v>15</v>
      </c>
      <c r="H651" s="6" t="s">
        <v>16</v>
      </c>
      <c r="I651" s="6" t="s">
        <v>30</v>
      </c>
      <c r="J651" s="7">
        <v>51438</v>
      </c>
      <c r="K651" s="6" t="s">
        <v>2060</v>
      </c>
      <c r="L651" s="6" t="s">
        <v>32</v>
      </c>
      <c r="M651" s="6" t="s">
        <v>77</v>
      </c>
      <c r="N651">
        <v>3</v>
      </c>
    </row>
    <row r="652" spans="1:14" ht="162" x14ac:dyDescent="0.55000000000000004">
      <c r="A652" s="5" t="s">
        <v>1633</v>
      </c>
      <c r="B652" s="5" t="s">
        <v>2055</v>
      </c>
      <c r="C652" s="6">
        <v>10421</v>
      </c>
      <c r="D652" s="6">
        <v>6</v>
      </c>
      <c r="E652" s="6" t="s">
        <v>2061</v>
      </c>
      <c r="F652" s="6" t="s">
        <v>2062</v>
      </c>
      <c r="G652" s="6" t="s">
        <v>59</v>
      </c>
      <c r="H652" s="6" t="s">
        <v>16</v>
      </c>
      <c r="I652" s="6" t="s">
        <v>58</v>
      </c>
      <c r="J652" s="7">
        <v>9000</v>
      </c>
      <c r="K652" s="6" t="s">
        <v>2063</v>
      </c>
      <c r="L652" s="6" t="s">
        <v>32</v>
      </c>
      <c r="M652" s="6" t="s">
        <v>60</v>
      </c>
      <c r="N652">
        <v>3</v>
      </c>
    </row>
    <row r="653" spans="1:14" ht="126" x14ac:dyDescent="0.55000000000000004">
      <c r="A653" s="5" t="s">
        <v>1633</v>
      </c>
      <c r="B653" s="5" t="s">
        <v>2055</v>
      </c>
      <c r="C653" s="6">
        <v>10421</v>
      </c>
      <c r="D653" s="6">
        <v>7</v>
      </c>
      <c r="E653" s="6" t="s">
        <v>2064</v>
      </c>
      <c r="F653" s="6" t="s">
        <v>2065</v>
      </c>
      <c r="G653" s="6" t="s">
        <v>25</v>
      </c>
      <c r="H653" s="6" t="s">
        <v>44</v>
      </c>
      <c r="I653" s="6" t="s">
        <v>45</v>
      </c>
      <c r="J653" s="7">
        <v>8120</v>
      </c>
      <c r="K653" s="6" t="s">
        <v>2066</v>
      </c>
      <c r="L653" s="6" t="s">
        <v>32</v>
      </c>
      <c r="M653" s="6" t="s">
        <v>21</v>
      </c>
      <c r="N653">
        <v>3</v>
      </c>
    </row>
    <row r="654" spans="1:14" ht="216" x14ac:dyDescent="0.55000000000000004">
      <c r="A654" s="5" t="s">
        <v>1633</v>
      </c>
      <c r="B654" s="5" t="s">
        <v>2055</v>
      </c>
      <c r="C654" s="6">
        <v>10421</v>
      </c>
      <c r="D654" s="6">
        <v>8</v>
      </c>
      <c r="E654" s="6" t="s">
        <v>2067</v>
      </c>
      <c r="F654" s="6" t="s">
        <v>2068</v>
      </c>
      <c r="G654" s="6" t="s">
        <v>15</v>
      </c>
      <c r="H654" s="6" t="s">
        <v>55</v>
      </c>
      <c r="I654" s="6" t="s">
        <v>40</v>
      </c>
      <c r="J654" s="7">
        <v>16800</v>
      </c>
      <c r="K654" s="6" t="s">
        <v>2069</v>
      </c>
      <c r="L654" s="6" t="s">
        <v>32</v>
      </c>
      <c r="M654" s="6" t="s">
        <v>77</v>
      </c>
      <c r="N654">
        <v>3</v>
      </c>
    </row>
    <row r="655" spans="1:14" ht="216" x14ac:dyDescent="0.55000000000000004">
      <c r="A655" s="5" t="s">
        <v>1633</v>
      </c>
      <c r="B655" s="5" t="s">
        <v>2070</v>
      </c>
      <c r="C655" s="6">
        <v>10424</v>
      </c>
      <c r="D655" s="6">
        <v>1</v>
      </c>
      <c r="E655" s="6" t="s">
        <v>2071</v>
      </c>
      <c r="F655" s="6" t="s">
        <v>2072</v>
      </c>
      <c r="G655" s="6" t="s">
        <v>28</v>
      </c>
      <c r="H655" s="6" t="s">
        <v>29</v>
      </c>
      <c r="I655" s="6" t="s">
        <v>53</v>
      </c>
      <c r="J655" s="7">
        <v>15421</v>
      </c>
      <c r="K655" s="6" t="s">
        <v>41</v>
      </c>
      <c r="L655" s="6" t="s">
        <v>32</v>
      </c>
      <c r="M655" s="6" t="s">
        <v>21</v>
      </c>
      <c r="N655">
        <v>3</v>
      </c>
    </row>
    <row r="656" spans="1:14" ht="144" x14ac:dyDescent="0.55000000000000004">
      <c r="A656" s="5" t="s">
        <v>1633</v>
      </c>
      <c r="B656" s="5" t="s">
        <v>2070</v>
      </c>
      <c r="C656" s="6">
        <v>10424</v>
      </c>
      <c r="D656" s="6">
        <v>5</v>
      </c>
      <c r="E656" s="6" t="s">
        <v>2073</v>
      </c>
      <c r="F656" s="6" t="s">
        <v>2074</v>
      </c>
      <c r="G656" s="6" t="s">
        <v>25</v>
      </c>
      <c r="H656" s="6" t="s">
        <v>23</v>
      </c>
      <c r="I656" s="6" t="s">
        <v>30</v>
      </c>
      <c r="J656" s="7">
        <v>52000</v>
      </c>
      <c r="K656" s="6" t="s">
        <v>2075</v>
      </c>
      <c r="L656" s="6" t="s">
        <v>32</v>
      </c>
      <c r="M656" s="6" t="s">
        <v>21</v>
      </c>
      <c r="N656">
        <v>3</v>
      </c>
    </row>
    <row r="657" spans="1:14" ht="216" x14ac:dyDescent="0.55000000000000004">
      <c r="A657" s="5" t="s">
        <v>1633</v>
      </c>
      <c r="B657" s="5" t="s">
        <v>2076</v>
      </c>
      <c r="C657" s="6">
        <v>10425</v>
      </c>
      <c r="D657" s="6">
        <v>1</v>
      </c>
      <c r="E657" s="6" t="s">
        <v>2077</v>
      </c>
      <c r="F657" s="6" t="s">
        <v>2078</v>
      </c>
      <c r="G657" s="6" t="s">
        <v>28</v>
      </c>
      <c r="H657" s="6" t="s">
        <v>23</v>
      </c>
      <c r="I657" s="6" t="s">
        <v>55</v>
      </c>
      <c r="J657" s="7">
        <v>34605</v>
      </c>
      <c r="K657" s="6" t="s">
        <v>41</v>
      </c>
      <c r="L657" s="6" t="s">
        <v>42</v>
      </c>
      <c r="M657" s="6" t="s">
        <v>21</v>
      </c>
      <c r="N657">
        <v>3</v>
      </c>
    </row>
    <row r="658" spans="1:14" ht="198" x14ac:dyDescent="0.55000000000000004">
      <c r="A658" s="5" t="s">
        <v>1633</v>
      </c>
      <c r="B658" s="5" t="s">
        <v>2076</v>
      </c>
      <c r="C658" s="6">
        <v>10425</v>
      </c>
      <c r="D658" s="6">
        <v>5</v>
      </c>
      <c r="E658" s="6" t="s">
        <v>2079</v>
      </c>
      <c r="F658" s="6" t="s">
        <v>2080</v>
      </c>
      <c r="G658" s="6" t="s">
        <v>33</v>
      </c>
      <c r="H658" s="6" t="s">
        <v>16</v>
      </c>
      <c r="I658" s="6" t="s">
        <v>17</v>
      </c>
      <c r="J658" s="7">
        <v>6556</v>
      </c>
      <c r="K658" s="6" t="s">
        <v>2081</v>
      </c>
      <c r="L658" s="6" t="s">
        <v>42</v>
      </c>
      <c r="M658" s="6" t="s">
        <v>34</v>
      </c>
      <c r="N658">
        <v>3</v>
      </c>
    </row>
    <row r="659" spans="1:14" ht="216" x14ac:dyDescent="0.55000000000000004">
      <c r="A659" s="5" t="s">
        <v>1633</v>
      </c>
      <c r="B659" s="5" t="s">
        <v>2082</v>
      </c>
      <c r="C659" s="6">
        <v>10426</v>
      </c>
      <c r="D659" s="6">
        <v>1</v>
      </c>
      <c r="E659" s="6" t="s">
        <v>162</v>
      </c>
      <c r="F659" s="6" t="s">
        <v>2083</v>
      </c>
      <c r="G659" s="6" t="s">
        <v>28</v>
      </c>
      <c r="H659" s="6" t="s">
        <v>37</v>
      </c>
      <c r="I659" s="6" t="s">
        <v>17</v>
      </c>
      <c r="J659" s="7">
        <v>3954</v>
      </c>
      <c r="K659" s="6" t="s">
        <v>38</v>
      </c>
      <c r="L659" s="6" t="s">
        <v>32</v>
      </c>
      <c r="M659" s="6" t="s">
        <v>21</v>
      </c>
      <c r="N659">
        <v>3</v>
      </c>
    </row>
    <row r="660" spans="1:14" ht="216" x14ac:dyDescent="0.55000000000000004">
      <c r="A660" s="5" t="s">
        <v>1633</v>
      </c>
      <c r="B660" s="5" t="s">
        <v>2082</v>
      </c>
      <c r="C660" s="6">
        <v>10426</v>
      </c>
      <c r="D660" s="6">
        <v>5</v>
      </c>
      <c r="E660" s="6" t="s">
        <v>2084</v>
      </c>
      <c r="F660" s="6" t="s">
        <v>2085</v>
      </c>
      <c r="G660" s="6" t="s">
        <v>25</v>
      </c>
      <c r="H660" s="6" t="s">
        <v>55</v>
      </c>
      <c r="I660" s="6" t="s">
        <v>17</v>
      </c>
      <c r="J660" s="7">
        <v>60400</v>
      </c>
      <c r="K660" s="6" t="s">
        <v>2086</v>
      </c>
      <c r="L660" s="6" t="s">
        <v>2087</v>
      </c>
      <c r="M660" s="6" t="s">
        <v>21</v>
      </c>
      <c r="N660">
        <v>3</v>
      </c>
    </row>
    <row r="661" spans="1:14" ht="216" x14ac:dyDescent="0.55000000000000004">
      <c r="A661" s="5" t="s">
        <v>1633</v>
      </c>
      <c r="B661" s="5" t="s">
        <v>2088</v>
      </c>
      <c r="C661" s="6">
        <v>10428</v>
      </c>
      <c r="D661" s="6">
        <v>1</v>
      </c>
      <c r="E661" s="6" t="s">
        <v>2089</v>
      </c>
      <c r="F661" s="6" t="s">
        <v>2090</v>
      </c>
      <c r="G661" s="6" t="s">
        <v>28</v>
      </c>
      <c r="H661" s="6" t="s">
        <v>16</v>
      </c>
      <c r="I661" s="6" t="s">
        <v>17</v>
      </c>
      <c r="J661" s="7">
        <v>7105</v>
      </c>
      <c r="K661" s="6" t="s">
        <v>84</v>
      </c>
      <c r="L661" s="6" t="s">
        <v>42</v>
      </c>
      <c r="M661" s="6" t="s">
        <v>21</v>
      </c>
      <c r="N661">
        <v>3</v>
      </c>
    </row>
    <row r="662" spans="1:14" ht="252" x14ac:dyDescent="0.55000000000000004">
      <c r="A662" s="5" t="s">
        <v>1633</v>
      </c>
      <c r="B662" s="5" t="s">
        <v>2088</v>
      </c>
      <c r="C662" s="6">
        <v>10428</v>
      </c>
      <c r="D662" s="6">
        <v>5</v>
      </c>
      <c r="E662" s="6" t="s">
        <v>96</v>
      </c>
      <c r="F662" s="6" t="s">
        <v>2091</v>
      </c>
      <c r="G662" s="6" t="s">
        <v>25</v>
      </c>
      <c r="H662" s="6" t="s">
        <v>16</v>
      </c>
      <c r="I662" s="6" t="s">
        <v>17</v>
      </c>
      <c r="J662" s="7">
        <v>21395</v>
      </c>
      <c r="K662" s="6" t="s">
        <v>2092</v>
      </c>
      <c r="L662" s="6" t="s">
        <v>2093</v>
      </c>
      <c r="M662" s="6" t="s">
        <v>21</v>
      </c>
      <c r="N662">
        <v>3</v>
      </c>
    </row>
    <row r="663" spans="1:14" ht="234" x14ac:dyDescent="0.55000000000000004">
      <c r="A663" s="5" t="s">
        <v>1633</v>
      </c>
      <c r="B663" s="5" t="s">
        <v>2088</v>
      </c>
      <c r="C663" s="6">
        <v>10428</v>
      </c>
      <c r="D663" s="6">
        <v>6</v>
      </c>
      <c r="E663" s="6" t="s">
        <v>2094</v>
      </c>
      <c r="F663" s="6" t="s">
        <v>2095</v>
      </c>
      <c r="G663" s="6" t="s">
        <v>33</v>
      </c>
      <c r="H663" s="6" t="s">
        <v>16</v>
      </c>
      <c r="I663" s="6" t="s">
        <v>17</v>
      </c>
      <c r="J663" s="7">
        <v>2875</v>
      </c>
      <c r="K663" s="6" t="s">
        <v>2096</v>
      </c>
      <c r="L663" s="6" t="s">
        <v>2093</v>
      </c>
      <c r="M663" s="6" t="s">
        <v>34</v>
      </c>
      <c r="N663">
        <v>3</v>
      </c>
    </row>
    <row r="664" spans="1:14" ht="216" x14ac:dyDescent="0.55000000000000004">
      <c r="A664" s="5" t="s">
        <v>1633</v>
      </c>
      <c r="B664" s="5" t="s">
        <v>2097</v>
      </c>
      <c r="C664" s="6">
        <v>10429</v>
      </c>
      <c r="D664" s="6">
        <v>1</v>
      </c>
      <c r="E664" s="6" t="s">
        <v>2098</v>
      </c>
      <c r="F664" s="6" t="s">
        <v>2099</v>
      </c>
      <c r="G664" s="6" t="s">
        <v>28</v>
      </c>
      <c r="H664" s="6" t="s">
        <v>37</v>
      </c>
      <c r="I664" s="6" t="s">
        <v>40</v>
      </c>
      <c r="J664" s="7">
        <v>35488</v>
      </c>
      <c r="K664" s="6" t="s">
        <v>41</v>
      </c>
      <c r="L664" s="6" t="s">
        <v>42</v>
      </c>
      <c r="M664" s="6" t="s">
        <v>21</v>
      </c>
      <c r="N664">
        <v>3</v>
      </c>
    </row>
    <row r="665" spans="1:14" ht="126" x14ac:dyDescent="0.55000000000000004">
      <c r="A665" s="5" t="s">
        <v>1633</v>
      </c>
      <c r="B665" s="5" t="s">
        <v>2097</v>
      </c>
      <c r="C665" s="6">
        <v>10429</v>
      </c>
      <c r="D665" s="6">
        <v>5</v>
      </c>
      <c r="E665" s="6" t="s">
        <v>2100</v>
      </c>
      <c r="F665" s="6" t="s">
        <v>2101</v>
      </c>
      <c r="G665" s="6" t="s">
        <v>59</v>
      </c>
      <c r="H665" s="6" t="s">
        <v>58</v>
      </c>
      <c r="I665" s="6" t="s">
        <v>17</v>
      </c>
      <c r="J665" s="7">
        <v>7000</v>
      </c>
      <c r="K665" s="6" t="s">
        <v>2102</v>
      </c>
      <c r="L665" s="6" t="s">
        <v>88</v>
      </c>
      <c r="M665" s="6" t="s">
        <v>60</v>
      </c>
      <c r="N665">
        <v>3</v>
      </c>
    </row>
    <row r="666" spans="1:14" ht="126" x14ac:dyDescent="0.55000000000000004">
      <c r="A666" s="5" t="s">
        <v>1633</v>
      </c>
      <c r="B666" s="5" t="s">
        <v>2097</v>
      </c>
      <c r="C666" s="6">
        <v>10429</v>
      </c>
      <c r="D666" s="6">
        <v>6</v>
      </c>
      <c r="E666" s="6" t="s">
        <v>2103</v>
      </c>
      <c r="F666" s="6" t="s">
        <v>2104</v>
      </c>
      <c r="G666" s="6" t="s">
        <v>22</v>
      </c>
      <c r="H666" s="6" t="s">
        <v>16</v>
      </c>
      <c r="I666" s="6" t="s">
        <v>17</v>
      </c>
      <c r="J666" s="7">
        <v>10000</v>
      </c>
      <c r="K666" s="6" t="s">
        <v>100</v>
      </c>
      <c r="L666" s="6" t="s">
        <v>88</v>
      </c>
      <c r="M666" s="6" t="s">
        <v>21</v>
      </c>
      <c r="N666">
        <v>3</v>
      </c>
    </row>
    <row r="667" spans="1:14" ht="180" x14ac:dyDescent="0.55000000000000004">
      <c r="A667" s="5" t="s">
        <v>1633</v>
      </c>
      <c r="B667" s="5" t="s">
        <v>2105</v>
      </c>
      <c r="C667" s="6">
        <v>10443</v>
      </c>
      <c r="D667" s="6">
        <v>1</v>
      </c>
      <c r="E667" s="6" t="s">
        <v>2106</v>
      </c>
      <c r="F667" s="6" t="s">
        <v>2107</v>
      </c>
      <c r="G667" s="6" t="s">
        <v>28</v>
      </c>
      <c r="H667" s="6" t="s">
        <v>45</v>
      </c>
      <c r="I667" s="6" t="s">
        <v>17</v>
      </c>
      <c r="J667" s="7">
        <v>914</v>
      </c>
      <c r="K667" s="6" t="s">
        <v>70</v>
      </c>
      <c r="L667" s="6" t="s">
        <v>42</v>
      </c>
      <c r="M667" s="6" t="s">
        <v>21</v>
      </c>
      <c r="N667">
        <v>3</v>
      </c>
    </row>
    <row r="668" spans="1:14" ht="162" x14ac:dyDescent="0.55000000000000004">
      <c r="A668" s="5" t="s">
        <v>1633</v>
      </c>
      <c r="B668" s="5" t="s">
        <v>2105</v>
      </c>
      <c r="C668" s="6">
        <v>10443</v>
      </c>
      <c r="D668" s="6">
        <v>5</v>
      </c>
      <c r="E668" s="6" t="s">
        <v>2108</v>
      </c>
      <c r="F668" s="6" t="s">
        <v>2109</v>
      </c>
      <c r="G668" s="6" t="s">
        <v>25</v>
      </c>
      <c r="H668" s="6" t="s">
        <v>40</v>
      </c>
      <c r="I668" s="6" t="s">
        <v>17</v>
      </c>
      <c r="J668" s="7">
        <v>20000</v>
      </c>
      <c r="K668" s="6" t="s">
        <v>2110</v>
      </c>
      <c r="L668" s="6" t="s">
        <v>42</v>
      </c>
      <c r="M668" s="6" t="s">
        <v>21</v>
      </c>
      <c r="N668">
        <v>3</v>
      </c>
    </row>
    <row r="669" spans="1:14" ht="198" x14ac:dyDescent="0.55000000000000004">
      <c r="A669" s="5" t="s">
        <v>1633</v>
      </c>
      <c r="B669" s="5" t="s">
        <v>2111</v>
      </c>
      <c r="C669" s="6">
        <v>10444</v>
      </c>
      <c r="D669" s="6">
        <v>1</v>
      </c>
      <c r="E669" s="6" t="s">
        <v>108</v>
      </c>
      <c r="F669" s="6" t="s">
        <v>2112</v>
      </c>
      <c r="G669" s="6" t="s">
        <v>28</v>
      </c>
      <c r="H669" s="6" t="s">
        <v>16</v>
      </c>
      <c r="I669" s="6" t="s">
        <v>40</v>
      </c>
      <c r="J669" s="7">
        <v>19908</v>
      </c>
      <c r="K669" s="6" t="s">
        <v>84</v>
      </c>
      <c r="L669" s="6" t="s">
        <v>39</v>
      </c>
      <c r="M669" s="6" t="s">
        <v>21</v>
      </c>
      <c r="N669">
        <v>3</v>
      </c>
    </row>
    <row r="670" spans="1:14" ht="144" x14ac:dyDescent="0.55000000000000004">
      <c r="A670" s="5" t="s">
        <v>1633</v>
      </c>
      <c r="B670" s="5" t="s">
        <v>2111</v>
      </c>
      <c r="C670" s="6">
        <v>10444</v>
      </c>
      <c r="D670" s="6">
        <v>5</v>
      </c>
      <c r="E670" s="6" t="s">
        <v>2113</v>
      </c>
      <c r="F670" s="6" t="s">
        <v>2114</v>
      </c>
      <c r="G670" s="6" t="s">
        <v>33</v>
      </c>
      <c r="H670" s="6" t="s">
        <v>16</v>
      </c>
      <c r="I670" s="6" t="s">
        <v>17</v>
      </c>
      <c r="J670" s="7">
        <v>7741</v>
      </c>
      <c r="K670" s="6" t="s">
        <v>2115</v>
      </c>
      <c r="L670" s="6" t="s">
        <v>112</v>
      </c>
      <c r="M670" s="6" t="s">
        <v>34</v>
      </c>
      <c r="N670">
        <v>3</v>
      </c>
    </row>
    <row r="671" spans="1:14" ht="144" x14ac:dyDescent="0.55000000000000004">
      <c r="A671" s="5" t="s">
        <v>1633</v>
      </c>
      <c r="B671" s="5" t="s">
        <v>2111</v>
      </c>
      <c r="C671" s="6">
        <v>10444</v>
      </c>
      <c r="D671" s="6">
        <v>6</v>
      </c>
      <c r="E671" s="6" t="s">
        <v>2116</v>
      </c>
      <c r="F671" s="6" t="s">
        <v>2117</v>
      </c>
      <c r="G671" s="6" t="s">
        <v>25</v>
      </c>
      <c r="H671" s="6" t="s">
        <v>16</v>
      </c>
      <c r="I671" s="6" t="s">
        <v>17</v>
      </c>
      <c r="J671" s="7">
        <v>12637</v>
      </c>
      <c r="K671" s="6" t="s">
        <v>2118</v>
      </c>
      <c r="L671" s="6" t="s">
        <v>112</v>
      </c>
      <c r="M671" s="6" t="s">
        <v>21</v>
      </c>
      <c r="N671">
        <v>3</v>
      </c>
    </row>
    <row r="672" spans="1:14" ht="108" x14ac:dyDescent="0.55000000000000004">
      <c r="A672" s="5" t="s">
        <v>1633</v>
      </c>
      <c r="B672" s="5" t="s">
        <v>2111</v>
      </c>
      <c r="C672" s="6">
        <v>10444</v>
      </c>
      <c r="D672" s="6">
        <v>7</v>
      </c>
      <c r="E672" s="6" t="s">
        <v>2119</v>
      </c>
      <c r="F672" s="6" t="s">
        <v>2120</v>
      </c>
      <c r="G672" s="6" t="s">
        <v>33</v>
      </c>
      <c r="H672" s="6" t="s">
        <v>16</v>
      </c>
      <c r="I672" s="6" t="s">
        <v>17</v>
      </c>
      <c r="J672" s="7">
        <v>2113</v>
      </c>
      <c r="K672" s="6" t="s">
        <v>2121</v>
      </c>
      <c r="L672" s="6" t="s">
        <v>112</v>
      </c>
      <c r="M672" s="6" t="s">
        <v>21</v>
      </c>
      <c r="N672">
        <v>3</v>
      </c>
    </row>
    <row r="673" spans="1:14" ht="144" x14ac:dyDescent="0.55000000000000004">
      <c r="A673" s="5" t="s">
        <v>1633</v>
      </c>
      <c r="B673" s="5" t="s">
        <v>2111</v>
      </c>
      <c r="C673" s="6">
        <v>10444</v>
      </c>
      <c r="D673" s="6">
        <v>8</v>
      </c>
      <c r="E673" s="6" t="s">
        <v>2122</v>
      </c>
      <c r="F673" s="6" t="s">
        <v>2123</v>
      </c>
      <c r="G673" s="6" t="s">
        <v>15</v>
      </c>
      <c r="H673" s="6" t="s">
        <v>40</v>
      </c>
      <c r="I673" s="6" t="s">
        <v>17</v>
      </c>
      <c r="J673" s="7">
        <v>1270</v>
      </c>
      <c r="K673" s="6" t="s">
        <v>2124</v>
      </c>
      <c r="L673" s="6" t="s">
        <v>112</v>
      </c>
      <c r="M673" s="6" t="s">
        <v>21</v>
      </c>
      <c r="N673">
        <v>3</v>
      </c>
    </row>
    <row r="674" spans="1:14" ht="126" x14ac:dyDescent="0.55000000000000004">
      <c r="A674" s="5" t="s">
        <v>1633</v>
      </c>
      <c r="B674" s="5" t="s">
        <v>2111</v>
      </c>
      <c r="C674" s="6">
        <v>10444</v>
      </c>
      <c r="D674" s="6">
        <v>9</v>
      </c>
      <c r="E674" s="6" t="s">
        <v>2125</v>
      </c>
      <c r="F674" s="6" t="s">
        <v>2126</v>
      </c>
      <c r="G674" s="6" t="s">
        <v>33</v>
      </c>
      <c r="H674" s="6" t="s">
        <v>40</v>
      </c>
      <c r="I674" s="6" t="s">
        <v>17</v>
      </c>
      <c r="J674" s="7">
        <v>1426</v>
      </c>
      <c r="K674" s="6" t="s">
        <v>2127</v>
      </c>
      <c r="L674" s="6" t="s">
        <v>112</v>
      </c>
      <c r="M674" s="6" t="s">
        <v>34</v>
      </c>
      <c r="N674">
        <v>3</v>
      </c>
    </row>
    <row r="675" spans="1:14" ht="144" x14ac:dyDescent="0.55000000000000004">
      <c r="A675" s="5" t="s">
        <v>1633</v>
      </c>
      <c r="B675" s="5" t="s">
        <v>163</v>
      </c>
      <c r="C675" s="6">
        <v>10448</v>
      </c>
      <c r="D675" s="6">
        <v>1</v>
      </c>
      <c r="E675" s="6" t="s">
        <v>2128</v>
      </c>
      <c r="F675" s="6" t="s">
        <v>2129</v>
      </c>
      <c r="G675" s="6" t="s">
        <v>28</v>
      </c>
      <c r="H675" s="6" t="s">
        <v>62</v>
      </c>
      <c r="I675" s="6" t="s">
        <v>40</v>
      </c>
      <c r="J675" s="7">
        <v>24930</v>
      </c>
      <c r="K675" s="6" t="s">
        <v>41</v>
      </c>
      <c r="L675" s="6" t="s">
        <v>125</v>
      </c>
      <c r="M675" s="6" t="s">
        <v>21</v>
      </c>
      <c r="N675">
        <v>3</v>
      </c>
    </row>
    <row r="676" spans="1:14" ht="198" x14ac:dyDescent="0.55000000000000004">
      <c r="A676" s="5" t="s">
        <v>1633</v>
      </c>
      <c r="B676" s="5" t="s">
        <v>163</v>
      </c>
      <c r="C676" s="6">
        <v>10448</v>
      </c>
      <c r="D676" s="6">
        <v>5</v>
      </c>
      <c r="E676" s="6" t="s">
        <v>2130</v>
      </c>
      <c r="F676" s="6" t="s">
        <v>2131</v>
      </c>
      <c r="G676" s="6" t="s">
        <v>15</v>
      </c>
      <c r="H676" s="6" t="s">
        <v>16</v>
      </c>
      <c r="I676" s="6" t="s">
        <v>17</v>
      </c>
      <c r="J676" s="7">
        <v>6917</v>
      </c>
      <c r="K676" s="6" t="s">
        <v>2132</v>
      </c>
      <c r="L676" s="6" t="s">
        <v>2133</v>
      </c>
      <c r="M676" s="6" t="s">
        <v>21</v>
      </c>
      <c r="N676">
        <v>3</v>
      </c>
    </row>
    <row r="677" spans="1:14" ht="216" x14ac:dyDescent="0.55000000000000004">
      <c r="A677" s="5" t="s">
        <v>1633</v>
      </c>
      <c r="B677" s="5" t="s">
        <v>2134</v>
      </c>
      <c r="C677" s="6">
        <v>10449</v>
      </c>
      <c r="D677" s="6">
        <v>1</v>
      </c>
      <c r="E677" s="6" t="s">
        <v>2135</v>
      </c>
      <c r="F677" s="6" t="s">
        <v>2136</v>
      </c>
      <c r="G677" s="6" t="s">
        <v>28</v>
      </c>
      <c r="H677" s="6" t="s">
        <v>62</v>
      </c>
      <c r="I677" s="6" t="s">
        <v>17</v>
      </c>
      <c r="J677" s="7">
        <v>44620</v>
      </c>
      <c r="K677" s="6" t="s">
        <v>38</v>
      </c>
      <c r="L677" s="6" t="s">
        <v>32</v>
      </c>
      <c r="M677" s="6" t="s">
        <v>21</v>
      </c>
      <c r="N677">
        <v>3</v>
      </c>
    </row>
    <row r="678" spans="1:14" ht="342" x14ac:dyDescent="0.55000000000000004">
      <c r="A678" s="5" t="s">
        <v>1633</v>
      </c>
      <c r="B678" s="5" t="s">
        <v>2134</v>
      </c>
      <c r="C678" s="6">
        <v>10449</v>
      </c>
      <c r="D678" s="6">
        <v>5</v>
      </c>
      <c r="E678" s="6" t="s">
        <v>2137</v>
      </c>
      <c r="F678" s="6" t="s">
        <v>2138</v>
      </c>
      <c r="G678" s="6" t="s">
        <v>25</v>
      </c>
      <c r="H678" s="6" t="s">
        <v>58</v>
      </c>
      <c r="I678" s="6" t="s">
        <v>17</v>
      </c>
      <c r="J678" s="7">
        <v>51365</v>
      </c>
      <c r="K678" s="6" t="s">
        <v>2139</v>
      </c>
      <c r="L678" s="6" t="s">
        <v>32</v>
      </c>
      <c r="M678" s="6" t="s">
        <v>21</v>
      </c>
      <c r="N678">
        <v>3</v>
      </c>
    </row>
    <row r="679" spans="1:14" ht="216" x14ac:dyDescent="0.55000000000000004">
      <c r="A679" s="5" t="s">
        <v>1633</v>
      </c>
      <c r="B679" s="5" t="s">
        <v>2140</v>
      </c>
      <c r="C679" s="6">
        <v>10464</v>
      </c>
      <c r="D679" s="6">
        <v>1</v>
      </c>
      <c r="E679" s="6" t="s">
        <v>2141</v>
      </c>
      <c r="F679" s="6" t="s">
        <v>2142</v>
      </c>
      <c r="G679" s="6" t="s">
        <v>28</v>
      </c>
      <c r="H679" s="6" t="s">
        <v>29</v>
      </c>
      <c r="I679" s="6" t="s">
        <v>17</v>
      </c>
      <c r="J679" s="7">
        <v>126862</v>
      </c>
      <c r="K679" s="6" t="s">
        <v>31</v>
      </c>
      <c r="L679" s="6" t="s">
        <v>42</v>
      </c>
      <c r="M679" s="6" t="s">
        <v>21</v>
      </c>
      <c r="N679">
        <v>3</v>
      </c>
    </row>
    <row r="680" spans="1:14" ht="396" x14ac:dyDescent="0.55000000000000004">
      <c r="A680" s="5" t="s">
        <v>1633</v>
      </c>
      <c r="B680" s="5" t="s">
        <v>2140</v>
      </c>
      <c r="C680" s="6">
        <v>10464</v>
      </c>
      <c r="D680" s="6">
        <v>5</v>
      </c>
      <c r="E680" s="6" t="s">
        <v>2143</v>
      </c>
      <c r="F680" s="6" t="s">
        <v>2144</v>
      </c>
      <c r="G680" s="6" t="s">
        <v>43</v>
      </c>
      <c r="H680" s="6" t="s">
        <v>16</v>
      </c>
      <c r="I680" s="6" t="s">
        <v>69</v>
      </c>
      <c r="J680" s="7">
        <v>9194</v>
      </c>
      <c r="K680" s="6" t="s">
        <v>2145</v>
      </c>
      <c r="L680" s="6" t="s">
        <v>42</v>
      </c>
      <c r="M680" s="6" t="s">
        <v>48</v>
      </c>
      <c r="N680">
        <v>3</v>
      </c>
    </row>
    <row r="681" spans="1:14" ht="180" x14ac:dyDescent="0.55000000000000004">
      <c r="A681" s="5" t="s">
        <v>1633</v>
      </c>
      <c r="B681" s="5" t="s">
        <v>2140</v>
      </c>
      <c r="C681" s="6">
        <v>10464</v>
      </c>
      <c r="D681" s="6">
        <v>6</v>
      </c>
      <c r="E681" s="6" t="s">
        <v>2146</v>
      </c>
      <c r="F681" s="6" t="s">
        <v>2147</v>
      </c>
      <c r="G681" s="6" t="s">
        <v>43</v>
      </c>
      <c r="H681" s="6" t="s">
        <v>16</v>
      </c>
      <c r="I681" s="6" t="s">
        <v>17</v>
      </c>
      <c r="J681" s="7">
        <v>4170</v>
      </c>
      <c r="K681" s="6" t="s">
        <v>2148</v>
      </c>
      <c r="L681" s="6" t="s">
        <v>42</v>
      </c>
      <c r="M681" s="6" t="s">
        <v>50</v>
      </c>
      <c r="N681">
        <v>3</v>
      </c>
    </row>
    <row r="682" spans="1:14" ht="216" x14ac:dyDescent="0.55000000000000004">
      <c r="A682" s="5" t="s">
        <v>1633</v>
      </c>
      <c r="B682" s="5" t="s">
        <v>2140</v>
      </c>
      <c r="C682" s="6">
        <v>10464</v>
      </c>
      <c r="D682" s="6">
        <v>7</v>
      </c>
      <c r="E682" s="6" t="s">
        <v>2149</v>
      </c>
      <c r="F682" s="6" t="s">
        <v>2150</v>
      </c>
      <c r="G682" s="6" t="s">
        <v>25</v>
      </c>
      <c r="H682" s="6" t="s">
        <v>16</v>
      </c>
      <c r="I682" s="6" t="s">
        <v>23</v>
      </c>
      <c r="J682" s="7">
        <v>8000</v>
      </c>
      <c r="K682" s="6" t="s">
        <v>2151</v>
      </c>
      <c r="L682" s="6" t="s">
        <v>42</v>
      </c>
      <c r="M682" s="6" t="s">
        <v>21</v>
      </c>
      <c r="N682">
        <v>3</v>
      </c>
    </row>
    <row r="683" spans="1:14" ht="126" x14ac:dyDescent="0.55000000000000004">
      <c r="A683" s="5" t="s">
        <v>1633</v>
      </c>
      <c r="B683" s="5" t="s">
        <v>2140</v>
      </c>
      <c r="C683" s="6">
        <v>10464</v>
      </c>
      <c r="D683" s="6">
        <v>8</v>
      </c>
      <c r="E683" s="6" t="s">
        <v>2152</v>
      </c>
      <c r="F683" s="6" t="s">
        <v>2153</v>
      </c>
      <c r="G683" s="6" t="s">
        <v>59</v>
      </c>
      <c r="H683" s="6" t="s">
        <v>53</v>
      </c>
      <c r="I683" s="6" t="s">
        <v>17</v>
      </c>
      <c r="J683" s="7">
        <v>4000</v>
      </c>
      <c r="K683" s="6" t="s">
        <v>2154</v>
      </c>
      <c r="L683" s="6" t="s">
        <v>42</v>
      </c>
      <c r="M683" s="6" t="s">
        <v>60</v>
      </c>
      <c r="N683">
        <v>3</v>
      </c>
    </row>
    <row r="684" spans="1:14" ht="306" x14ac:dyDescent="0.55000000000000004">
      <c r="A684" s="5" t="s">
        <v>1633</v>
      </c>
      <c r="B684" s="5" t="s">
        <v>2140</v>
      </c>
      <c r="C684" s="6">
        <v>10464</v>
      </c>
      <c r="D684" s="6">
        <v>9</v>
      </c>
      <c r="E684" s="6" t="s">
        <v>2155</v>
      </c>
      <c r="F684" s="6" t="s">
        <v>2156</v>
      </c>
      <c r="G684" s="6" t="s">
        <v>59</v>
      </c>
      <c r="H684" s="6" t="s">
        <v>57</v>
      </c>
      <c r="I684" s="6" t="s">
        <v>30</v>
      </c>
      <c r="J684" s="7">
        <v>4500</v>
      </c>
      <c r="K684" s="6" t="s">
        <v>2154</v>
      </c>
      <c r="L684" s="6" t="s">
        <v>42</v>
      </c>
      <c r="M684" s="6" t="s">
        <v>60</v>
      </c>
      <c r="N684">
        <v>3</v>
      </c>
    </row>
    <row r="685" spans="1:14" ht="126" x14ac:dyDescent="0.55000000000000004">
      <c r="A685" s="5" t="s">
        <v>1633</v>
      </c>
      <c r="B685" s="5" t="s">
        <v>2140</v>
      </c>
      <c r="C685" s="6">
        <v>10464</v>
      </c>
      <c r="D685" s="6">
        <v>10</v>
      </c>
      <c r="E685" s="6" t="s">
        <v>2157</v>
      </c>
      <c r="F685" s="6" t="s">
        <v>2158</v>
      </c>
      <c r="G685" s="6" t="s">
        <v>22</v>
      </c>
      <c r="H685" s="6" t="s">
        <v>23</v>
      </c>
      <c r="I685" s="6" t="s">
        <v>30</v>
      </c>
      <c r="J685" s="7">
        <v>8130</v>
      </c>
      <c r="K685" s="6" t="s">
        <v>2159</v>
      </c>
      <c r="L685" s="6" t="s">
        <v>42</v>
      </c>
      <c r="M685" s="6" t="s">
        <v>21</v>
      </c>
      <c r="N685">
        <v>3</v>
      </c>
    </row>
    <row r="686" spans="1:14" ht="162" x14ac:dyDescent="0.55000000000000004">
      <c r="A686" s="5" t="s">
        <v>1633</v>
      </c>
      <c r="B686" s="5" t="s">
        <v>2140</v>
      </c>
      <c r="C686" s="6">
        <v>10464</v>
      </c>
      <c r="D686" s="6">
        <v>11</v>
      </c>
      <c r="E686" s="6" t="s">
        <v>2160</v>
      </c>
      <c r="F686" s="6" t="s">
        <v>2161</v>
      </c>
      <c r="G686" s="6" t="s">
        <v>25</v>
      </c>
      <c r="H686" s="6" t="s">
        <v>16</v>
      </c>
      <c r="I686" s="6" t="s">
        <v>17</v>
      </c>
      <c r="J686" s="7">
        <v>60000</v>
      </c>
      <c r="K686" s="6" t="s">
        <v>137</v>
      </c>
      <c r="L686" s="6" t="s">
        <v>42</v>
      </c>
      <c r="M686" s="6" t="s">
        <v>21</v>
      </c>
      <c r="N686">
        <v>3</v>
      </c>
    </row>
    <row r="687" spans="1:14" ht="126" x14ac:dyDescent="0.55000000000000004">
      <c r="A687" s="5" t="s">
        <v>1633</v>
      </c>
      <c r="B687" s="5" t="s">
        <v>2140</v>
      </c>
      <c r="C687" s="6">
        <v>10464</v>
      </c>
      <c r="D687" s="6">
        <v>12</v>
      </c>
      <c r="E687" s="6" t="s">
        <v>2162</v>
      </c>
      <c r="F687" s="6" t="s">
        <v>2163</v>
      </c>
      <c r="G687" s="6" t="s">
        <v>33</v>
      </c>
      <c r="H687" s="6" t="s">
        <v>16</v>
      </c>
      <c r="I687" s="6" t="s">
        <v>17</v>
      </c>
      <c r="J687" s="7">
        <v>6000</v>
      </c>
      <c r="K687" s="6" t="s">
        <v>2164</v>
      </c>
      <c r="L687" s="6" t="s">
        <v>42</v>
      </c>
      <c r="M687" s="6" t="s">
        <v>34</v>
      </c>
      <c r="N687">
        <v>3</v>
      </c>
    </row>
    <row r="688" spans="1:14" ht="162" x14ac:dyDescent="0.55000000000000004">
      <c r="A688" s="5" t="s">
        <v>1633</v>
      </c>
      <c r="B688" s="5" t="s">
        <v>2140</v>
      </c>
      <c r="C688" s="6">
        <v>10464</v>
      </c>
      <c r="D688" s="6">
        <v>13</v>
      </c>
      <c r="E688" s="6" t="s">
        <v>2165</v>
      </c>
      <c r="F688" s="6" t="s">
        <v>2166</v>
      </c>
      <c r="G688" s="6" t="s">
        <v>25</v>
      </c>
      <c r="H688" s="6" t="s">
        <v>57</v>
      </c>
      <c r="I688" s="6" t="s">
        <v>17</v>
      </c>
      <c r="J688" s="7">
        <v>30000</v>
      </c>
      <c r="K688" s="6" t="s">
        <v>137</v>
      </c>
      <c r="L688" s="6" t="s">
        <v>42</v>
      </c>
      <c r="M688" s="6" t="s">
        <v>21</v>
      </c>
      <c r="N688">
        <v>3</v>
      </c>
    </row>
    <row r="689" spans="1:14" ht="162" x14ac:dyDescent="0.55000000000000004">
      <c r="A689" s="5" t="s">
        <v>1633</v>
      </c>
      <c r="B689" s="5" t="s">
        <v>2167</v>
      </c>
      <c r="C689" s="6">
        <v>10521</v>
      </c>
      <c r="D689" s="6">
        <v>1</v>
      </c>
      <c r="E689" s="6" t="s">
        <v>2168</v>
      </c>
      <c r="F689" s="6" t="s">
        <v>2169</v>
      </c>
      <c r="G689" s="6" t="s">
        <v>28</v>
      </c>
      <c r="H689" s="6" t="s">
        <v>62</v>
      </c>
      <c r="I689" s="6" t="s">
        <v>40</v>
      </c>
      <c r="J689" s="7">
        <v>46450</v>
      </c>
      <c r="K689" s="6" t="s">
        <v>38</v>
      </c>
      <c r="L689" s="6" t="s">
        <v>39</v>
      </c>
      <c r="M689" s="6" t="s">
        <v>21</v>
      </c>
      <c r="N689">
        <v>3</v>
      </c>
    </row>
    <row r="690" spans="1:14" ht="108" x14ac:dyDescent="0.55000000000000004">
      <c r="A690" s="5" t="s">
        <v>1633</v>
      </c>
      <c r="B690" s="5" t="s">
        <v>2167</v>
      </c>
      <c r="C690" s="6">
        <v>10521</v>
      </c>
      <c r="D690" s="6">
        <v>5</v>
      </c>
      <c r="E690" s="6" t="s">
        <v>2170</v>
      </c>
      <c r="F690" s="6" t="s">
        <v>2171</v>
      </c>
      <c r="G690" s="6" t="s">
        <v>22</v>
      </c>
      <c r="H690" s="6" t="s">
        <v>55</v>
      </c>
      <c r="I690" s="6" t="s">
        <v>17</v>
      </c>
      <c r="J690" s="7">
        <v>6823</v>
      </c>
      <c r="K690" s="6" t="s">
        <v>2172</v>
      </c>
      <c r="L690" s="6" t="s">
        <v>72</v>
      </c>
      <c r="M690" s="6" t="s">
        <v>21</v>
      </c>
      <c r="N690">
        <v>3</v>
      </c>
    </row>
    <row r="691" spans="1:14" ht="162" x14ac:dyDescent="0.55000000000000004">
      <c r="A691" s="5" t="s">
        <v>1633</v>
      </c>
      <c r="B691" s="5" t="s">
        <v>2173</v>
      </c>
      <c r="C691" s="6">
        <v>10522</v>
      </c>
      <c r="D691" s="6">
        <v>1</v>
      </c>
      <c r="E691" s="6" t="s">
        <v>2174</v>
      </c>
      <c r="F691" s="6" t="s">
        <v>2175</v>
      </c>
      <c r="G691" s="6" t="s">
        <v>28</v>
      </c>
      <c r="H691" s="6" t="s">
        <v>57</v>
      </c>
      <c r="I691" s="6" t="s">
        <v>17</v>
      </c>
      <c r="J691" s="7">
        <v>32355</v>
      </c>
      <c r="K691" s="6" t="s">
        <v>31</v>
      </c>
      <c r="L691" s="6" t="s">
        <v>42</v>
      </c>
      <c r="M691" s="6" t="s">
        <v>21</v>
      </c>
      <c r="N691">
        <v>3</v>
      </c>
    </row>
    <row r="692" spans="1:14" ht="144" x14ac:dyDescent="0.55000000000000004">
      <c r="A692" s="5" t="s">
        <v>1633</v>
      </c>
      <c r="B692" s="5" t="s">
        <v>2173</v>
      </c>
      <c r="C692" s="6">
        <v>10522</v>
      </c>
      <c r="D692" s="6">
        <v>5</v>
      </c>
      <c r="E692" s="6" t="s">
        <v>2176</v>
      </c>
      <c r="F692" s="6" t="s">
        <v>2177</v>
      </c>
      <c r="G692" s="6" t="s">
        <v>33</v>
      </c>
      <c r="H692" s="6" t="s">
        <v>16</v>
      </c>
      <c r="I692" s="6" t="s">
        <v>17</v>
      </c>
      <c r="J692" s="7">
        <v>8228</v>
      </c>
      <c r="K692" s="6" t="s">
        <v>2178</v>
      </c>
      <c r="L692" s="6" t="s">
        <v>42</v>
      </c>
      <c r="M692" s="6" t="s">
        <v>34</v>
      </c>
      <c r="N692">
        <v>3</v>
      </c>
    </row>
    <row r="693" spans="1:14" ht="216" x14ac:dyDescent="0.55000000000000004">
      <c r="A693" s="5" t="s">
        <v>1633</v>
      </c>
      <c r="B693" s="5" t="s">
        <v>2179</v>
      </c>
      <c r="C693" s="6">
        <v>10523</v>
      </c>
      <c r="D693" s="6">
        <v>1</v>
      </c>
      <c r="E693" s="6" t="s">
        <v>2180</v>
      </c>
      <c r="F693" s="6" t="s">
        <v>2181</v>
      </c>
      <c r="G693" s="6" t="s">
        <v>28</v>
      </c>
      <c r="H693" s="6" t="s">
        <v>23</v>
      </c>
      <c r="I693" s="6" t="s">
        <v>69</v>
      </c>
      <c r="J693" s="7">
        <v>33358</v>
      </c>
      <c r="K693" s="6" t="s">
        <v>70</v>
      </c>
      <c r="L693" s="6" t="s">
        <v>32</v>
      </c>
      <c r="M693" s="6" t="s">
        <v>21</v>
      </c>
      <c r="N693">
        <v>3</v>
      </c>
    </row>
    <row r="694" spans="1:14" ht="126" x14ac:dyDescent="0.55000000000000004">
      <c r="A694" s="5" t="s">
        <v>1633</v>
      </c>
      <c r="B694" s="5" t="s">
        <v>2179</v>
      </c>
      <c r="C694" s="6">
        <v>10523</v>
      </c>
      <c r="D694" s="6">
        <v>5</v>
      </c>
      <c r="E694" s="6" t="s">
        <v>2182</v>
      </c>
      <c r="F694" s="6" t="s">
        <v>2183</v>
      </c>
      <c r="G694" s="6" t="s">
        <v>33</v>
      </c>
      <c r="H694" s="6" t="s">
        <v>16</v>
      </c>
      <c r="I694" s="6" t="s">
        <v>17</v>
      </c>
      <c r="J694" s="7">
        <v>4877</v>
      </c>
      <c r="K694" s="6" t="s">
        <v>2184</v>
      </c>
      <c r="L694" s="6" t="s">
        <v>2185</v>
      </c>
      <c r="M694" s="6" t="s">
        <v>34</v>
      </c>
      <c r="N694">
        <v>3</v>
      </c>
    </row>
    <row r="695" spans="1:14" ht="216" x14ac:dyDescent="0.55000000000000004">
      <c r="A695" s="5" t="s">
        <v>1633</v>
      </c>
      <c r="B695" s="5" t="s">
        <v>2186</v>
      </c>
      <c r="C695" s="6">
        <v>10524</v>
      </c>
      <c r="D695" s="6">
        <v>1</v>
      </c>
      <c r="E695" s="6" t="s">
        <v>2187</v>
      </c>
      <c r="F695" s="6" t="s">
        <v>2188</v>
      </c>
      <c r="G695" s="6" t="s">
        <v>28</v>
      </c>
      <c r="H695" s="6" t="s">
        <v>79</v>
      </c>
      <c r="I695" s="6" t="s">
        <v>40</v>
      </c>
      <c r="J695" s="7">
        <v>103533</v>
      </c>
      <c r="K695" s="6" t="s">
        <v>41</v>
      </c>
      <c r="L695" s="6" t="s">
        <v>32</v>
      </c>
      <c r="M695" s="6" t="s">
        <v>21</v>
      </c>
      <c r="N695">
        <v>3</v>
      </c>
    </row>
    <row r="696" spans="1:14" ht="270" x14ac:dyDescent="0.55000000000000004">
      <c r="A696" s="5" t="s">
        <v>1633</v>
      </c>
      <c r="B696" s="5" t="s">
        <v>2186</v>
      </c>
      <c r="C696" s="6">
        <v>10524</v>
      </c>
      <c r="D696" s="6">
        <v>5</v>
      </c>
      <c r="E696" s="6" t="s">
        <v>2189</v>
      </c>
      <c r="F696" s="6" t="s">
        <v>2190</v>
      </c>
      <c r="G696" s="6" t="s">
        <v>22</v>
      </c>
      <c r="H696" s="6" t="s">
        <v>23</v>
      </c>
      <c r="I696" s="6" t="s">
        <v>17</v>
      </c>
      <c r="J696" s="7">
        <v>10192</v>
      </c>
      <c r="K696" s="6" t="s">
        <v>2191</v>
      </c>
      <c r="L696" s="6" t="s">
        <v>89</v>
      </c>
      <c r="M696" s="6" t="s">
        <v>21</v>
      </c>
      <c r="N696">
        <v>3</v>
      </c>
    </row>
    <row r="697" spans="1:14" ht="126" x14ac:dyDescent="0.55000000000000004">
      <c r="A697" s="5" t="s">
        <v>1633</v>
      </c>
      <c r="B697" s="5" t="s">
        <v>2186</v>
      </c>
      <c r="C697" s="6">
        <v>10524</v>
      </c>
      <c r="D697" s="6">
        <v>6</v>
      </c>
      <c r="E697" s="6" t="s">
        <v>2192</v>
      </c>
      <c r="F697" s="6" t="s">
        <v>2193</v>
      </c>
      <c r="G697" s="6" t="s">
        <v>25</v>
      </c>
      <c r="H697" s="6" t="s">
        <v>55</v>
      </c>
      <c r="I697" s="6" t="s">
        <v>69</v>
      </c>
      <c r="J697" s="7">
        <v>300</v>
      </c>
      <c r="K697" s="6" t="s">
        <v>2194</v>
      </c>
      <c r="L697" s="6" t="s">
        <v>89</v>
      </c>
      <c r="M697" s="6" t="s">
        <v>21</v>
      </c>
      <c r="N697">
        <v>3</v>
      </c>
    </row>
    <row r="698" spans="1:14" ht="198" x14ac:dyDescent="0.55000000000000004">
      <c r="A698" s="5" t="s">
        <v>1633</v>
      </c>
      <c r="B698" s="5" t="s">
        <v>2186</v>
      </c>
      <c r="C698" s="6">
        <v>10524</v>
      </c>
      <c r="D698" s="6">
        <v>7</v>
      </c>
      <c r="E698" s="6" t="s">
        <v>2195</v>
      </c>
      <c r="F698" s="6" t="s">
        <v>2196</v>
      </c>
      <c r="G698" s="6" t="s">
        <v>25</v>
      </c>
      <c r="H698" s="6" t="s">
        <v>55</v>
      </c>
      <c r="I698" s="6" t="s">
        <v>17</v>
      </c>
      <c r="J698" s="7">
        <v>1500</v>
      </c>
      <c r="K698" s="6" t="s">
        <v>2197</v>
      </c>
      <c r="L698" s="6" t="s">
        <v>89</v>
      </c>
      <c r="M698" s="6" t="s">
        <v>21</v>
      </c>
      <c r="N698">
        <v>3</v>
      </c>
    </row>
    <row r="699" spans="1:14" ht="144" x14ac:dyDescent="0.55000000000000004">
      <c r="A699" s="5" t="s">
        <v>1633</v>
      </c>
      <c r="B699" s="5" t="s">
        <v>2186</v>
      </c>
      <c r="C699" s="6">
        <v>10524</v>
      </c>
      <c r="D699" s="6">
        <v>8</v>
      </c>
      <c r="E699" s="6" t="s">
        <v>2198</v>
      </c>
      <c r="F699" s="6" t="s">
        <v>2199</v>
      </c>
      <c r="G699" s="6" t="s">
        <v>33</v>
      </c>
      <c r="H699" s="6" t="s">
        <v>58</v>
      </c>
      <c r="I699" s="6" t="s">
        <v>17</v>
      </c>
      <c r="J699" s="7">
        <v>214</v>
      </c>
      <c r="K699" s="6" t="s">
        <v>2200</v>
      </c>
      <c r="L699" s="6" t="s">
        <v>89</v>
      </c>
      <c r="M699" s="6" t="s">
        <v>21</v>
      </c>
      <c r="N699">
        <v>3</v>
      </c>
    </row>
    <row r="700" spans="1:14" ht="234" x14ac:dyDescent="0.55000000000000004">
      <c r="A700" s="5" t="s">
        <v>1633</v>
      </c>
      <c r="B700" s="5" t="s">
        <v>2186</v>
      </c>
      <c r="C700" s="6">
        <v>10524</v>
      </c>
      <c r="D700" s="6">
        <v>9</v>
      </c>
      <c r="E700" s="6" t="s">
        <v>2201</v>
      </c>
      <c r="F700" s="6" t="s">
        <v>2202</v>
      </c>
      <c r="G700" s="6" t="s">
        <v>54</v>
      </c>
      <c r="H700" s="6" t="s">
        <v>58</v>
      </c>
      <c r="I700" s="6" t="s">
        <v>17</v>
      </c>
      <c r="J700" s="7">
        <v>300</v>
      </c>
      <c r="K700" s="6" t="s">
        <v>2203</v>
      </c>
      <c r="L700" s="6" t="s">
        <v>89</v>
      </c>
      <c r="M700" s="6" t="s">
        <v>21</v>
      </c>
      <c r="N700">
        <v>3</v>
      </c>
    </row>
    <row r="701" spans="1:14" ht="216" x14ac:dyDescent="0.55000000000000004">
      <c r="A701" s="5" t="s">
        <v>1633</v>
      </c>
      <c r="B701" s="5" t="s">
        <v>2186</v>
      </c>
      <c r="C701" s="6">
        <v>10524</v>
      </c>
      <c r="D701" s="6">
        <v>10</v>
      </c>
      <c r="E701" s="6" t="s">
        <v>2204</v>
      </c>
      <c r="F701" s="6" t="s">
        <v>2205</v>
      </c>
      <c r="G701" s="6" t="s">
        <v>43</v>
      </c>
      <c r="H701" s="6" t="s">
        <v>58</v>
      </c>
      <c r="I701" s="6" t="s">
        <v>17</v>
      </c>
      <c r="J701" s="7">
        <v>511</v>
      </c>
      <c r="K701" s="6" t="s">
        <v>2206</v>
      </c>
      <c r="L701" s="6" t="s">
        <v>89</v>
      </c>
      <c r="M701" s="6" t="s">
        <v>119</v>
      </c>
      <c r="N701">
        <v>3</v>
      </c>
    </row>
    <row r="702" spans="1:14" ht="342" x14ac:dyDescent="0.55000000000000004">
      <c r="A702" s="5" t="s">
        <v>1633</v>
      </c>
      <c r="B702" s="5" t="s">
        <v>2186</v>
      </c>
      <c r="C702" s="6">
        <v>10524</v>
      </c>
      <c r="D702" s="6">
        <v>11</v>
      </c>
      <c r="E702" s="6" t="s">
        <v>2207</v>
      </c>
      <c r="F702" s="6" t="s">
        <v>2208</v>
      </c>
      <c r="G702" s="6" t="s">
        <v>43</v>
      </c>
      <c r="H702" s="6" t="s">
        <v>58</v>
      </c>
      <c r="I702" s="6" t="s">
        <v>17</v>
      </c>
      <c r="J702" s="7">
        <v>6787</v>
      </c>
      <c r="K702" s="6" t="s">
        <v>2209</v>
      </c>
      <c r="L702" s="6" t="s">
        <v>89</v>
      </c>
      <c r="M702" s="6" t="s">
        <v>48</v>
      </c>
      <c r="N702">
        <v>3</v>
      </c>
    </row>
    <row r="703" spans="1:14" ht="198" x14ac:dyDescent="0.55000000000000004">
      <c r="A703" s="5" t="s">
        <v>1633</v>
      </c>
      <c r="B703" s="5" t="s">
        <v>2186</v>
      </c>
      <c r="C703" s="6">
        <v>10524</v>
      </c>
      <c r="D703" s="6">
        <v>12</v>
      </c>
      <c r="E703" s="6" t="s">
        <v>2210</v>
      </c>
      <c r="F703" s="6" t="s">
        <v>2211</v>
      </c>
      <c r="G703" s="6" t="s">
        <v>61</v>
      </c>
      <c r="H703" s="6" t="s">
        <v>55</v>
      </c>
      <c r="I703" s="6" t="s">
        <v>17</v>
      </c>
      <c r="J703" s="7">
        <v>4500</v>
      </c>
      <c r="K703" s="6" t="s">
        <v>2212</v>
      </c>
      <c r="L703" s="6" t="s">
        <v>89</v>
      </c>
      <c r="M703" s="6" t="s">
        <v>67</v>
      </c>
      <c r="N703">
        <v>3</v>
      </c>
    </row>
    <row r="704" spans="1:14" ht="162" x14ac:dyDescent="0.55000000000000004">
      <c r="A704" s="5" t="s">
        <v>1633</v>
      </c>
      <c r="B704" s="5" t="s">
        <v>2213</v>
      </c>
      <c r="C704" s="6">
        <v>10525</v>
      </c>
      <c r="D704" s="6">
        <v>1</v>
      </c>
      <c r="E704" s="6" t="s">
        <v>2214</v>
      </c>
      <c r="F704" s="6" t="s">
        <v>2215</v>
      </c>
      <c r="G704" s="6" t="s">
        <v>28</v>
      </c>
      <c r="H704" s="6" t="s">
        <v>79</v>
      </c>
      <c r="I704" s="6" t="s">
        <v>40</v>
      </c>
      <c r="J704" s="7">
        <v>90938</v>
      </c>
      <c r="K704" s="6" t="s">
        <v>90</v>
      </c>
      <c r="L704" s="6" t="s">
        <v>71</v>
      </c>
      <c r="M704" s="6" t="s">
        <v>21</v>
      </c>
      <c r="N704">
        <v>3</v>
      </c>
    </row>
    <row r="705" spans="1:14" ht="288" x14ac:dyDescent="0.55000000000000004">
      <c r="A705" s="5" t="s">
        <v>1633</v>
      </c>
      <c r="B705" s="5" t="s">
        <v>2213</v>
      </c>
      <c r="C705" s="6">
        <v>10525</v>
      </c>
      <c r="D705" s="6">
        <v>5</v>
      </c>
      <c r="E705" s="6" t="s">
        <v>2216</v>
      </c>
      <c r="F705" s="6" t="s">
        <v>2217</v>
      </c>
      <c r="G705" s="6" t="s">
        <v>25</v>
      </c>
      <c r="H705" s="6" t="s">
        <v>57</v>
      </c>
      <c r="I705" s="6" t="s">
        <v>17</v>
      </c>
      <c r="J705" s="7">
        <v>170445</v>
      </c>
      <c r="K705" s="6" t="s">
        <v>2218</v>
      </c>
      <c r="L705" s="6" t="s">
        <v>71</v>
      </c>
      <c r="M705" s="6" t="s">
        <v>21</v>
      </c>
      <c r="N705">
        <v>3</v>
      </c>
    </row>
    <row r="706" spans="1:14" ht="360" x14ac:dyDescent="0.55000000000000004">
      <c r="A706" s="5" t="s">
        <v>2219</v>
      </c>
      <c r="B706" s="5" t="s">
        <v>14</v>
      </c>
      <c r="C706" s="6">
        <v>11000</v>
      </c>
      <c r="D706" s="6">
        <v>5</v>
      </c>
      <c r="E706" s="6" t="s">
        <v>2220</v>
      </c>
      <c r="F706" s="6" t="s">
        <v>2221</v>
      </c>
      <c r="G706" s="6" t="s">
        <v>43</v>
      </c>
      <c r="H706" s="6" t="s">
        <v>23</v>
      </c>
      <c r="I706" s="6" t="s">
        <v>58</v>
      </c>
      <c r="J706" s="7">
        <v>1596</v>
      </c>
      <c r="K706" s="6" t="s">
        <v>2222</v>
      </c>
      <c r="L706" s="6" t="s">
        <v>2223</v>
      </c>
      <c r="M706" s="6" t="s">
        <v>120</v>
      </c>
      <c r="N706">
        <v>3</v>
      </c>
    </row>
    <row r="707" spans="1:14" ht="216" x14ac:dyDescent="0.55000000000000004">
      <c r="A707" s="5" t="s">
        <v>2219</v>
      </c>
      <c r="B707" s="5" t="s">
        <v>14</v>
      </c>
      <c r="C707" s="6">
        <v>11000</v>
      </c>
      <c r="D707" s="6">
        <v>6</v>
      </c>
      <c r="E707" s="6" t="s">
        <v>2224</v>
      </c>
      <c r="F707" s="6" t="s">
        <v>2225</v>
      </c>
      <c r="G707" s="6" t="s">
        <v>43</v>
      </c>
      <c r="H707" s="6" t="s">
        <v>23</v>
      </c>
      <c r="I707" s="6" t="s">
        <v>58</v>
      </c>
      <c r="J707" s="7">
        <v>993</v>
      </c>
      <c r="K707" s="6" t="s">
        <v>2226</v>
      </c>
      <c r="L707" s="6" t="s">
        <v>2223</v>
      </c>
      <c r="M707" s="6" t="s">
        <v>120</v>
      </c>
      <c r="N707">
        <v>3</v>
      </c>
    </row>
    <row r="708" spans="1:14" ht="234" x14ac:dyDescent="0.55000000000000004">
      <c r="A708" s="5" t="s">
        <v>2219</v>
      </c>
      <c r="B708" s="5" t="s">
        <v>14</v>
      </c>
      <c r="C708" s="6">
        <v>11000</v>
      </c>
      <c r="D708" s="6">
        <v>7</v>
      </c>
      <c r="E708" s="6" t="s">
        <v>2227</v>
      </c>
      <c r="F708" s="6" t="s">
        <v>2228</v>
      </c>
      <c r="G708" s="6" t="s">
        <v>25</v>
      </c>
      <c r="H708" s="6" t="s">
        <v>58</v>
      </c>
      <c r="I708" s="6" t="s">
        <v>17</v>
      </c>
      <c r="J708" s="7">
        <v>2296771</v>
      </c>
      <c r="K708" s="6" t="s">
        <v>2229</v>
      </c>
      <c r="L708" s="6" t="s">
        <v>2230</v>
      </c>
      <c r="M708" s="6" t="s">
        <v>27</v>
      </c>
      <c r="N708">
        <v>3</v>
      </c>
    </row>
    <row r="709" spans="1:14" ht="234" x14ac:dyDescent="0.55000000000000004">
      <c r="A709" s="5" t="s">
        <v>2219</v>
      </c>
      <c r="B709" s="5" t="s">
        <v>14</v>
      </c>
      <c r="C709" s="6">
        <v>11000</v>
      </c>
      <c r="D709" s="6">
        <v>8</v>
      </c>
      <c r="E709" s="6" t="s">
        <v>2231</v>
      </c>
      <c r="F709" s="6" t="s">
        <v>2232</v>
      </c>
      <c r="G709" s="6" t="s">
        <v>43</v>
      </c>
      <c r="H709" s="6" t="s">
        <v>45</v>
      </c>
      <c r="I709" s="6" t="s">
        <v>17</v>
      </c>
      <c r="J709" s="7">
        <v>127127</v>
      </c>
      <c r="K709" s="6" t="s">
        <v>2233</v>
      </c>
      <c r="L709" s="6" t="s">
        <v>2234</v>
      </c>
      <c r="M709" s="6" t="s">
        <v>48</v>
      </c>
      <c r="N709">
        <v>3</v>
      </c>
    </row>
    <row r="710" spans="1:14" ht="378" x14ac:dyDescent="0.55000000000000004">
      <c r="A710" s="5" t="s">
        <v>2219</v>
      </c>
      <c r="B710" s="5" t="s">
        <v>14</v>
      </c>
      <c r="C710" s="6">
        <v>11000</v>
      </c>
      <c r="D710" s="6">
        <v>9</v>
      </c>
      <c r="E710" s="6" t="s">
        <v>2235</v>
      </c>
      <c r="F710" s="6" t="s">
        <v>2236</v>
      </c>
      <c r="G710" s="6" t="s">
        <v>43</v>
      </c>
      <c r="H710" s="6" t="s">
        <v>23</v>
      </c>
      <c r="I710" s="6" t="s">
        <v>40</v>
      </c>
      <c r="J710" s="7">
        <v>38834</v>
      </c>
      <c r="K710" s="6" t="s">
        <v>2237</v>
      </c>
      <c r="L710" s="6" t="s">
        <v>2238</v>
      </c>
      <c r="M710" s="6" t="s">
        <v>47</v>
      </c>
      <c r="N710">
        <v>3</v>
      </c>
    </row>
    <row r="711" spans="1:14" ht="234" x14ac:dyDescent="0.55000000000000004">
      <c r="A711" s="5" t="s">
        <v>2219</v>
      </c>
      <c r="B711" s="5" t="s">
        <v>14</v>
      </c>
      <c r="C711" s="6">
        <v>11000</v>
      </c>
      <c r="D711" s="6">
        <v>10</v>
      </c>
      <c r="E711" s="6" t="s">
        <v>2239</v>
      </c>
      <c r="F711" s="6" t="s">
        <v>2240</v>
      </c>
      <c r="G711" s="6" t="s">
        <v>43</v>
      </c>
      <c r="H711" s="6" t="s">
        <v>23</v>
      </c>
      <c r="I711" s="6" t="s">
        <v>58</v>
      </c>
      <c r="J711" s="7">
        <v>2156</v>
      </c>
      <c r="K711" s="6" t="s">
        <v>2241</v>
      </c>
      <c r="L711" s="6" t="s">
        <v>81</v>
      </c>
      <c r="M711" s="6" t="s">
        <v>50</v>
      </c>
      <c r="N711">
        <v>3</v>
      </c>
    </row>
    <row r="712" spans="1:14" ht="198" x14ac:dyDescent="0.55000000000000004">
      <c r="A712" s="5" t="s">
        <v>2219</v>
      </c>
      <c r="B712" s="5" t="s">
        <v>14</v>
      </c>
      <c r="C712" s="6">
        <v>11000</v>
      </c>
      <c r="D712" s="6">
        <v>11</v>
      </c>
      <c r="E712" s="6" t="s">
        <v>2242</v>
      </c>
      <c r="F712" s="6" t="s">
        <v>2243</v>
      </c>
      <c r="G712" s="6" t="s">
        <v>43</v>
      </c>
      <c r="H712" s="6" t="s">
        <v>23</v>
      </c>
      <c r="I712" s="6" t="s">
        <v>58</v>
      </c>
      <c r="J712" s="7">
        <v>100</v>
      </c>
      <c r="K712" s="6" t="s">
        <v>2244</v>
      </c>
      <c r="L712" s="6" t="s">
        <v>81</v>
      </c>
      <c r="M712" s="6" t="s">
        <v>50</v>
      </c>
      <c r="N712">
        <v>3</v>
      </c>
    </row>
    <row r="713" spans="1:14" ht="378" x14ac:dyDescent="0.55000000000000004">
      <c r="A713" s="5" t="s">
        <v>2219</v>
      </c>
      <c r="B713" s="5" t="s">
        <v>14</v>
      </c>
      <c r="C713" s="6">
        <v>11000</v>
      </c>
      <c r="D713" s="6">
        <v>12</v>
      </c>
      <c r="E713" s="6" t="s">
        <v>2245</v>
      </c>
      <c r="F713" s="6" t="s">
        <v>2246</v>
      </c>
      <c r="G713" s="6" t="s">
        <v>43</v>
      </c>
      <c r="H713" s="6" t="s">
        <v>23</v>
      </c>
      <c r="I713" s="6" t="s">
        <v>58</v>
      </c>
      <c r="J713" s="7">
        <v>1619</v>
      </c>
      <c r="K713" s="6" t="s">
        <v>2247</v>
      </c>
      <c r="L713" s="6" t="s">
        <v>2248</v>
      </c>
      <c r="M713" s="6" t="s">
        <v>121</v>
      </c>
      <c r="N713">
        <v>3</v>
      </c>
    </row>
    <row r="714" spans="1:14" ht="216" x14ac:dyDescent="0.55000000000000004">
      <c r="A714" s="5" t="s">
        <v>2219</v>
      </c>
      <c r="B714" s="5" t="s">
        <v>14</v>
      </c>
      <c r="C714" s="6">
        <v>11000</v>
      </c>
      <c r="D714" s="6">
        <v>13</v>
      </c>
      <c r="E714" s="6" t="s">
        <v>2249</v>
      </c>
      <c r="F714" s="6" t="s">
        <v>2250</v>
      </c>
      <c r="G714" s="6" t="s">
        <v>43</v>
      </c>
      <c r="H714" s="6" t="s">
        <v>23</v>
      </c>
      <c r="I714" s="6" t="s">
        <v>17</v>
      </c>
      <c r="J714" s="7">
        <v>656</v>
      </c>
      <c r="K714" s="6" t="s">
        <v>2251</v>
      </c>
      <c r="L714" s="6" t="s">
        <v>2252</v>
      </c>
      <c r="M714" s="6" t="s">
        <v>19</v>
      </c>
      <c r="N714">
        <v>3</v>
      </c>
    </row>
    <row r="715" spans="1:14" ht="216" x14ac:dyDescent="0.55000000000000004">
      <c r="A715" s="5" t="s">
        <v>2219</v>
      </c>
      <c r="B715" s="5" t="s">
        <v>14</v>
      </c>
      <c r="C715" s="6">
        <v>11000</v>
      </c>
      <c r="D715" s="6">
        <v>14</v>
      </c>
      <c r="E715" s="6" t="s">
        <v>2253</v>
      </c>
      <c r="F715" s="6" t="s">
        <v>2254</v>
      </c>
      <c r="G715" s="6" t="s">
        <v>43</v>
      </c>
      <c r="H715" s="6" t="s">
        <v>23</v>
      </c>
      <c r="I715" s="6" t="s">
        <v>17</v>
      </c>
      <c r="J715" s="7">
        <v>713099</v>
      </c>
      <c r="K715" s="6" t="s">
        <v>2255</v>
      </c>
      <c r="L715" s="6" t="s">
        <v>2256</v>
      </c>
      <c r="M715" s="6" t="s">
        <v>19</v>
      </c>
      <c r="N715">
        <v>3</v>
      </c>
    </row>
    <row r="716" spans="1:14" ht="162" x14ac:dyDescent="0.55000000000000004">
      <c r="A716" s="5" t="s">
        <v>2219</v>
      </c>
      <c r="B716" s="5" t="s">
        <v>14</v>
      </c>
      <c r="C716" s="6">
        <v>11000</v>
      </c>
      <c r="D716" s="6">
        <v>15</v>
      </c>
      <c r="E716" s="6" t="s">
        <v>2257</v>
      </c>
      <c r="F716" s="6" t="s">
        <v>2258</v>
      </c>
      <c r="G716" s="6" t="s">
        <v>43</v>
      </c>
      <c r="H716" s="6" t="s">
        <v>23</v>
      </c>
      <c r="I716" s="6" t="s">
        <v>17</v>
      </c>
      <c r="J716" s="7">
        <v>17400</v>
      </c>
      <c r="K716" s="6" t="s">
        <v>2259</v>
      </c>
      <c r="L716" s="6" t="s">
        <v>2260</v>
      </c>
      <c r="M716" s="6" t="s">
        <v>19</v>
      </c>
      <c r="N716">
        <v>3</v>
      </c>
    </row>
    <row r="717" spans="1:14" ht="90" x14ac:dyDescent="0.55000000000000004">
      <c r="A717" s="5" t="s">
        <v>2219</v>
      </c>
      <c r="B717" s="5" t="s">
        <v>14</v>
      </c>
      <c r="C717" s="6">
        <v>11000</v>
      </c>
      <c r="D717" s="6">
        <v>16</v>
      </c>
      <c r="E717" s="6" t="s">
        <v>2261</v>
      </c>
      <c r="F717" s="6" t="s">
        <v>2262</v>
      </c>
      <c r="G717" s="6" t="s">
        <v>43</v>
      </c>
      <c r="H717" s="6" t="s">
        <v>23</v>
      </c>
      <c r="I717" s="6" t="s">
        <v>17</v>
      </c>
      <c r="J717" s="7">
        <v>18084</v>
      </c>
      <c r="K717" s="6" t="s">
        <v>2263</v>
      </c>
      <c r="L717" s="6" t="s">
        <v>2264</v>
      </c>
      <c r="M717" s="6" t="s">
        <v>19</v>
      </c>
      <c r="N717">
        <v>3</v>
      </c>
    </row>
    <row r="718" spans="1:14" ht="198" x14ac:dyDescent="0.55000000000000004">
      <c r="A718" s="5" t="s">
        <v>2219</v>
      </c>
      <c r="B718" s="5" t="s">
        <v>14</v>
      </c>
      <c r="C718" s="6">
        <v>11000</v>
      </c>
      <c r="D718" s="6">
        <v>17</v>
      </c>
      <c r="E718" s="6" t="s">
        <v>2265</v>
      </c>
      <c r="F718" s="6" t="s">
        <v>2266</v>
      </c>
      <c r="G718" s="6" t="s">
        <v>22</v>
      </c>
      <c r="H718" s="6" t="s">
        <v>23</v>
      </c>
      <c r="I718" s="6" t="s">
        <v>17</v>
      </c>
      <c r="J718" s="7">
        <v>14420</v>
      </c>
      <c r="K718" s="6" t="s">
        <v>2267</v>
      </c>
      <c r="L718" s="6" t="s">
        <v>195</v>
      </c>
      <c r="M718" s="6" t="s">
        <v>24</v>
      </c>
      <c r="N718">
        <v>3</v>
      </c>
    </row>
    <row r="719" spans="1:14" ht="306" x14ac:dyDescent="0.55000000000000004">
      <c r="A719" s="5" t="s">
        <v>2219</v>
      </c>
      <c r="B719" s="5" t="s">
        <v>14</v>
      </c>
      <c r="C719" s="6">
        <v>11000</v>
      </c>
      <c r="D719" s="6">
        <v>18</v>
      </c>
      <c r="E719" s="6" t="s">
        <v>2268</v>
      </c>
      <c r="F719" s="6" t="s">
        <v>2269</v>
      </c>
      <c r="G719" s="6" t="s">
        <v>22</v>
      </c>
      <c r="H719" s="6" t="s">
        <v>23</v>
      </c>
      <c r="I719" s="6" t="s">
        <v>17</v>
      </c>
      <c r="J719" s="7">
        <v>218261</v>
      </c>
      <c r="K719" s="6" t="s">
        <v>2270</v>
      </c>
      <c r="L719" s="6" t="s">
        <v>195</v>
      </c>
      <c r="M719" s="6" t="s">
        <v>24</v>
      </c>
      <c r="N719">
        <v>3</v>
      </c>
    </row>
    <row r="720" spans="1:14" ht="216" x14ac:dyDescent="0.55000000000000004">
      <c r="A720" s="5" t="s">
        <v>2219</v>
      </c>
      <c r="B720" s="5" t="s">
        <v>2271</v>
      </c>
      <c r="C720" s="6">
        <v>11100</v>
      </c>
      <c r="D720" s="6">
        <v>1</v>
      </c>
      <c r="E720" s="6" t="s">
        <v>2272</v>
      </c>
      <c r="F720" s="6" t="s">
        <v>2273</v>
      </c>
      <c r="G720" s="6" t="s">
        <v>28</v>
      </c>
      <c r="H720" s="6" t="s">
        <v>29</v>
      </c>
      <c r="I720" s="6" t="s">
        <v>30</v>
      </c>
      <c r="J720" s="7">
        <v>3454167</v>
      </c>
      <c r="K720" s="6" t="s">
        <v>38</v>
      </c>
      <c r="L720" s="6" t="s">
        <v>32</v>
      </c>
      <c r="M720" s="6" t="s">
        <v>21</v>
      </c>
      <c r="N720">
        <v>3</v>
      </c>
    </row>
    <row r="721" spans="1:14" ht="409.5" x14ac:dyDescent="0.55000000000000004">
      <c r="A721" s="5" t="s">
        <v>2219</v>
      </c>
      <c r="B721" s="5" t="s">
        <v>2271</v>
      </c>
      <c r="C721" s="6">
        <v>11100</v>
      </c>
      <c r="D721" s="6">
        <v>5</v>
      </c>
      <c r="E721" s="6" t="s">
        <v>2274</v>
      </c>
      <c r="F721" s="6" t="s">
        <v>2275</v>
      </c>
      <c r="G721" s="6" t="s">
        <v>33</v>
      </c>
      <c r="H721" s="6" t="s">
        <v>16</v>
      </c>
      <c r="I721" s="6" t="s">
        <v>17</v>
      </c>
      <c r="J721" s="7">
        <v>1013902</v>
      </c>
      <c r="K721" s="6" t="s">
        <v>2276</v>
      </c>
      <c r="L721" s="6" t="s">
        <v>2277</v>
      </c>
      <c r="M721" s="6" t="s">
        <v>34</v>
      </c>
      <c r="N721">
        <v>3</v>
      </c>
    </row>
    <row r="722" spans="1:14" ht="126" x14ac:dyDescent="0.55000000000000004">
      <c r="A722" s="5" t="s">
        <v>2219</v>
      </c>
      <c r="B722" s="5" t="s">
        <v>2271</v>
      </c>
      <c r="C722" s="6">
        <v>11100</v>
      </c>
      <c r="D722" s="6">
        <v>6</v>
      </c>
      <c r="E722" s="6" t="s">
        <v>2278</v>
      </c>
      <c r="F722" s="6" t="s">
        <v>2279</v>
      </c>
      <c r="G722" s="6" t="s">
        <v>33</v>
      </c>
      <c r="H722" s="6" t="s">
        <v>16</v>
      </c>
      <c r="I722" s="6" t="s">
        <v>45</v>
      </c>
      <c r="J722" s="7">
        <v>92936</v>
      </c>
      <c r="K722" s="6" t="s">
        <v>2280</v>
      </c>
      <c r="L722" s="6" t="s">
        <v>102</v>
      </c>
      <c r="M722" s="6" t="s">
        <v>21</v>
      </c>
      <c r="N722">
        <v>3</v>
      </c>
    </row>
    <row r="723" spans="1:14" ht="409.5" x14ac:dyDescent="0.55000000000000004">
      <c r="A723" s="5" t="s">
        <v>2219</v>
      </c>
      <c r="B723" s="5" t="s">
        <v>2271</v>
      </c>
      <c r="C723" s="6">
        <v>11100</v>
      </c>
      <c r="D723" s="6">
        <v>7</v>
      </c>
      <c r="E723" s="6" t="s">
        <v>2281</v>
      </c>
      <c r="F723" s="6" t="s">
        <v>2282</v>
      </c>
      <c r="G723" s="6" t="s">
        <v>33</v>
      </c>
      <c r="H723" s="6" t="s">
        <v>16</v>
      </c>
      <c r="I723" s="6" t="s">
        <v>17</v>
      </c>
      <c r="J723" s="7">
        <v>1013902</v>
      </c>
      <c r="K723" s="6" t="s">
        <v>2276</v>
      </c>
      <c r="L723" s="6" t="s">
        <v>2277</v>
      </c>
      <c r="M723" s="6" t="s">
        <v>34</v>
      </c>
      <c r="N723">
        <v>3</v>
      </c>
    </row>
    <row r="724" spans="1:14" ht="252" x14ac:dyDescent="0.55000000000000004">
      <c r="A724" s="5" t="s">
        <v>2219</v>
      </c>
      <c r="B724" s="5" t="s">
        <v>2271</v>
      </c>
      <c r="C724" s="6">
        <v>11100</v>
      </c>
      <c r="D724" s="6">
        <v>8</v>
      </c>
      <c r="E724" s="6" t="s">
        <v>2283</v>
      </c>
      <c r="F724" s="6" t="s">
        <v>2284</v>
      </c>
      <c r="G724" s="6" t="s">
        <v>22</v>
      </c>
      <c r="H724" s="6" t="s">
        <v>45</v>
      </c>
      <c r="I724" s="6" t="s">
        <v>17</v>
      </c>
      <c r="J724" s="7">
        <v>259160</v>
      </c>
      <c r="K724" s="6" t="s">
        <v>2285</v>
      </c>
      <c r="L724" s="6" t="s">
        <v>2286</v>
      </c>
      <c r="M724" s="6" t="s">
        <v>21</v>
      </c>
      <c r="N724">
        <v>3</v>
      </c>
    </row>
    <row r="725" spans="1:14" ht="108" x14ac:dyDescent="0.55000000000000004">
      <c r="A725" s="5" t="s">
        <v>2219</v>
      </c>
      <c r="B725" s="5" t="s">
        <v>2271</v>
      </c>
      <c r="C725" s="6">
        <v>11100</v>
      </c>
      <c r="D725" s="6">
        <v>9</v>
      </c>
      <c r="E725" s="6" t="s">
        <v>2287</v>
      </c>
      <c r="F725" s="6" t="s">
        <v>2288</v>
      </c>
      <c r="G725" s="6" t="s">
        <v>59</v>
      </c>
      <c r="H725" s="6" t="s">
        <v>45</v>
      </c>
      <c r="I725" s="6" t="s">
        <v>17</v>
      </c>
      <c r="J725" s="7">
        <v>30000</v>
      </c>
      <c r="K725" s="6" t="s">
        <v>2289</v>
      </c>
      <c r="L725" s="6" t="s">
        <v>42</v>
      </c>
      <c r="M725" s="6" t="s">
        <v>60</v>
      </c>
      <c r="N725">
        <v>3</v>
      </c>
    </row>
    <row r="726" spans="1:14" ht="126" x14ac:dyDescent="0.55000000000000004">
      <c r="A726" s="5" t="s">
        <v>2219</v>
      </c>
      <c r="B726" s="5" t="s">
        <v>2271</v>
      </c>
      <c r="C726" s="6">
        <v>11100</v>
      </c>
      <c r="D726" s="6">
        <v>10</v>
      </c>
      <c r="E726" s="6" t="s">
        <v>2290</v>
      </c>
      <c r="F726" s="6" t="s">
        <v>2291</v>
      </c>
      <c r="G726" s="6" t="s">
        <v>59</v>
      </c>
      <c r="H726" s="6" t="s">
        <v>45</v>
      </c>
      <c r="I726" s="6" t="s">
        <v>17</v>
      </c>
      <c r="J726" s="7">
        <v>10808</v>
      </c>
      <c r="K726" s="6" t="s">
        <v>2292</v>
      </c>
      <c r="L726" s="6" t="s">
        <v>42</v>
      </c>
      <c r="M726" s="6" t="s">
        <v>60</v>
      </c>
      <c r="N726">
        <v>3</v>
      </c>
    </row>
    <row r="727" spans="1:14" ht="216" x14ac:dyDescent="0.55000000000000004">
      <c r="A727" s="5" t="s">
        <v>2219</v>
      </c>
      <c r="B727" s="5" t="s">
        <v>2293</v>
      </c>
      <c r="C727" s="6">
        <v>11201</v>
      </c>
      <c r="D727" s="6">
        <v>1</v>
      </c>
      <c r="E727" s="6" t="s">
        <v>107</v>
      </c>
      <c r="F727" s="6" t="s">
        <v>2294</v>
      </c>
      <c r="G727" s="6" t="s">
        <v>28</v>
      </c>
      <c r="H727" s="6" t="s">
        <v>79</v>
      </c>
      <c r="I727" s="6" t="s">
        <v>69</v>
      </c>
      <c r="J727" s="7">
        <v>1127489</v>
      </c>
      <c r="K727" s="6" t="s">
        <v>31</v>
      </c>
      <c r="L727" s="6" t="s">
        <v>39</v>
      </c>
      <c r="M727" s="6" t="s">
        <v>21</v>
      </c>
      <c r="N727">
        <v>3</v>
      </c>
    </row>
    <row r="728" spans="1:14" ht="162" x14ac:dyDescent="0.55000000000000004">
      <c r="A728" s="5" t="s">
        <v>2219</v>
      </c>
      <c r="B728" s="5" t="s">
        <v>2293</v>
      </c>
      <c r="C728" s="6">
        <v>11201</v>
      </c>
      <c r="D728" s="6">
        <v>5</v>
      </c>
      <c r="E728" s="6" t="s">
        <v>2295</v>
      </c>
      <c r="F728" s="6" t="s">
        <v>2296</v>
      </c>
      <c r="G728" s="6" t="s">
        <v>43</v>
      </c>
      <c r="H728" s="6" t="s">
        <v>23</v>
      </c>
      <c r="I728" s="6" t="s">
        <v>58</v>
      </c>
      <c r="J728" s="7">
        <v>13144</v>
      </c>
      <c r="K728" s="6" t="s">
        <v>2297</v>
      </c>
      <c r="L728" s="6" t="s">
        <v>71</v>
      </c>
      <c r="M728" s="6" t="s">
        <v>47</v>
      </c>
      <c r="N728">
        <v>3</v>
      </c>
    </row>
    <row r="729" spans="1:14" ht="108" x14ac:dyDescent="0.55000000000000004">
      <c r="A729" s="5" t="s">
        <v>2219</v>
      </c>
      <c r="B729" s="5" t="s">
        <v>2293</v>
      </c>
      <c r="C729" s="6">
        <v>11201</v>
      </c>
      <c r="D729" s="6">
        <v>6</v>
      </c>
      <c r="E729" s="6" t="s">
        <v>2298</v>
      </c>
      <c r="F729" s="6" t="s">
        <v>2299</v>
      </c>
      <c r="G729" s="6" t="s">
        <v>43</v>
      </c>
      <c r="H729" s="6" t="s">
        <v>23</v>
      </c>
      <c r="I729" s="6" t="s">
        <v>58</v>
      </c>
      <c r="J729" s="7">
        <v>29460</v>
      </c>
      <c r="K729" s="6" t="s">
        <v>2297</v>
      </c>
      <c r="L729" s="6" t="s">
        <v>71</v>
      </c>
      <c r="M729" s="6" t="s">
        <v>48</v>
      </c>
      <c r="N729">
        <v>3</v>
      </c>
    </row>
    <row r="730" spans="1:14" ht="162" x14ac:dyDescent="0.55000000000000004">
      <c r="A730" s="5" t="s">
        <v>2219</v>
      </c>
      <c r="B730" s="5" t="s">
        <v>2293</v>
      </c>
      <c r="C730" s="6">
        <v>11201</v>
      </c>
      <c r="D730" s="6">
        <v>7</v>
      </c>
      <c r="E730" s="6" t="s">
        <v>2300</v>
      </c>
      <c r="F730" s="6" t="s">
        <v>2301</v>
      </c>
      <c r="G730" s="6" t="s">
        <v>43</v>
      </c>
      <c r="H730" s="6" t="s">
        <v>23</v>
      </c>
      <c r="I730" s="6" t="s">
        <v>58</v>
      </c>
      <c r="J730" s="7">
        <v>57873</v>
      </c>
      <c r="K730" s="6" t="s">
        <v>2297</v>
      </c>
      <c r="L730" s="6" t="s">
        <v>71</v>
      </c>
      <c r="M730" s="6" t="s">
        <v>48</v>
      </c>
      <c r="N730">
        <v>3</v>
      </c>
    </row>
    <row r="731" spans="1:14" ht="180" x14ac:dyDescent="0.55000000000000004">
      <c r="A731" s="5" t="s">
        <v>2219</v>
      </c>
      <c r="B731" s="5" t="s">
        <v>2293</v>
      </c>
      <c r="C731" s="6">
        <v>11201</v>
      </c>
      <c r="D731" s="6">
        <v>8</v>
      </c>
      <c r="E731" s="6" t="s">
        <v>2302</v>
      </c>
      <c r="F731" s="6" t="s">
        <v>2303</v>
      </c>
      <c r="G731" s="6" t="s">
        <v>33</v>
      </c>
      <c r="H731" s="6" t="s">
        <v>23</v>
      </c>
      <c r="I731" s="6" t="s">
        <v>17</v>
      </c>
      <c r="J731" s="7">
        <v>3274</v>
      </c>
      <c r="K731" s="6" t="s">
        <v>2304</v>
      </c>
      <c r="L731" s="6" t="s">
        <v>2305</v>
      </c>
      <c r="M731" s="6" t="s">
        <v>50</v>
      </c>
      <c r="N731">
        <v>3</v>
      </c>
    </row>
    <row r="732" spans="1:14" ht="162" x14ac:dyDescent="0.55000000000000004">
      <c r="A732" s="5" t="s">
        <v>2219</v>
      </c>
      <c r="B732" s="5" t="s">
        <v>2293</v>
      </c>
      <c r="C732" s="6">
        <v>11201</v>
      </c>
      <c r="D732" s="6">
        <v>9</v>
      </c>
      <c r="E732" s="6" t="s">
        <v>2306</v>
      </c>
      <c r="F732" s="6" t="s">
        <v>2307</v>
      </c>
      <c r="G732" s="6" t="s">
        <v>43</v>
      </c>
      <c r="H732" s="6" t="s">
        <v>23</v>
      </c>
      <c r="I732" s="6" t="s">
        <v>17</v>
      </c>
      <c r="J732" s="7">
        <v>1058</v>
      </c>
      <c r="K732" s="6" t="s">
        <v>2308</v>
      </c>
      <c r="L732" s="6" t="s">
        <v>2305</v>
      </c>
      <c r="M732" s="6" t="s">
        <v>50</v>
      </c>
      <c r="N732">
        <v>3</v>
      </c>
    </row>
    <row r="733" spans="1:14" ht="108" x14ac:dyDescent="0.55000000000000004">
      <c r="A733" s="5" t="s">
        <v>2219</v>
      </c>
      <c r="B733" s="5" t="s">
        <v>2293</v>
      </c>
      <c r="C733" s="6">
        <v>11201</v>
      </c>
      <c r="D733" s="6">
        <v>10</v>
      </c>
      <c r="E733" s="6" t="s">
        <v>2309</v>
      </c>
      <c r="F733" s="6" t="s">
        <v>2310</v>
      </c>
      <c r="G733" s="6" t="s">
        <v>43</v>
      </c>
      <c r="H733" s="6" t="s">
        <v>45</v>
      </c>
      <c r="I733" s="6" t="s">
        <v>53</v>
      </c>
      <c r="J733" s="7">
        <v>68</v>
      </c>
      <c r="K733" s="6" t="s">
        <v>2311</v>
      </c>
      <c r="L733" s="6" t="s">
        <v>71</v>
      </c>
      <c r="M733" s="6" t="s">
        <v>50</v>
      </c>
      <c r="N733">
        <v>3</v>
      </c>
    </row>
    <row r="734" spans="1:14" ht="234" x14ac:dyDescent="0.55000000000000004">
      <c r="A734" s="5" t="s">
        <v>2219</v>
      </c>
      <c r="B734" s="5" t="s">
        <v>2293</v>
      </c>
      <c r="C734" s="6">
        <v>11201</v>
      </c>
      <c r="D734" s="6">
        <v>11</v>
      </c>
      <c r="E734" s="6" t="s">
        <v>2312</v>
      </c>
      <c r="F734" s="6" t="s">
        <v>2313</v>
      </c>
      <c r="G734" s="6" t="s">
        <v>33</v>
      </c>
      <c r="H734" s="6" t="s">
        <v>23</v>
      </c>
      <c r="I734" s="6" t="s">
        <v>17</v>
      </c>
      <c r="J734" s="7">
        <v>23357</v>
      </c>
      <c r="K734" s="6" t="s">
        <v>2314</v>
      </c>
      <c r="L734" s="6" t="s">
        <v>2305</v>
      </c>
      <c r="M734" s="6" t="s">
        <v>50</v>
      </c>
      <c r="N734">
        <v>3</v>
      </c>
    </row>
    <row r="735" spans="1:14" ht="216" x14ac:dyDescent="0.55000000000000004">
      <c r="A735" s="5" t="s">
        <v>2219</v>
      </c>
      <c r="B735" s="5" t="s">
        <v>2293</v>
      </c>
      <c r="C735" s="6">
        <v>11201</v>
      </c>
      <c r="D735" s="6">
        <v>12</v>
      </c>
      <c r="E735" s="6" t="s">
        <v>2315</v>
      </c>
      <c r="F735" s="6" t="s">
        <v>2316</v>
      </c>
      <c r="G735" s="6" t="s">
        <v>43</v>
      </c>
      <c r="H735" s="6" t="s">
        <v>23</v>
      </c>
      <c r="I735" s="6" t="s">
        <v>58</v>
      </c>
      <c r="J735" s="7">
        <v>5840</v>
      </c>
      <c r="K735" s="6" t="s">
        <v>2314</v>
      </c>
      <c r="L735" s="6" t="s">
        <v>2305</v>
      </c>
      <c r="M735" s="6" t="s">
        <v>50</v>
      </c>
      <c r="N735">
        <v>3</v>
      </c>
    </row>
    <row r="736" spans="1:14" ht="216" x14ac:dyDescent="0.55000000000000004">
      <c r="A736" s="5" t="s">
        <v>2219</v>
      </c>
      <c r="B736" s="5" t="s">
        <v>2293</v>
      </c>
      <c r="C736" s="6">
        <v>11201</v>
      </c>
      <c r="D736" s="6">
        <v>13</v>
      </c>
      <c r="E736" s="6" t="s">
        <v>2317</v>
      </c>
      <c r="F736" s="6" t="s">
        <v>2318</v>
      </c>
      <c r="G736" s="6" t="s">
        <v>33</v>
      </c>
      <c r="H736" s="6" t="s">
        <v>16</v>
      </c>
      <c r="I736" s="6" t="s">
        <v>17</v>
      </c>
      <c r="J736" s="7">
        <v>8496</v>
      </c>
      <c r="K736" s="6" t="s">
        <v>2319</v>
      </c>
      <c r="L736" s="6" t="s">
        <v>2305</v>
      </c>
      <c r="M736" s="6" t="s">
        <v>34</v>
      </c>
      <c r="N736">
        <v>3</v>
      </c>
    </row>
    <row r="737" spans="1:14" ht="126" x14ac:dyDescent="0.55000000000000004">
      <c r="A737" s="5" t="s">
        <v>2219</v>
      </c>
      <c r="B737" s="5" t="s">
        <v>2293</v>
      </c>
      <c r="C737" s="6">
        <v>11201</v>
      </c>
      <c r="D737" s="6">
        <v>14</v>
      </c>
      <c r="E737" s="6" t="s">
        <v>2320</v>
      </c>
      <c r="F737" s="6" t="s">
        <v>2321</v>
      </c>
      <c r="G737" s="6" t="s">
        <v>43</v>
      </c>
      <c r="H737" s="6" t="s">
        <v>23</v>
      </c>
      <c r="I737" s="6" t="s">
        <v>58</v>
      </c>
      <c r="J737" s="7">
        <v>1980</v>
      </c>
      <c r="K737" s="6" t="s">
        <v>2322</v>
      </c>
      <c r="L737" s="6" t="s">
        <v>71</v>
      </c>
      <c r="M737" s="6" t="s">
        <v>47</v>
      </c>
      <c r="N737">
        <v>3</v>
      </c>
    </row>
    <row r="738" spans="1:14" ht="108" x14ac:dyDescent="0.55000000000000004">
      <c r="A738" s="5" t="s">
        <v>2219</v>
      </c>
      <c r="B738" s="5" t="s">
        <v>2293</v>
      </c>
      <c r="C738" s="6">
        <v>11201</v>
      </c>
      <c r="D738" s="6">
        <v>15</v>
      </c>
      <c r="E738" s="6" t="s">
        <v>2323</v>
      </c>
      <c r="F738" s="6" t="s">
        <v>2324</v>
      </c>
      <c r="G738" s="6" t="s">
        <v>43</v>
      </c>
      <c r="H738" s="6" t="s">
        <v>23</v>
      </c>
      <c r="I738" s="6" t="s">
        <v>17</v>
      </c>
      <c r="J738" s="7">
        <v>70</v>
      </c>
      <c r="K738" s="6" t="s">
        <v>2325</v>
      </c>
      <c r="L738" s="6" t="s">
        <v>71</v>
      </c>
      <c r="M738" s="6" t="s">
        <v>121</v>
      </c>
      <c r="N738">
        <v>3</v>
      </c>
    </row>
    <row r="739" spans="1:14" ht="144" x14ac:dyDescent="0.55000000000000004">
      <c r="A739" s="5" t="s">
        <v>2219</v>
      </c>
      <c r="B739" s="5" t="s">
        <v>2293</v>
      </c>
      <c r="C739" s="6">
        <v>11201</v>
      </c>
      <c r="D739" s="6">
        <v>16</v>
      </c>
      <c r="E739" s="6" t="s">
        <v>2326</v>
      </c>
      <c r="F739" s="6" t="s">
        <v>2327</v>
      </c>
      <c r="G739" s="6" t="s">
        <v>61</v>
      </c>
      <c r="H739" s="6" t="s">
        <v>45</v>
      </c>
      <c r="I739" s="6" t="s">
        <v>17</v>
      </c>
      <c r="J739" s="7">
        <v>37419</v>
      </c>
      <c r="K739" s="6" t="s">
        <v>2328</v>
      </c>
      <c r="L739" s="6" t="s">
        <v>39</v>
      </c>
      <c r="M739" s="6" t="s">
        <v>21</v>
      </c>
      <c r="N739">
        <v>3</v>
      </c>
    </row>
    <row r="740" spans="1:14" ht="144" x14ac:dyDescent="0.55000000000000004">
      <c r="A740" s="5" t="s">
        <v>2219</v>
      </c>
      <c r="B740" s="5" t="s">
        <v>2293</v>
      </c>
      <c r="C740" s="6">
        <v>11201</v>
      </c>
      <c r="D740" s="6">
        <v>17</v>
      </c>
      <c r="E740" s="6" t="s">
        <v>2329</v>
      </c>
      <c r="F740" s="6" t="s">
        <v>2330</v>
      </c>
      <c r="G740" s="6" t="s">
        <v>22</v>
      </c>
      <c r="H740" s="6" t="s">
        <v>45</v>
      </c>
      <c r="I740" s="6" t="s">
        <v>17</v>
      </c>
      <c r="J740" s="7">
        <v>7513</v>
      </c>
      <c r="K740" s="6" t="s">
        <v>2331</v>
      </c>
      <c r="L740" s="6" t="s">
        <v>39</v>
      </c>
      <c r="M740" s="6" t="s">
        <v>21</v>
      </c>
      <c r="N740">
        <v>3</v>
      </c>
    </row>
    <row r="741" spans="1:14" ht="234" x14ac:dyDescent="0.55000000000000004">
      <c r="A741" s="5" t="s">
        <v>2219</v>
      </c>
      <c r="B741" s="5" t="s">
        <v>2293</v>
      </c>
      <c r="C741" s="6">
        <v>11201</v>
      </c>
      <c r="D741" s="6">
        <v>18</v>
      </c>
      <c r="E741" s="6" t="s">
        <v>1830</v>
      </c>
      <c r="F741" s="6" t="s">
        <v>2332</v>
      </c>
      <c r="G741" s="6" t="s">
        <v>59</v>
      </c>
      <c r="H741" s="6" t="s">
        <v>23</v>
      </c>
      <c r="I741" s="6" t="s">
        <v>17</v>
      </c>
      <c r="J741" s="7">
        <v>28968</v>
      </c>
      <c r="K741" s="6" t="s">
        <v>2333</v>
      </c>
      <c r="L741" s="6" t="s">
        <v>2334</v>
      </c>
      <c r="M741" s="6" t="s">
        <v>68</v>
      </c>
      <c r="N741">
        <v>3</v>
      </c>
    </row>
    <row r="742" spans="1:14" ht="126" x14ac:dyDescent="0.55000000000000004">
      <c r="A742" s="5" t="s">
        <v>2219</v>
      </c>
      <c r="B742" s="5" t="s">
        <v>2293</v>
      </c>
      <c r="C742" s="6">
        <v>11201</v>
      </c>
      <c r="D742" s="6">
        <v>19</v>
      </c>
      <c r="E742" s="6" t="s">
        <v>2335</v>
      </c>
      <c r="F742" s="6" t="s">
        <v>2336</v>
      </c>
      <c r="G742" s="6" t="s">
        <v>22</v>
      </c>
      <c r="H742" s="6" t="s">
        <v>23</v>
      </c>
      <c r="I742" s="6" t="s">
        <v>17</v>
      </c>
      <c r="J742" s="7">
        <v>7543</v>
      </c>
      <c r="K742" s="6" t="s">
        <v>2337</v>
      </c>
      <c r="L742" s="6" t="s">
        <v>71</v>
      </c>
      <c r="M742" s="6" t="s">
        <v>21</v>
      </c>
      <c r="N742">
        <v>3</v>
      </c>
    </row>
    <row r="743" spans="1:14" ht="180" x14ac:dyDescent="0.55000000000000004">
      <c r="A743" s="5" t="s">
        <v>2219</v>
      </c>
      <c r="B743" s="5" t="s">
        <v>2293</v>
      </c>
      <c r="C743" s="6">
        <v>11201</v>
      </c>
      <c r="D743" s="6">
        <v>20</v>
      </c>
      <c r="E743" s="6" t="s">
        <v>2338</v>
      </c>
      <c r="F743" s="6" t="s">
        <v>2339</v>
      </c>
      <c r="G743" s="6" t="s">
        <v>33</v>
      </c>
      <c r="H743" s="6" t="s">
        <v>16</v>
      </c>
      <c r="I743" s="6" t="s">
        <v>17</v>
      </c>
      <c r="J743" s="7">
        <v>207340</v>
      </c>
      <c r="K743" s="6" t="s">
        <v>2340</v>
      </c>
      <c r="L743" s="6" t="s">
        <v>112</v>
      </c>
      <c r="M743" s="6" t="s">
        <v>34</v>
      </c>
      <c r="N743">
        <v>3</v>
      </c>
    </row>
    <row r="744" spans="1:14" ht="216" x14ac:dyDescent="0.55000000000000004">
      <c r="A744" s="5" t="s">
        <v>2219</v>
      </c>
      <c r="B744" s="5" t="s">
        <v>2293</v>
      </c>
      <c r="C744" s="6">
        <v>11201</v>
      </c>
      <c r="D744" s="6">
        <v>21</v>
      </c>
      <c r="E744" s="6" t="s">
        <v>2341</v>
      </c>
      <c r="F744" s="6" t="s">
        <v>2342</v>
      </c>
      <c r="G744" s="6" t="s">
        <v>33</v>
      </c>
      <c r="H744" s="6" t="s">
        <v>58</v>
      </c>
      <c r="I744" s="6" t="s">
        <v>17</v>
      </c>
      <c r="J744" s="7">
        <v>444511</v>
      </c>
      <c r="K744" s="6" t="s">
        <v>2343</v>
      </c>
      <c r="L744" s="6" t="s">
        <v>112</v>
      </c>
      <c r="M744" s="6" t="s">
        <v>34</v>
      </c>
      <c r="N744">
        <v>3</v>
      </c>
    </row>
    <row r="745" spans="1:14" ht="144" x14ac:dyDescent="0.55000000000000004">
      <c r="A745" s="5" t="s">
        <v>2219</v>
      </c>
      <c r="B745" s="5" t="s">
        <v>2293</v>
      </c>
      <c r="C745" s="6">
        <v>11201</v>
      </c>
      <c r="D745" s="6">
        <v>22</v>
      </c>
      <c r="E745" s="6" t="s">
        <v>2344</v>
      </c>
      <c r="F745" s="6" t="s">
        <v>2345</v>
      </c>
      <c r="G745" s="6" t="s">
        <v>33</v>
      </c>
      <c r="H745" s="6" t="s">
        <v>55</v>
      </c>
      <c r="I745" s="6" t="s">
        <v>17</v>
      </c>
      <c r="J745" s="7">
        <v>103750</v>
      </c>
      <c r="K745" s="6" t="s">
        <v>2346</v>
      </c>
      <c r="L745" s="6" t="s">
        <v>2347</v>
      </c>
      <c r="M745" s="6" t="s">
        <v>21</v>
      </c>
      <c r="N745">
        <v>3</v>
      </c>
    </row>
    <row r="746" spans="1:14" ht="180" x14ac:dyDescent="0.55000000000000004">
      <c r="A746" s="5" t="s">
        <v>2219</v>
      </c>
      <c r="B746" s="5" t="s">
        <v>2293</v>
      </c>
      <c r="C746" s="6">
        <v>11201</v>
      </c>
      <c r="D746" s="6">
        <v>23</v>
      </c>
      <c r="E746" s="6" t="s">
        <v>2348</v>
      </c>
      <c r="F746" s="6" t="s">
        <v>2349</v>
      </c>
      <c r="G746" s="6" t="s">
        <v>33</v>
      </c>
      <c r="H746" s="6" t="s">
        <v>55</v>
      </c>
      <c r="I746" s="6" t="s">
        <v>30</v>
      </c>
      <c r="J746" s="7">
        <v>60600</v>
      </c>
      <c r="K746" s="6" t="s">
        <v>2350</v>
      </c>
      <c r="L746" s="6" t="s">
        <v>2351</v>
      </c>
      <c r="M746" s="6" t="s">
        <v>74</v>
      </c>
      <c r="N746">
        <v>3</v>
      </c>
    </row>
    <row r="747" spans="1:14" ht="198" x14ac:dyDescent="0.55000000000000004">
      <c r="A747" s="5" t="s">
        <v>2219</v>
      </c>
      <c r="B747" s="5" t="s">
        <v>2352</v>
      </c>
      <c r="C747" s="6">
        <v>11202</v>
      </c>
      <c r="D747" s="6">
        <v>1</v>
      </c>
      <c r="E747" s="6" t="s">
        <v>2353</v>
      </c>
      <c r="F747" s="6" t="s">
        <v>2354</v>
      </c>
      <c r="G747" s="6" t="s">
        <v>28</v>
      </c>
      <c r="H747" s="6" t="s">
        <v>37</v>
      </c>
      <c r="I747" s="6" t="s">
        <v>40</v>
      </c>
      <c r="J747" s="7">
        <v>397840</v>
      </c>
      <c r="K747" s="6" t="s">
        <v>41</v>
      </c>
      <c r="L747" s="6" t="s">
        <v>32</v>
      </c>
      <c r="M747" s="6" t="s">
        <v>21</v>
      </c>
      <c r="N747">
        <v>3</v>
      </c>
    </row>
    <row r="748" spans="1:14" ht="306" x14ac:dyDescent="0.55000000000000004">
      <c r="A748" s="5" t="s">
        <v>2219</v>
      </c>
      <c r="B748" s="5" t="s">
        <v>2352</v>
      </c>
      <c r="C748" s="6">
        <v>11202</v>
      </c>
      <c r="D748" s="6">
        <v>5</v>
      </c>
      <c r="E748" s="6" t="s">
        <v>2239</v>
      </c>
      <c r="F748" s="6" t="s">
        <v>2355</v>
      </c>
      <c r="G748" s="6" t="s">
        <v>43</v>
      </c>
      <c r="H748" s="6" t="s">
        <v>57</v>
      </c>
      <c r="I748" s="6" t="s">
        <v>17</v>
      </c>
      <c r="J748" s="7">
        <v>28647</v>
      </c>
      <c r="K748" s="6" t="s">
        <v>2356</v>
      </c>
      <c r="L748" s="6" t="s">
        <v>2357</v>
      </c>
      <c r="M748" s="6" t="s">
        <v>50</v>
      </c>
      <c r="N748">
        <v>3</v>
      </c>
    </row>
    <row r="749" spans="1:14" ht="126" x14ac:dyDescent="0.55000000000000004">
      <c r="A749" s="5" t="s">
        <v>2219</v>
      </c>
      <c r="B749" s="5" t="s">
        <v>2352</v>
      </c>
      <c r="C749" s="6">
        <v>11202</v>
      </c>
      <c r="D749" s="6">
        <v>6</v>
      </c>
      <c r="E749" s="6" t="s">
        <v>2358</v>
      </c>
      <c r="F749" s="6" t="s">
        <v>2359</v>
      </c>
      <c r="G749" s="6" t="s">
        <v>25</v>
      </c>
      <c r="H749" s="6" t="s">
        <v>58</v>
      </c>
      <c r="I749" s="6" t="s">
        <v>17</v>
      </c>
      <c r="J749" s="7">
        <v>260000</v>
      </c>
      <c r="K749" s="6" t="s">
        <v>2360</v>
      </c>
      <c r="L749" s="6" t="s">
        <v>2357</v>
      </c>
      <c r="M749" s="6" t="s">
        <v>21</v>
      </c>
      <c r="N749">
        <v>3</v>
      </c>
    </row>
    <row r="750" spans="1:14" ht="126" x14ac:dyDescent="0.55000000000000004">
      <c r="A750" s="5" t="s">
        <v>2219</v>
      </c>
      <c r="B750" s="5" t="s">
        <v>2352</v>
      </c>
      <c r="C750" s="6">
        <v>11202</v>
      </c>
      <c r="D750" s="6">
        <v>7</v>
      </c>
      <c r="E750" s="6" t="s">
        <v>2361</v>
      </c>
      <c r="F750" s="6" t="s">
        <v>2362</v>
      </c>
      <c r="G750" s="6" t="s">
        <v>61</v>
      </c>
      <c r="H750" s="6" t="s">
        <v>16</v>
      </c>
      <c r="I750" s="6" t="s">
        <v>17</v>
      </c>
      <c r="J750" s="7">
        <v>2500</v>
      </c>
      <c r="K750" s="6" t="s">
        <v>2363</v>
      </c>
      <c r="L750" s="6" t="s">
        <v>2357</v>
      </c>
      <c r="M750" s="6" t="s">
        <v>67</v>
      </c>
      <c r="N750">
        <v>3</v>
      </c>
    </row>
    <row r="751" spans="1:14" ht="126" x14ac:dyDescent="0.55000000000000004">
      <c r="A751" s="5" t="s">
        <v>2219</v>
      </c>
      <c r="B751" s="5" t="s">
        <v>2352</v>
      </c>
      <c r="C751" s="6">
        <v>11202</v>
      </c>
      <c r="D751" s="6">
        <v>8</v>
      </c>
      <c r="E751" s="6" t="s">
        <v>2364</v>
      </c>
      <c r="F751" s="6" t="s">
        <v>2362</v>
      </c>
      <c r="G751" s="6" t="s">
        <v>61</v>
      </c>
      <c r="H751" s="6" t="s">
        <v>16</v>
      </c>
      <c r="I751" s="6" t="s">
        <v>17</v>
      </c>
      <c r="J751" s="7">
        <v>2500</v>
      </c>
      <c r="K751" s="6" t="s">
        <v>2363</v>
      </c>
      <c r="L751" s="6" t="s">
        <v>2357</v>
      </c>
      <c r="M751" s="6" t="s">
        <v>67</v>
      </c>
      <c r="N751">
        <v>3</v>
      </c>
    </row>
    <row r="752" spans="1:14" ht="252" x14ac:dyDescent="0.55000000000000004">
      <c r="A752" s="5" t="s">
        <v>2219</v>
      </c>
      <c r="B752" s="5" t="s">
        <v>2352</v>
      </c>
      <c r="C752" s="6">
        <v>11202</v>
      </c>
      <c r="D752" s="6">
        <v>9</v>
      </c>
      <c r="E752" s="6" t="s">
        <v>2242</v>
      </c>
      <c r="F752" s="6" t="s">
        <v>2365</v>
      </c>
      <c r="G752" s="6" t="s">
        <v>43</v>
      </c>
      <c r="H752" s="6" t="s">
        <v>57</v>
      </c>
      <c r="I752" s="6" t="s">
        <v>17</v>
      </c>
      <c r="J752" s="7">
        <v>182</v>
      </c>
      <c r="K752" s="6" t="s">
        <v>2356</v>
      </c>
      <c r="L752" s="6" t="s">
        <v>2357</v>
      </c>
      <c r="M752" s="6" t="s">
        <v>50</v>
      </c>
      <c r="N752">
        <v>3</v>
      </c>
    </row>
    <row r="753" spans="1:14" ht="216" x14ac:dyDescent="0.55000000000000004">
      <c r="A753" s="5" t="s">
        <v>2219</v>
      </c>
      <c r="B753" s="5" t="s">
        <v>2366</v>
      </c>
      <c r="C753" s="6">
        <v>11203</v>
      </c>
      <c r="D753" s="6">
        <v>1</v>
      </c>
      <c r="E753" s="6" t="s">
        <v>2367</v>
      </c>
      <c r="F753" s="6" t="s">
        <v>2368</v>
      </c>
      <c r="G753" s="6" t="s">
        <v>28</v>
      </c>
      <c r="H753" s="6" t="s">
        <v>37</v>
      </c>
      <c r="I753" s="6" t="s">
        <v>40</v>
      </c>
      <c r="J753" s="7">
        <v>1246607</v>
      </c>
      <c r="K753" s="6" t="s">
        <v>31</v>
      </c>
      <c r="L753" s="6" t="s">
        <v>71</v>
      </c>
      <c r="M753" s="6" t="s">
        <v>21</v>
      </c>
      <c r="N753">
        <v>3</v>
      </c>
    </row>
    <row r="754" spans="1:14" ht="409.5" x14ac:dyDescent="0.55000000000000004">
      <c r="A754" s="5" t="s">
        <v>2219</v>
      </c>
      <c r="B754" s="5" t="s">
        <v>2366</v>
      </c>
      <c r="C754" s="6">
        <v>11203</v>
      </c>
      <c r="D754" s="6">
        <v>5</v>
      </c>
      <c r="E754" s="6" t="s">
        <v>2369</v>
      </c>
      <c r="F754" s="6" t="s">
        <v>2370</v>
      </c>
      <c r="G754" s="6" t="s">
        <v>43</v>
      </c>
      <c r="H754" s="6" t="s">
        <v>16</v>
      </c>
      <c r="I754" s="6" t="s">
        <v>57</v>
      </c>
      <c r="J754" s="7">
        <v>107669</v>
      </c>
      <c r="K754" s="6" t="s">
        <v>2371</v>
      </c>
      <c r="L754" s="6" t="s">
        <v>2372</v>
      </c>
      <c r="M754" s="6" t="s">
        <v>48</v>
      </c>
      <c r="N754">
        <v>3</v>
      </c>
    </row>
    <row r="755" spans="1:14" ht="180" x14ac:dyDescent="0.55000000000000004">
      <c r="A755" s="5" t="s">
        <v>2219</v>
      </c>
      <c r="B755" s="5" t="s">
        <v>2366</v>
      </c>
      <c r="C755" s="6">
        <v>11203</v>
      </c>
      <c r="D755" s="6">
        <v>6</v>
      </c>
      <c r="E755" s="6" t="s">
        <v>2373</v>
      </c>
      <c r="F755" s="6" t="s">
        <v>2374</v>
      </c>
      <c r="G755" s="6" t="s">
        <v>43</v>
      </c>
      <c r="H755" s="6" t="s">
        <v>16</v>
      </c>
      <c r="I755" s="6" t="s">
        <v>57</v>
      </c>
      <c r="J755" s="7">
        <v>32085</v>
      </c>
      <c r="K755" s="6" t="s">
        <v>2375</v>
      </c>
      <c r="L755" s="6" t="s">
        <v>2372</v>
      </c>
      <c r="M755" s="6" t="s">
        <v>47</v>
      </c>
      <c r="N755">
        <v>3</v>
      </c>
    </row>
    <row r="756" spans="1:14" ht="409.5" x14ac:dyDescent="0.55000000000000004">
      <c r="A756" s="5" t="s">
        <v>2219</v>
      </c>
      <c r="B756" s="5" t="s">
        <v>2366</v>
      </c>
      <c r="C756" s="6">
        <v>11203</v>
      </c>
      <c r="D756" s="6">
        <v>7</v>
      </c>
      <c r="E756" s="6" t="s">
        <v>2376</v>
      </c>
      <c r="F756" s="6" t="s">
        <v>2377</v>
      </c>
      <c r="G756" s="6" t="s">
        <v>43</v>
      </c>
      <c r="H756" s="6" t="s">
        <v>16</v>
      </c>
      <c r="I756" s="6" t="s">
        <v>17</v>
      </c>
      <c r="J756" s="7">
        <v>6700</v>
      </c>
      <c r="K756" s="6" t="s">
        <v>2378</v>
      </c>
      <c r="L756" s="6" t="s">
        <v>2379</v>
      </c>
      <c r="M756" s="6" t="s">
        <v>50</v>
      </c>
      <c r="N756">
        <v>3</v>
      </c>
    </row>
    <row r="757" spans="1:14" ht="409.5" x14ac:dyDescent="0.55000000000000004">
      <c r="A757" s="5" t="s">
        <v>2219</v>
      </c>
      <c r="B757" s="5" t="s">
        <v>2366</v>
      </c>
      <c r="C757" s="6">
        <v>11203</v>
      </c>
      <c r="D757" s="6">
        <v>8</v>
      </c>
      <c r="E757" s="6" t="s">
        <v>2380</v>
      </c>
      <c r="F757" s="6" t="s">
        <v>2381</v>
      </c>
      <c r="G757" s="6" t="s">
        <v>43</v>
      </c>
      <c r="H757" s="6" t="s">
        <v>16</v>
      </c>
      <c r="I757" s="6" t="s">
        <v>17</v>
      </c>
      <c r="J757" s="7">
        <v>36500</v>
      </c>
      <c r="K757" s="6" t="s">
        <v>2378</v>
      </c>
      <c r="L757" s="6" t="s">
        <v>2379</v>
      </c>
      <c r="M757" s="6" t="s">
        <v>50</v>
      </c>
      <c r="N757">
        <v>3</v>
      </c>
    </row>
    <row r="758" spans="1:14" ht="409.5" x14ac:dyDescent="0.55000000000000004">
      <c r="A758" s="5" t="s">
        <v>2219</v>
      </c>
      <c r="B758" s="5" t="s">
        <v>2366</v>
      </c>
      <c r="C758" s="6">
        <v>11203</v>
      </c>
      <c r="D758" s="6">
        <v>9</v>
      </c>
      <c r="E758" s="6" t="s">
        <v>2382</v>
      </c>
      <c r="F758" s="6" t="s">
        <v>2383</v>
      </c>
      <c r="G758" s="6" t="s">
        <v>43</v>
      </c>
      <c r="H758" s="6" t="s">
        <v>16</v>
      </c>
      <c r="I758" s="6" t="s">
        <v>17</v>
      </c>
      <c r="J758" s="7">
        <v>15650</v>
      </c>
      <c r="K758" s="6" t="s">
        <v>2378</v>
      </c>
      <c r="L758" s="6" t="s">
        <v>2379</v>
      </c>
      <c r="M758" s="6" t="s">
        <v>50</v>
      </c>
      <c r="N758">
        <v>3</v>
      </c>
    </row>
    <row r="759" spans="1:14" ht="252" x14ac:dyDescent="0.55000000000000004">
      <c r="A759" s="5" t="s">
        <v>2219</v>
      </c>
      <c r="B759" s="5" t="s">
        <v>2366</v>
      </c>
      <c r="C759" s="6">
        <v>11203</v>
      </c>
      <c r="D759" s="6">
        <v>10</v>
      </c>
      <c r="E759" s="6" t="s">
        <v>2384</v>
      </c>
      <c r="F759" s="6" t="s">
        <v>2385</v>
      </c>
      <c r="G759" s="6" t="s">
        <v>43</v>
      </c>
      <c r="H759" s="6" t="s">
        <v>16</v>
      </c>
      <c r="I759" s="6" t="s">
        <v>23</v>
      </c>
      <c r="J759" s="7">
        <v>126500</v>
      </c>
      <c r="K759" s="6" t="s">
        <v>2386</v>
      </c>
      <c r="L759" s="6" t="s">
        <v>2387</v>
      </c>
      <c r="M759" s="6" t="s">
        <v>21</v>
      </c>
      <c r="N759">
        <v>3</v>
      </c>
    </row>
    <row r="760" spans="1:14" ht="324" x14ac:dyDescent="0.55000000000000004">
      <c r="A760" s="5" t="s">
        <v>2219</v>
      </c>
      <c r="B760" s="5" t="s">
        <v>2366</v>
      </c>
      <c r="C760" s="6">
        <v>11203</v>
      </c>
      <c r="D760" s="6">
        <v>11</v>
      </c>
      <c r="E760" s="6" t="s">
        <v>52</v>
      </c>
      <c r="F760" s="6" t="s">
        <v>2388</v>
      </c>
      <c r="G760" s="6" t="s">
        <v>33</v>
      </c>
      <c r="H760" s="6" t="s">
        <v>16</v>
      </c>
      <c r="I760" s="6" t="s">
        <v>17</v>
      </c>
      <c r="J760" s="7">
        <v>556347</v>
      </c>
      <c r="K760" s="6" t="s">
        <v>2389</v>
      </c>
      <c r="L760" s="6" t="s">
        <v>2372</v>
      </c>
      <c r="M760" s="6" t="s">
        <v>34</v>
      </c>
      <c r="N760">
        <v>3</v>
      </c>
    </row>
    <row r="761" spans="1:14" ht="198" x14ac:dyDescent="0.55000000000000004">
      <c r="A761" s="5" t="s">
        <v>2219</v>
      </c>
      <c r="B761" s="5" t="s">
        <v>2366</v>
      </c>
      <c r="C761" s="6">
        <v>11203</v>
      </c>
      <c r="D761" s="6">
        <v>12</v>
      </c>
      <c r="E761" s="6" t="s">
        <v>2390</v>
      </c>
      <c r="F761" s="6" t="s">
        <v>2391</v>
      </c>
      <c r="G761" s="6" t="s">
        <v>15</v>
      </c>
      <c r="H761" s="6" t="s">
        <v>16</v>
      </c>
      <c r="I761" s="6" t="s">
        <v>17</v>
      </c>
      <c r="J761" s="7">
        <v>313770</v>
      </c>
      <c r="K761" s="6" t="s">
        <v>2392</v>
      </c>
      <c r="L761" s="6" t="s">
        <v>2372</v>
      </c>
      <c r="M761" s="6" t="s">
        <v>21</v>
      </c>
      <c r="N761">
        <v>3</v>
      </c>
    </row>
    <row r="762" spans="1:14" ht="162" x14ac:dyDescent="0.55000000000000004">
      <c r="A762" s="5" t="s">
        <v>2219</v>
      </c>
      <c r="B762" s="5" t="s">
        <v>2366</v>
      </c>
      <c r="C762" s="6">
        <v>11203</v>
      </c>
      <c r="D762" s="6">
        <v>13</v>
      </c>
      <c r="E762" s="6" t="s">
        <v>2393</v>
      </c>
      <c r="F762" s="6" t="s">
        <v>2394</v>
      </c>
      <c r="G762" s="6" t="s">
        <v>15</v>
      </c>
      <c r="H762" s="6" t="s">
        <v>16</v>
      </c>
      <c r="I762" s="6" t="s">
        <v>17</v>
      </c>
      <c r="J762" s="7">
        <v>18934</v>
      </c>
      <c r="K762" s="6" t="s">
        <v>2395</v>
      </c>
      <c r="L762" s="6" t="s">
        <v>2372</v>
      </c>
      <c r="M762" s="6" t="s">
        <v>21</v>
      </c>
      <c r="N762">
        <v>3</v>
      </c>
    </row>
    <row r="763" spans="1:14" ht="180" x14ac:dyDescent="0.55000000000000004">
      <c r="A763" s="5" t="s">
        <v>2219</v>
      </c>
      <c r="B763" s="5" t="s">
        <v>2366</v>
      </c>
      <c r="C763" s="6">
        <v>11203</v>
      </c>
      <c r="D763" s="6">
        <v>14</v>
      </c>
      <c r="E763" s="6" t="s">
        <v>2396</v>
      </c>
      <c r="F763" s="6" t="s">
        <v>2397</v>
      </c>
      <c r="G763" s="6" t="s">
        <v>33</v>
      </c>
      <c r="H763" s="6" t="s">
        <v>45</v>
      </c>
      <c r="I763" s="6" t="s">
        <v>53</v>
      </c>
      <c r="J763" s="7">
        <v>299634</v>
      </c>
      <c r="K763" s="6" t="s">
        <v>2398</v>
      </c>
      <c r="L763" s="6" t="s">
        <v>39</v>
      </c>
      <c r="M763" s="6" t="s">
        <v>21</v>
      </c>
      <c r="N763">
        <v>3</v>
      </c>
    </row>
    <row r="764" spans="1:14" ht="162" x14ac:dyDescent="0.55000000000000004">
      <c r="A764" s="5" t="s">
        <v>2219</v>
      </c>
      <c r="B764" s="5" t="s">
        <v>2399</v>
      </c>
      <c r="C764" s="6">
        <v>11206</v>
      </c>
      <c r="D764" s="6">
        <v>5</v>
      </c>
      <c r="E764" s="6" t="s">
        <v>2400</v>
      </c>
      <c r="F764" s="6" t="s">
        <v>2401</v>
      </c>
      <c r="G764" s="6" t="s">
        <v>25</v>
      </c>
      <c r="H764" s="6" t="s">
        <v>40</v>
      </c>
      <c r="I764" s="6" t="s">
        <v>17</v>
      </c>
      <c r="J764" s="7">
        <v>35500</v>
      </c>
      <c r="K764" s="6" t="s">
        <v>2402</v>
      </c>
      <c r="L764" s="6" t="s">
        <v>2403</v>
      </c>
      <c r="M764" s="6" t="s">
        <v>21</v>
      </c>
      <c r="N764">
        <v>3</v>
      </c>
    </row>
    <row r="765" spans="1:14" ht="288" x14ac:dyDescent="0.55000000000000004">
      <c r="A765" s="5" t="s">
        <v>2219</v>
      </c>
      <c r="B765" s="5" t="s">
        <v>2399</v>
      </c>
      <c r="C765" s="6">
        <v>11206</v>
      </c>
      <c r="D765" s="6">
        <v>6</v>
      </c>
      <c r="E765" s="6" t="s">
        <v>2404</v>
      </c>
      <c r="F765" s="6" t="s">
        <v>2405</v>
      </c>
      <c r="G765" s="6" t="s">
        <v>33</v>
      </c>
      <c r="H765" s="6" t="s">
        <v>16</v>
      </c>
      <c r="I765" s="6" t="s">
        <v>17</v>
      </c>
      <c r="J765" s="7">
        <v>43439</v>
      </c>
      <c r="K765" s="6" t="s">
        <v>2406</v>
      </c>
      <c r="L765" s="6" t="s">
        <v>2407</v>
      </c>
      <c r="M765" s="6" t="s">
        <v>34</v>
      </c>
      <c r="N765">
        <v>3</v>
      </c>
    </row>
    <row r="766" spans="1:14" ht="216" x14ac:dyDescent="0.55000000000000004">
      <c r="A766" s="5" t="s">
        <v>2219</v>
      </c>
      <c r="B766" s="5" t="s">
        <v>2408</v>
      </c>
      <c r="C766" s="6">
        <v>11207</v>
      </c>
      <c r="D766" s="6">
        <v>1</v>
      </c>
      <c r="E766" s="6" t="s">
        <v>2409</v>
      </c>
      <c r="F766" s="6" t="s">
        <v>2410</v>
      </c>
      <c r="G766" s="6" t="s">
        <v>28</v>
      </c>
      <c r="H766" s="6" t="s">
        <v>37</v>
      </c>
      <c r="I766" s="6" t="s">
        <v>17</v>
      </c>
      <c r="J766" s="7">
        <v>166343</v>
      </c>
      <c r="K766" s="6" t="s">
        <v>31</v>
      </c>
      <c r="L766" s="6" t="s">
        <v>71</v>
      </c>
      <c r="M766" s="6" t="s">
        <v>21</v>
      </c>
      <c r="N766">
        <v>3</v>
      </c>
    </row>
    <row r="767" spans="1:14" ht="126" x14ac:dyDescent="0.55000000000000004">
      <c r="A767" s="5" t="s">
        <v>2219</v>
      </c>
      <c r="B767" s="5" t="s">
        <v>2408</v>
      </c>
      <c r="C767" s="6">
        <v>11207</v>
      </c>
      <c r="D767" s="6">
        <v>5</v>
      </c>
      <c r="E767" s="6" t="s">
        <v>2411</v>
      </c>
      <c r="F767" s="6" t="s">
        <v>2412</v>
      </c>
      <c r="G767" s="6" t="s">
        <v>25</v>
      </c>
      <c r="H767" s="6" t="s">
        <v>16</v>
      </c>
      <c r="I767" s="6" t="s">
        <v>17</v>
      </c>
      <c r="J767" s="7">
        <v>3000</v>
      </c>
      <c r="K767" s="6" t="s">
        <v>2413</v>
      </c>
      <c r="L767" s="6" t="s">
        <v>71</v>
      </c>
      <c r="M767" s="6" t="s">
        <v>21</v>
      </c>
      <c r="N767">
        <v>3</v>
      </c>
    </row>
    <row r="768" spans="1:14" ht="144" x14ac:dyDescent="0.55000000000000004">
      <c r="A768" s="5" t="s">
        <v>2219</v>
      </c>
      <c r="B768" s="5" t="s">
        <v>2408</v>
      </c>
      <c r="C768" s="6">
        <v>11207</v>
      </c>
      <c r="D768" s="6">
        <v>6</v>
      </c>
      <c r="E768" s="6" t="s">
        <v>2414</v>
      </c>
      <c r="F768" s="6" t="s">
        <v>2415</v>
      </c>
      <c r="G768" s="6" t="s">
        <v>25</v>
      </c>
      <c r="H768" s="6" t="s">
        <v>16</v>
      </c>
      <c r="I768" s="6" t="s">
        <v>17</v>
      </c>
      <c r="J768" s="7">
        <v>3000</v>
      </c>
      <c r="K768" s="6" t="s">
        <v>2413</v>
      </c>
      <c r="L768" s="6" t="s">
        <v>71</v>
      </c>
      <c r="M768" s="6" t="s">
        <v>21</v>
      </c>
      <c r="N768">
        <v>3</v>
      </c>
    </row>
    <row r="769" spans="1:14" ht="180" x14ac:dyDescent="0.55000000000000004">
      <c r="A769" s="5" t="s">
        <v>2219</v>
      </c>
      <c r="B769" s="5" t="s">
        <v>2408</v>
      </c>
      <c r="C769" s="6">
        <v>11207</v>
      </c>
      <c r="D769" s="6">
        <v>7</v>
      </c>
      <c r="E769" s="6" t="s">
        <v>2416</v>
      </c>
      <c r="F769" s="6" t="s">
        <v>2417</v>
      </c>
      <c r="G769" s="6" t="s">
        <v>33</v>
      </c>
      <c r="H769" s="6" t="s">
        <v>44</v>
      </c>
      <c r="I769" s="6" t="s">
        <v>17</v>
      </c>
      <c r="J769" s="7">
        <v>11590</v>
      </c>
      <c r="K769" s="6" t="s">
        <v>2418</v>
      </c>
      <c r="L769" s="6" t="s">
        <v>71</v>
      </c>
      <c r="M769" s="6" t="s">
        <v>21</v>
      </c>
      <c r="N769">
        <v>3</v>
      </c>
    </row>
    <row r="770" spans="1:14" ht="216" x14ac:dyDescent="0.55000000000000004">
      <c r="A770" s="5" t="s">
        <v>2219</v>
      </c>
      <c r="B770" s="5" t="s">
        <v>2408</v>
      </c>
      <c r="C770" s="6">
        <v>11207</v>
      </c>
      <c r="D770" s="6">
        <v>8</v>
      </c>
      <c r="E770" s="6" t="s">
        <v>2419</v>
      </c>
      <c r="F770" s="6" t="s">
        <v>2420</v>
      </c>
      <c r="G770" s="6" t="s">
        <v>25</v>
      </c>
      <c r="H770" s="6" t="s">
        <v>57</v>
      </c>
      <c r="I770" s="6" t="s">
        <v>17</v>
      </c>
      <c r="J770" s="7">
        <v>86477</v>
      </c>
      <c r="K770" s="6" t="s">
        <v>2421</v>
      </c>
      <c r="L770" s="6" t="s">
        <v>71</v>
      </c>
      <c r="M770" s="6" t="s">
        <v>21</v>
      </c>
      <c r="N770">
        <v>3</v>
      </c>
    </row>
    <row r="771" spans="1:14" ht="162" x14ac:dyDescent="0.55000000000000004">
      <c r="A771" s="5" t="s">
        <v>2219</v>
      </c>
      <c r="B771" s="5" t="s">
        <v>2408</v>
      </c>
      <c r="C771" s="6">
        <v>11207</v>
      </c>
      <c r="D771" s="6">
        <v>9</v>
      </c>
      <c r="E771" s="6" t="s">
        <v>2422</v>
      </c>
      <c r="F771" s="6" t="s">
        <v>2423</v>
      </c>
      <c r="G771" s="6" t="s">
        <v>43</v>
      </c>
      <c r="H771" s="6" t="s">
        <v>57</v>
      </c>
      <c r="I771" s="6" t="s">
        <v>17</v>
      </c>
      <c r="J771" s="7">
        <v>1748</v>
      </c>
      <c r="K771" s="6" t="s">
        <v>2424</v>
      </c>
      <c r="L771" s="6" t="s">
        <v>71</v>
      </c>
      <c r="M771" s="6" t="s">
        <v>50</v>
      </c>
      <c r="N771">
        <v>3</v>
      </c>
    </row>
    <row r="772" spans="1:14" ht="162" x14ac:dyDescent="0.55000000000000004">
      <c r="A772" s="5" t="s">
        <v>2219</v>
      </c>
      <c r="B772" s="5" t="s">
        <v>2408</v>
      </c>
      <c r="C772" s="6">
        <v>11207</v>
      </c>
      <c r="D772" s="6">
        <v>10</v>
      </c>
      <c r="E772" s="6" t="s">
        <v>2425</v>
      </c>
      <c r="F772" s="6" t="s">
        <v>2426</v>
      </c>
      <c r="G772" s="6" t="s">
        <v>43</v>
      </c>
      <c r="H772" s="6" t="s">
        <v>45</v>
      </c>
      <c r="I772" s="6" t="s">
        <v>58</v>
      </c>
      <c r="J772" s="7">
        <v>105</v>
      </c>
      <c r="K772" s="6" t="s">
        <v>2427</v>
      </c>
      <c r="L772" s="6" t="s">
        <v>71</v>
      </c>
      <c r="M772" s="6" t="s">
        <v>50</v>
      </c>
      <c r="N772">
        <v>3</v>
      </c>
    </row>
    <row r="773" spans="1:14" ht="126" x14ac:dyDescent="0.55000000000000004">
      <c r="A773" s="5" t="s">
        <v>2219</v>
      </c>
      <c r="B773" s="5" t="s">
        <v>2408</v>
      </c>
      <c r="C773" s="6">
        <v>11207</v>
      </c>
      <c r="D773" s="6">
        <v>11</v>
      </c>
      <c r="E773" s="6" t="s">
        <v>2428</v>
      </c>
      <c r="F773" s="6" t="s">
        <v>2429</v>
      </c>
      <c r="G773" s="6" t="s">
        <v>33</v>
      </c>
      <c r="H773" s="6" t="s">
        <v>57</v>
      </c>
      <c r="I773" s="6" t="s">
        <v>17</v>
      </c>
      <c r="J773" s="7">
        <v>1100</v>
      </c>
      <c r="K773" s="6" t="s">
        <v>2430</v>
      </c>
      <c r="L773" s="6" t="s">
        <v>71</v>
      </c>
      <c r="M773" s="6" t="s">
        <v>21</v>
      </c>
      <c r="N773">
        <v>3</v>
      </c>
    </row>
    <row r="774" spans="1:14" ht="126" x14ac:dyDescent="0.55000000000000004">
      <c r="A774" s="5" t="s">
        <v>2219</v>
      </c>
      <c r="B774" s="5" t="s">
        <v>2408</v>
      </c>
      <c r="C774" s="6">
        <v>11207</v>
      </c>
      <c r="D774" s="6">
        <v>12</v>
      </c>
      <c r="E774" s="6" t="s">
        <v>2431</v>
      </c>
      <c r="F774" s="6" t="s">
        <v>2432</v>
      </c>
      <c r="G774" s="6" t="s">
        <v>33</v>
      </c>
      <c r="H774" s="6" t="s">
        <v>57</v>
      </c>
      <c r="I774" s="6" t="s">
        <v>17</v>
      </c>
      <c r="J774" s="7">
        <v>16000</v>
      </c>
      <c r="K774" s="6" t="s">
        <v>2430</v>
      </c>
      <c r="L774" s="6" t="s">
        <v>71</v>
      </c>
      <c r="M774" s="6" t="s">
        <v>21</v>
      </c>
      <c r="N774">
        <v>3</v>
      </c>
    </row>
    <row r="775" spans="1:14" ht="126" x14ac:dyDescent="0.55000000000000004">
      <c r="A775" s="5" t="s">
        <v>2219</v>
      </c>
      <c r="B775" s="5" t="s">
        <v>2408</v>
      </c>
      <c r="C775" s="6">
        <v>11207</v>
      </c>
      <c r="D775" s="6">
        <v>13</v>
      </c>
      <c r="E775" s="6" t="s">
        <v>2433</v>
      </c>
      <c r="F775" s="6" t="s">
        <v>2434</v>
      </c>
      <c r="G775" s="6" t="s">
        <v>61</v>
      </c>
      <c r="H775" s="6" t="s">
        <v>40</v>
      </c>
      <c r="I775" s="6" t="s">
        <v>17</v>
      </c>
      <c r="J775" s="7">
        <v>2000</v>
      </c>
      <c r="K775" s="6" t="s">
        <v>2435</v>
      </c>
      <c r="L775" s="6" t="s">
        <v>71</v>
      </c>
      <c r="M775" s="6" t="s">
        <v>21</v>
      </c>
      <c r="N775">
        <v>3</v>
      </c>
    </row>
    <row r="776" spans="1:14" ht="216" x14ac:dyDescent="0.55000000000000004">
      <c r="A776" s="5" t="s">
        <v>2219</v>
      </c>
      <c r="B776" s="5" t="s">
        <v>2408</v>
      </c>
      <c r="C776" s="6">
        <v>11207</v>
      </c>
      <c r="D776" s="6">
        <v>14</v>
      </c>
      <c r="E776" s="6" t="s">
        <v>2436</v>
      </c>
      <c r="F776" s="6" t="s">
        <v>2437</v>
      </c>
      <c r="G776" s="6" t="s">
        <v>22</v>
      </c>
      <c r="H776" s="6" t="s">
        <v>40</v>
      </c>
      <c r="I776" s="6" t="s">
        <v>17</v>
      </c>
      <c r="J776" s="7">
        <v>11000</v>
      </c>
      <c r="K776" s="6" t="s">
        <v>2438</v>
      </c>
      <c r="L776" s="6" t="s">
        <v>71</v>
      </c>
      <c r="M776" s="6" t="s">
        <v>21</v>
      </c>
      <c r="N776">
        <v>3</v>
      </c>
    </row>
    <row r="777" spans="1:14" ht="216" x14ac:dyDescent="0.55000000000000004">
      <c r="A777" s="5" t="s">
        <v>2219</v>
      </c>
      <c r="B777" s="5" t="s">
        <v>2439</v>
      </c>
      <c r="C777" s="6">
        <v>11208</v>
      </c>
      <c r="D777" s="6">
        <v>1</v>
      </c>
      <c r="E777" s="6" t="s">
        <v>2440</v>
      </c>
      <c r="F777" s="6" t="s">
        <v>2441</v>
      </c>
      <c r="G777" s="6" t="s">
        <v>28</v>
      </c>
      <c r="H777" s="6" t="s">
        <v>79</v>
      </c>
      <c r="I777" s="6" t="s">
        <v>30</v>
      </c>
      <c r="J777" s="7">
        <v>565270</v>
      </c>
      <c r="K777" s="6" t="s">
        <v>41</v>
      </c>
      <c r="L777" s="6" t="s">
        <v>39</v>
      </c>
      <c r="M777" s="6" t="s">
        <v>21</v>
      </c>
      <c r="N777">
        <v>3</v>
      </c>
    </row>
    <row r="778" spans="1:14" ht="198" x14ac:dyDescent="0.55000000000000004">
      <c r="A778" s="5" t="s">
        <v>2219</v>
      </c>
      <c r="B778" s="5" t="s">
        <v>2439</v>
      </c>
      <c r="C778" s="6">
        <v>11208</v>
      </c>
      <c r="D778" s="6">
        <v>5</v>
      </c>
      <c r="E778" s="6" t="s">
        <v>110</v>
      </c>
      <c r="F778" s="6" t="s">
        <v>2442</v>
      </c>
      <c r="G778" s="6" t="s">
        <v>33</v>
      </c>
      <c r="H778" s="6" t="s">
        <v>16</v>
      </c>
      <c r="I778" s="6" t="s">
        <v>17</v>
      </c>
      <c r="J778" s="7">
        <v>1451534</v>
      </c>
      <c r="K778" s="6" t="s">
        <v>2443</v>
      </c>
      <c r="L778" s="6" t="s">
        <v>71</v>
      </c>
      <c r="M778" s="6" t="s">
        <v>34</v>
      </c>
      <c r="N778">
        <v>3</v>
      </c>
    </row>
    <row r="779" spans="1:14" ht="288" x14ac:dyDescent="0.55000000000000004">
      <c r="A779" s="5" t="s">
        <v>2219</v>
      </c>
      <c r="B779" s="5" t="s">
        <v>2439</v>
      </c>
      <c r="C779" s="6">
        <v>11208</v>
      </c>
      <c r="D779" s="6">
        <v>6</v>
      </c>
      <c r="E779" s="6" t="s">
        <v>2239</v>
      </c>
      <c r="F779" s="6" t="s">
        <v>2444</v>
      </c>
      <c r="G779" s="6" t="s">
        <v>43</v>
      </c>
      <c r="H779" s="6" t="s">
        <v>16</v>
      </c>
      <c r="I779" s="6" t="s">
        <v>55</v>
      </c>
      <c r="J779" s="7">
        <v>20580</v>
      </c>
      <c r="K779" s="6" t="s">
        <v>2445</v>
      </c>
      <c r="L779" s="6" t="s">
        <v>71</v>
      </c>
      <c r="M779" s="6" t="s">
        <v>50</v>
      </c>
      <c r="N779">
        <v>3</v>
      </c>
    </row>
    <row r="780" spans="1:14" ht="198" x14ac:dyDescent="0.55000000000000004">
      <c r="A780" s="5" t="s">
        <v>2219</v>
      </c>
      <c r="B780" s="5" t="s">
        <v>2439</v>
      </c>
      <c r="C780" s="6">
        <v>11208</v>
      </c>
      <c r="D780" s="6">
        <v>7</v>
      </c>
      <c r="E780" s="6" t="s">
        <v>2446</v>
      </c>
      <c r="F780" s="6" t="s">
        <v>2447</v>
      </c>
      <c r="G780" s="6" t="s">
        <v>33</v>
      </c>
      <c r="H780" s="6" t="s">
        <v>58</v>
      </c>
      <c r="I780" s="6" t="s">
        <v>17</v>
      </c>
      <c r="J780" s="7">
        <v>95632</v>
      </c>
      <c r="K780" s="6" t="s">
        <v>2448</v>
      </c>
      <c r="L780" s="6" t="s">
        <v>1766</v>
      </c>
      <c r="M780" s="6" t="s">
        <v>119</v>
      </c>
      <c r="N780">
        <v>3</v>
      </c>
    </row>
    <row r="781" spans="1:14" ht="180" x14ac:dyDescent="0.55000000000000004">
      <c r="A781" s="5" t="s">
        <v>2219</v>
      </c>
      <c r="B781" s="5" t="s">
        <v>2439</v>
      </c>
      <c r="C781" s="6">
        <v>11208</v>
      </c>
      <c r="D781" s="6">
        <v>8</v>
      </c>
      <c r="E781" s="6" t="s">
        <v>2449</v>
      </c>
      <c r="F781" s="6" t="s">
        <v>2450</v>
      </c>
      <c r="G781" s="6" t="s">
        <v>22</v>
      </c>
      <c r="H781" s="6" t="s">
        <v>55</v>
      </c>
      <c r="I781" s="6" t="s">
        <v>53</v>
      </c>
      <c r="J781" s="7">
        <v>1109</v>
      </c>
      <c r="K781" s="6" t="s">
        <v>2451</v>
      </c>
      <c r="L781" s="6" t="s">
        <v>71</v>
      </c>
      <c r="M781" s="6" t="s">
        <v>21</v>
      </c>
      <c r="N781">
        <v>3</v>
      </c>
    </row>
    <row r="782" spans="1:14" ht="126" x14ac:dyDescent="0.55000000000000004">
      <c r="A782" s="5" t="s">
        <v>2219</v>
      </c>
      <c r="B782" s="5" t="s">
        <v>2439</v>
      </c>
      <c r="C782" s="6">
        <v>11208</v>
      </c>
      <c r="D782" s="6">
        <v>9</v>
      </c>
      <c r="E782" s="6" t="s">
        <v>2452</v>
      </c>
      <c r="F782" s="6" t="s">
        <v>2453</v>
      </c>
      <c r="G782" s="6" t="s">
        <v>59</v>
      </c>
      <c r="H782" s="6" t="s">
        <v>55</v>
      </c>
      <c r="I782" s="6" t="s">
        <v>30</v>
      </c>
      <c r="J782" s="7">
        <v>51038</v>
      </c>
      <c r="K782" s="6" t="s">
        <v>2454</v>
      </c>
      <c r="L782" s="6" t="s">
        <v>71</v>
      </c>
      <c r="M782" s="6" t="s">
        <v>60</v>
      </c>
      <c r="N782">
        <v>3</v>
      </c>
    </row>
    <row r="783" spans="1:14" ht="126" x14ac:dyDescent="0.55000000000000004">
      <c r="A783" s="5" t="s">
        <v>2219</v>
      </c>
      <c r="B783" s="5" t="s">
        <v>2439</v>
      </c>
      <c r="C783" s="6">
        <v>11208</v>
      </c>
      <c r="D783" s="6">
        <v>10</v>
      </c>
      <c r="E783" s="6" t="s">
        <v>2455</v>
      </c>
      <c r="F783" s="6" t="s">
        <v>2456</v>
      </c>
      <c r="G783" s="6" t="s">
        <v>36</v>
      </c>
      <c r="H783" s="6" t="s">
        <v>16</v>
      </c>
      <c r="I783" s="6" t="s">
        <v>17</v>
      </c>
      <c r="J783" s="7">
        <v>7480</v>
      </c>
      <c r="K783" s="6" t="s">
        <v>2457</v>
      </c>
      <c r="L783" s="6" t="s">
        <v>71</v>
      </c>
      <c r="M783" s="6" t="s">
        <v>21</v>
      </c>
      <c r="N783">
        <v>3</v>
      </c>
    </row>
    <row r="784" spans="1:14" ht="126" x14ac:dyDescent="0.55000000000000004">
      <c r="A784" s="5" t="s">
        <v>2219</v>
      </c>
      <c r="B784" s="5" t="s">
        <v>2439</v>
      </c>
      <c r="C784" s="6">
        <v>11208</v>
      </c>
      <c r="D784" s="6">
        <v>11</v>
      </c>
      <c r="E784" s="6" t="s">
        <v>2458</v>
      </c>
      <c r="F784" s="6" t="s">
        <v>2459</v>
      </c>
      <c r="G784" s="6" t="s">
        <v>15</v>
      </c>
      <c r="H784" s="6" t="s">
        <v>16</v>
      </c>
      <c r="I784" s="6" t="s">
        <v>17</v>
      </c>
      <c r="J784" s="7">
        <v>410</v>
      </c>
      <c r="K784" s="6" t="s">
        <v>2460</v>
      </c>
      <c r="L784" s="6" t="s">
        <v>71</v>
      </c>
      <c r="M784" s="6" t="s">
        <v>21</v>
      </c>
      <c r="N784">
        <v>3</v>
      </c>
    </row>
    <row r="785" spans="1:14" ht="198" x14ac:dyDescent="0.55000000000000004">
      <c r="A785" s="5" t="s">
        <v>2219</v>
      </c>
      <c r="B785" s="5" t="s">
        <v>2439</v>
      </c>
      <c r="C785" s="6">
        <v>11208</v>
      </c>
      <c r="D785" s="6">
        <v>12</v>
      </c>
      <c r="E785" s="6" t="s">
        <v>2461</v>
      </c>
      <c r="F785" s="6" t="s">
        <v>2462</v>
      </c>
      <c r="G785" s="6" t="s">
        <v>33</v>
      </c>
      <c r="H785" s="6" t="s">
        <v>58</v>
      </c>
      <c r="I785" s="6" t="s">
        <v>17</v>
      </c>
      <c r="J785" s="7">
        <v>89058</v>
      </c>
      <c r="K785" s="6" t="s">
        <v>2448</v>
      </c>
      <c r="L785" s="6" t="s">
        <v>1766</v>
      </c>
      <c r="M785" s="6" t="s">
        <v>119</v>
      </c>
      <c r="N785">
        <v>3</v>
      </c>
    </row>
    <row r="786" spans="1:14" ht="216" x14ac:dyDescent="0.55000000000000004">
      <c r="A786" s="5" t="s">
        <v>2219</v>
      </c>
      <c r="B786" s="5" t="s">
        <v>2463</v>
      </c>
      <c r="C786" s="6">
        <v>11209</v>
      </c>
      <c r="D786" s="6">
        <v>1</v>
      </c>
      <c r="E786" s="6" t="s">
        <v>99</v>
      </c>
      <c r="F786" s="6" t="s">
        <v>2464</v>
      </c>
      <c r="G786" s="6" t="s">
        <v>28</v>
      </c>
      <c r="H786" s="6" t="s">
        <v>45</v>
      </c>
      <c r="I786" s="6" t="s">
        <v>53</v>
      </c>
      <c r="J786" s="7">
        <v>194647</v>
      </c>
      <c r="K786" s="6" t="s">
        <v>41</v>
      </c>
      <c r="L786" s="6" t="s">
        <v>32</v>
      </c>
      <c r="M786" s="6" t="s">
        <v>21</v>
      </c>
      <c r="N786">
        <v>3</v>
      </c>
    </row>
    <row r="787" spans="1:14" ht="162" x14ac:dyDescent="0.55000000000000004">
      <c r="A787" s="5" t="s">
        <v>2219</v>
      </c>
      <c r="B787" s="5" t="s">
        <v>2463</v>
      </c>
      <c r="C787" s="6">
        <v>11209</v>
      </c>
      <c r="D787" s="6">
        <v>5</v>
      </c>
      <c r="E787" s="6" t="s">
        <v>2465</v>
      </c>
      <c r="F787" s="6" t="s">
        <v>2466</v>
      </c>
      <c r="G787" s="6" t="s">
        <v>43</v>
      </c>
      <c r="H787" s="6" t="s">
        <v>57</v>
      </c>
      <c r="I787" s="6" t="s">
        <v>17</v>
      </c>
      <c r="J787" s="7">
        <v>600</v>
      </c>
      <c r="K787" s="6" t="s">
        <v>2467</v>
      </c>
      <c r="L787" s="6" t="s">
        <v>42</v>
      </c>
      <c r="M787" s="6" t="s">
        <v>21</v>
      </c>
      <c r="N787">
        <v>3</v>
      </c>
    </row>
    <row r="788" spans="1:14" ht="108" x14ac:dyDescent="0.55000000000000004">
      <c r="A788" s="5" t="s">
        <v>2219</v>
      </c>
      <c r="B788" s="5" t="s">
        <v>2463</v>
      </c>
      <c r="C788" s="6">
        <v>11209</v>
      </c>
      <c r="D788" s="6">
        <v>6</v>
      </c>
      <c r="E788" s="6" t="s">
        <v>2468</v>
      </c>
      <c r="F788" s="6" t="s">
        <v>2469</v>
      </c>
      <c r="G788" s="6" t="s">
        <v>33</v>
      </c>
      <c r="H788" s="6" t="s">
        <v>57</v>
      </c>
      <c r="I788" s="6" t="s">
        <v>17</v>
      </c>
      <c r="J788" s="7">
        <v>7200</v>
      </c>
      <c r="K788" s="6" t="s">
        <v>2467</v>
      </c>
      <c r="L788" s="6" t="s">
        <v>42</v>
      </c>
      <c r="M788" s="6" t="s">
        <v>50</v>
      </c>
      <c r="N788">
        <v>3</v>
      </c>
    </row>
    <row r="789" spans="1:14" ht="180" x14ac:dyDescent="0.55000000000000004">
      <c r="A789" s="5" t="s">
        <v>2219</v>
      </c>
      <c r="B789" s="5" t="s">
        <v>2463</v>
      </c>
      <c r="C789" s="6">
        <v>11209</v>
      </c>
      <c r="D789" s="6">
        <v>7</v>
      </c>
      <c r="E789" s="6" t="s">
        <v>2470</v>
      </c>
      <c r="F789" s="6" t="s">
        <v>2471</v>
      </c>
      <c r="G789" s="6" t="s">
        <v>33</v>
      </c>
      <c r="H789" s="6" t="s">
        <v>57</v>
      </c>
      <c r="I789" s="6" t="s">
        <v>17</v>
      </c>
      <c r="J789" s="7">
        <v>55975</v>
      </c>
      <c r="K789" s="6" t="s">
        <v>2467</v>
      </c>
      <c r="L789" s="6" t="s">
        <v>42</v>
      </c>
      <c r="M789" s="6" t="s">
        <v>34</v>
      </c>
      <c r="N789">
        <v>3</v>
      </c>
    </row>
    <row r="790" spans="1:14" ht="126" x14ac:dyDescent="0.55000000000000004">
      <c r="A790" s="5" t="s">
        <v>2219</v>
      </c>
      <c r="B790" s="5" t="s">
        <v>2463</v>
      </c>
      <c r="C790" s="6">
        <v>11209</v>
      </c>
      <c r="D790" s="6">
        <v>8</v>
      </c>
      <c r="E790" s="6" t="s">
        <v>2472</v>
      </c>
      <c r="F790" s="6" t="s">
        <v>2473</v>
      </c>
      <c r="G790" s="6" t="s">
        <v>43</v>
      </c>
      <c r="H790" s="6" t="s">
        <v>57</v>
      </c>
      <c r="I790" s="6" t="s">
        <v>17</v>
      </c>
      <c r="J790" s="7">
        <v>1300</v>
      </c>
      <c r="K790" s="6" t="s">
        <v>2467</v>
      </c>
      <c r="L790" s="6" t="s">
        <v>42</v>
      </c>
      <c r="M790" s="6" t="s">
        <v>21</v>
      </c>
      <c r="N790">
        <v>3</v>
      </c>
    </row>
    <row r="791" spans="1:14" ht="252" x14ac:dyDescent="0.55000000000000004">
      <c r="A791" s="5" t="s">
        <v>2219</v>
      </c>
      <c r="B791" s="5" t="s">
        <v>2463</v>
      </c>
      <c r="C791" s="6">
        <v>11209</v>
      </c>
      <c r="D791" s="6">
        <v>9</v>
      </c>
      <c r="E791" s="6" t="s">
        <v>2474</v>
      </c>
      <c r="F791" s="6" t="s">
        <v>2475</v>
      </c>
      <c r="G791" s="6" t="s">
        <v>25</v>
      </c>
      <c r="H791" s="6" t="s">
        <v>57</v>
      </c>
      <c r="I791" s="6" t="s">
        <v>17</v>
      </c>
      <c r="J791" s="7">
        <v>1815</v>
      </c>
      <c r="K791" s="6" t="s">
        <v>2467</v>
      </c>
      <c r="L791" s="6" t="s">
        <v>42</v>
      </c>
      <c r="M791" s="6" t="s">
        <v>21</v>
      </c>
      <c r="N791">
        <v>3</v>
      </c>
    </row>
    <row r="792" spans="1:14" ht="108" x14ac:dyDescent="0.55000000000000004">
      <c r="A792" s="5" t="s">
        <v>2219</v>
      </c>
      <c r="B792" s="5" t="s">
        <v>2463</v>
      </c>
      <c r="C792" s="6">
        <v>11209</v>
      </c>
      <c r="D792" s="6">
        <v>10</v>
      </c>
      <c r="E792" s="6" t="s">
        <v>2476</v>
      </c>
      <c r="F792" s="6" t="s">
        <v>2477</v>
      </c>
      <c r="G792" s="6" t="s">
        <v>43</v>
      </c>
      <c r="H792" s="6" t="s">
        <v>57</v>
      </c>
      <c r="I792" s="6" t="s">
        <v>17</v>
      </c>
      <c r="J792" s="7">
        <v>16464</v>
      </c>
      <c r="K792" s="6" t="s">
        <v>2467</v>
      </c>
      <c r="L792" s="6" t="s">
        <v>42</v>
      </c>
      <c r="M792" s="6" t="s">
        <v>50</v>
      </c>
      <c r="N792">
        <v>3</v>
      </c>
    </row>
    <row r="793" spans="1:14" ht="252" x14ac:dyDescent="0.55000000000000004">
      <c r="A793" s="5" t="s">
        <v>2219</v>
      </c>
      <c r="B793" s="5" t="s">
        <v>2463</v>
      </c>
      <c r="C793" s="6">
        <v>11209</v>
      </c>
      <c r="D793" s="6">
        <v>11</v>
      </c>
      <c r="E793" s="6" t="s">
        <v>2478</v>
      </c>
      <c r="F793" s="6" t="s">
        <v>2479</v>
      </c>
      <c r="G793" s="6" t="s">
        <v>43</v>
      </c>
      <c r="H793" s="6" t="s">
        <v>57</v>
      </c>
      <c r="I793" s="6" t="s">
        <v>17</v>
      </c>
      <c r="J793" s="7">
        <v>5500</v>
      </c>
      <c r="K793" s="6" t="s">
        <v>2467</v>
      </c>
      <c r="L793" s="6" t="s">
        <v>42</v>
      </c>
      <c r="M793" s="6" t="s">
        <v>21</v>
      </c>
      <c r="N793">
        <v>3</v>
      </c>
    </row>
    <row r="794" spans="1:14" ht="270" x14ac:dyDescent="0.55000000000000004">
      <c r="A794" s="5" t="s">
        <v>2219</v>
      </c>
      <c r="B794" s="5" t="s">
        <v>2463</v>
      </c>
      <c r="C794" s="6">
        <v>11209</v>
      </c>
      <c r="D794" s="6">
        <v>12</v>
      </c>
      <c r="E794" s="6" t="s">
        <v>2480</v>
      </c>
      <c r="F794" s="6" t="s">
        <v>2481</v>
      </c>
      <c r="G794" s="6" t="s">
        <v>43</v>
      </c>
      <c r="H794" s="6" t="s">
        <v>57</v>
      </c>
      <c r="I794" s="6" t="s">
        <v>17</v>
      </c>
      <c r="J794" s="7">
        <v>4472</v>
      </c>
      <c r="K794" s="6" t="s">
        <v>2467</v>
      </c>
      <c r="L794" s="6" t="s">
        <v>42</v>
      </c>
      <c r="M794" s="6" t="s">
        <v>47</v>
      </c>
      <c r="N794">
        <v>3</v>
      </c>
    </row>
    <row r="795" spans="1:14" ht="198" x14ac:dyDescent="0.55000000000000004">
      <c r="A795" s="5" t="s">
        <v>2219</v>
      </c>
      <c r="B795" s="5" t="s">
        <v>2463</v>
      </c>
      <c r="C795" s="6">
        <v>11209</v>
      </c>
      <c r="D795" s="6">
        <v>13</v>
      </c>
      <c r="E795" s="6" t="s">
        <v>2482</v>
      </c>
      <c r="F795" s="6" t="s">
        <v>2483</v>
      </c>
      <c r="G795" s="6" t="s">
        <v>43</v>
      </c>
      <c r="H795" s="6" t="s">
        <v>57</v>
      </c>
      <c r="I795" s="6" t="s">
        <v>17</v>
      </c>
      <c r="J795" s="7">
        <v>18730</v>
      </c>
      <c r="K795" s="6" t="s">
        <v>2467</v>
      </c>
      <c r="L795" s="6" t="s">
        <v>42</v>
      </c>
      <c r="M795" s="6" t="s">
        <v>48</v>
      </c>
      <c r="N795">
        <v>3</v>
      </c>
    </row>
    <row r="796" spans="1:14" ht="396" x14ac:dyDescent="0.55000000000000004">
      <c r="A796" s="5" t="s">
        <v>2219</v>
      </c>
      <c r="B796" s="5" t="s">
        <v>2463</v>
      </c>
      <c r="C796" s="6">
        <v>11209</v>
      </c>
      <c r="D796" s="6">
        <v>14</v>
      </c>
      <c r="E796" s="6" t="s">
        <v>2484</v>
      </c>
      <c r="F796" s="6" t="s">
        <v>2485</v>
      </c>
      <c r="G796" s="6" t="s">
        <v>43</v>
      </c>
      <c r="H796" s="6" t="s">
        <v>57</v>
      </c>
      <c r="I796" s="6" t="s">
        <v>17</v>
      </c>
      <c r="J796" s="7">
        <v>900</v>
      </c>
      <c r="K796" s="6" t="s">
        <v>2467</v>
      </c>
      <c r="L796" s="6" t="s">
        <v>42</v>
      </c>
      <c r="M796" s="6" t="s">
        <v>48</v>
      </c>
      <c r="N796">
        <v>3</v>
      </c>
    </row>
    <row r="797" spans="1:14" ht="90" x14ac:dyDescent="0.55000000000000004">
      <c r="A797" s="5" t="s">
        <v>2219</v>
      </c>
      <c r="B797" s="5" t="s">
        <v>2463</v>
      </c>
      <c r="C797" s="6">
        <v>11209</v>
      </c>
      <c r="D797" s="6">
        <v>15</v>
      </c>
      <c r="E797" s="6" t="s">
        <v>2486</v>
      </c>
      <c r="F797" s="6" t="s">
        <v>2487</v>
      </c>
      <c r="G797" s="6" t="s">
        <v>59</v>
      </c>
      <c r="H797" s="6" t="s">
        <v>57</v>
      </c>
      <c r="I797" s="6" t="s">
        <v>17</v>
      </c>
      <c r="J797" s="7">
        <v>600</v>
      </c>
      <c r="K797" s="6" t="s">
        <v>2467</v>
      </c>
      <c r="L797" s="6" t="s">
        <v>42</v>
      </c>
      <c r="M797" s="6" t="s">
        <v>60</v>
      </c>
      <c r="N797">
        <v>3</v>
      </c>
    </row>
    <row r="798" spans="1:14" ht="144" x14ac:dyDescent="0.55000000000000004">
      <c r="A798" s="5" t="s">
        <v>2219</v>
      </c>
      <c r="B798" s="5" t="s">
        <v>2463</v>
      </c>
      <c r="C798" s="6">
        <v>11209</v>
      </c>
      <c r="D798" s="6">
        <v>16</v>
      </c>
      <c r="E798" s="6" t="s">
        <v>2488</v>
      </c>
      <c r="F798" s="6" t="s">
        <v>2489</v>
      </c>
      <c r="G798" s="6" t="s">
        <v>36</v>
      </c>
      <c r="H798" s="6" t="s">
        <v>57</v>
      </c>
      <c r="I798" s="6" t="s">
        <v>17</v>
      </c>
      <c r="J798" s="7">
        <v>25884</v>
      </c>
      <c r="K798" s="6" t="s">
        <v>2467</v>
      </c>
      <c r="L798" s="6" t="s">
        <v>42</v>
      </c>
      <c r="M798" s="6" t="s">
        <v>56</v>
      </c>
      <c r="N798">
        <v>3</v>
      </c>
    </row>
    <row r="799" spans="1:14" ht="234" x14ac:dyDescent="0.55000000000000004">
      <c r="A799" s="5" t="s">
        <v>2219</v>
      </c>
      <c r="B799" s="5" t="s">
        <v>2463</v>
      </c>
      <c r="C799" s="6">
        <v>11209</v>
      </c>
      <c r="D799" s="6">
        <v>17</v>
      </c>
      <c r="E799" s="6" t="s">
        <v>2490</v>
      </c>
      <c r="F799" s="6" t="s">
        <v>2491</v>
      </c>
      <c r="G799" s="6" t="s">
        <v>15</v>
      </c>
      <c r="H799" s="6" t="s">
        <v>57</v>
      </c>
      <c r="I799" s="6" t="s">
        <v>17</v>
      </c>
      <c r="J799" s="7">
        <v>1125</v>
      </c>
      <c r="K799" s="6" t="s">
        <v>2467</v>
      </c>
      <c r="L799" s="6" t="s">
        <v>42</v>
      </c>
      <c r="M799" s="6" t="s">
        <v>50</v>
      </c>
      <c r="N799">
        <v>3</v>
      </c>
    </row>
    <row r="800" spans="1:14" ht="162" x14ac:dyDescent="0.55000000000000004">
      <c r="A800" s="5" t="s">
        <v>2219</v>
      </c>
      <c r="B800" s="5" t="s">
        <v>2463</v>
      </c>
      <c r="C800" s="6">
        <v>11209</v>
      </c>
      <c r="D800" s="6">
        <v>18</v>
      </c>
      <c r="E800" s="6" t="s">
        <v>2492</v>
      </c>
      <c r="F800" s="6" t="s">
        <v>2493</v>
      </c>
      <c r="G800" s="6" t="s">
        <v>25</v>
      </c>
      <c r="H800" s="6" t="s">
        <v>44</v>
      </c>
      <c r="I800" s="6" t="s">
        <v>17</v>
      </c>
      <c r="J800" s="7">
        <v>805</v>
      </c>
      <c r="K800" s="6" t="s">
        <v>2467</v>
      </c>
      <c r="L800" s="6" t="s">
        <v>42</v>
      </c>
      <c r="M800" s="6" t="s">
        <v>21</v>
      </c>
      <c r="N800">
        <v>3</v>
      </c>
    </row>
    <row r="801" spans="1:14" ht="90" x14ac:dyDescent="0.55000000000000004">
      <c r="A801" s="5" t="s">
        <v>2219</v>
      </c>
      <c r="B801" s="5" t="s">
        <v>2463</v>
      </c>
      <c r="C801" s="6">
        <v>11209</v>
      </c>
      <c r="D801" s="6">
        <v>19</v>
      </c>
      <c r="E801" s="6" t="s">
        <v>2494</v>
      </c>
      <c r="F801" s="6" t="s">
        <v>2495</v>
      </c>
      <c r="G801" s="6" t="s">
        <v>25</v>
      </c>
      <c r="H801" s="6" t="s">
        <v>58</v>
      </c>
      <c r="I801" s="6" t="s">
        <v>17</v>
      </c>
      <c r="J801" s="7">
        <v>2000</v>
      </c>
      <c r="K801" s="6" t="s">
        <v>2496</v>
      </c>
      <c r="L801" s="6" t="s">
        <v>42</v>
      </c>
      <c r="M801" s="6" t="s">
        <v>21</v>
      </c>
      <c r="N801">
        <v>3</v>
      </c>
    </row>
    <row r="802" spans="1:14" ht="144" x14ac:dyDescent="0.55000000000000004">
      <c r="A802" s="5" t="s">
        <v>2219</v>
      </c>
      <c r="B802" s="5" t="s">
        <v>2463</v>
      </c>
      <c r="C802" s="6">
        <v>11209</v>
      </c>
      <c r="D802" s="6">
        <v>20</v>
      </c>
      <c r="E802" s="6" t="s">
        <v>2497</v>
      </c>
      <c r="F802" s="6" t="s">
        <v>2498</v>
      </c>
      <c r="G802" s="6" t="s">
        <v>22</v>
      </c>
      <c r="H802" s="6" t="s">
        <v>16</v>
      </c>
      <c r="I802" s="6" t="s">
        <v>17</v>
      </c>
      <c r="J802" s="7">
        <v>2226</v>
      </c>
      <c r="K802" s="6" t="s">
        <v>2496</v>
      </c>
      <c r="L802" s="6" t="s">
        <v>42</v>
      </c>
      <c r="M802" s="6" t="s">
        <v>24</v>
      </c>
      <c r="N802">
        <v>3</v>
      </c>
    </row>
    <row r="803" spans="1:14" ht="409.5" x14ac:dyDescent="0.55000000000000004">
      <c r="A803" s="5" t="s">
        <v>2219</v>
      </c>
      <c r="B803" s="5" t="s">
        <v>2463</v>
      </c>
      <c r="C803" s="6">
        <v>11209</v>
      </c>
      <c r="D803" s="6">
        <v>21</v>
      </c>
      <c r="E803" s="6" t="s">
        <v>2499</v>
      </c>
      <c r="F803" s="6" t="s">
        <v>2500</v>
      </c>
      <c r="G803" s="6" t="s">
        <v>25</v>
      </c>
      <c r="H803" s="6" t="s">
        <v>58</v>
      </c>
      <c r="I803" s="6" t="s">
        <v>17</v>
      </c>
      <c r="J803" s="7">
        <v>3648</v>
      </c>
      <c r="K803" s="6" t="s">
        <v>2501</v>
      </c>
      <c r="L803" s="6" t="s">
        <v>42</v>
      </c>
      <c r="M803" s="6" t="s">
        <v>21</v>
      </c>
      <c r="N803">
        <v>3</v>
      </c>
    </row>
    <row r="804" spans="1:14" ht="409.5" x14ac:dyDescent="0.55000000000000004">
      <c r="A804" s="5" t="s">
        <v>2219</v>
      </c>
      <c r="B804" s="5" t="s">
        <v>2463</v>
      </c>
      <c r="C804" s="6">
        <v>11209</v>
      </c>
      <c r="D804" s="6">
        <v>22</v>
      </c>
      <c r="E804" s="6" t="s">
        <v>2502</v>
      </c>
      <c r="F804" s="6" t="s">
        <v>2503</v>
      </c>
      <c r="G804" s="6" t="s">
        <v>25</v>
      </c>
      <c r="H804" s="6" t="s">
        <v>58</v>
      </c>
      <c r="I804" s="6" t="s">
        <v>17</v>
      </c>
      <c r="J804" s="7">
        <v>8180</v>
      </c>
      <c r="K804" s="6" t="s">
        <v>2504</v>
      </c>
      <c r="L804" s="6" t="s">
        <v>42</v>
      </c>
      <c r="M804" s="6" t="s">
        <v>21</v>
      </c>
      <c r="N804">
        <v>3</v>
      </c>
    </row>
    <row r="805" spans="1:14" ht="144" x14ac:dyDescent="0.55000000000000004">
      <c r="A805" s="5" t="s">
        <v>2219</v>
      </c>
      <c r="B805" s="5" t="s">
        <v>2463</v>
      </c>
      <c r="C805" s="6">
        <v>11209</v>
      </c>
      <c r="D805" s="6">
        <v>23</v>
      </c>
      <c r="E805" s="6" t="s">
        <v>2505</v>
      </c>
      <c r="F805" s="6" t="s">
        <v>2506</v>
      </c>
      <c r="G805" s="6" t="s">
        <v>15</v>
      </c>
      <c r="H805" s="6" t="s">
        <v>58</v>
      </c>
      <c r="I805" s="6" t="s">
        <v>17</v>
      </c>
      <c r="J805" s="7">
        <v>14922</v>
      </c>
      <c r="K805" s="6" t="s">
        <v>2507</v>
      </c>
      <c r="L805" s="6" t="s">
        <v>42</v>
      </c>
      <c r="M805" s="6" t="s">
        <v>50</v>
      </c>
      <c r="N805">
        <v>3</v>
      </c>
    </row>
    <row r="806" spans="1:14" ht="144" x14ac:dyDescent="0.55000000000000004">
      <c r="A806" s="5" t="s">
        <v>2219</v>
      </c>
      <c r="B806" s="5" t="s">
        <v>2463</v>
      </c>
      <c r="C806" s="6">
        <v>11209</v>
      </c>
      <c r="D806" s="6">
        <v>24</v>
      </c>
      <c r="E806" s="6" t="s">
        <v>2508</v>
      </c>
      <c r="F806" s="6" t="s">
        <v>2509</v>
      </c>
      <c r="G806" s="6" t="s">
        <v>15</v>
      </c>
      <c r="H806" s="6" t="s">
        <v>58</v>
      </c>
      <c r="I806" s="6" t="s">
        <v>17</v>
      </c>
      <c r="J806" s="7">
        <v>6704</v>
      </c>
      <c r="K806" s="6" t="s">
        <v>2510</v>
      </c>
      <c r="L806" s="6" t="s">
        <v>42</v>
      </c>
      <c r="M806" s="6" t="s">
        <v>50</v>
      </c>
      <c r="N806">
        <v>3</v>
      </c>
    </row>
    <row r="807" spans="1:14" ht="216" x14ac:dyDescent="0.55000000000000004">
      <c r="A807" s="5" t="s">
        <v>2219</v>
      </c>
      <c r="B807" s="5" t="s">
        <v>2511</v>
      </c>
      <c r="C807" s="6">
        <v>11210</v>
      </c>
      <c r="D807" s="6">
        <v>1</v>
      </c>
      <c r="E807" s="6" t="s">
        <v>2512</v>
      </c>
      <c r="F807" s="6" t="s">
        <v>2513</v>
      </c>
      <c r="G807" s="6" t="s">
        <v>28</v>
      </c>
      <c r="H807" s="6" t="s">
        <v>62</v>
      </c>
      <c r="I807" s="6" t="s">
        <v>17</v>
      </c>
      <c r="J807" s="7">
        <v>311398</v>
      </c>
      <c r="K807" s="6" t="s">
        <v>38</v>
      </c>
      <c r="L807" s="6" t="s">
        <v>71</v>
      </c>
      <c r="M807" s="6" t="s">
        <v>21</v>
      </c>
      <c r="N807">
        <v>3</v>
      </c>
    </row>
    <row r="808" spans="1:14" ht="270" x14ac:dyDescent="0.55000000000000004">
      <c r="A808" s="5" t="s">
        <v>2219</v>
      </c>
      <c r="B808" s="5" t="s">
        <v>2511</v>
      </c>
      <c r="C808" s="6">
        <v>11210</v>
      </c>
      <c r="D808" s="6">
        <v>5</v>
      </c>
      <c r="E808" s="6" t="s">
        <v>2514</v>
      </c>
      <c r="F808" s="6" t="s">
        <v>2515</v>
      </c>
      <c r="G808" s="6" t="s">
        <v>25</v>
      </c>
      <c r="H808" s="6" t="s">
        <v>57</v>
      </c>
      <c r="I808" s="6" t="s">
        <v>17</v>
      </c>
      <c r="J808" s="7">
        <v>305968</v>
      </c>
      <c r="K808" s="6" t="s">
        <v>2516</v>
      </c>
      <c r="L808" s="6" t="s">
        <v>71</v>
      </c>
      <c r="M808" s="6" t="s">
        <v>21</v>
      </c>
      <c r="N808">
        <v>3</v>
      </c>
    </row>
    <row r="809" spans="1:14" ht="216" x14ac:dyDescent="0.55000000000000004">
      <c r="A809" s="5" t="s">
        <v>2219</v>
      </c>
      <c r="B809" s="5" t="s">
        <v>2517</v>
      </c>
      <c r="C809" s="6">
        <v>11211</v>
      </c>
      <c r="D809" s="6">
        <v>1</v>
      </c>
      <c r="E809" s="6" t="s">
        <v>2518</v>
      </c>
      <c r="F809" s="6" t="s">
        <v>2519</v>
      </c>
      <c r="G809" s="6" t="s">
        <v>28</v>
      </c>
      <c r="H809" s="6" t="s">
        <v>62</v>
      </c>
      <c r="I809" s="6" t="s">
        <v>17</v>
      </c>
      <c r="J809" s="7">
        <v>219181</v>
      </c>
      <c r="K809" s="6" t="s">
        <v>70</v>
      </c>
      <c r="L809" s="6" t="s">
        <v>32</v>
      </c>
      <c r="M809" s="6" t="s">
        <v>21</v>
      </c>
      <c r="N809">
        <v>3</v>
      </c>
    </row>
    <row r="810" spans="1:14" ht="270" x14ac:dyDescent="0.55000000000000004">
      <c r="A810" s="5" t="s">
        <v>2219</v>
      </c>
      <c r="B810" s="5" t="s">
        <v>2517</v>
      </c>
      <c r="C810" s="6">
        <v>11211</v>
      </c>
      <c r="D810" s="6">
        <v>5</v>
      </c>
      <c r="E810" s="6" t="s">
        <v>2520</v>
      </c>
      <c r="F810" s="6" t="s">
        <v>2521</v>
      </c>
      <c r="G810" s="6" t="s">
        <v>15</v>
      </c>
      <c r="H810" s="6" t="s">
        <v>58</v>
      </c>
      <c r="I810" s="6" t="s">
        <v>30</v>
      </c>
      <c r="J810" s="7">
        <v>189089</v>
      </c>
      <c r="K810" s="6" t="s">
        <v>2522</v>
      </c>
      <c r="L810" s="6" t="s">
        <v>32</v>
      </c>
      <c r="M810" s="6" t="s">
        <v>21</v>
      </c>
      <c r="N810">
        <v>3</v>
      </c>
    </row>
    <row r="811" spans="1:14" ht="342" x14ac:dyDescent="0.55000000000000004">
      <c r="A811" s="5" t="s">
        <v>2219</v>
      </c>
      <c r="B811" s="5" t="s">
        <v>2517</v>
      </c>
      <c r="C811" s="6">
        <v>11211</v>
      </c>
      <c r="D811" s="6">
        <v>6</v>
      </c>
      <c r="E811" s="6" t="s">
        <v>2523</v>
      </c>
      <c r="F811" s="6" t="s">
        <v>2524</v>
      </c>
      <c r="G811" s="6" t="s">
        <v>15</v>
      </c>
      <c r="H811" s="6" t="s">
        <v>58</v>
      </c>
      <c r="I811" s="6" t="s">
        <v>30</v>
      </c>
      <c r="J811" s="7">
        <v>283</v>
      </c>
      <c r="K811" s="6" t="s">
        <v>2525</v>
      </c>
      <c r="L811" s="6" t="s">
        <v>32</v>
      </c>
      <c r="M811" s="6" t="s">
        <v>21</v>
      </c>
      <c r="N811">
        <v>3</v>
      </c>
    </row>
    <row r="812" spans="1:14" ht="270" x14ac:dyDescent="0.55000000000000004">
      <c r="A812" s="5" t="s">
        <v>2219</v>
      </c>
      <c r="B812" s="5" t="s">
        <v>2517</v>
      </c>
      <c r="C812" s="6">
        <v>11211</v>
      </c>
      <c r="D812" s="6">
        <v>7</v>
      </c>
      <c r="E812" s="6" t="s">
        <v>2520</v>
      </c>
      <c r="F812" s="6" t="s">
        <v>2521</v>
      </c>
      <c r="G812" s="6" t="s">
        <v>15</v>
      </c>
      <c r="H812" s="6" t="s">
        <v>58</v>
      </c>
      <c r="I812" s="6" t="s">
        <v>30</v>
      </c>
      <c r="J812" s="7">
        <v>29389</v>
      </c>
      <c r="K812" s="6" t="s">
        <v>2522</v>
      </c>
      <c r="L812" s="6" t="s">
        <v>32</v>
      </c>
      <c r="M812" s="6" t="s">
        <v>21</v>
      </c>
      <c r="N812">
        <v>3</v>
      </c>
    </row>
    <row r="813" spans="1:14" ht="342" x14ac:dyDescent="0.55000000000000004">
      <c r="A813" s="5" t="s">
        <v>2219</v>
      </c>
      <c r="B813" s="5" t="s">
        <v>2517</v>
      </c>
      <c r="C813" s="6">
        <v>11211</v>
      </c>
      <c r="D813" s="6">
        <v>8</v>
      </c>
      <c r="E813" s="6" t="s">
        <v>2523</v>
      </c>
      <c r="F813" s="6" t="s">
        <v>2524</v>
      </c>
      <c r="G813" s="6" t="s">
        <v>15</v>
      </c>
      <c r="H813" s="6" t="s">
        <v>58</v>
      </c>
      <c r="I813" s="6" t="s">
        <v>30</v>
      </c>
      <c r="J813" s="7">
        <v>44</v>
      </c>
      <c r="K813" s="6" t="s">
        <v>2525</v>
      </c>
      <c r="L813" s="6" t="s">
        <v>32</v>
      </c>
      <c r="M813" s="6" t="s">
        <v>21</v>
      </c>
      <c r="N813">
        <v>3</v>
      </c>
    </row>
    <row r="814" spans="1:14" ht="216" x14ac:dyDescent="0.55000000000000004">
      <c r="A814" s="5" t="s">
        <v>2219</v>
      </c>
      <c r="B814" s="5" t="s">
        <v>2526</v>
      </c>
      <c r="C814" s="6">
        <v>11212</v>
      </c>
      <c r="D814" s="6">
        <v>1</v>
      </c>
      <c r="E814" s="6" t="s">
        <v>2527</v>
      </c>
      <c r="F814" s="6" t="s">
        <v>2528</v>
      </c>
      <c r="G814" s="6" t="s">
        <v>28</v>
      </c>
      <c r="H814" s="6" t="s">
        <v>79</v>
      </c>
      <c r="I814" s="6" t="s">
        <v>40</v>
      </c>
      <c r="J814" s="7">
        <v>272561</v>
      </c>
      <c r="K814" s="6" t="s">
        <v>90</v>
      </c>
      <c r="L814" s="6" t="s">
        <v>42</v>
      </c>
      <c r="M814" s="6" t="s">
        <v>21</v>
      </c>
      <c r="N814">
        <v>3</v>
      </c>
    </row>
    <row r="815" spans="1:14" ht="108" x14ac:dyDescent="0.55000000000000004">
      <c r="A815" s="5" t="s">
        <v>2219</v>
      </c>
      <c r="B815" s="5" t="s">
        <v>2526</v>
      </c>
      <c r="C815" s="6">
        <v>11212</v>
      </c>
      <c r="D815" s="6">
        <v>2</v>
      </c>
      <c r="E815" s="6" t="s">
        <v>2529</v>
      </c>
      <c r="F815" s="6" t="s">
        <v>2530</v>
      </c>
      <c r="G815" s="6" t="s">
        <v>28</v>
      </c>
      <c r="H815" s="6" t="s">
        <v>45</v>
      </c>
      <c r="I815" s="6" t="s">
        <v>40</v>
      </c>
      <c r="J815" s="7">
        <v>1122</v>
      </c>
      <c r="K815" s="6" t="s">
        <v>97</v>
      </c>
      <c r="L815" s="6" t="s">
        <v>42</v>
      </c>
      <c r="M815" s="6" t="s">
        <v>21</v>
      </c>
      <c r="N815">
        <v>3</v>
      </c>
    </row>
    <row r="816" spans="1:14" ht="342" x14ac:dyDescent="0.55000000000000004">
      <c r="A816" s="5" t="s">
        <v>2219</v>
      </c>
      <c r="B816" s="5" t="s">
        <v>2526</v>
      </c>
      <c r="C816" s="6">
        <v>11212</v>
      </c>
      <c r="D816" s="6">
        <v>5</v>
      </c>
      <c r="E816" s="6" t="s">
        <v>2531</v>
      </c>
      <c r="F816" s="6" t="s">
        <v>2532</v>
      </c>
      <c r="G816" s="6" t="s">
        <v>33</v>
      </c>
      <c r="H816" s="6" t="s">
        <v>16</v>
      </c>
      <c r="I816" s="6" t="s">
        <v>17</v>
      </c>
      <c r="J816" s="7">
        <v>66891</v>
      </c>
      <c r="K816" s="6" t="s">
        <v>2533</v>
      </c>
      <c r="L816" s="6" t="s">
        <v>2534</v>
      </c>
      <c r="M816" s="6" t="s">
        <v>34</v>
      </c>
      <c r="N816">
        <v>3</v>
      </c>
    </row>
    <row r="817" spans="1:14" ht="409.5" x14ac:dyDescent="0.55000000000000004">
      <c r="A817" s="5" t="s">
        <v>2219</v>
      </c>
      <c r="B817" s="5" t="s">
        <v>2526</v>
      </c>
      <c r="C817" s="6">
        <v>11212</v>
      </c>
      <c r="D817" s="6">
        <v>6</v>
      </c>
      <c r="E817" s="6" t="s">
        <v>2535</v>
      </c>
      <c r="F817" s="6" t="s">
        <v>2536</v>
      </c>
      <c r="G817" s="6" t="s">
        <v>33</v>
      </c>
      <c r="H817" s="6" t="s">
        <v>16</v>
      </c>
      <c r="I817" s="6" t="s">
        <v>17</v>
      </c>
      <c r="J817" s="7">
        <v>38902</v>
      </c>
      <c r="K817" s="6" t="s">
        <v>2537</v>
      </c>
      <c r="L817" s="6" t="s">
        <v>63</v>
      </c>
      <c r="M817" s="6" t="s">
        <v>50</v>
      </c>
      <c r="N817">
        <v>3</v>
      </c>
    </row>
    <row r="818" spans="1:14" ht="360" x14ac:dyDescent="0.55000000000000004">
      <c r="A818" s="5" t="s">
        <v>2219</v>
      </c>
      <c r="B818" s="5" t="s">
        <v>2526</v>
      </c>
      <c r="C818" s="6">
        <v>11212</v>
      </c>
      <c r="D818" s="6">
        <v>7</v>
      </c>
      <c r="E818" s="6" t="s">
        <v>2538</v>
      </c>
      <c r="F818" s="6" t="s">
        <v>2539</v>
      </c>
      <c r="G818" s="6" t="s">
        <v>33</v>
      </c>
      <c r="H818" s="6" t="s">
        <v>58</v>
      </c>
      <c r="I818" s="6" t="s">
        <v>17</v>
      </c>
      <c r="J818" s="7">
        <v>38529</v>
      </c>
      <c r="K818" s="6" t="s">
        <v>2540</v>
      </c>
      <c r="L818" s="6" t="s">
        <v>2541</v>
      </c>
      <c r="M818" s="6" t="s">
        <v>21</v>
      </c>
      <c r="N818">
        <v>3</v>
      </c>
    </row>
    <row r="819" spans="1:14" ht="216" x14ac:dyDescent="0.55000000000000004">
      <c r="A819" s="5" t="s">
        <v>2219</v>
      </c>
      <c r="B819" s="5" t="s">
        <v>2542</v>
      </c>
      <c r="C819" s="6">
        <v>11214</v>
      </c>
      <c r="D819" s="6">
        <v>1</v>
      </c>
      <c r="E819" s="6" t="s">
        <v>129</v>
      </c>
      <c r="F819" s="6" t="s">
        <v>2543</v>
      </c>
      <c r="G819" s="6" t="s">
        <v>28</v>
      </c>
      <c r="H819" s="6" t="s">
        <v>37</v>
      </c>
      <c r="I819" s="6" t="s">
        <v>40</v>
      </c>
      <c r="J819" s="7">
        <v>530525</v>
      </c>
      <c r="K819" s="6" t="s">
        <v>41</v>
      </c>
      <c r="L819" s="6" t="s">
        <v>32</v>
      </c>
      <c r="M819" s="6" t="s">
        <v>21</v>
      </c>
      <c r="N819">
        <v>3</v>
      </c>
    </row>
    <row r="820" spans="1:14" ht="288" x14ac:dyDescent="0.55000000000000004">
      <c r="A820" s="5" t="s">
        <v>2219</v>
      </c>
      <c r="B820" s="5" t="s">
        <v>2542</v>
      </c>
      <c r="C820" s="6">
        <v>11214</v>
      </c>
      <c r="D820" s="6">
        <v>5</v>
      </c>
      <c r="E820" s="6" t="s">
        <v>2544</v>
      </c>
      <c r="F820" s="6" t="s">
        <v>2545</v>
      </c>
      <c r="G820" s="6" t="s">
        <v>33</v>
      </c>
      <c r="H820" s="6" t="s">
        <v>40</v>
      </c>
      <c r="I820" s="6" t="s">
        <v>30</v>
      </c>
      <c r="J820" s="7">
        <v>110467</v>
      </c>
      <c r="K820" s="6" t="s">
        <v>2546</v>
      </c>
      <c r="L820" s="6" t="s">
        <v>2547</v>
      </c>
      <c r="M820" s="6" t="s">
        <v>34</v>
      </c>
      <c r="N820">
        <v>3</v>
      </c>
    </row>
    <row r="821" spans="1:14" ht="216" x14ac:dyDescent="0.55000000000000004">
      <c r="A821" s="5" t="s">
        <v>2219</v>
      </c>
      <c r="B821" s="5" t="s">
        <v>2548</v>
      </c>
      <c r="C821" s="6">
        <v>11215</v>
      </c>
      <c r="D821" s="6">
        <v>1</v>
      </c>
      <c r="E821" s="6" t="s">
        <v>2549</v>
      </c>
      <c r="F821" s="6" t="s">
        <v>2550</v>
      </c>
      <c r="G821" s="6" t="s">
        <v>28</v>
      </c>
      <c r="H821" s="6" t="s">
        <v>37</v>
      </c>
      <c r="I821" s="6" t="s">
        <v>17</v>
      </c>
      <c r="J821" s="7">
        <v>335380</v>
      </c>
      <c r="K821" s="6" t="s">
        <v>80</v>
      </c>
      <c r="L821" s="6" t="s">
        <v>42</v>
      </c>
      <c r="M821" s="6" t="s">
        <v>21</v>
      </c>
      <c r="N821">
        <v>3</v>
      </c>
    </row>
    <row r="822" spans="1:14" ht="144" x14ac:dyDescent="0.55000000000000004">
      <c r="A822" s="5" t="s">
        <v>2219</v>
      </c>
      <c r="B822" s="5" t="s">
        <v>2548</v>
      </c>
      <c r="C822" s="6">
        <v>11215</v>
      </c>
      <c r="D822" s="6">
        <v>5</v>
      </c>
      <c r="E822" s="6" t="s">
        <v>2551</v>
      </c>
      <c r="F822" s="6" t="s">
        <v>2552</v>
      </c>
      <c r="G822" s="6" t="s">
        <v>61</v>
      </c>
      <c r="H822" s="6" t="s">
        <v>16</v>
      </c>
      <c r="I822" s="6" t="s">
        <v>17</v>
      </c>
      <c r="J822" s="7">
        <v>20122</v>
      </c>
      <c r="K822" s="6" t="s">
        <v>2553</v>
      </c>
      <c r="L822" s="6" t="s">
        <v>42</v>
      </c>
      <c r="M822" s="6" t="s">
        <v>67</v>
      </c>
      <c r="N822">
        <v>3</v>
      </c>
    </row>
    <row r="823" spans="1:14" ht="162" x14ac:dyDescent="0.55000000000000004">
      <c r="A823" s="5" t="s">
        <v>2219</v>
      </c>
      <c r="B823" s="5" t="s">
        <v>2548</v>
      </c>
      <c r="C823" s="6">
        <v>11215</v>
      </c>
      <c r="D823" s="6">
        <v>6</v>
      </c>
      <c r="E823" s="6" t="s">
        <v>2554</v>
      </c>
      <c r="F823" s="6" t="s">
        <v>2555</v>
      </c>
      <c r="G823" s="6" t="s">
        <v>33</v>
      </c>
      <c r="H823" s="6" t="s">
        <v>16</v>
      </c>
      <c r="I823" s="6" t="s">
        <v>17</v>
      </c>
      <c r="J823" s="7">
        <v>124436</v>
      </c>
      <c r="K823" s="6" t="s">
        <v>2556</v>
      </c>
      <c r="L823" s="6" t="s">
        <v>42</v>
      </c>
      <c r="M823" s="6" t="s">
        <v>34</v>
      </c>
      <c r="N823">
        <v>3</v>
      </c>
    </row>
    <row r="824" spans="1:14" ht="126" x14ac:dyDescent="0.55000000000000004">
      <c r="A824" s="5" t="s">
        <v>2219</v>
      </c>
      <c r="B824" s="5" t="s">
        <v>2548</v>
      </c>
      <c r="C824" s="6">
        <v>11215</v>
      </c>
      <c r="D824" s="6">
        <v>7</v>
      </c>
      <c r="E824" s="6" t="s">
        <v>2557</v>
      </c>
      <c r="F824" s="6" t="s">
        <v>2558</v>
      </c>
      <c r="G824" s="6" t="s">
        <v>15</v>
      </c>
      <c r="H824" s="6" t="s">
        <v>16</v>
      </c>
      <c r="I824" s="6" t="s">
        <v>17</v>
      </c>
      <c r="J824" s="7">
        <v>75399</v>
      </c>
      <c r="K824" s="6" t="s">
        <v>2559</v>
      </c>
      <c r="L824" s="6" t="s">
        <v>42</v>
      </c>
      <c r="M824" s="6" t="s">
        <v>77</v>
      </c>
      <c r="N824">
        <v>3</v>
      </c>
    </row>
    <row r="825" spans="1:14" ht="198" x14ac:dyDescent="0.55000000000000004">
      <c r="A825" s="5" t="s">
        <v>2219</v>
      </c>
      <c r="B825" s="5" t="s">
        <v>2548</v>
      </c>
      <c r="C825" s="6">
        <v>11215</v>
      </c>
      <c r="D825" s="6">
        <v>8</v>
      </c>
      <c r="E825" s="6" t="s">
        <v>2560</v>
      </c>
      <c r="F825" s="6" t="s">
        <v>2561</v>
      </c>
      <c r="G825" s="6" t="s">
        <v>43</v>
      </c>
      <c r="H825" s="6" t="s">
        <v>16</v>
      </c>
      <c r="I825" s="6" t="s">
        <v>17</v>
      </c>
      <c r="J825" s="7">
        <v>19492</v>
      </c>
      <c r="K825" s="6" t="s">
        <v>2562</v>
      </c>
      <c r="L825" s="6" t="s">
        <v>42</v>
      </c>
      <c r="M825" s="6" t="s">
        <v>35</v>
      </c>
      <c r="N825">
        <v>3</v>
      </c>
    </row>
    <row r="826" spans="1:14" ht="144" x14ac:dyDescent="0.55000000000000004">
      <c r="A826" s="5" t="s">
        <v>2219</v>
      </c>
      <c r="B826" s="5" t="s">
        <v>2548</v>
      </c>
      <c r="C826" s="6">
        <v>11215</v>
      </c>
      <c r="D826" s="6">
        <v>9</v>
      </c>
      <c r="E826" s="6" t="s">
        <v>2563</v>
      </c>
      <c r="F826" s="6" t="s">
        <v>2564</v>
      </c>
      <c r="G826" s="6" t="s">
        <v>15</v>
      </c>
      <c r="H826" s="6" t="s">
        <v>16</v>
      </c>
      <c r="I826" s="6" t="s">
        <v>17</v>
      </c>
      <c r="J826" s="7">
        <v>19701</v>
      </c>
      <c r="K826" s="6" t="s">
        <v>2559</v>
      </c>
      <c r="L826" s="6" t="s">
        <v>42</v>
      </c>
      <c r="M826" s="6" t="s">
        <v>77</v>
      </c>
      <c r="N826">
        <v>3</v>
      </c>
    </row>
    <row r="827" spans="1:14" ht="198" x14ac:dyDescent="0.55000000000000004">
      <c r="A827" s="5" t="s">
        <v>2219</v>
      </c>
      <c r="B827" s="5" t="s">
        <v>2565</v>
      </c>
      <c r="C827" s="6">
        <v>11216</v>
      </c>
      <c r="D827" s="6">
        <v>1</v>
      </c>
      <c r="E827" s="6" t="s">
        <v>2566</v>
      </c>
      <c r="F827" s="6" t="s">
        <v>2567</v>
      </c>
      <c r="G827" s="6" t="s">
        <v>28</v>
      </c>
      <c r="H827" s="6" t="s">
        <v>37</v>
      </c>
      <c r="I827" s="6" t="s">
        <v>17</v>
      </c>
      <c r="J827" s="7">
        <v>124660</v>
      </c>
      <c r="K827" s="6" t="s">
        <v>41</v>
      </c>
      <c r="L827" s="6" t="s">
        <v>42</v>
      </c>
      <c r="M827" s="6" t="s">
        <v>21</v>
      </c>
      <c r="N827">
        <v>3</v>
      </c>
    </row>
    <row r="828" spans="1:14" ht="90" x14ac:dyDescent="0.55000000000000004">
      <c r="A828" s="5" t="s">
        <v>2219</v>
      </c>
      <c r="B828" s="5" t="s">
        <v>2565</v>
      </c>
      <c r="C828" s="6">
        <v>11216</v>
      </c>
      <c r="D828" s="6">
        <v>5</v>
      </c>
      <c r="E828" s="6" t="s">
        <v>2568</v>
      </c>
      <c r="F828" s="6" t="s">
        <v>2569</v>
      </c>
      <c r="G828" s="6" t="s">
        <v>33</v>
      </c>
      <c r="H828" s="6" t="s">
        <v>44</v>
      </c>
      <c r="I828" s="6" t="s">
        <v>44</v>
      </c>
      <c r="J828" s="7">
        <v>15206</v>
      </c>
      <c r="K828" s="6" t="s">
        <v>2570</v>
      </c>
      <c r="L828" s="6" t="s">
        <v>42</v>
      </c>
      <c r="M828" s="6" t="s">
        <v>21</v>
      </c>
      <c r="N828">
        <v>3</v>
      </c>
    </row>
    <row r="829" spans="1:14" ht="90" x14ac:dyDescent="0.55000000000000004">
      <c r="A829" s="5" t="s">
        <v>2219</v>
      </c>
      <c r="B829" s="5" t="s">
        <v>2565</v>
      </c>
      <c r="C829" s="6">
        <v>11216</v>
      </c>
      <c r="D829" s="6">
        <v>6</v>
      </c>
      <c r="E829" s="6" t="s">
        <v>2571</v>
      </c>
      <c r="F829" s="6" t="s">
        <v>2572</v>
      </c>
      <c r="G829" s="6" t="s">
        <v>33</v>
      </c>
      <c r="H829" s="6" t="s">
        <v>16</v>
      </c>
      <c r="I829" s="6" t="s">
        <v>17</v>
      </c>
      <c r="J829" s="7">
        <v>12832</v>
      </c>
      <c r="K829" s="6" t="s">
        <v>2573</v>
      </c>
      <c r="L829" s="6" t="s">
        <v>42</v>
      </c>
      <c r="M829" s="6" t="s">
        <v>21</v>
      </c>
      <c r="N829">
        <v>3</v>
      </c>
    </row>
    <row r="830" spans="1:14" ht="90" x14ac:dyDescent="0.55000000000000004">
      <c r="A830" s="5" t="s">
        <v>2219</v>
      </c>
      <c r="B830" s="5" t="s">
        <v>2565</v>
      </c>
      <c r="C830" s="6">
        <v>11216</v>
      </c>
      <c r="D830" s="6">
        <v>7</v>
      </c>
      <c r="E830" s="6" t="s">
        <v>2574</v>
      </c>
      <c r="F830" s="6" t="s">
        <v>2575</v>
      </c>
      <c r="G830" s="6" t="s">
        <v>33</v>
      </c>
      <c r="H830" s="6" t="s">
        <v>16</v>
      </c>
      <c r="I830" s="6" t="s">
        <v>17</v>
      </c>
      <c r="J830" s="7">
        <v>20931</v>
      </c>
      <c r="K830" s="6" t="s">
        <v>2576</v>
      </c>
      <c r="L830" s="6" t="s">
        <v>42</v>
      </c>
      <c r="M830" s="6" t="s">
        <v>21</v>
      </c>
      <c r="N830">
        <v>3</v>
      </c>
    </row>
    <row r="831" spans="1:14" ht="216" x14ac:dyDescent="0.55000000000000004">
      <c r="A831" s="5" t="s">
        <v>2219</v>
      </c>
      <c r="B831" s="5" t="s">
        <v>2577</v>
      </c>
      <c r="C831" s="6">
        <v>11217</v>
      </c>
      <c r="D831" s="6">
        <v>1</v>
      </c>
      <c r="E831" s="6" t="s">
        <v>2578</v>
      </c>
      <c r="F831" s="6" t="s">
        <v>2579</v>
      </c>
      <c r="G831" s="6" t="s">
        <v>28</v>
      </c>
      <c r="H831" s="6" t="s">
        <v>37</v>
      </c>
      <c r="I831" s="6" t="s">
        <v>17</v>
      </c>
      <c r="J831" s="7">
        <v>408533</v>
      </c>
      <c r="K831" s="6" t="s">
        <v>31</v>
      </c>
      <c r="L831" s="6" t="s">
        <v>39</v>
      </c>
      <c r="M831" s="6" t="s">
        <v>21</v>
      </c>
      <c r="N831">
        <v>3</v>
      </c>
    </row>
    <row r="832" spans="1:14" ht="198" x14ac:dyDescent="0.55000000000000004">
      <c r="A832" s="5" t="s">
        <v>2219</v>
      </c>
      <c r="B832" s="5" t="s">
        <v>2577</v>
      </c>
      <c r="C832" s="6">
        <v>11217</v>
      </c>
      <c r="D832" s="6">
        <v>5</v>
      </c>
      <c r="E832" s="6" t="s">
        <v>2580</v>
      </c>
      <c r="F832" s="6" t="s">
        <v>2581</v>
      </c>
      <c r="G832" s="6" t="s">
        <v>25</v>
      </c>
      <c r="H832" s="6" t="s">
        <v>23</v>
      </c>
      <c r="I832" s="6" t="s">
        <v>17</v>
      </c>
      <c r="J832" s="7">
        <v>68741</v>
      </c>
      <c r="K832" s="6" t="s">
        <v>2582</v>
      </c>
      <c r="L832" s="6" t="s">
        <v>32</v>
      </c>
      <c r="M832" s="6" t="s">
        <v>21</v>
      </c>
      <c r="N832">
        <v>3</v>
      </c>
    </row>
    <row r="833" spans="1:14" ht="162" x14ac:dyDescent="0.55000000000000004">
      <c r="A833" s="5" t="s">
        <v>2219</v>
      </c>
      <c r="B833" s="5" t="s">
        <v>2577</v>
      </c>
      <c r="C833" s="6">
        <v>11217</v>
      </c>
      <c r="D833" s="6">
        <v>6</v>
      </c>
      <c r="E833" s="6" t="s">
        <v>2242</v>
      </c>
      <c r="F833" s="6" t="s">
        <v>2583</v>
      </c>
      <c r="G833" s="6" t="s">
        <v>43</v>
      </c>
      <c r="H833" s="6" t="s">
        <v>23</v>
      </c>
      <c r="I833" s="6" t="s">
        <v>17</v>
      </c>
      <c r="J833" s="7">
        <v>272</v>
      </c>
      <c r="K833" s="6" t="s">
        <v>2584</v>
      </c>
      <c r="L833" s="6" t="s">
        <v>32</v>
      </c>
      <c r="M833" s="6" t="s">
        <v>21</v>
      </c>
      <c r="N833">
        <v>3</v>
      </c>
    </row>
    <row r="834" spans="1:14" ht="180" x14ac:dyDescent="0.55000000000000004">
      <c r="A834" s="5" t="s">
        <v>2219</v>
      </c>
      <c r="B834" s="5" t="s">
        <v>2577</v>
      </c>
      <c r="C834" s="6">
        <v>11217</v>
      </c>
      <c r="D834" s="6">
        <v>7</v>
      </c>
      <c r="E834" s="6" t="s">
        <v>2239</v>
      </c>
      <c r="F834" s="6" t="s">
        <v>2585</v>
      </c>
      <c r="G834" s="6" t="s">
        <v>43</v>
      </c>
      <c r="H834" s="6" t="s">
        <v>23</v>
      </c>
      <c r="I834" s="6" t="s">
        <v>17</v>
      </c>
      <c r="J834" s="7">
        <v>3951</v>
      </c>
      <c r="K834" s="6" t="s">
        <v>2586</v>
      </c>
      <c r="L834" s="6" t="s">
        <v>32</v>
      </c>
      <c r="M834" s="6" t="s">
        <v>21</v>
      </c>
      <c r="N834">
        <v>3</v>
      </c>
    </row>
    <row r="835" spans="1:14" ht="162" x14ac:dyDescent="0.55000000000000004">
      <c r="A835" s="5" t="s">
        <v>2219</v>
      </c>
      <c r="B835" s="5" t="s">
        <v>2587</v>
      </c>
      <c r="C835" s="6">
        <v>11218</v>
      </c>
      <c r="D835" s="6">
        <v>1</v>
      </c>
      <c r="E835" s="6" t="s">
        <v>2588</v>
      </c>
      <c r="F835" s="6" t="s">
        <v>2589</v>
      </c>
      <c r="G835" s="6" t="s">
        <v>28</v>
      </c>
      <c r="H835" s="6" t="s">
        <v>62</v>
      </c>
      <c r="I835" s="6" t="s">
        <v>40</v>
      </c>
      <c r="J835" s="7">
        <v>554318</v>
      </c>
      <c r="K835" s="6" t="s">
        <v>38</v>
      </c>
      <c r="L835" s="6" t="s">
        <v>32</v>
      </c>
      <c r="M835" s="6" t="s">
        <v>21</v>
      </c>
      <c r="N835">
        <v>3</v>
      </c>
    </row>
    <row r="836" spans="1:14" ht="216" x14ac:dyDescent="0.55000000000000004">
      <c r="A836" s="5" t="s">
        <v>2219</v>
      </c>
      <c r="B836" s="5" t="s">
        <v>2587</v>
      </c>
      <c r="C836" s="6">
        <v>11218</v>
      </c>
      <c r="D836" s="6">
        <v>5</v>
      </c>
      <c r="E836" s="6" t="s">
        <v>2590</v>
      </c>
      <c r="F836" s="6" t="s">
        <v>2591</v>
      </c>
      <c r="G836" s="6" t="s">
        <v>43</v>
      </c>
      <c r="H836" s="6" t="s">
        <v>23</v>
      </c>
      <c r="I836" s="6" t="s">
        <v>58</v>
      </c>
      <c r="J836" s="7">
        <v>22851</v>
      </c>
      <c r="K836" s="6" t="s">
        <v>2592</v>
      </c>
      <c r="L836" s="6" t="s">
        <v>2593</v>
      </c>
      <c r="M836" s="6" t="s">
        <v>47</v>
      </c>
      <c r="N836">
        <v>3</v>
      </c>
    </row>
    <row r="837" spans="1:14" ht="198" x14ac:dyDescent="0.55000000000000004">
      <c r="A837" s="5" t="s">
        <v>2219</v>
      </c>
      <c r="B837" s="5" t="s">
        <v>2587</v>
      </c>
      <c r="C837" s="6">
        <v>11218</v>
      </c>
      <c r="D837" s="6">
        <v>6</v>
      </c>
      <c r="E837" s="6" t="s">
        <v>2594</v>
      </c>
      <c r="F837" s="6" t="s">
        <v>2595</v>
      </c>
      <c r="G837" s="6" t="s">
        <v>43</v>
      </c>
      <c r="H837" s="6" t="s">
        <v>23</v>
      </c>
      <c r="I837" s="6" t="s">
        <v>58</v>
      </c>
      <c r="J837" s="7">
        <v>76470</v>
      </c>
      <c r="K837" s="6" t="s">
        <v>2596</v>
      </c>
      <c r="L837" s="6" t="s">
        <v>2593</v>
      </c>
      <c r="M837" s="6" t="s">
        <v>48</v>
      </c>
      <c r="N837">
        <v>3</v>
      </c>
    </row>
    <row r="838" spans="1:14" ht="144" x14ac:dyDescent="0.55000000000000004">
      <c r="A838" s="5" t="s">
        <v>2219</v>
      </c>
      <c r="B838" s="5" t="s">
        <v>2587</v>
      </c>
      <c r="C838" s="6">
        <v>11218</v>
      </c>
      <c r="D838" s="6">
        <v>7</v>
      </c>
      <c r="E838" s="6" t="s">
        <v>2597</v>
      </c>
      <c r="F838" s="6" t="s">
        <v>2598</v>
      </c>
      <c r="G838" s="6" t="s">
        <v>43</v>
      </c>
      <c r="H838" s="6" t="s">
        <v>16</v>
      </c>
      <c r="I838" s="6" t="s">
        <v>57</v>
      </c>
      <c r="J838" s="7">
        <v>1562</v>
      </c>
      <c r="K838" s="6" t="s">
        <v>2599</v>
      </c>
      <c r="L838" s="6" t="s">
        <v>2593</v>
      </c>
      <c r="M838" s="6" t="s">
        <v>121</v>
      </c>
      <c r="N838">
        <v>3</v>
      </c>
    </row>
    <row r="839" spans="1:14" ht="378" x14ac:dyDescent="0.55000000000000004">
      <c r="A839" s="5" t="s">
        <v>2219</v>
      </c>
      <c r="B839" s="5" t="s">
        <v>2587</v>
      </c>
      <c r="C839" s="6">
        <v>11218</v>
      </c>
      <c r="D839" s="6">
        <v>8</v>
      </c>
      <c r="E839" s="6" t="s">
        <v>2600</v>
      </c>
      <c r="F839" s="6" t="s">
        <v>2601</v>
      </c>
      <c r="G839" s="6" t="s">
        <v>33</v>
      </c>
      <c r="H839" s="6" t="s">
        <v>16</v>
      </c>
      <c r="I839" s="6" t="s">
        <v>55</v>
      </c>
      <c r="J839" s="7">
        <v>34271</v>
      </c>
      <c r="K839" s="6" t="s">
        <v>2602</v>
      </c>
      <c r="L839" s="6" t="s">
        <v>2593</v>
      </c>
      <c r="M839" s="6" t="s">
        <v>74</v>
      </c>
      <c r="N839">
        <v>3</v>
      </c>
    </row>
    <row r="840" spans="1:14" ht="252" x14ac:dyDescent="0.55000000000000004">
      <c r="A840" s="5" t="s">
        <v>2219</v>
      </c>
      <c r="B840" s="5" t="s">
        <v>2587</v>
      </c>
      <c r="C840" s="6">
        <v>11218</v>
      </c>
      <c r="D840" s="6">
        <v>9</v>
      </c>
      <c r="E840" s="6" t="s">
        <v>2603</v>
      </c>
      <c r="F840" s="6" t="s">
        <v>2604</v>
      </c>
      <c r="G840" s="6" t="s">
        <v>43</v>
      </c>
      <c r="H840" s="6" t="s">
        <v>57</v>
      </c>
      <c r="I840" s="6" t="s">
        <v>23</v>
      </c>
      <c r="J840" s="7">
        <v>5462</v>
      </c>
      <c r="K840" s="6" t="s">
        <v>2605</v>
      </c>
      <c r="L840" s="6" t="s">
        <v>2593</v>
      </c>
      <c r="M840" s="6" t="s">
        <v>50</v>
      </c>
      <c r="N840">
        <v>3</v>
      </c>
    </row>
    <row r="841" spans="1:14" ht="108" x14ac:dyDescent="0.55000000000000004">
      <c r="A841" s="5" t="s">
        <v>2219</v>
      </c>
      <c r="B841" s="5" t="s">
        <v>2587</v>
      </c>
      <c r="C841" s="6">
        <v>11218</v>
      </c>
      <c r="D841" s="6">
        <v>10</v>
      </c>
      <c r="E841" s="6" t="s">
        <v>2606</v>
      </c>
      <c r="F841" s="6" t="s">
        <v>2607</v>
      </c>
      <c r="G841" s="6" t="s">
        <v>43</v>
      </c>
      <c r="H841" s="6" t="s">
        <v>57</v>
      </c>
      <c r="I841" s="6" t="s">
        <v>23</v>
      </c>
      <c r="J841" s="7">
        <v>222</v>
      </c>
      <c r="K841" s="6" t="s">
        <v>2608</v>
      </c>
      <c r="L841" s="6" t="s">
        <v>2593</v>
      </c>
      <c r="M841" s="6" t="s">
        <v>50</v>
      </c>
      <c r="N841">
        <v>3</v>
      </c>
    </row>
    <row r="842" spans="1:14" ht="162" x14ac:dyDescent="0.55000000000000004">
      <c r="A842" s="5" t="s">
        <v>2219</v>
      </c>
      <c r="B842" s="5" t="s">
        <v>2587</v>
      </c>
      <c r="C842" s="6">
        <v>11218</v>
      </c>
      <c r="D842" s="6">
        <v>11</v>
      </c>
      <c r="E842" s="6" t="s">
        <v>2609</v>
      </c>
      <c r="F842" s="6" t="s">
        <v>2610</v>
      </c>
      <c r="G842" s="6" t="s">
        <v>59</v>
      </c>
      <c r="H842" s="6" t="s">
        <v>16</v>
      </c>
      <c r="I842" s="6" t="s">
        <v>23</v>
      </c>
      <c r="J842" s="7">
        <v>61607</v>
      </c>
      <c r="K842" s="6" t="s">
        <v>2611</v>
      </c>
      <c r="L842" s="6" t="s">
        <v>2593</v>
      </c>
      <c r="M842" s="6" t="s">
        <v>60</v>
      </c>
      <c r="N842">
        <v>3</v>
      </c>
    </row>
    <row r="843" spans="1:14" ht="288" x14ac:dyDescent="0.55000000000000004">
      <c r="A843" s="5" t="s">
        <v>2219</v>
      </c>
      <c r="B843" s="5" t="s">
        <v>2587</v>
      </c>
      <c r="C843" s="6">
        <v>11218</v>
      </c>
      <c r="D843" s="6">
        <v>12</v>
      </c>
      <c r="E843" s="6" t="s">
        <v>2612</v>
      </c>
      <c r="F843" s="6" t="s">
        <v>2613</v>
      </c>
      <c r="G843" s="6" t="s">
        <v>36</v>
      </c>
      <c r="H843" s="6" t="s">
        <v>44</v>
      </c>
      <c r="I843" s="6" t="s">
        <v>23</v>
      </c>
      <c r="J843" s="7">
        <v>40307</v>
      </c>
      <c r="K843" s="6" t="s">
        <v>2614</v>
      </c>
      <c r="L843" s="6" t="s">
        <v>2593</v>
      </c>
      <c r="M843" s="6" t="s">
        <v>56</v>
      </c>
      <c r="N843">
        <v>3</v>
      </c>
    </row>
    <row r="844" spans="1:14" ht="378" x14ac:dyDescent="0.55000000000000004">
      <c r="A844" s="5" t="s">
        <v>2219</v>
      </c>
      <c r="B844" s="5" t="s">
        <v>2587</v>
      </c>
      <c r="C844" s="6">
        <v>11218</v>
      </c>
      <c r="D844" s="6">
        <v>13</v>
      </c>
      <c r="E844" s="6" t="s">
        <v>2615</v>
      </c>
      <c r="F844" s="6" t="s">
        <v>2616</v>
      </c>
      <c r="G844" s="6" t="s">
        <v>25</v>
      </c>
      <c r="H844" s="6" t="s">
        <v>44</v>
      </c>
      <c r="I844" s="6" t="s">
        <v>40</v>
      </c>
      <c r="J844" s="7">
        <v>304317</v>
      </c>
      <c r="K844" s="6" t="s">
        <v>2617</v>
      </c>
      <c r="L844" s="6" t="s">
        <v>2593</v>
      </c>
      <c r="M844" s="6" t="s">
        <v>21</v>
      </c>
      <c r="N844">
        <v>3</v>
      </c>
    </row>
    <row r="845" spans="1:14" ht="144" x14ac:dyDescent="0.55000000000000004">
      <c r="A845" s="5" t="s">
        <v>2219</v>
      </c>
      <c r="B845" s="5" t="s">
        <v>2587</v>
      </c>
      <c r="C845" s="6">
        <v>11218</v>
      </c>
      <c r="D845" s="6">
        <v>14</v>
      </c>
      <c r="E845" s="6" t="s">
        <v>2618</v>
      </c>
      <c r="F845" s="6" t="s">
        <v>2619</v>
      </c>
      <c r="G845" s="6" t="s">
        <v>36</v>
      </c>
      <c r="H845" s="6" t="s">
        <v>16</v>
      </c>
      <c r="I845" s="6" t="s">
        <v>17</v>
      </c>
      <c r="J845" s="7">
        <v>3423</v>
      </c>
      <c r="K845" s="6" t="s">
        <v>2620</v>
      </c>
      <c r="L845" s="6" t="s">
        <v>2593</v>
      </c>
      <c r="M845" s="6" t="s">
        <v>56</v>
      </c>
      <c r="N845">
        <v>3</v>
      </c>
    </row>
    <row r="846" spans="1:14" ht="216" x14ac:dyDescent="0.55000000000000004">
      <c r="A846" s="5" t="s">
        <v>2219</v>
      </c>
      <c r="B846" s="5" t="s">
        <v>2587</v>
      </c>
      <c r="C846" s="6">
        <v>11218</v>
      </c>
      <c r="D846" s="6">
        <v>15</v>
      </c>
      <c r="E846" s="6" t="s">
        <v>2621</v>
      </c>
      <c r="F846" s="6" t="s">
        <v>2622</v>
      </c>
      <c r="G846" s="6" t="s">
        <v>43</v>
      </c>
      <c r="H846" s="6" t="s">
        <v>23</v>
      </c>
      <c r="I846" s="6" t="s">
        <v>58</v>
      </c>
      <c r="J846" s="7">
        <v>3855</v>
      </c>
      <c r="K846" s="6" t="s">
        <v>2592</v>
      </c>
      <c r="L846" s="6" t="s">
        <v>2593</v>
      </c>
      <c r="M846" s="6" t="s">
        <v>47</v>
      </c>
      <c r="N846">
        <v>3</v>
      </c>
    </row>
    <row r="847" spans="1:14" ht="198" x14ac:dyDescent="0.55000000000000004">
      <c r="A847" s="5" t="s">
        <v>2219</v>
      </c>
      <c r="B847" s="5" t="s">
        <v>2587</v>
      </c>
      <c r="C847" s="6">
        <v>11218</v>
      </c>
      <c r="D847" s="6">
        <v>16</v>
      </c>
      <c r="E847" s="6" t="s">
        <v>2623</v>
      </c>
      <c r="F847" s="6" t="s">
        <v>2624</v>
      </c>
      <c r="G847" s="6" t="s">
        <v>43</v>
      </c>
      <c r="H847" s="6" t="s">
        <v>23</v>
      </c>
      <c r="I847" s="6" t="s">
        <v>58</v>
      </c>
      <c r="J847" s="7">
        <v>12900</v>
      </c>
      <c r="K847" s="6" t="s">
        <v>2596</v>
      </c>
      <c r="L847" s="6" t="s">
        <v>2593</v>
      </c>
      <c r="M847" s="6" t="s">
        <v>48</v>
      </c>
      <c r="N847">
        <v>3</v>
      </c>
    </row>
    <row r="848" spans="1:14" ht="144" x14ac:dyDescent="0.55000000000000004">
      <c r="A848" s="5" t="s">
        <v>2219</v>
      </c>
      <c r="B848" s="5" t="s">
        <v>2587</v>
      </c>
      <c r="C848" s="6">
        <v>11218</v>
      </c>
      <c r="D848" s="6">
        <v>17</v>
      </c>
      <c r="E848" s="6" t="s">
        <v>2625</v>
      </c>
      <c r="F848" s="6" t="s">
        <v>2626</v>
      </c>
      <c r="G848" s="6" t="s">
        <v>43</v>
      </c>
      <c r="H848" s="6" t="s">
        <v>16</v>
      </c>
      <c r="I848" s="6" t="s">
        <v>57</v>
      </c>
      <c r="J848" s="7">
        <v>264</v>
      </c>
      <c r="K848" s="6" t="s">
        <v>2599</v>
      </c>
      <c r="L848" s="6" t="s">
        <v>2593</v>
      </c>
      <c r="M848" s="6" t="s">
        <v>121</v>
      </c>
      <c r="N848">
        <v>3</v>
      </c>
    </row>
    <row r="849" spans="1:14" ht="378" x14ac:dyDescent="0.55000000000000004">
      <c r="A849" s="5" t="s">
        <v>2219</v>
      </c>
      <c r="B849" s="5" t="s">
        <v>2587</v>
      </c>
      <c r="C849" s="6">
        <v>11218</v>
      </c>
      <c r="D849" s="6">
        <v>18</v>
      </c>
      <c r="E849" s="6" t="s">
        <v>2627</v>
      </c>
      <c r="F849" s="6" t="s">
        <v>2628</v>
      </c>
      <c r="G849" s="6" t="s">
        <v>33</v>
      </c>
      <c r="H849" s="6" t="s">
        <v>16</v>
      </c>
      <c r="I849" s="6" t="s">
        <v>55</v>
      </c>
      <c r="J849" s="7">
        <v>5728</v>
      </c>
      <c r="K849" s="6" t="s">
        <v>2602</v>
      </c>
      <c r="L849" s="6" t="s">
        <v>2593</v>
      </c>
      <c r="M849" s="6" t="s">
        <v>74</v>
      </c>
      <c r="N849">
        <v>3</v>
      </c>
    </row>
    <row r="850" spans="1:14" ht="252" x14ac:dyDescent="0.55000000000000004">
      <c r="A850" s="5" t="s">
        <v>2219</v>
      </c>
      <c r="B850" s="5" t="s">
        <v>2587</v>
      </c>
      <c r="C850" s="6">
        <v>11218</v>
      </c>
      <c r="D850" s="6">
        <v>19</v>
      </c>
      <c r="E850" s="6" t="s">
        <v>2629</v>
      </c>
      <c r="F850" s="6" t="s">
        <v>2630</v>
      </c>
      <c r="G850" s="6" t="s">
        <v>43</v>
      </c>
      <c r="H850" s="6" t="s">
        <v>57</v>
      </c>
      <c r="I850" s="6" t="s">
        <v>23</v>
      </c>
      <c r="J850" s="7">
        <v>921</v>
      </c>
      <c r="K850" s="6" t="s">
        <v>2605</v>
      </c>
      <c r="L850" s="6" t="s">
        <v>2593</v>
      </c>
      <c r="M850" s="6" t="s">
        <v>50</v>
      </c>
      <c r="N850">
        <v>3</v>
      </c>
    </row>
    <row r="851" spans="1:14" ht="108" x14ac:dyDescent="0.55000000000000004">
      <c r="A851" s="5" t="s">
        <v>2219</v>
      </c>
      <c r="B851" s="5" t="s">
        <v>2587</v>
      </c>
      <c r="C851" s="6">
        <v>11218</v>
      </c>
      <c r="D851" s="6">
        <v>20</v>
      </c>
      <c r="E851" s="6" t="s">
        <v>2631</v>
      </c>
      <c r="F851" s="6" t="s">
        <v>2632</v>
      </c>
      <c r="G851" s="6" t="s">
        <v>43</v>
      </c>
      <c r="H851" s="6" t="s">
        <v>57</v>
      </c>
      <c r="I851" s="6" t="s">
        <v>23</v>
      </c>
      <c r="J851" s="7">
        <v>38</v>
      </c>
      <c r="K851" s="6" t="s">
        <v>2608</v>
      </c>
      <c r="L851" s="6" t="s">
        <v>2593</v>
      </c>
      <c r="M851" s="6" t="s">
        <v>50</v>
      </c>
      <c r="N851">
        <v>3</v>
      </c>
    </row>
    <row r="852" spans="1:14" ht="162" x14ac:dyDescent="0.55000000000000004">
      <c r="A852" s="5" t="s">
        <v>2219</v>
      </c>
      <c r="B852" s="5" t="s">
        <v>2587</v>
      </c>
      <c r="C852" s="6">
        <v>11218</v>
      </c>
      <c r="D852" s="6">
        <v>21</v>
      </c>
      <c r="E852" s="6" t="s">
        <v>2633</v>
      </c>
      <c r="F852" s="6" t="s">
        <v>2634</v>
      </c>
      <c r="G852" s="6" t="s">
        <v>59</v>
      </c>
      <c r="H852" s="6" t="s">
        <v>16</v>
      </c>
      <c r="I852" s="6" t="s">
        <v>23</v>
      </c>
      <c r="J852" s="7">
        <v>10393</v>
      </c>
      <c r="K852" s="6" t="s">
        <v>2611</v>
      </c>
      <c r="L852" s="6" t="s">
        <v>2593</v>
      </c>
      <c r="M852" s="6" t="s">
        <v>60</v>
      </c>
      <c r="N852">
        <v>3</v>
      </c>
    </row>
    <row r="853" spans="1:14" ht="288" x14ac:dyDescent="0.55000000000000004">
      <c r="A853" s="5" t="s">
        <v>2219</v>
      </c>
      <c r="B853" s="5" t="s">
        <v>2587</v>
      </c>
      <c r="C853" s="6">
        <v>11218</v>
      </c>
      <c r="D853" s="6">
        <v>22</v>
      </c>
      <c r="E853" s="6" t="s">
        <v>2635</v>
      </c>
      <c r="F853" s="6" t="s">
        <v>2636</v>
      </c>
      <c r="G853" s="6" t="s">
        <v>36</v>
      </c>
      <c r="H853" s="6" t="s">
        <v>44</v>
      </c>
      <c r="I853" s="6" t="s">
        <v>23</v>
      </c>
      <c r="J853" s="7">
        <v>6799</v>
      </c>
      <c r="K853" s="6" t="s">
        <v>2614</v>
      </c>
      <c r="L853" s="6" t="s">
        <v>2593</v>
      </c>
      <c r="M853" s="6" t="s">
        <v>56</v>
      </c>
      <c r="N853">
        <v>3</v>
      </c>
    </row>
    <row r="854" spans="1:14" ht="378" x14ac:dyDescent="0.55000000000000004">
      <c r="A854" s="5" t="s">
        <v>2219</v>
      </c>
      <c r="B854" s="5" t="s">
        <v>2587</v>
      </c>
      <c r="C854" s="6">
        <v>11218</v>
      </c>
      <c r="D854" s="6">
        <v>23</v>
      </c>
      <c r="E854" s="6" t="s">
        <v>2637</v>
      </c>
      <c r="F854" s="6" t="s">
        <v>2638</v>
      </c>
      <c r="G854" s="6" t="s">
        <v>25</v>
      </c>
      <c r="H854" s="6" t="s">
        <v>44</v>
      </c>
      <c r="I854" s="6" t="s">
        <v>40</v>
      </c>
      <c r="J854" s="7">
        <v>51336</v>
      </c>
      <c r="K854" s="6" t="s">
        <v>2617</v>
      </c>
      <c r="L854" s="6" t="s">
        <v>2593</v>
      </c>
      <c r="M854" s="6" t="s">
        <v>21</v>
      </c>
      <c r="N854">
        <v>3</v>
      </c>
    </row>
    <row r="855" spans="1:14" ht="144" x14ac:dyDescent="0.55000000000000004">
      <c r="A855" s="5" t="s">
        <v>2219</v>
      </c>
      <c r="B855" s="5" t="s">
        <v>2587</v>
      </c>
      <c r="C855" s="6">
        <v>11218</v>
      </c>
      <c r="D855" s="6">
        <v>24</v>
      </c>
      <c r="E855" s="6" t="s">
        <v>2639</v>
      </c>
      <c r="F855" s="6" t="s">
        <v>2640</v>
      </c>
      <c r="G855" s="6" t="s">
        <v>36</v>
      </c>
      <c r="H855" s="6" t="s">
        <v>16</v>
      </c>
      <c r="I855" s="6" t="s">
        <v>17</v>
      </c>
      <c r="J855" s="7">
        <v>577</v>
      </c>
      <c r="K855" s="6" t="s">
        <v>2620</v>
      </c>
      <c r="L855" s="6" t="s">
        <v>2593</v>
      </c>
      <c r="M855" s="6" t="s">
        <v>56</v>
      </c>
      <c r="N855">
        <v>3</v>
      </c>
    </row>
    <row r="856" spans="1:14" ht="216" x14ac:dyDescent="0.55000000000000004">
      <c r="A856" s="5" t="s">
        <v>2219</v>
      </c>
      <c r="B856" s="5" t="s">
        <v>2641</v>
      </c>
      <c r="C856" s="6">
        <v>11219</v>
      </c>
      <c r="D856" s="6">
        <v>1</v>
      </c>
      <c r="E856" s="6" t="s">
        <v>2642</v>
      </c>
      <c r="F856" s="6" t="s">
        <v>2643</v>
      </c>
      <c r="G856" s="6" t="s">
        <v>28</v>
      </c>
      <c r="H856" s="6" t="s">
        <v>29</v>
      </c>
      <c r="I856" s="6" t="s">
        <v>40</v>
      </c>
      <c r="J856" s="7">
        <v>391449</v>
      </c>
      <c r="K856" s="6" t="s">
        <v>41</v>
      </c>
      <c r="L856" s="6" t="s">
        <v>32</v>
      </c>
      <c r="M856" s="6" t="s">
        <v>21</v>
      </c>
      <c r="N856">
        <v>3</v>
      </c>
    </row>
    <row r="857" spans="1:14" ht="324" x14ac:dyDescent="0.55000000000000004">
      <c r="A857" s="5" t="s">
        <v>2219</v>
      </c>
      <c r="B857" s="5" t="s">
        <v>2641</v>
      </c>
      <c r="C857" s="6">
        <v>11219</v>
      </c>
      <c r="D857" s="6">
        <v>5</v>
      </c>
      <c r="E857" s="6" t="s">
        <v>2644</v>
      </c>
      <c r="F857" s="6" t="s">
        <v>2645</v>
      </c>
      <c r="G857" s="6" t="s">
        <v>33</v>
      </c>
      <c r="H857" s="6" t="s">
        <v>23</v>
      </c>
      <c r="I857" s="6" t="s">
        <v>17</v>
      </c>
      <c r="J857" s="7">
        <v>79538</v>
      </c>
      <c r="K857" s="6" t="s">
        <v>2646</v>
      </c>
      <c r="L857" s="6" t="s">
        <v>2647</v>
      </c>
      <c r="M857" s="6" t="s">
        <v>34</v>
      </c>
      <c r="N857">
        <v>3</v>
      </c>
    </row>
    <row r="858" spans="1:14" ht="324" x14ac:dyDescent="0.55000000000000004">
      <c r="A858" s="5" t="s">
        <v>2219</v>
      </c>
      <c r="B858" s="5" t="s">
        <v>2641</v>
      </c>
      <c r="C858" s="6">
        <v>11219</v>
      </c>
      <c r="D858" s="6">
        <v>6</v>
      </c>
      <c r="E858" s="6" t="s">
        <v>2648</v>
      </c>
      <c r="F858" s="6" t="s">
        <v>2649</v>
      </c>
      <c r="G858" s="6" t="s">
        <v>33</v>
      </c>
      <c r="H858" s="6" t="s">
        <v>23</v>
      </c>
      <c r="I858" s="6" t="s">
        <v>17</v>
      </c>
      <c r="J858" s="7">
        <v>79709</v>
      </c>
      <c r="K858" s="6" t="s">
        <v>2650</v>
      </c>
      <c r="L858" s="6" t="s">
        <v>2647</v>
      </c>
      <c r="M858" s="6" t="s">
        <v>34</v>
      </c>
      <c r="N858">
        <v>3</v>
      </c>
    </row>
    <row r="859" spans="1:14" ht="216" x14ac:dyDescent="0.55000000000000004">
      <c r="A859" s="5" t="s">
        <v>2219</v>
      </c>
      <c r="B859" s="5" t="s">
        <v>2651</v>
      </c>
      <c r="C859" s="6">
        <v>11221</v>
      </c>
      <c r="D859" s="6">
        <v>1</v>
      </c>
      <c r="E859" s="6" t="s">
        <v>2652</v>
      </c>
      <c r="F859" s="6" t="s">
        <v>2653</v>
      </c>
      <c r="G859" s="6" t="s">
        <v>28</v>
      </c>
      <c r="H859" s="6" t="s">
        <v>79</v>
      </c>
      <c r="I859" s="6" t="s">
        <v>69</v>
      </c>
      <c r="J859" s="7">
        <v>552167</v>
      </c>
      <c r="K859" s="6" t="s">
        <v>38</v>
      </c>
      <c r="L859" s="6" t="s">
        <v>42</v>
      </c>
      <c r="M859" s="6" t="s">
        <v>21</v>
      </c>
      <c r="N859">
        <v>3</v>
      </c>
    </row>
    <row r="860" spans="1:14" ht="180" x14ac:dyDescent="0.55000000000000004">
      <c r="A860" s="5" t="s">
        <v>2219</v>
      </c>
      <c r="B860" s="5" t="s">
        <v>2651</v>
      </c>
      <c r="C860" s="6">
        <v>11221</v>
      </c>
      <c r="D860" s="6">
        <v>5</v>
      </c>
      <c r="E860" s="6" t="s">
        <v>2654</v>
      </c>
      <c r="F860" s="6" t="s">
        <v>2655</v>
      </c>
      <c r="G860" s="6" t="s">
        <v>33</v>
      </c>
      <c r="H860" s="6" t="s">
        <v>16</v>
      </c>
      <c r="I860" s="6" t="s">
        <v>17</v>
      </c>
      <c r="J860" s="7">
        <v>1276114</v>
      </c>
      <c r="K860" s="6" t="s">
        <v>2656</v>
      </c>
      <c r="L860" s="6" t="s">
        <v>42</v>
      </c>
      <c r="M860" s="6" t="s">
        <v>21</v>
      </c>
      <c r="N860">
        <v>3</v>
      </c>
    </row>
    <row r="861" spans="1:14" ht="234" x14ac:dyDescent="0.55000000000000004">
      <c r="A861" s="5" t="s">
        <v>2219</v>
      </c>
      <c r="B861" s="5" t="s">
        <v>2651</v>
      </c>
      <c r="C861" s="6">
        <v>11221</v>
      </c>
      <c r="D861" s="6">
        <v>6</v>
      </c>
      <c r="E861" s="6" t="s">
        <v>2657</v>
      </c>
      <c r="F861" s="6" t="s">
        <v>2658</v>
      </c>
      <c r="G861" s="6" t="s">
        <v>22</v>
      </c>
      <c r="H861" s="6" t="s">
        <v>16</v>
      </c>
      <c r="I861" s="6" t="s">
        <v>17</v>
      </c>
      <c r="J861" s="7">
        <v>38000</v>
      </c>
      <c r="K861" s="6" t="s">
        <v>2659</v>
      </c>
      <c r="L861" s="6" t="s">
        <v>42</v>
      </c>
      <c r="M861" s="6" t="s">
        <v>21</v>
      </c>
      <c r="N861">
        <v>3</v>
      </c>
    </row>
    <row r="862" spans="1:14" ht="198" x14ac:dyDescent="0.55000000000000004">
      <c r="A862" s="5" t="s">
        <v>2219</v>
      </c>
      <c r="B862" s="5" t="s">
        <v>2651</v>
      </c>
      <c r="C862" s="6">
        <v>11221</v>
      </c>
      <c r="D862" s="6">
        <v>7</v>
      </c>
      <c r="E862" s="6" t="s">
        <v>2660</v>
      </c>
      <c r="F862" s="6" t="s">
        <v>2661</v>
      </c>
      <c r="G862" s="6" t="s">
        <v>22</v>
      </c>
      <c r="H862" s="6" t="s">
        <v>16</v>
      </c>
      <c r="I862" s="6" t="s">
        <v>17</v>
      </c>
      <c r="J862" s="7">
        <v>13000</v>
      </c>
      <c r="K862" s="6" t="s">
        <v>2662</v>
      </c>
      <c r="L862" s="6" t="s">
        <v>42</v>
      </c>
      <c r="M862" s="6" t="s">
        <v>21</v>
      </c>
      <c r="N862">
        <v>3</v>
      </c>
    </row>
    <row r="863" spans="1:14" ht="144" x14ac:dyDescent="0.55000000000000004">
      <c r="A863" s="5" t="s">
        <v>2219</v>
      </c>
      <c r="B863" s="5" t="s">
        <v>2651</v>
      </c>
      <c r="C863" s="6">
        <v>11221</v>
      </c>
      <c r="D863" s="6">
        <v>8</v>
      </c>
      <c r="E863" s="6" t="s">
        <v>2663</v>
      </c>
      <c r="F863" s="6" t="s">
        <v>2664</v>
      </c>
      <c r="G863" s="6" t="s">
        <v>22</v>
      </c>
      <c r="H863" s="6" t="s">
        <v>16</v>
      </c>
      <c r="I863" s="6" t="s">
        <v>17</v>
      </c>
      <c r="J863" s="7">
        <v>10300</v>
      </c>
      <c r="K863" s="6" t="s">
        <v>2665</v>
      </c>
      <c r="L863" s="6" t="s">
        <v>42</v>
      </c>
      <c r="M863" s="6" t="s">
        <v>21</v>
      </c>
      <c r="N863">
        <v>3</v>
      </c>
    </row>
    <row r="864" spans="1:14" ht="216" x14ac:dyDescent="0.55000000000000004">
      <c r="A864" s="5" t="s">
        <v>2219</v>
      </c>
      <c r="B864" s="5" t="s">
        <v>2651</v>
      </c>
      <c r="C864" s="6">
        <v>11221</v>
      </c>
      <c r="D864" s="6">
        <v>9</v>
      </c>
      <c r="E864" s="6" t="s">
        <v>2666</v>
      </c>
      <c r="F864" s="6" t="s">
        <v>2667</v>
      </c>
      <c r="G864" s="6" t="s">
        <v>59</v>
      </c>
      <c r="H864" s="6" t="s">
        <v>16</v>
      </c>
      <c r="I864" s="6" t="s">
        <v>17</v>
      </c>
      <c r="J864" s="7">
        <v>4844</v>
      </c>
      <c r="K864" s="6" t="s">
        <v>2668</v>
      </c>
      <c r="L864" s="6" t="s">
        <v>42</v>
      </c>
      <c r="M864" s="6" t="s">
        <v>68</v>
      </c>
      <c r="N864">
        <v>3</v>
      </c>
    </row>
    <row r="865" spans="1:14" ht="270" x14ac:dyDescent="0.55000000000000004">
      <c r="A865" s="5" t="s">
        <v>2219</v>
      </c>
      <c r="B865" s="5" t="s">
        <v>2651</v>
      </c>
      <c r="C865" s="6">
        <v>11221</v>
      </c>
      <c r="D865" s="6">
        <v>10</v>
      </c>
      <c r="E865" s="6" t="s">
        <v>2669</v>
      </c>
      <c r="F865" s="6" t="s">
        <v>2670</v>
      </c>
      <c r="G865" s="6" t="s">
        <v>43</v>
      </c>
      <c r="H865" s="6" t="s">
        <v>16</v>
      </c>
      <c r="I865" s="6" t="s">
        <v>45</v>
      </c>
      <c r="J865" s="7">
        <v>14542</v>
      </c>
      <c r="K865" s="6" t="s">
        <v>2671</v>
      </c>
      <c r="L865" s="6" t="s">
        <v>42</v>
      </c>
      <c r="M865" s="6" t="s">
        <v>50</v>
      </c>
      <c r="N865">
        <v>3</v>
      </c>
    </row>
    <row r="866" spans="1:14" ht="108" x14ac:dyDescent="0.55000000000000004">
      <c r="A866" s="5" t="s">
        <v>2219</v>
      </c>
      <c r="B866" s="5" t="s">
        <v>2651</v>
      </c>
      <c r="C866" s="6">
        <v>11221</v>
      </c>
      <c r="D866" s="6">
        <v>11</v>
      </c>
      <c r="E866" s="6" t="s">
        <v>2672</v>
      </c>
      <c r="F866" s="6" t="s">
        <v>2673</v>
      </c>
      <c r="G866" s="6" t="s">
        <v>25</v>
      </c>
      <c r="H866" s="6" t="s">
        <v>55</v>
      </c>
      <c r="I866" s="6" t="s">
        <v>17</v>
      </c>
      <c r="J866" s="7">
        <v>48783</v>
      </c>
      <c r="K866" s="6" t="s">
        <v>2674</v>
      </c>
      <c r="L866" s="6" t="s">
        <v>42</v>
      </c>
      <c r="M866" s="6" t="s">
        <v>21</v>
      </c>
      <c r="N866">
        <v>3</v>
      </c>
    </row>
    <row r="867" spans="1:14" ht="126" x14ac:dyDescent="0.55000000000000004">
      <c r="A867" s="5" t="s">
        <v>2219</v>
      </c>
      <c r="B867" s="5" t="s">
        <v>2651</v>
      </c>
      <c r="C867" s="6">
        <v>11221</v>
      </c>
      <c r="D867" s="6">
        <v>12</v>
      </c>
      <c r="E867" s="6" t="s">
        <v>2663</v>
      </c>
      <c r="F867" s="6" t="s">
        <v>2675</v>
      </c>
      <c r="G867" s="6" t="s">
        <v>22</v>
      </c>
      <c r="H867" s="6" t="s">
        <v>55</v>
      </c>
      <c r="I867" s="6" t="s">
        <v>17</v>
      </c>
      <c r="J867" s="7">
        <v>10000</v>
      </c>
      <c r="K867" s="6" t="s">
        <v>2665</v>
      </c>
      <c r="L867" s="6" t="s">
        <v>42</v>
      </c>
      <c r="M867" s="6" t="s">
        <v>21</v>
      </c>
      <c r="N867">
        <v>3</v>
      </c>
    </row>
    <row r="868" spans="1:14" ht="216" x14ac:dyDescent="0.55000000000000004">
      <c r="A868" s="5" t="s">
        <v>2219</v>
      </c>
      <c r="B868" s="5" t="s">
        <v>2676</v>
      </c>
      <c r="C868" s="6">
        <v>11222</v>
      </c>
      <c r="D868" s="6">
        <v>1</v>
      </c>
      <c r="E868" s="6" t="s">
        <v>108</v>
      </c>
      <c r="F868" s="6" t="s">
        <v>2677</v>
      </c>
      <c r="G868" s="6" t="s">
        <v>28</v>
      </c>
      <c r="H868" s="6" t="s">
        <v>79</v>
      </c>
      <c r="I868" s="6" t="s">
        <v>55</v>
      </c>
      <c r="J868" s="7">
        <v>1012942</v>
      </c>
      <c r="K868" s="6" t="s">
        <v>31</v>
      </c>
      <c r="L868" s="6" t="s">
        <v>32</v>
      </c>
      <c r="M868" s="6" t="s">
        <v>21</v>
      </c>
      <c r="N868">
        <v>3</v>
      </c>
    </row>
    <row r="869" spans="1:14" ht="306" x14ac:dyDescent="0.55000000000000004">
      <c r="A869" s="5" t="s">
        <v>2219</v>
      </c>
      <c r="B869" s="5" t="s">
        <v>2676</v>
      </c>
      <c r="C869" s="6">
        <v>11222</v>
      </c>
      <c r="D869" s="6">
        <v>5</v>
      </c>
      <c r="E869" s="6" t="s">
        <v>2678</v>
      </c>
      <c r="F869" s="6" t="s">
        <v>2679</v>
      </c>
      <c r="G869" s="6" t="s">
        <v>25</v>
      </c>
      <c r="H869" s="6" t="s">
        <v>16</v>
      </c>
      <c r="I869" s="6" t="s">
        <v>17</v>
      </c>
      <c r="J869" s="7">
        <v>31320</v>
      </c>
      <c r="K869" s="6" t="s">
        <v>2680</v>
      </c>
      <c r="L869" s="6" t="s">
        <v>71</v>
      </c>
      <c r="M869" s="6" t="s">
        <v>21</v>
      </c>
      <c r="N869">
        <v>3</v>
      </c>
    </row>
    <row r="870" spans="1:14" ht="270" x14ac:dyDescent="0.55000000000000004">
      <c r="A870" s="5" t="s">
        <v>2219</v>
      </c>
      <c r="B870" s="5" t="s">
        <v>2676</v>
      </c>
      <c r="C870" s="6">
        <v>11222</v>
      </c>
      <c r="D870" s="6">
        <v>6</v>
      </c>
      <c r="E870" s="6" t="s">
        <v>2681</v>
      </c>
      <c r="F870" s="6" t="s">
        <v>2682</v>
      </c>
      <c r="G870" s="6" t="s">
        <v>61</v>
      </c>
      <c r="H870" s="6" t="s">
        <v>44</v>
      </c>
      <c r="I870" s="6" t="s">
        <v>17</v>
      </c>
      <c r="J870" s="7">
        <v>24990</v>
      </c>
      <c r="K870" s="6" t="s">
        <v>2683</v>
      </c>
      <c r="L870" s="6" t="s">
        <v>2684</v>
      </c>
      <c r="M870" s="6" t="s">
        <v>67</v>
      </c>
      <c r="N870">
        <v>3</v>
      </c>
    </row>
    <row r="871" spans="1:14" ht="396" x14ac:dyDescent="0.55000000000000004">
      <c r="A871" s="5" t="s">
        <v>2219</v>
      </c>
      <c r="B871" s="5" t="s">
        <v>2676</v>
      </c>
      <c r="C871" s="6">
        <v>11222</v>
      </c>
      <c r="D871" s="6">
        <v>7</v>
      </c>
      <c r="E871" s="6" t="s">
        <v>2685</v>
      </c>
      <c r="F871" s="6" t="s">
        <v>2686</v>
      </c>
      <c r="G871" s="6" t="s">
        <v>59</v>
      </c>
      <c r="H871" s="6" t="s">
        <v>44</v>
      </c>
      <c r="I871" s="6" t="s">
        <v>55</v>
      </c>
      <c r="J871" s="7">
        <v>21270</v>
      </c>
      <c r="K871" s="6" t="s">
        <v>2687</v>
      </c>
      <c r="L871" s="6" t="s">
        <v>26</v>
      </c>
      <c r="M871" s="6" t="s">
        <v>60</v>
      </c>
      <c r="N871">
        <v>3</v>
      </c>
    </row>
    <row r="872" spans="1:14" ht="234" x14ac:dyDescent="0.55000000000000004">
      <c r="A872" s="5" t="s">
        <v>2219</v>
      </c>
      <c r="B872" s="5" t="s">
        <v>2676</v>
      </c>
      <c r="C872" s="6">
        <v>11222</v>
      </c>
      <c r="D872" s="6">
        <v>8</v>
      </c>
      <c r="E872" s="6" t="s">
        <v>2688</v>
      </c>
      <c r="F872" s="6" t="s">
        <v>2689</v>
      </c>
      <c r="G872" s="6" t="s">
        <v>22</v>
      </c>
      <c r="H872" s="6" t="s">
        <v>16</v>
      </c>
      <c r="I872" s="6" t="s">
        <v>17</v>
      </c>
      <c r="J872" s="7">
        <v>60000</v>
      </c>
      <c r="K872" s="6" t="s">
        <v>2690</v>
      </c>
      <c r="L872" s="6" t="s">
        <v>2691</v>
      </c>
      <c r="M872" s="6" t="s">
        <v>21</v>
      </c>
      <c r="N872">
        <v>3</v>
      </c>
    </row>
    <row r="873" spans="1:14" ht="198" x14ac:dyDescent="0.55000000000000004">
      <c r="A873" s="5" t="s">
        <v>2219</v>
      </c>
      <c r="B873" s="5" t="s">
        <v>2676</v>
      </c>
      <c r="C873" s="6">
        <v>11222</v>
      </c>
      <c r="D873" s="6">
        <v>9</v>
      </c>
      <c r="E873" s="6" t="s">
        <v>2692</v>
      </c>
      <c r="F873" s="6" t="s">
        <v>2693</v>
      </c>
      <c r="G873" s="6" t="s">
        <v>22</v>
      </c>
      <c r="H873" s="6" t="s">
        <v>16</v>
      </c>
      <c r="I873" s="6" t="s">
        <v>17</v>
      </c>
      <c r="J873" s="7">
        <v>50000</v>
      </c>
      <c r="K873" s="6" t="s">
        <v>2694</v>
      </c>
      <c r="L873" s="6" t="s">
        <v>2691</v>
      </c>
      <c r="M873" s="6" t="s">
        <v>21</v>
      </c>
      <c r="N873">
        <v>3</v>
      </c>
    </row>
    <row r="874" spans="1:14" ht="144" x14ac:dyDescent="0.55000000000000004">
      <c r="A874" s="5" t="s">
        <v>2219</v>
      </c>
      <c r="B874" s="5" t="s">
        <v>2676</v>
      </c>
      <c r="C874" s="6">
        <v>11222</v>
      </c>
      <c r="D874" s="6">
        <v>10</v>
      </c>
      <c r="E874" s="6" t="s">
        <v>2695</v>
      </c>
      <c r="F874" s="6" t="s">
        <v>2696</v>
      </c>
      <c r="G874" s="6" t="s">
        <v>33</v>
      </c>
      <c r="H874" s="6" t="s">
        <v>16</v>
      </c>
      <c r="I874" s="6" t="s">
        <v>17</v>
      </c>
      <c r="J874" s="7">
        <v>160371</v>
      </c>
      <c r="K874" s="6" t="s">
        <v>2697</v>
      </c>
      <c r="L874" s="6" t="s">
        <v>26</v>
      </c>
      <c r="M874" s="6" t="s">
        <v>34</v>
      </c>
      <c r="N874">
        <v>3</v>
      </c>
    </row>
    <row r="875" spans="1:14" ht="144" x14ac:dyDescent="0.55000000000000004">
      <c r="A875" s="5" t="s">
        <v>2219</v>
      </c>
      <c r="B875" s="5" t="s">
        <v>2676</v>
      </c>
      <c r="C875" s="6">
        <v>11222</v>
      </c>
      <c r="D875" s="6">
        <v>11</v>
      </c>
      <c r="E875" s="6" t="s">
        <v>2698</v>
      </c>
      <c r="F875" s="6" t="s">
        <v>2699</v>
      </c>
      <c r="G875" s="6" t="s">
        <v>33</v>
      </c>
      <c r="H875" s="6" t="s">
        <v>16</v>
      </c>
      <c r="I875" s="6" t="s">
        <v>17</v>
      </c>
      <c r="J875" s="7">
        <v>84710</v>
      </c>
      <c r="K875" s="6" t="s">
        <v>2697</v>
      </c>
      <c r="L875" s="6" t="s">
        <v>26</v>
      </c>
      <c r="M875" s="6" t="s">
        <v>34</v>
      </c>
      <c r="N875">
        <v>3</v>
      </c>
    </row>
    <row r="876" spans="1:14" ht="324" x14ac:dyDescent="0.55000000000000004">
      <c r="A876" s="5" t="s">
        <v>2219</v>
      </c>
      <c r="B876" s="5" t="s">
        <v>2676</v>
      </c>
      <c r="C876" s="6">
        <v>11222</v>
      </c>
      <c r="D876" s="6">
        <v>12</v>
      </c>
      <c r="E876" s="6" t="s">
        <v>2700</v>
      </c>
      <c r="F876" s="6" t="s">
        <v>2701</v>
      </c>
      <c r="G876" s="6" t="s">
        <v>43</v>
      </c>
      <c r="H876" s="6" t="s">
        <v>58</v>
      </c>
      <c r="I876" s="6" t="s">
        <v>40</v>
      </c>
      <c r="J876" s="7">
        <v>800</v>
      </c>
      <c r="K876" s="6" t="s">
        <v>2702</v>
      </c>
      <c r="L876" s="6" t="s">
        <v>26</v>
      </c>
      <c r="M876" s="6" t="s">
        <v>47</v>
      </c>
      <c r="N876">
        <v>3</v>
      </c>
    </row>
    <row r="877" spans="1:14" ht="378" x14ac:dyDescent="0.55000000000000004">
      <c r="A877" s="5" t="s">
        <v>2219</v>
      </c>
      <c r="B877" s="5" t="s">
        <v>2676</v>
      </c>
      <c r="C877" s="6">
        <v>11222</v>
      </c>
      <c r="D877" s="6">
        <v>13</v>
      </c>
      <c r="E877" s="6" t="s">
        <v>2703</v>
      </c>
      <c r="F877" s="6" t="s">
        <v>2704</v>
      </c>
      <c r="G877" s="6" t="s">
        <v>43</v>
      </c>
      <c r="H877" s="6" t="s">
        <v>55</v>
      </c>
      <c r="I877" s="6" t="s">
        <v>40</v>
      </c>
      <c r="J877" s="7">
        <v>11316</v>
      </c>
      <c r="K877" s="6" t="s">
        <v>2705</v>
      </c>
      <c r="L877" s="6" t="s">
        <v>2706</v>
      </c>
      <c r="M877" s="6" t="s">
        <v>48</v>
      </c>
      <c r="N877">
        <v>3</v>
      </c>
    </row>
    <row r="878" spans="1:14" ht="234" x14ac:dyDescent="0.55000000000000004">
      <c r="A878" s="5" t="s">
        <v>2219</v>
      </c>
      <c r="B878" s="5" t="s">
        <v>2676</v>
      </c>
      <c r="C878" s="6">
        <v>11222</v>
      </c>
      <c r="D878" s="6">
        <v>14</v>
      </c>
      <c r="E878" s="6" t="s">
        <v>2707</v>
      </c>
      <c r="F878" s="6" t="s">
        <v>2708</v>
      </c>
      <c r="G878" s="6" t="s">
        <v>43</v>
      </c>
      <c r="H878" s="6" t="s">
        <v>55</v>
      </c>
      <c r="I878" s="6" t="s">
        <v>40</v>
      </c>
      <c r="J878" s="7">
        <v>18</v>
      </c>
      <c r="K878" s="6" t="s">
        <v>2709</v>
      </c>
      <c r="L878" s="6" t="s">
        <v>87</v>
      </c>
      <c r="M878" s="6" t="s">
        <v>50</v>
      </c>
      <c r="N878">
        <v>3</v>
      </c>
    </row>
    <row r="879" spans="1:14" ht="252" x14ac:dyDescent="0.55000000000000004">
      <c r="A879" s="5" t="s">
        <v>2219</v>
      </c>
      <c r="B879" s="5" t="s">
        <v>2676</v>
      </c>
      <c r="C879" s="6">
        <v>11222</v>
      </c>
      <c r="D879" s="6">
        <v>15</v>
      </c>
      <c r="E879" s="6" t="s">
        <v>2710</v>
      </c>
      <c r="F879" s="6" t="s">
        <v>2711</v>
      </c>
      <c r="G879" s="6" t="s">
        <v>43</v>
      </c>
      <c r="H879" s="6" t="s">
        <v>55</v>
      </c>
      <c r="I879" s="6" t="s">
        <v>40</v>
      </c>
      <c r="J879" s="7">
        <v>577</v>
      </c>
      <c r="K879" s="6" t="s">
        <v>2709</v>
      </c>
      <c r="L879" s="6" t="s">
        <v>26</v>
      </c>
      <c r="M879" s="6" t="s">
        <v>50</v>
      </c>
      <c r="N879">
        <v>3</v>
      </c>
    </row>
    <row r="880" spans="1:14" ht="162" x14ac:dyDescent="0.55000000000000004">
      <c r="A880" s="5" t="s">
        <v>2219</v>
      </c>
      <c r="B880" s="5" t="s">
        <v>2676</v>
      </c>
      <c r="C880" s="6">
        <v>11222</v>
      </c>
      <c r="D880" s="6">
        <v>16</v>
      </c>
      <c r="E880" s="6" t="s">
        <v>2712</v>
      </c>
      <c r="F880" s="6" t="s">
        <v>2713</v>
      </c>
      <c r="G880" s="6" t="s">
        <v>43</v>
      </c>
      <c r="H880" s="6" t="s">
        <v>55</v>
      </c>
      <c r="I880" s="6" t="s">
        <v>40</v>
      </c>
      <c r="J880" s="7">
        <v>105</v>
      </c>
      <c r="K880" s="6" t="s">
        <v>2714</v>
      </c>
      <c r="L880" s="6" t="s">
        <v>87</v>
      </c>
      <c r="M880" s="6" t="s">
        <v>47</v>
      </c>
      <c r="N880">
        <v>3</v>
      </c>
    </row>
    <row r="881" spans="1:14" ht="216" x14ac:dyDescent="0.55000000000000004">
      <c r="A881" s="5" t="s">
        <v>2219</v>
      </c>
      <c r="B881" s="5" t="s">
        <v>2715</v>
      </c>
      <c r="C881" s="6">
        <v>11223</v>
      </c>
      <c r="D881" s="6">
        <v>1</v>
      </c>
      <c r="E881" s="6" t="s">
        <v>2716</v>
      </c>
      <c r="F881" s="6" t="s">
        <v>2717</v>
      </c>
      <c r="G881" s="6" t="s">
        <v>28</v>
      </c>
      <c r="H881" s="6" t="s">
        <v>37</v>
      </c>
      <c r="I881" s="6" t="s">
        <v>17</v>
      </c>
      <c r="J881" s="7">
        <v>121383</v>
      </c>
      <c r="K881" s="6" t="s">
        <v>38</v>
      </c>
      <c r="L881" s="6" t="s">
        <v>32</v>
      </c>
      <c r="M881" s="6" t="s">
        <v>21</v>
      </c>
      <c r="N881">
        <v>3</v>
      </c>
    </row>
    <row r="882" spans="1:14" ht="288" x14ac:dyDescent="0.55000000000000004">
      <c r="A882" s="5" t="s">
        <v>2219</v>
      </c>
      <c r="B882" s="5" t="s">
        <v>2715</v>
      </c>
      <c r="C882" s="6">
        <v>11223</v>
      </c>
      <c r="D882" s="6">
        <v>5</v>
      </c>
      <c r="E882" s="6" t="s">
        <v>2718</v>
      </c>
      <c r="F882" s="6" t="s">
        <v>2719</v>
      </c>
      <c r="G882" s="6" t="s">
        <v>33</v>
      </c>
      <c r="H882" s="6" t="s">
        <v>16</v>
      </c>
      <c r="I882" s="6" t="s">
        <v>17</v>
      </c>
      <c r="J882" s="7">
        <v>75894</v>
      </c>
      <c r="K882" s="6" t="s">
        <v>2720</v>
      </c>
      <c r="L882" s="6" t="s">
        <v>32</v>
      </c>
      <c r="M882" s="6" t="s">
        <v>34</v>
      </c>
      <c r="N882">
        <v>3</v>
      </c>
    </row>
    <row r="883" spans="1:14" ht="216" x14ac:dyDescent="0.55000000000000004">
      <c r="A883" s="5" t="s">
        <v>2219</v>
      </c>
      <c r="B883" s="5" t="s">
        <v>2721</v>
      </c>
      <c r="C883" s="6">
        <v>11224</v>
      </c>
      <c r="D883" s="6">
        <v>1</v>
      </c>
      <c r="E883" s="6" t="s">
        <v>165</v>
      </c>
      <c r="F883" s="6" t="s">
        <v>2722</v>
      </c>
      <c r="G883" s="6" t="s">
        <v>28</v>
      </c>
      <c r="H883" s="6" t="s">
        <v>29</v>
      </c>
      <c r="I883" s="6" t="s">
        <v>40</v>
      </c>
      <c r="J883" s="7">
        <v>168857</v>
      </c>
      <c r="K883" s="6" t="s">
        <v>31</v>
      </c>
      <c r="L883" s="6" t="s">
        <v>42</v>
      </c>
      <c r="M883" s="6" t="s">
        <v>21</v>
      </c>
      <c r="N883">
        <v>3</v>
      </c>
    </row>
    <row r="884" spans="1:14" ht="342" x14ac:dyDescent="0.55000000000000004">
      <c r="A884" s="5" t="s">
        <v>2219</v>
      </c>
      <c r="B884" s="5" t="s">
        <v>2721</v>
      </c>
      <c r="C884" s="6">
        <v>11224</v>
      </c>
      <c r="D884" s="6">
        <v>5</v>
      </c>
      <c r="E884" s="6" t="s">
        <v>2723</v>
      </c>
      <c r="F884" s="6" t="s">
        <v>2724</v>
      </c>
      <c r="G884" s="6" t="s">
        <v>25</v>
      </c>
      <c r="H884" s="6" t="s">
        <v>16</v>
      </c>
      <c r="I884" s="6" t="s">
        <v>55</v>
      </c>
      <c r="J884" s="7">
        <v>91419</v>
      </c>
      <c r="K884" s="6" t="s">
        <v>2725</v>
      </c>
      <c r="L884" s="6" t="s">
        <v>2726</v>
      </c>
      <c r="M884" s="6" t="s">
        <v>21</v>
      </c>
      <c r="N884">
        <v>3</v>
      </c>
    </row>
    <row r="885" spans="1:14" ht="360" x14ac:dyDescent="0.55000000000000004">
      <c r="A885" s="5" t="s">
        <v>2219</v>
      </c>
      <c r="B885" s="5" t="s">
        <v>2721</v>
      </c>
      <c r="C885" s="6">
        <v>11224</v>
      </c>
      <c r="D885" s="6">
        <v>6</v>
      </c>
      <c r="E885" s="6" t="s">
        <v>2727</v>
      </c>
      <c r="F885" s="6" t="s">
        <v>2728</v>
      </c>
      <c r="G885" s="6" t="s">
        <v>33</v>
      </c>
      <c r="H885" s="6" t="s">
        <v>16</v>
      </c>
      <c r="I885" s="6" t="s">
        <v>17</v>
      </c>
      <c r="J885" s="7">
        <v>196587</v>
      </c>
      <c r="K885" s="6" t="s">
        <v>2729</v>
      </c>
      <c r="L885" s="6" t="s">
        <v>2726</v>
      </c>
      <c r="M885" s="6" t="s">
        <v>34</v>
      </c>
      <c r="N885">
        <v>3</v>
      </c>
    </row>
    <row r="886" spans="1:14" ht="342" x14ac:dyDescent="0.55000000000000004">
      <c r="A886" s="5" t="s">
        <v>2219</v>
      </c>
      <c r="B886" s="5" t="s">
        <v>2721</v>
      </c>
      <c r="C886" s="6">
        <v>11224</v>
      </c>
      <c r="D886" s="6">
        <v>7</v>
      </c>
      <c r="E886" s="6" t="s">
        <v>2730</v>
      </c>
      <c r="F886" s="6" t="s">
        <v>2731</v>
      </c>
      <c r="G886" s="6" t="s">
        <v>25</v>
      </c>
      <c r="H886" s="6" t="s">
        <v>45</v>
      </c>
      <c r="I886" s="6" t="s">
        <v>17</v>
      </c>
      <c r="J886" s="7">
        <v>124916</v>
      </c>
      <c r="K886" s="6" t="s">
        <v>2732</v>
      </c>
      <c r="L886" s="6" t="s">
        <v>2726</v>
      </c>
      <c r="M886" s="6" t="s">
        <v>21</v>
      </c>
      <c r="N886">
        <v>3</v>
      </c>
    </row>
    <row r="887" spans="1:14" ht="216" x14ac:dyDescent="0.55000000000000004">
      <c r="A887" s="5" t="s">
        <v>2219</v>
      </c>
      <c r="B887" s="5" t="s">
        <v>2733</v>
      </c>
      <c r="C887" s="6">
        <v>11225</v>
      </c>
      <c r="D887" s="6">
        <v>1</v>
      </c>
      <c r="E887" s="6" t="s">
        <v>2734</v>
      </c>
      <c r="F887" s="6" t="s">
        <v>2735</v>
      </c>
      <c r="G887" s="6" t="s">
        <v>28</v>
      </c>
      <c r="H887" s="6" t="s">
        <v>79</v>
      </c>
      <c r="I887" s="6" t="s">
        <v>40</v>
      </c>
      <c r="J887" s="7">
        <v>433848</v>
      </c>
      <c r="K887" s="6" t="s">
        <v>31</v>
      </c>
      <c r="L887" s="6" t="s">
        <v>32</v>
      </c>
      <c r="M887" s="6" t="s">
        <v>21</v>
      </c>
      <c r="N887">
        <v>3</v>
      </c>
    </row>
    <row r="888" spans="1:14" ht="198" x14ac:dyDescent="0.55000000000000004">
      <c r="A888" s="5" t="s">
        <v>2219</v>
      </c>
      <c r="B888" s="5" t="s">
        <v>2733</v>
      </c>
      <c r="C888" s="6">
        <v>11225</v>
      </c>
      <c r="D888" s="6">
        <v>5</v>
      </c>
      <c r="E888" s="6" t="s">
        <v>2736</v>
      </c>
      <c r="F888" s="6" t="s">
        <v>2737</v>
      </c>
      <c r="G888" s="6" t="s">
        <v>33</v>
      </c>
      <c r="H888" s="6" t="s">
        <v>45</v>
      </c>
      <c r="I888" s="6" t="s">
        <v>17</v>
      </c>
      <c r="J888" s="7">
        <v>37723</v>
      </c>
      <c r="K888" s="6" t="s">
        <v>2738</v>
      </c>
      <c r="L888" s="6" t="s">
        <v>2739</v>
      </c>
      <c r="M888" s="6" t="s">
        <v>34</v>
      </c>
      <c r="N888">
        <v>3</v>
      </c>
    </row>
    <row r="889" spans="1:14" ht="108" x14ac:dyDescent="0.55000000000000004">
      <c r="A889" s="5" t="s">
        <v>2219</v>
      </c>
      <c r="B889" s="5" t="s">
        <v>2733</v>
      </c>
      <c r="C889" s="6">
        <v>11225</v>
      </c>
      <c r="D889" s="6">
        <v>6</v>
      </c>
      <c r="E889" s="6" t="s">
        <v>2740</v>
      </c>
      <c r="F889" s="6" t="s">
        <v>2741</v>
      </c>
      <c r="G889" s="6" t="s">
        <v>25</v>
      </c>
      <c r="H889" s="6" t="s">
        <v>16</v>
      </c>
      <c r="I889" s="6" t="s">
        <v>17</v>
      </c>
      <c r="J889" s="7">
        <v>14000</v>
      </c>
      <c r="K889" s="6" t="s">
        <v>123</v>
      </c>
      <c r="L889" s="6" t="s">
        <v>2742</v>
      </c>
      <c r="M889" s="6" t="s">
        <v>21</v>
      </c>
      <c r="N889">
        <v>3</v>
      </c>
    </row>
    <row r="890" spans="1:14" ht="180" x14ac:dyDescent="0.55000000000000004">
      <c r="A890" s="5" t="s">
        <v>2219</v>
      </c>
      <c r="B890" s="5" t="s">
        <v>2733</v>
      </c>
      <c r="C890" s="6">
        <v>11225</v>
      </c>
      <c r="D890" s="6">
        <v>7</v>
      </c>
      <c r="E890" s="6" t="s">
        <v>2743</v>
      </c>
      <c r="F890" s="6" t="s">
        <v>2744</v>
      </c>
      <c r="G890" s="6" t="s">
        <v>25</v>
      </c>
      <c r="H890" s="6" t="s">
        <v>16</v>
      </c>
      <c r="I890" s="6" t="s">
        <v>17</v>
      </c>
      <c r="J890" s="7">
        <v>15252</v>
      </c>
      <c r="K890" s="6" t="s">
        <v>2745</v>
      </c>
      <c r="L890" s="6" t="s">
        <v>2746</v>
      </c>
      <c r="M890" s="6" t="s">
        <v>21</v>
      </c>
      <c r="N890">
        <v>3</v>
      </c>
    </row>
    <row r="891" spans="1:14" ht="216" x14ac:dyDescent="0.55000000000000004">
      <c r="A891" s="5" t="s">
        <v>2219</v>
      </c>
      <c r="B891" s="5" t="s">
        <v>2747</v>
      </c>
      <c r="C891" s="6">
        <v>11227</v>
      </c>
      <c r="D891" s="6">
        <v>1</v>
      </c>
      <c r="E891" s="6" t="s">
        <v>2748</v>
      </c>
      <c r="F891" s="6" t="s">
        <v>2749</v>
      </c>
      <c r="G891" s="6" t="s">
        <v>28</v>
      </c>
      <c r="H891" s="6" t="s">
        <v>79</v>
      </c>
      <c r="I891" s="6" t="s">
        <v>40</v>
      </c>
      <c r="J891" s="7">
        <v>256520</v>
      </c>
      <c r="K891" s="6" t="s">
        <v>80</v>
      </c>
      <c r="L891" s="6" t="s">
        <v>39</v>
      </c>
      <c r="M891" s="6" t="s">
        <v>21</v>
      </c>
      <c r="N891">
        <v>3</v>
      </c>
    </row>
    <row r="892" spans="1:14" ht="144" x14ac:dyDescent="0.55000000000000004">
      <c r="A892" s="5" t="s">
        <v>2219</v>
      </c>
      <c r="B892" s="5" t="s">
        <v>2747</v>
      </c>
      <c r="C892" s="6">
        <v>11227</v>
      </c>
      <c r="D892" s="6">
        <v>5</v>
      </c>
      <c r="E892" s="6" t="s">
        <v>2750</v>
      </c>
      <c r="F892" s="6" t="s">
        <v>2751</v>
      </c>
      <c r="G892" s="6" t="s">
        <v>43</v>
      </c>
      <c r="H892" s="6" t="s">
        <v>16</v>
      </c>
      <c r="I892" s="6" t="s">
        <v>17</v>
      </c>
      <c r="J892" s="7">
        <v>2745</v>
      </c>
      <c r="K892" s="6" t="s">
        <v>2752</v>
      </c>
      <c r="L892" s="6" t="s">
        <v>2753</v>
      </c>
      <c r="M892" s="6" t="s">
        <v>50</v>
      </c>
      <c r="N892">
        <v>3</v>
      </c>
    </row>
    <row r="893" spans="1:14" ht="198" x14ac:dyDescent="0.55000000000000004">
      <c r="A893" s="5" t="s">
        <v>2219</v>
      </c>
      <c r="B893" s="5" t="s">
        <v>2747</v>
      </c>
      <c r="C893" s="6">
        <v>11227</v>
      </c>
      <c r="D893" s="6">
        <v>6</v>
      </c>
      <c r="E893" s="6" t="s">
        <v>2754</v>
      </c>
      <c r="F893" s="6" t="s">
        <v>2755</v>
      </c>
      <c r="G893" s="6" t="s">
        <v>43</v>
      </c>
      <c r="H893" s="6" t="s">
        <v>16</v>
      </c>
      <c r="I893" s="6" t="s">
        <v>17</v>
      </c>
      <c r="J893" s="7">
        <v>3744</v>
      </c>
      <c r="K893" s="6" t="s">
        <v>2756</v>
      </c>
      <c r="L893" s="6" t="s">
        <v>42</v>
      </c>
      <c r="M893" s="6" t="s">
        <v>50</v>
      </c>
      <c r="N893">
        <v>3</v>
      </c>
    </row>
    <row r="894" spans="1:14" ht="342" x14ac:dyDescent="0.55000000000000004">
      <c r="A894" s="5" t="s">
        <v>2219</v>
      </c>
      <c r="B894" s="5" t="s">
        <v>2747</v>
      </c>
      <c r="C894" s="6">
        <v>11227</v>
      </c>
      <c r="D894" s="6">
        <v>7</v>
      </c>
      <c r="E894" s="6" t="s">
        <v>2757</v>
      </c>
      <c r="F894" s="6" t="s">
        <v>2758</v>
      </c>
      <c r="G894" s="6" t="s">
        <v>33</v>
      </c>
      <c r="H894" s="6" t="s">
        <v>16</v>
      </c>
      <c r="I894" s="6" t="s">
        <v>17</v>
      </c>
      <c r="J894" s="7">
        <v>60503</v>
      </c>
      <c r="K894" s="6" t="s">
        <v>2759</v>
      </c>
      <c r="L894" s="6" t="s">
        <v>2760</v>
      </c>
      <c r="M894" s="6" t="s">
        <v>34</v>
      </c>
      <c r="N894">
        <v>3</v>
      </c>
    </row>
    <row r="895" spans="1:14" ht="234" x14ac:dyDescent="0.55000000000000004">
      <c r="A895" s="5" t="s">
        <v>2219</v>
      </c>
      <c r="B895" s="5" t="s">
        <v>2747</v>
      </c>
      <c r="C895" s="6">
        <v>11227</v>
      </c>
      <c r="D895" s="6">
        <v>8</v>
      </c>
      <c r="E895" s="6" t="s">
        <v>116</v>
      </c>
      <c r="F895" s="6" t="s">
        <v>2761</v>
      </c>
      <c r="G895" s="6" t="s">
        <v>22</v>
      </c>
      <c r="H895" s="6" t="s">
        <v>23</v>
      </c>
      <c r="I895" s="6" t="s">
        <v>17</v>
      </c>
      <c r="J895" s="7">
        <v>100000</v>
      </c>
      <c r="K895" s="6" t="s">
        <v>2762</v>
      </c>
      <c r="L895" s="6" t="s">
        <v>2763</v>
      </c>
      <c r="M895" s="6" t="s">
        <v>21</v>
      </c>
      <c r="N895">
        <v>3</v>
      </c>
    </row>
    <row r="896" spans="1:14" ht="198" x14ac:dyDescent="0.55000000000000004">
      <c r="A896" s="5" t="s">
        <v>2219</v>
      </c>
      <c r="B896" s="5" t="s">
        <v>2747</v>
      </c>
      <c r="C896" s="6">
        <v>11227</v>
      </c>
      <c r="D896" s="6">
        <v>9</v>
      </c>
      <c r="E896" s="6" t="s">
        <v>2764</v>
      </c>
      <c r="F896" s="6" t="s">
        <v>2765</v>
      </c>
      <c r="G896" s="6" t="s">
        <v>43</v>
      </c>
      <c r="H896" s="6" t="s">
        <v>23</v>
      </c>
      <c r="I896" s="6" t="s">
        <v>17</v>
      </c>
      <c r="J896" s="7">
        <v>10859</v>
      </c>
      <c r="K896" s="6" t="s">
        <v>2766</v>
      </c>
      <c r="L896" s="6" t="s">
        <v>42</v>
      </c>
      <c r="M896" s="6" t="s">
        <v>50</v>
      </c>
      <c r="N896">
        <v>3</v>
      </c>
    </row>
    <row r="897" spans="1:14" ht="144" x14ac:dyDescent="0.55000000000000004">
      <c r="A897" s="5" t="s">
        <v>2219</v>
      </c>
      <c r="B897" s="5" t="s">
        <v>2747</v>
      </c>
      <c r="C897" s="6">
        <v>11227</v>
      </c>
      <c r="D897" s="6">
        <v>10</v>
      </c>
      <c r="E897" s="6" t="s">
        <v>2767</v>
      </c>
      <c r="F897" s="6" t="s">
        <v>2768</v>
      </c>
      <c r="G897" s="6" t="s">
        <v>43</v>
      </c>
      <c r="H897" s="6" t="s">
        <v>23</v>
      </c>
      <c r="I897" s="6" t="s">
        <v>17</v>
      </c>
      <c r="J897" s="7">
        <v>166</v>
      </c>
      <c r="K897" s="6" t="s">
        <v>2769</v>
      </c>
      <c r="L897" s="6" t="s">
        <v>42</v>
      </c>
      <c r="M897" s="6" t="s">
        <v>50</v>
      </c>
      <c r="N897">
        <v>3</v>
      </c>
    </row>
    <row r="898" spans="1:14" ht="180" x14ac:dyDescent="0.55000000000000004">
      <c r="A898" s="5" t="s">
        <v>2219</v>
      </c>
      <c r="B898" s="5" t="s">
        <v>2747</v>
      </c>
      <c r="C898" s="6">
        <v>11227</v>
      </c>
      <c r="D898" s="6">
        <v>11</v>
      </c>
      <c r="E898" s="6" t="s">
        <v>2770</v>
      </c>
      <c r="F898" s="6" t="s">
        <v>2771</v>
      </c>
      <c r="G898" s="6" t="s">
        <v>36</v>
      </c>
      <c r="H898" s="6" t="s">
        <v>23</v>
      </c>
      <c r="I898" s="6" t="s">
        <v>40</v>
      </c>
      <c r="J898" s="7">
        <v>5290</v>
      </c>
      <c r="K898" s="6" t="s">
        <v>2772</v>
      </c>
      <c r="L898" s="6" t="s">
        <v>26</v>
      </c>
      <c r="M898" s="6" t="s">
        <v>56</v>
      </c>
      <c r="N898">
        <v>3</v>
      </c>
    </row>
    <row r="899" spans="1:14" ht="409.5" x14ac:dyDescent="0.55000000000000004">
      <c r="A899" s="5" t="s">
        <v>2219</v>
      </c>
      <c r="B899" s="5" t="s">
        <v>2747</v>
      </c>
      <c r="C899" s="6">
        <v>11227</v>
      </c>
      <c r="D899" s="6">
        <v>12</v>
      </c>
      <c r="E899" s="6" t="s">
        <v>2773</v>
      </c>
      <c r="F899" s="6" t="s">
        <v>2774</v>
      </c>
      <c r="G899" s="6" t="s">
        <v>33</v>
      </c>
      <c r="H899" s="6" t="s">
        <v>23</v>
      </c>
      <c r="I899" s="6" t="s">
        <v>58</v>
      </c>
      <c r="J899" s="7">
        <v>6614</v>
      </c>
      <c r="K899" s="6" t="s">
        <v>2775</v>
      </c>
      <c r="L899" s="6" t="s">
        <v>2760</v>
      </c>
      <c r="M899" s="6" t="s">
        <v>34</v>
      </c>
      <c r="N899">
        <v>3</v>
      </c>
    </row>
    <row r="900" spans="1:14" ht="198" x14ac:dyDescent="0.55000000000000004">
      <c r="A900" s="5" t="s">
        <v>2219</v>
      </c>
      <c r="B900" s="5" t="s">
        <v>2747</v>
      </c>
      <c r="C900" s="6">
        <v>11227</v>
      </c>
      <c r="D900" s="6">
        <v>13</v>
      </c>
      <c r="E900" s="6" t="s">
        <v>2776</v>
      </c>
      <c r="F900" s="6" t="s">
        <v>2777</v>
      </c>
      <c r="G900" s="6" t="s">
        <v>43</v>
      </c>
      <c r="H900" s="6" t="s">
        <v>55</v>
      </c>
      <c r="I900" s="6" t="s">
        <v>17</v>
      </c>
      <c r="J900" s="7">
        <v>283</v>
      </c>
      <c r="K900" s="6" t="s">
        <v>2778</v>
      </c>
      <c r="L900" s="6" t="s">
        <v>42</v>
      </c>
      <c r="M900" s="6" t="s">
        <v>47</v>
      </c>
      <c r="N900">
        <v>3</v>
      </c>
    </row>
    <row r="901" spans="1:14" ht="126" x14ac:dyDescent="0.55000000000000004">
      <c r="A901" s="5" t="s">
        <v>2219</v>
      </c>
      <c r="B901" s="5" t="s">
        <v>2747</v>
      </c>
      <c r="C901" s="6">
        <v>11227</v>
      </c>
      <c r="D901" s="6">
        <v>14</v>
      </c>
      <c r="E901" s="6" t="s">
        <v>2779</v>
      </c>
      <c r="F901" s="6" t="s">
        <v>2780</v>
      </c>
      <c r="G901" s="6" t="s">
        <v>15</v>
      </c>
      <c r="H901" s="6" t="s">
        <v>55</v>
      </c>
      <c r="I901" s="6" t="s">
        <v>17</v>
      </c>
      <c r="J901" s="7">
        <v>5810</v>
      </c>
      <c r="K901" s="6" t="s">
        <v>155</v>
      </c>
      <c r="L901" s="6" t="s">
        <v>2781</v>
      </c>
      <c r="M901" s="6" t="s">
        <v>21</v>
      </c>
      <c r="N901">
        <v>3</v>
      </c>
    </row>
    <row r="902" spans="1:14" ht="90" x14ac:dyDescent="0.55000000000000004">
      <c r="A902" s="5" t="s">
        <v>2219</v>
      </c>
      <c r="B902" s="5" t="s">
        <v>2747</v>
      </c>
      <c r="C902" s="6">
        <v>11227</v>
      </c>
      <c r="D902" s="6">
        <v>15</v>
      </c>
      <c r="E902" s="6" t="s">
        <v>2782</v>
      </c>
      <c r="F902" s="6" t="s">
        <v>2783</v>
      </c>
      <c r="G902" s="6" t="s">
        <v>43</v>
      </c>
      <c r="H902" s="6" t="s">
        <v>55</v>
      </c>
      <c r="I902" s="6" t="s">
        <v>17</v>
      </c>
      <c r="J902" s="7">
        <v>46</v>
      </c>
      <c r="K902" s="6" t="s">
        <v>2784</v>
      </c>
      <c r="L902" s="6" t="s">
        <v>42</v>
      </c>
      <c r="M902" s="6" t="s">
        <v>50</v>
      </c>
      <c r="N902">
        <v>3</v>
      </c>
    </row>
    <row r="903" spans="1:14" ht="288" x14ac:dyDescent="0.55000000000000004">
      <c r="A903" s="5" t="s">
        <v>2219</v>
      </c>
      <c r="B903" s="5" t="s">
        <v>2747</v>
      </c>
      <c r="C903" s="6">
        <v>11227</v>
      </c>
      <c r="D903" s="6">
        <v>16</v>
      </c>
      <c r="E903" s="6" t="s">
        <v>2785</v>
      </c>
      <c r="F903" s="6" t="s">
        <v>2786</v>
      </c>
      <c r="G903" s="6" t="s">
        <v>33</v>
      </c>
      <c r="H903" s="6" t="s">
        <v>55</v>
      </c>
      <c r="I903" s="6" t="s">
        <v>17</v>
      </c>
      <c r="J903" s="7">
        <v>44701</v>
      </c>
      <c r="K903" s="6" t="s">
        <v>2787</v>
      </c>
      <c r="L903" s="6" t="s">
        <v>2760</v>
      </c>
      <c r="M903" s="6" t="s">
        <v>34</v>
      </c>
      <c r="N903">
        <v>3</v>
      </c>
    </row>
    <row r="904" spans="1:14" ht="216" x14ac:dyDescent="0.55000000000000004">
      <c r="A904" s="5" t="s">
        <v>2219</v>
      </c>
      <c r="B904" s="5" t="s">
        <v>2788</v>
      </c>
      <c r="C904" s="6">
        <v>11228</v>
      </c>
      <c r="D904" s="6">
        <v>1</v>
      </c>
      <c r="E904" s="6" t="s">
        <v>2789</v>
      </c>
      <c r="F904" s="6" t="s">
        <v>2790</v>
      </c>
      <c r="G904" s="6" t="s">
        <v>28</v>
      </c>
      <c r="H904" s="6" t="s">
        <v>79</v>
      </c>
      <c r="I904" s="6" t="s">
        <v>69</v>
      </c>
      <c r="J904" s="7">
        <v>146944</v>
      </c>
      <c r="K904" s="6" t="s">
        <v>41</v>
      </c>
      <c r="L904" s="6" t="s">
        <v>32</v>
      </c>
      <c r="M904" s="6" t="s">
        <v>21</v>
      </c>
      <c r="N904">
        <v>3</v>
      </c>
    </row>
    <row r="905" spans="1:14" ht="144" x14ac:dyDescent="0.55000000000000004">
      <c r="A905" s="5" t="s">
        <v>2219</v>
      </c>
      <c r="B905" s="5" t="s">
        <v>2788</v>
      </c>
      <c r="C905" s="6">
        <v>11228</v>
      </c>
      <c r="D905" s="6">
        <v>5</v>
      </c>
      <c r="E905" s="6" t="s">
        <v>2791</v>
      </c>
      <c r="F905" s="6" t="s">
        <v>2792</v>
      </c>
      <c r="G905" s="6" t="s">
        <v>15</v>
      </c>
      <c r="H905" s="6" t="s">
        <v>30</v>
      </c>
      <c r="I905" s="6" t="s">
        <v>53</v>
      </c>
      <c r="J905" s="7">
        <v>33000</v>
      </c>
      <c r="K905" s="6" t="s">
        <v>2793</v>
      </c>
      <c r="L905" s="6" t="s">
        <v>2794</v>
      </c>
      <c r="M905" s="6" t="s">
        <v>21</v>
      </c>
      <c r="N905">
        <v>3</v>
      </c>
    </row>
    <row r="906" spans="1:14" ht="216" x14ac:dyDescent="0.55000000000000004">
      <c r="A906" s="5" t="s">
        <v>2219</v>
      </c>
      <c r="B906" s="5" t="s">
        <v>2795</v>
      </c>
      <c r="C906" s="6">
        <v>11229</v>
      </c>
      <c r="D906" s="6">
        <v>1</v>
      </c>
      <c r="E906" s="6" t="s">
        <v>2796</v>
      </c>
      <c r="F906" s="6" t="s">
        <v>2797</v>
      </c>
      <c r="G906" s="6" t="s">
        <v>28</v>
      </c>
      <c r="H906" s="6" t="s">
        <v>57</v>
      </c>
      <c r="I906" s="6" t="s">
        <v>40</v>
      </c>
      <c r="J906" s="7">
        <v>105874</v>
      </c>
      <c r="K906" s="6" t="s">
        <v>41</v>
      </c>
      <c r="L906" s="6" t="s">
        <v>32</v>
      </c>
      <c r="M906" s="6" t="s">
        <v>21</v>
      </c>
      <c r="N906">
        <v>3</v>
      </c>
    </row>
    <row r="907" spans="1:14" ht="162" x14ac:dyDescent="0.55000000000000004">
      <c r="A907" s="5" t="s">
        <v>2219</v>
      </c>
      <c r="B907" s="5" t="s">
        <v>2795</v>
      </c>
      <c r="C907" s="6">
        <v>11229</v>
      </c>
      <c r="D907" s="6">
        <v>5</v>
      </c>
      <c r="E907" s="6" t="s">
        <v>2798</v>
      </c>
      <c r="F907" s="6" t="s">
        <v>2799</v>
      </c>
      <c r="G907" s="6" t="s">
        <v>33</v>
      </c>
      <c r="H907" s="6" t="s">
        <v>23</v>
      </c>
      <c r="I907" s="6" t="s">
        <v>17</v>
      </c>
      <c r="J907" s="7">
        <v>22730</v>
      </c>
      <c r="K907" s="6" t="s">
        <v>2800</v>
      </c>
      <c r="L907" s="6" t="s">
        <v>127</v>
      </c>
      <c r="M907" s="6" t="s">
        <v>34</v>
      </c>
      <c r="N907">
        <v>3</v>
      </c>
    </row>
    <row r="908" spans="1:14" ht="234" x14ac:dyDescent="0.55000000000000004">
      <c r="A908" s="5" t="s">
        <v>2219</v>
      </c>
      <c r="B908" s="5" t="s">
        <v>2795</v>
      </c>
      <c r="C908" s="6">
        <v>11229</v>
      </c>
      <c r="D908" s="6">
        <v>6</v>
      </c>
      <c r="E908" s="6" t="s">
        <v>2801</v>
      </c>
      <c r="F908" s="6" t="s">
        <v>2802</v>
      </c>
      <c r="G908" s="6" t="s">
        <v>25</v>
      </c>
      <c r="H908" s="6" t="s">
        <v>57</v>
      </c>
      <c r="I908" s="6" t="s">
        <v>17</v>
      </c>
      <c r="J908" s="7">
        <v>75775</v>
      </c>
      <c r="K908" s="6" t="s">
        <v>2803</v>
      </c>
      <c r="L908" s="6" t="s">
        <v>2804</v>
      </c>
      <c r="M908" s="6" t="s">
        <v>21</v>
      </c>
      <c r="N908">
        <v>3</v>
      </c>
    </row>
    <row r="909" spans="1:14" ht="216" x14ac:dyDescent="0.55000000000000004">
      <c r="A909" s="5" t="s">
        <v>2219</v>
      </c>
      <c r="B909" s="5" t="s">
        <v>2795</v>
      </c>
      <c r="C909" s="6">
        <v>11229</v>
      </c>
      <c r="D909" s="6">
        <v>7</v>
      </c>
      <c r="E909" s="6" t="s">
        <v>2805</v>
      </c>
      <c r="F909" s="6" t="s">
        <v>2806</v>
      </c>
      <c r="G909" s="6" t="s">
        <v>61</v>
      </c>
      <c r="H909" s="6" t="s">
        <v>45</v>
      </c>
      <c r="I909" s="6" t="s">
        <v>30</v>
      </c>
      <c r="J909" s="7">
        <v>10099</v>
      </c>
      <c r="K909" s="6" t="s">
        <v>2807</v>
      </c>
      <c r="L909" s="6" t="s">
        <v>89</v>
      </c>
      <c r="M909" s="6" t="s">
        <v>21</v>
      </c>
      <c r="N909">
        <v>3</v>
      </c>
    </row>
    <row r="910" spans="1:14" ht="126" x14ac:dyDescent="0.55000000000000004">
      <c r="A910" s="5" t="s">
        <v>2219</v>
      </c>
      <c r="B910" s="5" t="s">
        <v>2795</v>
      </c>
      <c r="C910" s="6">
        <v>11229</v>
      </c>
      <c r="D910" s="6">
        <v>8</v>
      </c>
      <c r="E910" s="6" t="s">
        <v>2808</v>
      </c>
      <c r="F910" s="6" t="s">
        <v>2809</v>
      </c>
      <c r="G910" s="6" t="s">
        <v>33</v>
      </c>
      <c r="H910" s="6" t="s">
        <v>30</v>
      </c>
      <c r="I910" s="6" t="s">
        <v>30</v>
      </c>
      <c r="J910" s="7">
        <v>30153</v>
      </c>
      <c r="K910" s="6" t="s">
        <v>2810</v>
      </c>
      <c r="L910" s="6" t="s">
        <v>127</v>
      </c>
      <c r="M910" s="6" t="s">
        <v>34</v>
      </c>
      <c r="N910">
        <v>3</v>
      </c>
    </row>
    <row r="911" spans="1:14" ht="216" x14ac:dyDescent="0.55000000000000004">
      <c r="A911" s="5" t="s">
        <v>2219</v>
      </c>
      <c r="B911" s="5" t="s">
        <v>2811</v>
      </c>
      <c r="C911" s="6">
        <v>11230</v>
      </c>
      <c r="D911" s="6">
        <v>1</v>
      </c>
      <c r="E911" s="6" t="s">
        <v>83</v>
      </c>
      <c r="F911" s="6" t="s">
        <v>2812</v>
      </c>
      <c r="G911" s="6" t="s">
        <v>28</v>
      </c>
      <c r="H911" s="6" t="s">
        <v>62</v>
      </c>
      <c r="I911" s="6" t="s">
        <v>17</v>
      </c>
      <c r="J911" s="7">
        <v>371237</v>
      </c>
      <c r="K911" s="6" t="s">
        <v>41</v>
      </c>
      <c r="L911" s="6" t="s">
        <v>32</v>
      </c>
      <c r="M911" s="6" t="s">
        <v>21</v>
      </c>
      <c r="N911">
        <v>3</v>
      </c>
    </row>
    <row r="912" spans="1:14" ht="234" x14ac:dyDescent="0.55000000000000004">
      <c r="A912" s="5" t="s">
        <v>2219</v>
      </c>
      <c r="B912" s="5" t="s">
        <v>2811</v>
      </c>
      <c r="C912" s="6">
        <v>11230</v>
      </c>
      <c r="D912" s="6">
        <v>5</v>
      </c>
      <c r="E912" s="6" t="s">
        <v>2813</v>
      </c>
      <c r="F912" s="6" t="s">
        <v>2814</v>
      </c>
      <c r="G912" s="6" t="s">
        <v>25</v>
      </c>
      <c r="H912" s="6" t="s">
        <v>16</v>
      </c>
      <c r="I912" s="6" t="s">
        <v>17</v>
      </c>
      <c r="J912" s="7">
        <v>130000</v>
      </c>
      <c r="K912" s="6" t="s">
        <v>2815</v>
      </c>
      <c r="L912" s="6" t="s">
        <v>2816</v>
      </c>
      <c r="M912" s="6" t="s">
        <v>21</v>
      </c>
      <c r="N912">
        <v>3</v>
      </c>
    </row>
    <row r="913" spans="1:14" ht="378" x14ac:dyDescent="0.55000000000000004">
      <c r="A913" s="5" t="s">
        <v>2219</v>
      </c>
      <c r="B913" s="5" t="s">
        <v>2811</v>
      </c>
      <c r="C913" s="6">
        <v>11230</v>
      </c>
      <c r="D913" s="6">
        <v>6</v>
      </c>
      <c r="E913" s="6" t="s">
        <v>2817</v>
      </c>
      <c r="F913" s="6" t="s">
        <v>2818</v>
      </c>
      <c r="G913" s="6" t="s">
        <v>33</v>
      </c>
      <c r="H913" s="6" t="s">
        <v>16</v>
      </c>
      <c r="I913" s="6" t="s">
        <v>17</v>
      </c>
      <c r="J913" s="7">
        <v>114843</v>
      </c>
      <c r="K913" s="6" t="s">
        <v>2819</v>
      </c>
      <c r="L913" s="6" t="s">
        <v>2820</v>
      </c>
      <c r="M913" s="6" t="s">
        <v>34</v>
      </c>
      <c r="N913">
        <v>3</v>
      </c>
    </row>
    <row r="914" spans="1:14" ht="180" x14ac:dyDescent="0.55000000000000004">
      <c r="A914" s="5" t="s">
        <v>2219</v>
      </c>
      <c r="B914" s="5" t="s">
        <v>2811</v>
      </c>
      <c r="C914" s="6">
        <v>11230</v>
      </c>
      <c r="D914" s="6">
        <v>7</v>
      </c>
      <c r="E914" s="6" t="s">
        <v>2821</v>
      </c>
      <c r="F914" s="6" t="s">
        <v>2822</v>
      </c>
      <c r="G914" s="6" t="s">
        <v>25</v>
      </c>
      <c r="H914" s="6" t="s">
        <v>16</v>
      </c>
      <c r="I914" s="6" t="s">
        <v>17</v>
      </c>
      <c r="J914" s="7">
        <v>305</v>
      </c>
      <c r="K914" s="6" t="s">
        <v>2823</v>
      </c>
      <c r="L914" s="6" t="s">
        <v>2816</v>
      </c>
      <c r="M914" s="6" t="s">
        <v>21</v>
      </c>
      <c r="N914">
        <v>3</v>
      </c>
    </row>
    <row r="915" spans="1:14" ht="162" x14ac:dyDescent="0.55000000000000004">
      <c r="A915" s="5" t="s">
        <v>2219</v>
      </c>
      <c r="B915" s="5" t="s">
        <v>2811</v>
      </c>
      <c r="C915" s="6">
        <v>11230</v>
      </c>
      <c r="D915" s="6">
        <v>8</v>
      </c>
      <c r="E915" s="6" t="s">
        <v>2824</v>
      </c>
      <c r="F915" s="6" t="s">
        <v>2825</v>
      </c>
      <c r="G915" s="6" t="s">
        <v>59</v>
      </c>
      <c r="H915" s="6" t="s">
        <v>16</v>
      </c>
      <c r="I915" s="6" t="s">
        <v>17</v>
      </c>
      <c r="J915" s="7">
        <v>10080</v>
      </c>
      <c r="K915" s="6" t="s">
        <v>2826</v>
      </c>
      <c r="L915" s="6" t="s">
        <v>2827</v>
      </c>
      <c r="M915" s="6" t="s">
        <v>60</v>
      </c>
      <c r="N915">
        <v>3</v>
      </c>
    </row>
    <row r="916" spans="1:14" ht="180" x14ac:dyDescent="0.55000000000000004">
      <c r="A916" s="5" t="s">
        <v>2219</v>
      </c>
      <c r="B916" s="5" t="s">
        <v>2811</v>
      </c>
      <c r="C916" s="6">
        <v>11230</v>
      </c>
      <c r="D916" s="6">
        <v>9</v>
      </c>
      <c r="E916" s="6" t="s">
        <v>2828</v>
      </c>
      <c r="F916" s="6" t="s">
        <v>2829</v>
      </c>
      <c r="G916" s="6" t="s">
        <v>43</v>
      </c>
      <c r="H916" s="6" t="s">
        <v>16</v>
      </c>
      <c r="I916" s="6" t="s">
        <v>69</v>
      </c>
      <c r="J916" s="7">
        <v>13000</v>
      </c>
      <c r="K916" s="6" t="s">
        <v>2830</v>
      </c>
      <c r="L916" s="6" t="s">
        <v>2831</v>
      </c>
      <c r="M916" s="6" t="s">
        <v>47</v>
      </c>
      <c r="N916">
        <v>3</v>
      </c>
    </row>
    <row r="917" spans="1:14" ht="162" x14ac:dyDescent="0.55000000000000004">
      <c r="A917" s="5" t="s">
        <v>2219</v>
      </c>
      <c r="B917" s="5" t="s">
        <v>2811</v>
      </c>
      <c r="C917" s="6">
        <v>11230</v>
      </c>
      <c r="D917" s="6">
        <v>10</v>
      </c>
      <c r="E917" s="6" t="s">
        <v>2832</v>
      </c>
      <c r="F917" s="6" t="s">
        <v>2833</v>
      </c>
      <c r="G917" s="6" t="s">
        <v>43</v>
      </c>
      <c r="H917" s="6" t="s">
        <v>16</v>
      </c>
      <c r="I917" s="6" t="s">
        <v>23</v>
      </c>
      <c r="J917" s="7">
        <v>1410</v>
      </c>
      <c r="K917" s="6" t="s">
        <v>2834</v>
      </c>
      <c r="L917" s="6" t="s">
        <v>2835</v>
      </c>
      <c r="M917" s="6" t="s">
        <v>119</v>
      </c>
      <c r="N917">
        <v>3</v>
      </c>
    </row>
    <row r="918" spans="1:14" ht="270" x14ac:dyDescent="0.55000000000000004">
      <c r="A918" s="5" t="s">
        <v>2219</v>
      </c>
      <c r="B918" s="5" t="s">
        <v>2811</v>
      </c>
      <c r="C918" s="6">
        <v>11230</v>
      </c>
      <c r="D918" s="6">
        <v>11</v>
      </c>
      <c r="E918" s="6" t="s">
        <v>2836</v>
      </c>
      <c r="F918" s="6" t="s">
        <v>2837</v>
      </c>
      <c r="G918" s="6" t="s">
        <v>43</v>
      </c>
      <c r="H918" s="6" t="s">
        <v>16</v>
      </c>
      <c r="I918" s="6" t="s">
        <v>69</v>
      </c>
      <c r="J918" s="7">
        <v>19400</v>
      </c>
      <c r="K918" s="6" t="s">
        <v>2838</v>
      </c>
      <c r="L918" s="6" t="s">
        <v>2839</v>
      </c>
      <c r="M918" s="6" t="s">
        <v>48</v>
      </c>
      <c r="N918">
        <v>3</v>
      </c>
    </row>
    <row r="919" spans="1:14" ht="162" x14ac:dyDescent="0.55000000000000004">
      <c r="A919" s="5" t="s">
        <v>2219</v>
      </c>
      <c r="B919" s="5" t="s">
        <v>2811</v>
      </c>
      <c r="C919" s="6">
        <v>11230</v>
      </c>
      <c r="D919" s="6">
        <v>12</v>
      </c>
      <c r="E919" s="6" t="s">
        <v>2840</v>
      </c>
      <c r="F919" s="6" t="s">
        <v>2841</v>
      </c>
      <c r="G919" s="6" t="s">
        <v>22</v>
      </c>
      <c r="H919" s="6" t="s">
        <v>16</v>
      </c>
      <c r="I919" s="6" t="s">
        <v>17</v>
      </c>
      <c r="J919" s="7">
        <v>24000</v>
      </c>
      <c r="K919" s="6" t="s">
        <v>2842</v>
      </c>
      <c r="L919" s="6" t="s">
        <v>2843</v>
      </c>
      <c r="M919" s="6" t="s">
        <v>131</v>
      </c>
      <c r="N919">
        <v>3</v>
      </c>
    </row>
    <row r="920" spans="1:14" ht="324" x14ac:dyDescent="0.55000000000000004">
      <c r="A920" s="5" t="s">
        <v>2219</v>
      </c>
      <c r="B920" s="5" t="s">
        <v>2811</v>
      </c>
      <c r="C920" s="6">
        <v>11230</v>
      </c>
      <c r="D920" s="6">
        <v>13</v>
      </c>
      <c r="E920" s="6" t="s">
        <v>2844</v>
      </c>
      <c r="F920" s="6" t="s">
        <v>2845</v>
      </c>
      <c r="G920" s="6" t="s">
        <v>22</v>
      </c>
      <c r="H920" s="6" t="s">
        <v>16</v>
      </c>
      <c r="I920" s="6" t="s">
        <v>17</v>
      </c>
      <c r="J920" s="7">
        <v>4485</v>
      </c>
      <c r="K920" s="6" t="s">
        <v>2846</v>
      </c>
      <c r="L920" s="6" t="s">
        <v>2847</v>
      </c>
      <c r="M920" s="6" t="s">
        <v>131</v>
      </c>
      <c r="N920">
        <v>3</v>
      </c>
    </row>
    <row r="921" spans="1:14" ht="162" x14ac:dyDescent="0.55000000000000004">
      <c r="A921" s="5" t="s">
        <v>2219</v>
      </c>
      <c r="B921" s="5" t="s">
        <v>2811</v>
      </c>
      <c r="C921" s="6">
        <v>11230</v>
      </c>
      <c r="D921" s="6">
        <v>14</v>
      </c>
      <c r="E921" s="6" t="s">
        <v>2848</v>
      </c>
      <c r="F921" s="6" t="s">
        <v>2849</v>
      </c>
      <c r="G921" s="6" t="s">
        <v>33</v>
      </c>
      <c r="H921" s="6" t="s">
        <v>57</v>
      </c>
      <c r="I921" s="6" t="s">
        <v>17</v>
      </c>
      <c r="J921" s="7">
        <v>8935</v>
      </c>
      <c r="K921" s="6" t="s">
        <v>2850</v>
      </c>
      <c r="L921" s="6" t="s">
        <v>2851</v>
      </c>
      <c r="M921" s="6" t="s">
        <v>66</v>
      </c>
      <c r="N921">
        <v>3</v>
      </c>
    </row>
    <row r="922" spans="1:14" ht="216" x14ac:dyDescent="0.55000000000000004">
      <c r="A922" s="5" t="s">
        <v>2219</v>
      </c>
      <c r="B922" s="5" t="s">
        <v>2811</v>
      </c>
      <c r="C922" s="6">
        <v>11230</v>
      </c>
      <c r="D922" s="6">
        <v>15</v>
      </c>
      <c r="E922" s="6" t="s">
        <v>2852</v>
      </c>
      <c r="F922" s="6" t="s">
        <v>2853</v>
      </c>
      <c r="G922" s="6" t="s">
        <v>33</v>
      </c>
      <c r="H922" s="6" t="s">
        <v>23</v>
      </c>
      <c r="I922" s="6" t="s">
        <v>17</v>
      </c>
      <c r="J922" s="7">
        <v>44047</v>
      </c>
      <c r="K922" s="6" t="s">
        <v>2854</v>
      </c>
      <c r="L922" s="6" t="s">
        <v>2851</v>
      </c>
      <c r="M922" s="6" t="s">
        <v>34</v>
      </c>
      <c r="N922">
        <v>3</v>
      </c>
    </row>
    <row r="923" spans="1:14" ht="216" x14ac:dyDescent="0.55000000000000004">
      <c r="A923" s="5" t="s">
        <v>2219</v>
      </c>
      <c r="B923" s="5" t="s">
        <v>2855</v>
      </c>
      <c r="C923" s="6">
        <v>11231</v>
      </c>
      <c r="D923" s="6">
        <v>1</v>
      </c>
      <c r="E923" s="6" t="s">
        <v>2856</v>
      </c>
      <c r="F923" s="6" t="s">
        <v>2857</v>
      </c>
      <c r="G923" s="6" t="s">
        <v>28</v>
      </c>
      <c r="H923" s="6" t="s">
        <v>37</v>
      </c>
      <c r="I923" s="6" t="s">
        <v>17</v>
      </c>
      <c r="J923" s="7">
        <v>160667</v>
      </c>
      <c r="K923" s="6" t="s">
        <v>38</v>
      </c>
      <c r="L923" s="6" t="s">
        <v>32</v>
      </c>
      <c r="M923" s="6" t="s">
        <v>21</v>
      </c>
      <c r="N923">
        <v>3</v>
      </c>
    </row>
    <row r="924" spans="1:14" ht="162" x14ac:dyDescent="0.55000000000000004">
      <c r="A924" s="5" t="s">
        <v>2219</v>
      </c>
      <c r="B924" s="5" t="s">
        <v>2855</v>
      </c>
      <c r="C924" s="6">
        <v>11231</v>
      </c>
      <c r="D924" s="6">
        <v>5</v>
      </c>
      <c r="E924" s="6" t="s">
        <v>2858</v>
      </c>
      <c r="F924" s="6" t="s">
        <v>2859</v>
      </c>
      <c r="G924" s="6" t="s">
        <v>33</v>
      </c>
      <c r="H924" s="6" t="s">
        <v>16</v>
      </c>
      <c r="I924" s="6" t="s">
        <v>17</v>
      </c>
      <c r="J924" s="7">
        <v>60263</v>
      </c>
      <c r="K924" s="6" t="s">
        <v>2860</v>
      </c>
      <c r="L924" s="6" t="s">
        <v>2861</v>
      </c>
      <c r="M924" s="6" t="s">
        <v>34</v>
      </c>
      <c r="N924">
        <v>3</v>
      </c>
    </row>
    <row r="925" spans="1:14" ht="162" x14ac:dyDescent="0.55000000000000004">
      <c r="A925" s="5" t="s">
        <v>2219</v>
      </c>
      <c r="B925" s="5" t="s">
        <v>2855</v>
      </c>
      <c r="C925" s="6">
        <v>11231</v>
      </c>
      <c r="D925" s="6">
        <v>6</v>
      </c>
      <c r="E925" s="6" t="s">
        <v>2862</v>
      </c>
      <c r="F925" s="6" t="s">
        <v>2863</v>
      </c>
      <c r="G925" s="6" t="s">
        <v>33</v>
      </c>
      <c r="H925" s="6" t="s">
        <v>16</v>
      </c>
      <c r="I925" s="6" t="s">
        <v>17</v>
      </c>
      <c r="J925" s="7">
        <v>5142</v>
      </c>
      <c r="K925" s="6" t="s">
        <v>2864</v>
      </c>
      <c r="L925" s="6" t="s">
        <v>2865</v>
      </c>
      <c r="M925" s="6" t="s">
        <v>34</v>
      </c>
      <c r="N925">
        <v>3</v>
      </c>
    </row>
    <row r="926" spans="1:14" ht="270" x14ac:dyDescent="0.55000000000000004">
      <c r="A926" s="5" t="s">
        <v>2219</v>
      </c>
      <c r="B926" s="5" t="s">
        <v>2855</v>
      </c>
      <c r="C926" s="6">
        <v>11231</v>
      </c>
      <c r="D926" s="6">
        <v>7</v>
      </c>
      <c r="E926" s="6" t="s">
        <v>2866</v>
      </c>
      <c r="F926" s="6" t="s">
        <v>2867</v>
      </c>
      <c r="G926" s="6" t="s">
        <v>61</v>
      </c>
      <c r="H926" s="6" t="s">
        <v>16</v>
      </c>
      <c r="I926" s="6" t="s">
        <v>17</v>
      </c>
      <c r="J926" s="7">
        <v>7000</v>
      </c>
      <c r="K926" s="6" t="s">
        <v>2868</v>
      </c>
      <c r="L926" s="6" t="s">
        <v>2869</v>
      </c>
      <c r="M926" s="6" t="s">
        <v>67</v>
      </c>
      <c r="N926">
        <v>3</v>
      </c>
    </row>
    <row r="927" spans="1:14" ht="144" x14ac:dyDescent="0.55000000000000004">
      <c r="A927" s="5" t="s">
        <v>2219</v>
      </c>
      <c r="B927" s="5" t="s">
        <v>2855</v>
      </c>
      <c r="C927" s="6">
        <v>11231</v>
      </c>
      <c r="D927" s="6">
        <v>8</v>
      </c>
      <c r="E927" s="6" t="s">
        <v>2870</v>
      </c>
      <c r="F927" s="6" t="s">
        <v>2871</v>
      </c>
      <c r="G927" s="6" t="s">
        <v>15</v>
      </c>
      <c r="H927" s="6" t="s">
        <v>58</v>
      </c>
      <c r="I927" s="6" t="s">
        <v>55</v>
      </c>
      <c r="J927" s="7">
        <v>50611</v>
      </c>
      <c r="K927" s="6" t="s">
        <v>2872</v>
      </c>
      <c r="L927" s="6" t="s">
        <v>2873</v>
      </c>
      <c r="M927" s="6" t="s">
        <v>21</v>
      </c>
      <c r="N927">
        <v>3</v>
      </c>
    </row>
    <row r="928" spans="1:14" ht="216" x14ac:dyDescent="0.55000000000000004">
      <c r="A928" s="5" t="s">
        <v>2219</v>
      </c>
      <c r="B928" s="5" t="s">
        <v>2855</v>
      </c>
      <c r="C928" s="6">
        <v>11231</v>
      </c>
      <c r="D928" s="6">
        <v>9</v>
      </c>
      <c r="E928" s="6" t="s">
        <v>2239</v>
      </c>
      <c r="F928" s="6" t="s">
        <v>2874</v>
      </c>
      <c r="G928" s="6" t="s">
        <v>43</v>
      </c>
      <c r="H928" s="6" t="s">
        <v>58</v>
      </c>
      <c r="I928" s="6" t="s">
        <v>17</v>
      </c>
      <c r="J928" s="7">
        <v>5551</v>
      </c>
      <c r="K928" s="6" t="s">
        <v>2875</v>
      </c>
      <c r="L928" s="6" t="s">
        <v>2876</v>
      </c>
      <c r="M928" s="6" t="s">
        <v>50</v>
      </c>
      <c r="N928">
        <v>3</v>
      </c>
    </row>
    <row r="929" spans="1:14" ht="216" x14ac:dyDescent="0.55000000000000004">
      <c r="A929" s="5" t="s">
        <v>2219</v>
      </c>
      <c r="B929" s="5" t="s">
        <v>2877</v>
      </c>
      <c r="C929" s="6">
        <v>11232</v>
      </c>
      <c r="D929" s="6">
        <v>1</v>
      </c>
      <c r="E929" s="6" t="s">
        <v>2878</v>
      </c>
      <c r="F929" s="6" t="s">
        <v>2879</v>
      </c>
      <c r="G929" s="6" t="s">
        <v>28</v>
      </c>
      <c r="H929" s="6" t="s">
        <v>62</v>
      </c>
      <c r="I929" s="6" t="s">
        <v>40</v>
      </c>
      <c r="J929" s="7">
        <v>240145</v>
      </c>
      <c r="K929" s="6" t="s">
        <v>38</v>
      </c>
      <c r="L929" s="6" t="s">
        <v>39</v>
      </c>
      <c r="M929" s="6" t="s">
        <v>21</v>
      </c>
      <c r="N929">
        <v>3</v>
      </c>
    </row>
    <row r="930" spans="1:14" ht="324" x14ac:dyDescent="0.55000000000000004">
      <c r="A930" s="5" t="s">
        <v>2219</v>
      </c>
      <c r="B930" s="5" t="s">
        <v>2877</v>
      </c>
      <c r="C930" s="6">
        <v>11232</v>
      </c>
      <c r="D930" s="6">
        <v>5</v>
      </c>
      <c r="E930" s="6" t="s">
        <v>2880</v>
      </c>
      <c r="F930" s="6" t="s">
        <v>2881</v>
      </c>
      <c r="G930" s="6" t="s">
        <v>61</v>
      </c>
      <c r="H930" s="6" t="s">
        <v>57</v>
      </c>
      <c r="I930" s="6" t="s">
        <v>45</v>
      </c>
      <c r="J930" s="7">
        <v>19749</v>
      </c>
      <c r="K930" s="6" t="s">
        <v>2882</v>
      </c>
      <c r="L930" s="6" t="s">
        <v>71</v>
      </c>
      <c r="M930" s="6" t="s">
        <v>21</v>
      </c>
      <c r="N930">
        <v>3</v>
      </c>
    </row>
    <row r="931" spans="1:14" ht="198" x14ac:dyDescent="0.55000000000000004">
      <c r="A931" s="5" t="s">
        <v>2219</v>
      </c>
      <c r="B931" s="5" t="s">
        <v>2877</v>
      </c>
      <c r="C931" s="6">
        <v>11232</v>
      </c>
      <c r="D931" s="6">
        <v>6</v>
      </c>
      <c r="E931" s="6" t="s">
        <v>2883</v>
      </c>
      <c r="F931" s="6" t="s">
        <v>2884</v>
      </c>
      <c r="G931" s="6" t="s">
        <v>25</v>
      </c>
      <c r="H931" s="6" t="s">
        <v>16</v>
      </c>
      <c r="I931" s="6" t="s">
        <v>17</v>
      </c>
      <c r="J931" s="7">
        <v>103211</v>
      </c>
      <c r="K931" s="6" t="s">
        <v>2885</v>
      </c>
      <c r="L931" s="6" t="s">
        <v>2886</v>
      </c>
      <c r="M931" s="6" t="s">
        <v>21</v>
      </c>
      <c r="N931">
        <v>3</v>
      </c>
    </row>
    <row r="932" spans="1:14" ht="234" x14ac:dyDescent="0.55000000000000004">
      <c r="A932" s="5" t="s">
        <v>2219</v>
      </c>
      <c r="B932" s="5" t="s">
        <v>2877</v>
      </c>
      <c r="C932" s="6">
        <v>11232</v>
      </c>
      <c r="D932" s="6">
        <v>7</v>
      </c>
      <c r="E932" s="6" t="s">
        <v>2887</v>
      </c>
      <c r="F932" s="6" t="s">
        <v>2888</v>
      </c>
      <c r="G932" s="6" t="s">
        <v>25</v>
      </c>
      <c r="H932" s="6" t="s">
        <v>16</v>
      </c>
      <c r="I932" s="6" t="s">
        <v>69</v>
      </c>
      <c r="J932" s="7">
        <v>3456</v>
      </c>
      <c r="K932" s="6" t="s">
        <v>2885</v>
      </c>
      <c r="L932" s="6" t="s">
        <v>2886</v>
      </c>
      <c r="M932" s="6" t="s">
        <v>21</v>
      </c>
      <c r="N932">
        <v>3</v>
      </c>
    </row>
    <row r="933" spans="1:14" ht="216" x14ac:dyDescent="0.55000000000000004">
      <c r="A933" s="5" t="s">
        <v>2219</v>
      </c>
      <c r="B933" s="5" t="s">
        <v>2877</v>
      </c>
      <c r="C933" s="6">
        <v>11232</v>
      </c>
      <c r="D933" s="6">
        <v>8</v>
      </c>
      <c r="E933" s="6" t="s">
        <v>2889</v>
      </c>
      <c r="F933" s="6" t="s">
        <v>2890</v>
      </c>
      <c r="G933" s="6" t="s">
        <v>25</v>
      </c>
      <c r="H933" s="6" t="s">
        <v>16</v>
      </c>
      <c r="I933" s="6" t="s">
        <v>69</v>
      </c>
      <c r="J933" s="7">
        <v>173</v>
      </c>
      <c r="K933" s="6" t="s">
        <v>2891</v>
      </c>
      <c r="L933" s="6" t="s">
        <v>2886</v>
      </c>
      <c r="M933" s="6" t="s">
        <v>21</v>
      </c>
      <c r="N933">
        <v>3</v>
      </c>
    </row>
    <row r="934" spans="1:14" ht="234" x14ac:dyDescent="0.55000000000000004">
      <c r="A934" s="5" t="s">
        <v>2219</v>
      </c>
      <c r="B934" s="5" t="s">
        <v>2877</v>
      </c>
      <c r="C934" s="6">
        <v>11232</v>
      </c>
      <c r="D934" s="6">
        <v>9</v>
      </c>
      <c r="E934" s="6" t="s">
        <v>2892</v>
      </c>
      <c r="F934" s="6" t="s">
        <v>2893</v>
      </c>
      <c r="G934" s="6" t="s">
        <v>15</v>
      </c>
      <c r="H934" s="6" t="s">
        <v>23</v>
      </c>
      <c r="I934" s="6" t="s">
        <v>58</v>
      </c>
      <c r="J934" s="7">
        <v>180409</v>
      </c>
      <c r="K934" s="6" t="s">
        <v>2894</v>
      </c>
      <c r="L934" s="6" t="s">
        <v>2895</v>
      </c>
      <c r="M934" s="6" t="s">
        <v>77</v>
      </c>
      <c r="N934">
        <v>3</v>
      </c>
    </row>
    <row r="935" spans="1:14" ht="234" x14ac:dyDescent="0.55000000000000004">
      <c r="A935" s="5" t="s">
        <v>2219</v>
      </c>
      <c r="B935" s="5" t="s">
        <v>2877</v>
      </c>
      <c r="C935" s="6">
        <v>11232</v>
      </c>
      <c r="D935" s="6">
        <v>10</v>
      </c>
      <c r="E935" s="6" t="s">
        <v>2896</v>
      </c>
      <c r="F935" s="6" t="s">
        <v>2897</v>
      </c>
      <c r="G935" s="6" t="s">
        <v>25</v>
      </c>
      <c r="H935" s="6" t="s">
        <v>23</v>
      </c>
      <c r="I935" s="6" t="s">
        <v>17</v>
      </c>
      <c r="J935" s="7">
        <v>63225</v>
      </c>
      <c r="K935" s="6" t="s">
        <v>2898</v>
      </c>
      <c r="L935" s="6" t="s">
        <v>2899</v>
      </c>
      <c r="M935" s="6" t="s">
        <v>21</v>
      </c>
      <c r="N935">
        <v>3</v>
      </c>
    </row>
    <row r="936" spans="1:14" ht="252" x14ac:dyDescent="0.55000000000000004">
      <c r="A936" s="5" t="s">
        <v>2219</v>
      </c>
      <c r="B936" s="5" t="s">
        <v>2877</v>
      </c>
      <c r="C936" s="6">
        <v>11232</v>
      </c>
      <c r="D936" s="6">
        <v>11</v>
      </c>
      <c r="E936" s="6" t="s">
        <v>2900</v>
      </c>
      <c r="F936" s="6" t="s">
        <v>2901</v>
      </c>
      <c r="G936" s="6" t="s">
        <v>33</v>
      </c>
      <c r="H936" s="6" t="s">
        <v>23</v>
      </c>
      <c r="I936" s="6" t="s">
        <v>17</v>
      </c>
      <c r="J936" s="7">
        <v>52266</v>
      </c>
      <c r="K936" s="6" t="s">
        <v>2898</v>
      </c>
      <c r="L936" s="6" t="s">
        <v>2899</v>
      </c>
      <c r="M936" s="6" t="s">
        <v>21</v>
      </c>
      <c r="N936">
        <v>3</v>
      </c>
    </row>
    <row r="937" spans="1:14" ht="216" x14ac:dyDescent="0.55000000000000004">
      <c r="A937" s="5" t="s">
        <v>2219</v>
      </c>
      <c r="B937" s="5" t="s">
        <v>2902</v>
      </c>
      <c r="C937" s="6">
        <v>11233</v>
      </c>
      <c r="D937" s="6">
        <v>1</v>
      </c>
      <c r="E937" s="6" t="s">
        <v>2903</v>
      </c>
      <c r="F937" s="6" t="s">
        <v>2904</v>
      </c>
      <c r="G937" s="6" t="s">
        <v>28</v>
      </c>
      <c r="H937" s="6" t="s">
        <v>37</v>
      </c>
      <c r="I937" s="6" t="s">
        <v>40</v>
      </c>
      <c r="J937" s="7">
        <v>167949</v>
      </c>
      <c r="K937" s="6" t="s">
        <v>38</v>
      </c>
      <c r="L937" s="6" t="s">
        <v>39</v>
      </c>
      <c r="M937" s="6" t="s">
        <v>21</v>
      </c>
      <c r="N937">
        <v>3</v>
      </c>
    </row>
    <row r="938" spans="1:14" ht="198" x14ac:dyDescent="0.55000000000000004">
      <c r="A938" s="5" t="s">
        <v>2219</v>
      </c>
      <c r="B938" s="5" t="s">
        <v>2902</v>
      </c>
      <c r="C938" s="6">
        <v>11233</v>
      </c>
      <c r="D938" s="6">
        <v>5</v>
      </c>
      <c r="E938" s="6" t="s">
        <v>2870</v>
      </c>
      <c r="F938" s="6" t="s">
        <v>2905</v>
      </c>
      <c r="G938" s="6" t="s">
        <v>15</v>
      </c>
      <c r="H938" s="6" t="s">
        <v>58</v>
      </c>
      <c r="I938" s="6" t="s">
        <v>55</v>
      </c>
      <c r="J938" s="7">
        <v>46042</v>
      </c>
      <c r="K938" s="6" t="s">
        <v>124</v>
      </c>
      <c r="L938" s="6" t="s">
        <v>32</v>
      </c>
      <c r="M938" s="6" t="s">
        <v>21</v>
      </c>
      <c r="N938">
        <v>3</v>
      </c>
    </row>
    <row r="939" spans="1:14" ht="198" x14ac:dyDescent="0.55000000000000004">
      <c r="A939" s="5" t="s">
        <v>2219</v>
      </c>
      <c r="B939" s="5" t="s">
        <v>2906</v>
      </c>
      <c r="C939" s="6">
        <v>11234</v>
      </c>
      <c r="D939" s="6">
        <v>1</v>
      </c>
      <c r="E939" s="6" t="s">
        <v>2907</v>
      </c>
      <c r="F939" s="6" t="s">
        <v>2908</v>
      </c>
      <c r="G939" s="6" t="s">
        <v>28</v>
      </c>
      <c r="H939" s="6" t="s">
        <v>62</v>
      </c>
      <c r="I939" s="6" t="s">
        <v>69</v>
      </c>
      <c r="J939" s="7">
        <v>111376</v>
      </c>
      <c r="K939" s="6" t="s">
        <v>38</v>
      </c>
      <c r="L939" s="6" t="s">
        <v>39</v>
      </c>
      <c r="M939" s="6" t="s">
        <v>21</v>
      </c>
      <c r="N939">
        <v>3</v>
      </c>
    </row>
    <row r="940" spans="1:14" ht="180" x14ac:dyDescent="0.55000000000000004">
      <c r="A940" s="5" t="s">
        <v>2219</v>
      </c>
      <c r="B940" s="5" t="s">
        <v>2906</v>
      </c>
      <c r="C940" s="6">
        <v>11234</v>
      </c>
      <c r="D940" s="6">
        <v>5</v>
      </c>
      <c r="E940" s="6" t="s">
        <v>2909</v>
      </c>
      <c r="F940" s="6" t="s">
        <v>2910</v>
      </c>
      <c r="G940" s="6" t="s">
        <v>43</v>
      </c>
      <c r="H940" s="6" t="s">
        <v>16</v>
      </c>
      <c r="I940" s="6" t="s">
        <v>17</v>
      </c>
      <c r="J940" s="7">
        <v>16058</v>
      </c>
      <c r="K940" s="6" t="s">
        <v>2911</v>
      </c>
      <c r="L940" s="6" t="s">
        <v>71</v>
      </c>
      <c r="M940" s="6" t="s">
        <v>50</v>
      </c>
      <c r="N940">
        <v>3</v>
      </c>
    </row>
    <row r="941" spans="1:14" ht="90" x14ac:dyDescent="0.55000000000000004">
      <c r="A941" s="5" t="s">
        <v>2219</v>
      </c>
      <c r="B941" s="5" t="s">
        <v>2906</v>
      </c>
      <c r="C941" s="6">
        <v>11234</v>
      </c>
      <c r="D941" s="6">
        <v>6</v>
      </c>
      <c r="E941" s="6" t="s">
        <v>2912</v>
      </c>
      <c r="F941" s="6" t="s">
        <v>2913</v>
      </c>
      <c r="G941" s="6" t="s">
        <v>43</v>
      </c>
      <c r="H941" s="6" t="s">
        <v>16</v>
      </c>
      <c r="I941" s="6" t="s">
        <v>17</v>
      </c>
      <c r="J941" s="7">
        <v>360</v>
      </c>
      <c r="K941" s="6" t="s">
        <v>2914</v>
      </c>
      <c r="L941" s="6" t="s">
        <v>71</v>
      </c>
      <c r="M941" s="6" t="s">
        <v>50</v>
      </c>
      <c r="N941">
        <v>3</v>
      </c>
    </row>
    <row r="942" spans="1:14" ht="162" x14ac:dyDescent="0.55000000000000004">
      <c r="A942" s="5" t="s">
        <v>2219</v>
      </c>
      <c r="B942" s="5" t="s">
        <v>2906</v>
      </c>
      <c r="C942" s="6">
        <v>11234</v>
      </c>
      <c r="D942" s="6">
        <v>7</v>
      </c>
      <c r="E942" s="6" t="s">
        <v>2915</v>
      </c>
      <c r="F942" s="6" t="s">
        <v>2916</v>
      </c>
      <c r="G942" s="6" t="s">
        <v>22</v>
      </c>
      <c r="H942" s="6" t="s">
        <v>16</v>
      </c>
      <c r="I942" s="6" t="s">
        <v>17</v>
      </c>
      <c r="J942" s="7">
        <v>2322</v>
      </c>
      <c r="K942" s="6" t="s">
        <v>2917</v>
      </c>
      <c r="L942" s="6" t="s">
        <v>2918</v>
      </c>
      <c r="M942" s="6" t="s">
        <v>21</v>
      </c>
      <c r="N942">
        <v>3</v>
      </c>
    </row>
    <row r="943" spans="1:14" ht="396" x14ac:dyDescent="0.55000000000000004">
      <c r="A943" s="5" t="s">
        <v>2219</v>
      </c>
      <c r="B943" s="5" t="s">
        <v>2906</v>
      </c>
      <c r="C943" s="6">
        <v>11234</v>
      </c>
      <c r="D943" s="6">
        <v>8</v>
      </c>
      <c r="E943" s="6" t="s">
        <v>2919</v>
      </c>
      <c r="F943" s="6" t="s">
        <v>2920</v>
      </c>
      <c r="G943" s="6" t="s">
        <v>25</v>
      </c>
      <c r="H943" s="6" t="s">
        <v>16</v>
      </c>
      <c r="I943" s="6" t="s">
        <v>17</v>
      </c>
      <c r="J943" s="7">
        <v>5700</v>
      </c>
      <c r="K943" s="6" t="s">
        <v>2921</v>
      </c>
      <c r="L943" s="6" t="s">
        <v>39</v>
      </c>
      <c r="M943" s="6" t="s">
        <v>21</v>
      </c>
      <c r="N943">
        <v>3</v>
      </c>
    </row>
    <row r="944" spans="1:14" ht="180" x14ac:dyDescent="0.55000000000000004">
      <c r="A944" s="5" t="s">
        <v>2219</v>
      </c>
      <c r="B944" s="5" t="s">
        <v>2906</v>
      </c>
      <c r="C944" s="6">
        <v>11234</v>
      </c>
      <c r="D944" s="6">
        <v>9</v>
      </c>
      <c r="E944" s="6" t="s">
        <v>2922</v>
      </c>
      <c r="F944" s="6" t="s">
        <v>2923</v>
      </c>
      <c r="G944" s="6" t="s">
        <v>61</v>
      </c>
      <c r="H944" s="6" t="s">
        <v>57</v>
      </c>
      <c r="I944" s="6" t="s">
        <v>40</v>
      </c>
      <c r="J944" s="7">
        <v>30000</v>
      </c>
      <c r="K944" s="6" t="s">
        <v>2924</v>
      </c>
      <c r="L944" s="6" t="s">
        <v>39</v>
      </c>
      <c r="M944" s="6" t="s">
        <v>67</v>
      </c>
      <c r="N944">
        <v>3</v>
      </c>
    </row>
    <row r="945" spans="1:14" ht="409.5" x14ac:dyDescent="0.55000000000000004">
      <c r="A945" s="5" t="s">
        <v>2219</v>
      </c>
      <c r="B945" s="5" t="s">
        <v>2906</v>
      </c>
      <c r="C945" s="6">
        <v>11234</v>
      </c>
      <c r="D945" s="6">
        <v>10</v>
      </c>
      <c r="E945" s="6" t="s">
        <v>2925</v>
      </c>
      <c r="F945" s="6" t="s">
        <v>2926</v>
      </c>
      <c r="G945" s="6" t="s">
        <v>36</v>
      </c>
      <c r="H945" s="6" t="s">
        <v>16</v>
      </c>
      <c r="I945" s="6" t="s">
        <v>17</v>
      </c>
      <c r="J945" s="7">
        <v>9602</v>
      </c>
      <c r="K945" s="6" t="s">
        <v>2927</v>
      </c>
      <c r="L945" s="6" t="s">
        <v>2928</v>
      </c>
      <c r="M945" s="6" t="s">
        <v>56</v>
      </c>
      <c r="N945">
        <v>3</v>
      </c>
    </row>
    <row r="946" spans="1:14" ht="144" x14ac:dyDescent="0.55000000000000004">
      <c r="A946" s="5" t="s">
        <v>2219</v>
      </c>
      <c r="B946" s="5" t="s">
        <v>2906</v>
      </c>
      <c r="C946" s="6">
        <v>11234</v>
      </c>
      <c r="D946" s="6">
        <v>11</v>
      </c>
      <c r="E946" s="6" t="s">
        <v>157</v>
      </c>
      <c r="F946" s="6" t="s">
        <v>2929</v>
      </c>
      <c r="G946" s="6" t="s">
        <v>25</v>
      </c>
      <c r="H946" s="6" t="s">
        <v>57</v>
      </c>
      <c r="I946" s="6" t="s">
        <v>30</v>
      </c>
      <c r="J946" s="7">
        <v>4000</v>
      </c>
      <c r="K946" s="6" t="s">
        <v>2930</v>
      </c>
      <c r="L946" s="6" t="s">
        <v>39</v>
      </c>
      <c r="M946" s="6" t="s">
        <v>21</v>
      </c>
      <c r="N946">
        <v>3</v>
      </c>
    </row>
    <row r="947" spans="1:14" ht="162" x14ac:dyDescent="0.55000000000000004">
      <c r="A947" s="5" t="s">
        <v>2219</v>
      </c>
      <c r="B947" s="5" t="s">
        <v>2906</v>
      </c>
      <c r="C947" s="6">
        <v>11234</v>
      </c>
      <c r="D947" s="6">
        <v>12</v>
      </c>
      <c r="E947" s="6" t="s">
        <v>2931</v>
      </c>
      <c r="F947" s="6" t="s">
        <v>2932</v>
      </c>
      <c r="G947" s="6" t="s">
        <v>36</v>
      </c>
      <c r="H947" s="6" t="s">
        <v>44</v>
      </c>
      <c r="I947" s="6" t="s">
        <v>58</v>
      </c>
      <c r="J947" s="7">
        <v>40820</v>
      </c>
      <c r="K947" s="6" t="s">
        <v>2933</v>
      </c>
      <c r="L947" s="6" t="s">
        <v>2934</v>
      </c>
      <c r="M947" s="6" t="s">
        <v>56</v>
      </c>
      <c r="N947">
        <v>3</v>
      </c>
    </row>
    <row r="948" spans="1:14" ht="126" x14ac:dyDescent="0.55000000000000004">
      <c r="A948" s="5" t="s">
        <v>2219</v>
      </c>
      <c r="B948" s="5" t="s">
        <v>2906</v>
      </c>
      <c r="C948" s="6">
        <v>11234</v>
      </c>
      <c r="D948" s="6">
        <v>13</v>
      </c>
      <c r="E948" s="6" t="s">
        <v>2935</v>
      </c>
      <c r="F948" s="6" t="s">
        <v>2936</v>
      </c>
      <c r="G948" s="6" t="s">
        <v>25</v>
      </c>
      <c r="H948" s="6" t="s">
        <v>57</v>
      </c>
      <c r="I948" s="6" t="s">
        <v>17</v>
      </c>
      <c r="J948" s="7">
        <v>20000</v>
      </c>
      <c r="K948" s="6" t="s">
        <v>2937</v>
      </c>
      <c r="L948" s="6" t="s">
        <v>39</v>
      </c>
      <c r="M948" s="6" t="s">
        <v>21</v>
      </c>
      <c r="N948">
        <v>3</v>
      </c>
    </row>
    <row r="949" spans="1:14" ht="144" x14ac:dyDescent="0.55000000000000004">
      <c r="A949" s="5" t="s">
        <v>2219</v>
      </c>
      <c r="B949" s="5" t="s">
        <v>2906</v>
      </c>
      <c r="C949" s="6">
        <v>11234</v>
      </c>
      <c r="D949" s="6">
        <v>14</v>
      </c>
      <c r="E949" s="6" t="s">
        <v>2938</v>
      </c>
      <c r="F949" s="6" t="s">
        <v>2939</v>
      </c>
      <c r="G949" s="6" t="s">
        <v>59</v>
      </c>
      <c r="H949" s="6" t="s">
        <v>44</v>
      </c>
      <c r="I949" s="6" t="s">
        <v>17</v>
      </c>
      <c r="J949" s="7">
        <v>8250</v>
      </c>
      <c r="K949" s="6" t="s">
        <v>2940</v>
      </c>
      <c r="L949" s="6" t="s">
        <v>39</v>
      </c>
      <c r="M949" s="6" t="s">
        <v>60</v>
      </c>
      <c r="N949">
        <v>3</v>
      </c>
    </row>
    <row r="950" spans="1:14" ht="342" x14ac:dyDescent="0.55000000000000004">
      <c r="A950" s="5" t="s">
        <v>2219</v>
      </c>
      <c r="B950" s="5" t="s">
        <v>2906</v>
      </c>
      <c r="C950" s="6">
        <v>11234</v>
      </c>
      <c r="D950" s="6">
        <v>15</v>
      </c>
      <c r="E950" s="6" t="s">
        <v>2941</v>
      </c>
      <c r="F950" s="6" t="s">
        <v>2942</v>
      </c>
      <c r="G950" s="6" t="s">
        <v>33</v>
      </c>
      <c r="H950" s="6" t="s">
        <v>16</v>
      </c>
      <c r="I950" s="6" t="s">
        <v>17</v>
      </c>
      <c r="J950" s="7">
        <v>48000</v>
      </c>
      <c r="K950" s="6" t="s">
        <v>2943</v>
      </c>
      <c r="L950" s="6" t="s">
        <v>71</v>
      </c>
      <c r="M950" s="6" t="s">
        <v>34</v>
      </c>
      <c r="N950">
        <v>3</v>
      </c>
    </row>
    <row r="951" spans="1:14" ht="144" x14ac:dyDescent="0.55000000000000004">
      <c r="A951" s="5" t="s">
        <v>2219</v>
      </c>
      <c r="B951" s="5" t="s">
        <v>2906</v>
      </c>
      <c r="C951" s="6">
        <v>11234</v>
      </c>
      <c r="D951" s="6">
        <v>16</v>
      </c>
      <c r="E951" s="6" t="s">
        <v>2944</v>
      </c>
      <c r="F951" s="6" t="s">
        <v>2945</v>
      </c>
      <c r="G951" s="6" t="s">
        <v>15</v>
      </c>
      <c r="H951" s="6" t="s">
        <v>16</v>
      </c>
      <c r="I951" s="6" t="s">
        <v>53</v>
      </c>
      <c r="J951" s="7">
        <v>63312</v>
      </c>
      <c r="K951" s="6" t="s">
        <v>2946</v>
      </c>
      <c r="L951" s="6" t="s">
        <v>71</v>
      </c>
      <c r="M951" s="6" t="s">
        <v>35</v>
      </c>
      <c r="N951">
        <v>3</v>
      </c>
    </row>
    <row r="952" spans="1:14" ht="180" x14ac:dyDescent="0.55000000000000004">
      <c r="A952" s="5" t="s">
        <v>2219</v>
      </c>
      <c r="B952" s="5" t="s">
        <v>2906</v>
      </c>
      <c r="C952" s="6">
        <v>11234</v>
      </c>
      <c r="D952" s="6">
        <v>17</v>
      </c>
      <c r="E952" s="6" t="s">
        <v>2947</v>
      </c>
      <c r="F952" s="6" t="s">
        <v>2948</v>
      </c>
      <c r="G952" s="6" t="s">
        <v>43</v>
      </c>
      <c r="H952" s="6" t="s">
        <v>23</v>
      </c>
      <c r="I952" s="6" t="s">
        <v>17</v>
      </c>
      <c r="J952" s="7">
        <v>63</v>
      </c>
      <c r="K952" s="6" t="s">
        <v>2949</v>
      </c>
      <c r="L952" s="6" t="s">
        <v>71</v>
      </c>
      <c r="M952" s="6" t="s">
        <v>50</v>
      </c>
      <c r="N952">
        <v>3</v>
      </c>
    </row>
    <row r="953" spans="1:14" ht="216" x14ac:dyDescent="0.55000000000000004">
      <c r="A953" s="5" t="s">
        <v>2219</v>
      </c>
      <c r="B953" s="5" t="s">
        <v>2950</v>
      </c>
      <c r="C953" s="6">
        <v>11235</v>
      </c>
      <c r="D953" s="6">
        <v>1</v>
      </c>
      <c r="E953" s="6" t="s">
        <v>2951</v>
      </c>
      <c r="F953" s="6" t="s">
        <v>2952</v>
      </c>
      <c r="G953" s="6" t="s">
        <v>28</v>
      </c>
      <c r="H953" s="6" t="s">
        <v>62</v>
      </c>
      <c r="I953" s="6" t="s">
        <v>30</v>
      </c>
      <c r="J953" s="7">
        <v>242913</v>
      </c>
      <c r="K953" s="6" t="s">
        <v>41</v>
      </c>
      <c r="L953" s="6" t="s">
        <v>39</v>
      </c>
      <c r="M953" s="6" t="s">
        <v>21</v>
      </c>
      <c r="N953">
        <v>3</v>
      </c>
    </row>
    <row r="954" spans="1:14" ht="252" x14ac:dyDescent="0.55000000000000004">
      <c r="A954" s="5" t="s">
        <v>2219</v>
      </c>
      <c r="B954" s="5" t="s">
        <v>2950</v>
      </c>
      <c r="C954" s="6">
        <v>11235</v>
      </c>
      <c r="D954" s="6">
        <v>5</v>
      </c>
      <c r="E954" s="6" t="s">
        <v>106</v>
      </c>
      <c r="F954" s="6" t="s">
        <v>2953</v>
      </c>
      <c r="G954" s="6" t="s">
        <v>15</v>
      </c>
      <c r="H954" s="6" t="s">
        <v>69</v>
      </c>
      <c r="I954" s="6" t="s">
        <v>53</v>
      </c>
      <c r="J954" s="7">
        <v>242750</v>
      </c>
      <c r="K954" s="6" t="s">
        <v>2954</v>
      </c>
      <c r="L954" s="6" t="s">
        <v>112</v>
      </c>
      <c r="M954" s="6" t="s">
        <v>77</v>
      </c>
      <c r="N954">
        <v>3</v>
      </c>
    </row>
    <row r="955" spans="1:14" ht="270" x14ac:dyDescent="0.55000000000000004">
      <c r="A955" s="5" t="s">
        <v>2219</v>
      </c>
      <c r="B955" s="5" t="s">
        <v>2950</v>
      </c>
      <c r="C955" s="6">
        <v>11235</v>
      </c>
      <c r="D955" s="6">
        <v>6</v>
      </c>
      <c r="E955" s="6" t="s">
        <v>2955</v>
      </c>
      <c r="F955" s="6" t="s">
        <v>2956</v>
      </c>
      <c r="G955" s="6" t="s">
        <v>15</v>
      </c>
      <c r="H955" s="6" t="s">
        <v>69</v>
      </c>
      <c r="I955" s="6" t="s">
        <v>53</v>
      </c>
      <c r="J955" s="7">
        <v>2096</v>
      </c>
      <c r="K955" s="6" t="s">
        <v>2957</v>
      </c>
      <c r="L955" s="6" t="s">
        <v>112</v>
      </c>
      <c r="M955" s="6" t="s">
        <v>77</v>
      </c>
      <c r="N955">
        <v>3</v>
      </c>
    </row>
    <row r="956" spans="1:14" ht="126" x14ac:dyDescent="0.55000000000000004">
      <c r="A956" s="5" t="s">
        <v>2219</v>
      </c>
      <c r="B956" s="5" t="s">
        <v>2950</v>
      </c>
      <c r="C956" s="6">
        <v>11235</v>
      </c>
      <c r="D956" s="6">
        <v>7</v>
      </c>
      <c r="E956" s="6" t="s">
        <v>2958</v>
      </c>
      <c r="F956" s="6" t="s">
        <v>2959</v>
      </c>
      <c r="G956" s="6" t="s">
        <v>33</v>
      </c>
      <c r="H956" s="6" t="s">
        <v>16</v>
      </c>
      <c r="I956" s="6" t="s">
        <v>17</v>
      </c>
      <c r="J956" s="7">
        <v>42254</v>
      </c>
      <c r="K956" s="6" t="s">
        <v>2960</v>
      </c>
      <c r="L956" s="6" t="s">
        <v>112</v>
      </c>
      <c r="M956" s="6" t="s">
        <v>34</v>
      </c>
      <c r="N956">
        <v>3</v>
      </c>
    </row>
    <row r="957" spans="1:14" ht="144" x14ac:dyDescent="0.55000000000000004">
      <c r="A957" s="5" t="s">
        <v>2219</v>
      </c>
      <c r="B957" s="5" t="s">
        <v>2950</v>
      </c>
      <c r="C957" s="6">
        <v>11235</v>
      </c>
      <c r="D957" s="6">
        <v>8</v>
      </c>
      <c r="E957" s="6" t="s">
        <v>2961</v>
      </c>
      <c r="F957" s="6" t="s">
        <v>2962</v>
      </c>
      <c r="G957" s="6" t="s">
        <v>33</v>
      </c>
      <c r="H957" s="6" t="s">
        <v>16</v>
      </c>
      <c r="I957" s="6" t="s">
        <v>17</v>
      </c>
      <c r="J957" s="7">
        <v>868</v>
      </c>
      <c r="K957" s="6" t="s">
        <v>2963</v>
      </c>
      <c r="L957" s="6" t="s">
        <v>112</v>
      </c>
      <c r="M957" s="6" t="s">
        <v>34</v>
      </c>
      <c r="N957">
        <v>3</v>
      </c>
    </row>
    <row r="958" spans="1:14" ht="409.5" x14ac:dyDescent="0.55000000000000004">
      <c r="A958" s="5" t="s">
        <v>2219</v>
      </c>
      <c r="B958" s="5" t="s">
        <v>2950</v>
      </c>
      <c r="C958" s="6">
        <v>11235</v>
      </c>
      <c r="D958" s="6">
        <v>9</v>
      </c>
      <c r="E958" s="6" t="s">
        <v>2964</v>
      </c>
      <c r="F958" s="6" t="s">
        <v>2965</v>
      </c>
      <c r="G958" s="6" t="s">
        <v>43</v>
      </c>
      <c r="H958" s="6" t="s">
        <v>55</v>
      </c>
      <c r="I958" s="6" t="s">
        <v>17</v>
      </c>
      <c r="J958" s="7">
        <v>11886</v>
      </c>
      <c r="K958" s="6" t="s">
        <v>2966</v>
      </c>
      <c r="L958" s="6" t="s">
        <v>112</v>
      </c>
      <c r="M958" s="6" t="s">
        <v>50</v>
      </c>
      <c r="N958">
        <v>3</v>
      </c>
    </row>
    <row r="959" spans="1:14" ht="144" x14ac:dyDescent="0.55000000000000004">
      <c r="A959" s="5" t="s">
        <v>2219</v>
      </c>
      <c r="B959" s="5" t="s">
        <v>2950</v>
      </c>
      <c r="C959" s="6">
        <v>11235</v>
      </c>
      <c r="D959" s="6">
        <v>10</v>
      </c>
      <c r="E959" s="6" t="s">
        <v>2967</v>
      </c>
      <c r="F959" s="6" t="s">
        <v>2968</v>
      </c>
      <c r="G959" s="6" t="s">
        <v>33</v>
      </c>
      <c r="H959" s="6" t="s">
        <v>55</v>
      </c>
      <c r="I959" s="6" t="s">
        <v>17</v>
      </c>
      <c r="J959" s="7">
        <v>2304</v>
      </c>
      <c r="K959" s="6" t="s">
        <v>2969</v>
      </c>
      <c r="L959" s="6" t="s">
        <v>112</v>
      </c>
      <c r="M959" s="6" t="s">
        <v>21</v>
      </c>
      <c r="N959">
        <v>3</v>
      </c>
    </row>
    <row r="960" spans="1:14" ht="360" x14ac:dyDescent="0.55000000000000004">
      <c r="A960" s="5" t="s">
        <v>2219</v>
      </c>
      <c r="B960" s="5" t="s">
        <v>2950</v>
      </c>
      <c r="C960" s="6">
        <v>11235</v>
      </c>
      <c r="D960" s="6">
        <v>11</v>
      </c>
      <c r="E960" s="6" t="s">
        <v>2970</v>
      </c>
      <c r="F960" s="6" t="s">
        <v>2971</v>
      </c>
      <c r="G960" s="6" t="s">
        <v>43</v>
      </c>
      <c r="H960" s="6" t="s">
        <v>55</v>
      </c>
      <c r="I960" s="6" t="s">
        <v>17</v>
      </c>
      <c r="J960" s="7">
        <v>23037</v>
      </c>
      <c r="K960" s="6" t="s">
        <v>2972</v>
      </c>
      <c r="L960" s="6" t="s">
        <v>112</v>
      </c>
      <c r="M960" s="6" t="s">
        <v>48</v>
      </c>
      <c r="N960">
        <v>3</v>
      </c>
    </row>
    <row r="961" spans="1:14" ht="216" x14ac:dyDescent="0.55000000000000004">
      <c r="A961" s="5" t="s">
        <v>2219</v>
      </c>
      <c r="B961" s="5" t="s">
        <v>2973</v>
      </c>
      <c r="C961" s="6">
        <v>11237</v>
      </c>
      <c r="D961" s="6">
        <v>1</v>
      </c>
      <c r="E961" s="6" t="s">
        <v>2974</v>
      </c>
      <c r="F961" s="6" t="s">
        <v>2975</v>
      </c>
      <c r="G961" s="6" t="s">
        <v>28</v>
      </c>
      <c r="H961" s="6" t="s">
        <v>16</v>
      </c>
      <c r="I961" s="6" t="s">
        <v>17</v>
      </c>
      <c r="J961" s="7">
        <v>161820</v>
      </c>
      <c r="K961" s="6" t="s">
        <v>80</v>
      </c>
      <c r="L961" s="6" t="s">
        <v>32</v>
      </c>
      <c r="M961" s="6" t="s">
        <v>21</v>
      </c>
      <c r="N961">
        <v>3</v>
      </c>
    </row>
    <row r="962" spans="1:14" ht="108" x14ac:dyDescent="0.55000000000000004">
      <c r="A962" s="5" t="s">
        <v>2219</v>
      </c>
      <c r="B962" s="5" t="s">
        <v>2973</v>
      </c>
      <c r="C962" s="6">
        <v>11237</v>
      </c>
      <c r="D962" s="6">
        <v>5</v>
      </c>
      <c r="E962" s="6" t="s">
        <v>2976</v>
      </c>
      <c r="F962" s="6" t="s">
        <v>2977</v>
      </c>
      <c r="G962" s="6" t="s">
        <v>43</v>
      </c>
      <c r="H962" s="6" t="s">
        <v>58</v>
      </c>
      <c r="I962" s="6" t="s">
        <v>17</v>
      </c>
      <c r="J962" s="7">
        <v>332</v>
      </c>
      <c r="K962" s="6" t="s">
        <v>2978</v>
      </c>
      <c r="L962" s="6" t="s">
        <v>32</v>
      </c>
      <c r="M962" s="6" t="s">
        <v>27</v>
      </c>
      <c r="N962">
        <v>3</v>
      </c>
    </row>
    <row r="963" spans="1:14" ht="108" x14ac:dyDescent="0.55000000000000004">
      <c r="A963" s="5" t="s">
        <v>2219</v>
      </c>
      <c r="B963" s="5" t="s">
        <v>2973</v>
      </c>
      <c r="C963" s="6">
        <v>11237</v>
      </c>
      <c r="D963" s="6">
        <v>6</v>
      </c>
      <c r="E963" s="6" t="s">
        <v>2979</v>
      </c>
      <c r="F963" s="6" t="s">
        <v>2980</v>
      </c>
      <c r="G963" s="6" t="s">
        <v>43</v>
      </c>
      <c r="H963" s="6" t="s">
        <v>58</v>
      </c>
      <c r="I963" s="6" t="s">
        <v>17</v>
      </c>
      <c r="J963" s="7">
        <v>366</v>
      </c>
      <c r="K963" s="6" t="s">
        <v>2978</v>
      </c>
      <c r="L963" s="6" t="s">
        <v>32</v>
      </c>
      <c r="M963" s="6" t="s">
        <v>27</v>
      </c>
      <c r="N963">
        <v>3</v>
      </c>
    </row>
    <row r="964" spans="1:14" ht="198" x14ac:dyDescent="0.55000000000000004">
      <c r="A964" s="5" t="s">
        <v>2219</v>
      </c>
      <c r="B964" s="5" t="s">
        <v>2973</v>
      </c>
      <c r="C964" s="6">
        <v>11237</v>
      </c>
      <c r="D964" s="6">
        <v>7</v>
      </c>
      <c r="E964" s="6" t="s">
        <v>2981</v>
      </c>
      <c r="F964" s="6" t="s">
        <v>2982</v>
      </c>
      <c r="G964" s="6" t="s">
        <v>22</v>
      </c>
      <c r="H964" s="6" t="s">
        <v>58</v>
      </c>
      <c r="I964" s="6" t="s">
        <v>17</v>
      </c>
      <c r="J964" s="7">
        <v>26652</v>
      </c>
      <c r="K964" s="6" t="s">
        <v>2978</v>
      </c>
      <c r="L964" s="6" t="s">
        <v>32</v>
      </c>
      <c r="M964" s="6" t="s">
        <v>21</v>
      </c>
      <c r="N964">
        <v>3</v>
      </c>
    </row>
    <row r="965" spans="1:14" ht="162" x14ac:dyDescent="0.55000000000000004">
      <c r="A965" s="5" t="s">
        <v>2219</v>
      </c>
      <c r="B965" s="5" t="s">
        <v>2973</v>
      </c>
      <c r="C965" s="6">
        <v>11237</v>
      </c>
      <c r="D965" s="6">
        <v>8</v>
      </c>
      <c r="E965" s="6" t="s">
        <v>2983</v>
      </c>
      <c r="F965" s="6" t="s">
        <v>2984</v>
      </c>
      <c r="G965" s="6" t="s">
        <v>61</v>
      </c>
      <c r="H965" s="6" t="s">
        <v>58</v>
      </c>
      <c r="I965" s="6" t="s">
        <v>17</v>
      </c>
      <c r="J965" s="7">
        <v>14554</v>
      </c>
      <c r="K965" s="6" t="s">
        <v>2978</v>
      </c>
      <c r="L965" s="6" t="s">
        <v>32</v>
      </c>
      <c r="M965" s="6" t="s">
        <v>67</v>
      </c>
      <c r="N965">
        <v>3</v>
      </c>
    </row>
    <row r="966" spans="1:14" ht="144" x14ac:dyDescent="0.55000000000000004">
      <c r="A966" s="5" t="s">
        <v>2219</v>
      </c>
      <c r="B966" s="5" t="s">
        <v>2973</v>
      </c>
      <c r="C966" s="6">
        <v>11237</v>
      </c>
      <c r="D966" s="6">
        <v>9</v>
      </c>
      <c r="E966" s="6" t="s">
        <v>2985</v>
      </c>
      <c r="F966" s="6" t="s">
        <v>2986</v>
      </c>
      <c r="G966" s="6" t="s">
        <v>33</v>
      </c>
      <c r="H966" s="6" t="s">
        <v>58</v>
      </c>
      <c r="I966" s="6" t="s">
        <v>17</v>
      </c>
      <c r="J966" s="7">
        <v>20000</v>
      </c>
      <c r="K966" s="6" t="s">
        <v>2697</v>
      </c>
      <c r="L966" s="6" t="s">
        <v>32</v>
      </c>
      <c r="M966" s="6" t="s">
        <v>34</v>
      </c>
      <c r="N966">
        <v>3</v>
      </c>
    </row>
    <row r="967" spans="1:14" ht="216" x14ac:dyDescent="0.55000000000000004">
      <c r="A967" s="5" t="s">
        <v>2219</v>
      </c>
      <c r="B967" s="5" t="s">
        <v>2987</v>
      </c>
      <c r="C967" s="6">
        <v>11238</v>
      </c>
      <c r="D967" s="6">
        <v>1</v>
      </c>
      <c r="E967" s="6" t="s">
        <v>2988</v>
      </c>
      <c r="F967" s="6" t="s">
        <v>2989</v>
      </c>
      <c r="G967" s="6" t="s">
        <v>28</v>
      </c>
      <c r="H967" s="6" t="s">
        <v>37</v>
      </c>
      <c r="I967" s="6" t="s">
        <v>17</v>
      </c>
      <c r="J967" s="7">
        <v>167147</v>
      </c>
      <c r="K967" s="6" t="s">
        <v>38</v>
      </c>
      <c r="L967" s="6" t="s">
        <v>39</v>
      </c>
      <c r="M967" s="6" t="s">
        <v>21</v>
      </c>
      <c r="N967">
        <v>3</v>
      </c>
    </row>
    <row r="968" spans="1:14" ht="234" x14ac:dyDescent="0.55000000000000004">
      <c r="A968" s="5" t="s">
        <v>2219</v>
      </c>
      <c r="B968" s="5" t="s">
        <v>2987</v>
      </c>
      <c r="C968" s="6">
        <v>11238</v>
      </c>
      <c r="D968" s="6">
        <v>5</v>
      </c>
      <c r="E968" s="6" t="s">
        <v>2990</v>
      </c>
      <c r="F968" s="6" t="s">
        <v>2991</v>
      </c>
      <c r="G968" s="6" t="s">
        <v>25</v>
      </c>
      <c r="H968" s="6" t="s">
        <v>16</v>
      </c>
      <c r="I968" s="6" t="s">
        <v>17</v>
      </c>
      <c r="J968" s="7">
        <v>41000</v>
      </c>
      <c r="K968" s="6" t="s">
        <v>2992</v>
      </c>
      <c r="L968" s="6" t="s">
        <v>2993</v>
      </c>
      <c r="M968" s="6" t="s">
        <v>21</v>
      </c>
      <c r="N968">
        <v>3</v>
      </c>
    </row>
    <row r="969" spans="1:14" ht="198" x14ac:dyDescent="0.55000000000000004">
      <c r="A969" s="5" t="s">
        <v>2219</v>
      </c>
      <c r="B969" s="5" t="s">
        <v>2987</v>
      </c>
      <c r="C969" s="6">
        <v>11238</v>
      </c>
      <c r="D969" s="6">
        <v>6</v>
      </c>
      <c r="E969" s="6" t="s">
        <v>1874</v>
      </c>
      <c r="F969" s="6" t="s">
        <v>2994</v>
      </c>
      <c r="G969" s="6" t="s">
        <v>15</v>
      </c>
      <c r="H969" s="6" t="s">
        <v>16</v>
      </c>
      <c r="I969" s="6" t="s">
        <v>58</v>
      </c>
      <c r="J969" s="7">
        <v>72306</v>
      </c>
      <c r="K969" s="6" t="s">
        <v>2995</v>
      </c>
      <c r="L969" s="6" t="s">
        <v>2993</v>
      </c>
      <c r="M969" s="6" t="s">
        <v>21</v>
      </c>
      <c r="N969">
        <v>3</v>
      </c>
    </row>
    <row r="970" spans="1:14" ht="198" x14ac:dyDescent="0.55000000000000004">
      <c r="A970" s="5" t="s">
        <v>2219</v>
      </c>
      <c r="B970" s="5" t="s">
        <v>2987</v>
      </c>
      <c r="C970" s="6">
        <v>11238</v>
      </c>
      <c r="D970" s="6">
        <v>7</v>
      </c>
      <c r="E970" s="6" t="s">
        <v>2996</v>
      </c>
      <c r="F970" s="6" t="s">
        <v>2997</v>
      </c>
      <c r="G970" s="6" t="s">
        <v>25</v>
      </c>
      <c r="H970" s="6" t="s">
        <v>16</v>
      </c>
      <c r="I970" s="6" t="s">
        <v>40</v>
      </c>
      <c r="J970" s="7">
        <v>8103</v>
      </c>
      <c r="K970" s="6" t="s">
        <v>2998</v>
      </c>
      <c r="L970" s="6" t="s">
        <v>2993</v>
      </c>
      <c r="M970" s="6" t="s">
        <v>21</v>
      </c>
      <c r="N970">
        <v>3</v>
      </c>
    </row>
    <row r="971" spans="1:14" ht="162" x14ac:dyDescent="0.55000000000000004">
      <c r="A971" s="5" t="s">
        <v>2219</v>
      </c>
      <c r="B971" s="5" t="s">
        <v>2987</v>
      </c>
      <c r="C971" s="6">
        <v>11238</v>
      </c>
      <c r="D971" s="6">
        <v>8</v>
      </c>
      <c r="E971" s="6" t="s">
        <v>2999</v>
      </c>
      <c r="F971" s="6" t="s">
        <v>3000</v>
      </c>
      <c r="G971" s="6" t="s">
        <v>25</v>
      </c>
      <c r="H971" s="6" t="s">
        <v>16</v>
      </c>
      <c r="I971" s="6" t="s">
        <v>40</v>
      </c>
      <c r="J971" s="7">
        <v>7500</v>
      </c>
      <c r="K971" s="6" t="s">
        <v>2998</v>
      </c>
      <c r="L971" s="6" t="s">
        <v>2993</v>
      </c>
      <c r="M971" s="6" t="s">
        <v>21</v>
      </c>
      <c r="N971">
        <v>3</v>
      </c>
    </row>
    <row r="972" spans="1:14" ht="180" x14ac:dyDescent="0.55000000000000004">
      <c r="A972" s="5" t="s">
        <v>2219</v>
      </c>
      <c r="B972" s="5" t="s">
        <v>2987</v>
      </c>
      <c r="C972" s="6">
        <v>11238</v>
      </c>
      <c r="D972" s="6">
        <v>9</v>
      </c>
      <c r="E972" s="6" t="s">
        <v>2520</v>
      </c>
      <c r="F972" s="6" t="s">
        <v>3001</v>
      </c>
      <c r="G972" s="6" t="s">
        <v>15</v>
      </c>
      <c r="H972" s="6" t="s">
        <v>16</v>
      </c>
      <c r="I972" s="6" t="s">
        <v>17</v>
      </c>
      <c r="J972" s="7">
        <v>12040</v>
      </c>
      <c r="K972" s="6" t="s">
        <v>3002</v>
      </c>
      <c r="L972" s="6" t="s">
        <v>3003</v>
      </c>
      <c r="M972" s="6" t="s">
        <v>77</v>
      </c>
      <c r="N972">
        <v>3</v>
      </c>
    </row>
    <row r="973" spans="1:14" ht="234" x14ac:dyDescent="0.55000000000000004">
      <c r="A973" s="5" t="s">
        <v>2219</v>
      </c>
      <c r="B973" s="5" t="s">
        <v>2987</v>
      </c>
      <c r="C973" s="6">
        <v>11238</v>
      </c>
      <c r="D973" s="6">
        <v>10</v>
      </c>
      <c r="E973" s="6" t="s">
        <v>3004</v>
      </c>
      <c r="F973" s="6" t="s">
        <v>3005</v>
      </c>
      <c r="G973" s="6" t="s">
        <v>15</v>
      </c>
      <c r="H973" s="6" t="s">
        <v>16</v>
      </c>
      <c r="I973" s="6" t="s">
        <v>17</v>
      </c>
      <c r="J973" s="7">
        <v>6788</v>
      </c>
      <c r="K973" s="6" t="s">
        <v>3006</v>
      </c>
      <c r="L973" s="6" t="s">
        <v>3003</v>
      </c>
      <c r="M973" s="6" t="s">
        <v>21</v>
      </c>
      <c r="N973">
        <v>3</v>
      </c>
    </row>
    <row r="974" spans="1:14" ht="216" x14ac:dyDescent="0.55000000000000004">
      <c r="A974" s="5" t="s">
        <v>2219</v>
      </c>
      <c r="B974" s="5" t="s">
        <v>3007</v>
      </c>
      <c r="C974" s="6">
        <v>11239</v>
      </c>
      <c r="D974" s="6">
        <v>1</v>
      </c>
      <c r="E974" s="6" t="s">
        <v>3008</v>
      </c>
      <c r="F974" s="6" t="s">
        <v>3009</v>
      </c>
      <c r="G974" s="6" t="s">
        <v>28</v>
      </c>
      <c r="H974" s="6" t="s">
        <v>37</v>
      </c>
      <c r="I974" s="6" t="s">
        <v>40</v>
      </c>
      <c r="J974" s="7">
        <v>233020</v>
      </c>
      <c r="K974" s="6" t="s">
        <v>41</v>
      </c>
      <c r="L974" s="6" t="s">
        <v>32</v>
      </c>
      <c r="M974" s="6" t="s">
        <v>21</v>
      </c>
      <c r="N974">
        <v>3</v>
      </c>
    </row>
    <row r="975" spans="1:14" ht="144" x14ac:dyDescent="0.55000000000000004">
      <c r="A975" s="5" t="s">
        <v>2219</v>
      </c>
      <c r="B975" s="5" t="s">
        <v>3007</v>
      </c>
      <c r="C975" s="6">
        <v>11239</v>
      </c>
      <c r="D975" s="6">
        <v>5</v>
      </c>
      <c r="E975" s="6" t="s">
        <v>3010</v>
      </c>
      <c r="F975" s="6" t="s">
        <v>3011</v>
      </c>
      <c r="G975" s="6" t="s">
        <v>33</v>
      </c>
      <c r="H975" s="6" t="s">
        <v>57</v>
      </c>
      <c r="I975" s="6" t="s">
        <v>17</v>
      </c>
      <c r="J975" s="7">
        <v>12915</v>
      </c>
      <c r="K975" s="6" t="s">
        <v>3012</v>
      </c>
      <c r="L975" s="6" t="s">
        <v>26</v>
      </c>
      <c r="M975" s="6" t="s">
        <v>21</v>
      </c>
      <c r="N975">
        <v>3</v>
      </c>
    </row>
    <row r="976" spans="1:14" ht="126" x14ac:dyDescent="0.55000000000000004">
      <c r="A976" s="5" t="s">
        <v>2219</v>
      </c>
      <c r="B976" s="5" t="s">
        <v>3007</v>
      </c>
      <c r="C976" s="6">
        <v>11239</v>
      </c>
      <c r="D976" s="6">
        <v>6</v>
      </c>
      <c r="E976" s="6" t="s">
        <v>3013</v>
      </c>
      <c r="F976" s="6" t="s">
        <v>3014</v>
      </c>
      <c r="G976" s="6" t="s">
        <v>61</v>
      </c>
      <c r="H976" s="6" t="s">
        <v>16</v>
      </c>
      <c r="I976" s="6" t="s">
        <v>17</v>
      </c>
      <c r="J976" s="7">
        <v>5000</v>
      </c>
      <c r="K976" s="6" t="s">
        <v>3015</v>
      </c>
      <c r="L976" s="6" t="s">
        <v>26</v>
      </c>
      <c r="M976" s="6" t="s">
        <v>67</v>
      </c>
      <c r="N976">
        <v>3</v>
      </c>
    </row>
    <row r="977" spans="1:14" ht="252" x14ac:dyDescent="0.55000000000000004">
      <c r="A977" s="5" t="s">
        <v>2219</v>
      </c>
      <c r="B977" s="5" t="s">
        <v>3007</v>
      </c>
      <c r="C977" s="6">
        <v>11239</v>
      </c>
      <c r="D977" s="6">
        <v>7</v>
      </c>
      <c r="E977" s="6" t="s">
        <v>3016</v>
      </c>
      <c r="F977" s="6" t="s">
        <v>3017</v>
      </c>
      <c r="G977" s="6" t="s">
        <v>33</v>
      </c>
      <c r="H977" s="6" t="s">
        <v>16</v>
      </c>
      <c r="I977" s="6" t="s">
        <v>17</v>
      </c>
      <c r="J977" s="7">
        <v>40039</v>
      </c>
      <c r="K977" s="6" t="s">
        <v>3018</v>
      </c>
      <c r="L977" s="6" t="s">
        <v>26</v>
      </c>
      <c r="M977" s="6" t="s">
        <v>66</v>
      </c>
      <c r="N977">
        <v>3</v>
      </c>
    </row>
    <row r="978" spans="1:14" ht="126" x14ac:dyDescent="0.55000000000000004">
      <c r="A978" s="5" t="s">
        <v>2219</v>
      </c>
      <c r="B978" s="5" t="s">
        <v>3007</v>
      </c>
      <c r="C978" s="6">
        <v>11239</v>
      </c>
      <c r="D978" s="6">
        <v>8</v>
      </c>
      <c r="E978" s="6" t="s">
        <v>3019</v>
      </c>
      <c r="F978" s="6" t="s">
        <v>3020</v>
      </c>
      <c r="G978" s="6" t="s">
        <v>59</v>
      </c>
      <c r="H978" s="6" t="s">
        <v>16</v>
      </c>
      <c r="I978" s="6" t="s">
        <v>17</v>
      </c>
      <c r="J978" s="7">
        <v>51000</v>
      </c>
      <c r="K978" s="6" t="s">
        <v>3021</v>
      </c>
      <c r="L978" s="6" t="s">
        <v>26</v>
      </c>
      <c r="M978" s="6" t="s">
        <v>68</v>
      </c>
      <c r="N978">
        <v>3</v>
      </c>
    </row>
    <row r="979" spans="1:14" ht="234" x14ac:dyDescent="0.55000000000000004">
      <c r="A979" s="5" t="s">
        <v>2219</v>
      </c>
      <c r="B979" s="5" t="s">
        <v>3007</v>
      </c>
      <c r="C979" s="6">
        <v>11239</v>
      </c>
      <c r="D979" s="6">
        <v>9</v>
      </c>
      <c r="E979" s="6" t="s">
        <v>3022</v>
      </c>
      <c r="F979" s="6" t="s">
        <v>3023</v>
      </c>
      <c r="G979" s="6" t="s">
        <v>33</v>
      </c>
      <c r="H979" s="6" t="s">
        <v>16</v>
      </c>
      <c r="I979" s="6" t="s">
        <v>17</v>
      </c>
      <c r="J979" s="7">
        <v>77291</v>
      </c>
      <c r="K979" s="6" t="s">
        <v>3024</v>
      </c>
      <c r="L979" s="6" t="s">
        <v>26</v>
      </c>
      <c r="M979" s="6" t="s">
        <v>34</v>
      </c>
      <c r="N979">
        <v>3</v>
      </c>
    </row>
    <row r="980" spans="1:14" ht="144" x14ac:dyDescent="0.55000000000000004">
      <c r="A980" s="5" t="s">
        <v>2219</v>
      </c>
      <c r="B980" s="5" t="s">
        <v>3007</v>
      </c>
      <c r="C980" s="6">
        <v>11239</v>
      </c>
      <c r="D980" s="6">
        <v>10</v>
      </c>
      <c r="E980" s="6" t="s">
        <v>3025</v>
      </c>
      <c r="F980" s="6" t="s">
        <v>3026</v>
      </c>
      <c r="G980" s="6" t="s">
        <v>33</v>
      </c>
      <c r="H980" s="6" t="s">
        <v>57</v>
      </c>
      <c r="I980" s="6" t="s">
        <v>17</v>
      </c>
      <c r="J980" s="7">
        <v>5182</v>
      </c>
      <c r="K980" s="6" t="s">
        <v>3012</v>
      </c>
      <c r="L980" s="6" t="s">
        <v>26</v>
      </c>
      <c r="M980" s="6" t="s">
        <v>21</v>
      </c>
      <c r="N980">
        <v>3</v>
      </c>
    </row>
    <row r="981" spans="1:14" ht="144" x14ac:dyDescent="0.55000000000000004">
      <c r="A981" s="5" t="s">
        <v>2219</v>
      </c>
      <c r="B981" s="5" t="s">
        <v>3007</v>
      </c>
      <c r="C981" s="6">
        <v>11239</v>
      </c>
      <c r="D981" s="6">
        <v>11</v>
      </c>
      <c r="E981" s="6" t="s">
        <v>2718</v>
      </c>
      <c r="F981" s="6" t="s">
        <v>3027</v>
      </c>
      <c r="G981" s="6" t="s">
        <v>33</v>
      </c>
      <c r="H981" s="6" t="s">
        <v>16</v>
      </c>
      <c r="I981" s="6" t="s">
        <v>17</v>
      </c>
      <c r="J981" s="7">
        <v>328893</v>
      </c>
      <c r="K981" s="6" t="s">
        <v>3028</v>
      </c>
      <c r="L981" s="6" t="s">
        <v>26</v>
      </c>
      <c r="M981" s="6" t="s">
        <v>34</v>
      </c>
      <c r="N981">
        <v>3</v>
      </c>
    </row>
    <row r="982" spans="1:14" ht="216" x14ac:dyDescent="0.55000000000000004">
      <c r="A982" s="5" t="s">
        <v>2219</v>
      </c>
      <c r="B982" s="5" t="s">
        <v>3029</v>
      </c>
      <c r="C982" s="6">
        <v>11240</v>
      </c>
      <c r="D982" s="6">
        <v>1</v>
      </c>
      <c r="E982" s="6" t="s">
        <v>3030</v>
      </c>
      <c r="F982" s="6" t="s">
        <v>3031</v>
      </c>
      <c r="G982" s="6" t="s">
        <v>28</v>
      </c>
      <c r="H982" s="6" t="s">
        <v>16</v>
      </c>
      <c r="I982" s="6" t="s">
        <v>17</v>
      </c>
      <c r="J982" s="7">
        <v>111802</v>
      </c>
      <c r="K982" s="6" t="s">
        <v>41</v>
      </c>
      <c r="L982" s="6" t="s">
        <v>71</v>
      </c>
      <c r="M982" s="6" t="s">
        <v>21</v>
      </c>
      <c r="N982">
        <v>3</v>
      </c>
    </row>
    <row r="983" spans="1:14" ht="198" x14ac:dyDescent="0.55000000000000004">
      <c r="A983" s="5" t="s">
        <v>2219</v>
      </c>
      <c r="B983" s="5" t="s">
        <v>3029</v>
      </c>
      <c r="C983" s="6">
        <v>11240</v>
      </c>
      <c r="D983" s="6">
        <v>5</v>
      </c>
      <c r="E983" s="6" t="s">
        <v>3032</v>
      </c>
      <c r="F983" s="6" t="s">
        <v>3033</v>
      </c>
      <c r="G983" s="6" t="s">
        <v>43</v>
      </c>
      <c r="H983" s="6" t="s">
        <v>16</v>
      </c>
      <c r="I983" s="6" t="s">
        <v>17</v>
      </c>
      <c r="J983" s="7">
        <v>855</v>
      </c>
      <c r="K983" s="6" t="s">
        <v>3034</v>
      </c>
      <c r="L983" s="6" t="s">
        <v>32</v>
      </c>
      <c r="M983" s="6" t="s">
        <v>47</v>
      </c>
      <c r="N983">
        <v>3</v>
      </c>
    </row>
    <row r="984" spans="1:14" ht="216" x14ac:dyDescent="0.55000000000000004">
      <c r="A984" s="5" t="s">
        <v>2219</v>
      </c>
      <c r="B984" s="5" t="s">
        <v>3029</v>
      </c>
      <c r="C984" s="6">
        <v>11240</v>
      </c>
      <c r="D984" s="6">
        <v>6</v>
      </c>
      <c r="E984" s="6" t="s">
        <v>3035</v>
      </c>
      <c r="F984" s="6" t="s">
        <v>3036</v>
      </c>
      <c r="G984" s="6" t="s">
        <v>43</v>
      </c>
      <c r="H984" s="6" t="s">
        <v>16</v>
      </c>
      <c r="I984" s="6" t="s">
        <v>17</v>
      </c>
      <c r="J984" s="7">
        <v>3550</v>
      </c>
      <c r="K984" s="6" t="s">
        <v>3037</v>
      </c>
      <c r="L984" s="6" t="s">
        <v>32</v>
      </c>
      <c r="M984" s="6" t="s">
        <v>19</v>
      </c>
      <c r="N984">
        <v>3</v>
      </c>
    </row>
    <row r="985" spans="1:14" ht="198" x14ac:dyDescent="0.55000000000000004">
      <c r="A985" s="5" t="s">
        <v>2219</v>
      </c>
      <c r="B985" s="5" t="s">
        <v>3029</v>
      </c>
      <c r="C985" s="6">
        <v>11240</v>
      </c>
      <c r="D985" s="6">
        <v>7</v>
      </c>
      <c r="E985" s="6" t="s">
        <v>3038</v>
      </c>
      <c r="F985" s="6" t="s">
        <v>3039</v>
      </c>
      <c r="G985" s="6" t="s">
        <v>43</v>
      </c>
      <c r="H985" s="6" t="s">
        <v>16</v>
      </c>
      <c r="I985" s="6" t="s">
        <v>17</v>
      </c>
      <c r="J985" s="7">
        <v>7615</v>
      </c>
      <c r="K985" s="6" t="s">
        <v>3040</v>
      </c>
      <c r="L985" s="6" t="s">
        <v>32</v>
      </c>
      <c r="M985" s="6" t="s">
        <v>48</v>
      </c>
      <c r="N985">
        <v>3</v>
      </c>
    </row>
    <row r="986" spans="1:14" ht="270" x14ac:dyDescent="0.55000000000000004">
      <c r="A986" s="5" t="s">
        <v>2219</v>
      </c>
      <c r="B986" s="5" t="s">
        <v>3029</v>
      </c>
      <c r="C986" s="6">
        <v>11240</v>
      </c>
      <c r="D986" s="6">
        <v>8</v>
      </c>
      <c r="E986" s="6" t="s">
        <v>2239</v>
      </c>
      <c r="F986" s="6" t="s">
        <v>3041</v>
      </c>
      <c r="G986" s="6" t="s">
        <v>43</v>
      </c>
      <c r="H986" s="6" t="s">
        <v>16</v>
      </c>
      <c r="I986" s="6" t="s">
        <v>17</v>
      </c>
      <c r="J986" s="7">
        <v>1235</v>
      </c>
      <c r="K986" s="6" t="s">
        <v>3042</v>
      </c>
      <c r="L986" s="6" t="s">
        <v>32</v>
      </c>
      <c r="M986" s="6" t="s">
        <v>50</v>
      </c>
      <c r="N986">
        <v>3</v>
      </c>
    </row>
    <row r="987" spans="1:14" ht="126" x14ac:dyDescent="0.55000000000000004">
      <c r="A987" s="5" t="s">
        <v>2219</v>
      </c>
      <c r="B987" s="5" t="s">
        <v>3029</v>
      </c>
      <c r="C987" s="6">
        <v>11240</v>
      </c>
      <c r="D987" s="6">
        <v>9</v>
      </c>
      <c r="E987" s="6" t="s">
        <v>3043</v>
      </c>
      <c r="F987" s="6" t="s">
        <v>3044</v>
      </c>
      <c r="G987" s="6" t="s">
        <v>59</v>
      </c>
      <c r="H987" s="6" t="s">
        <v>16</v>
      </c>
      <c r="I987" s="6" t="s">
        <v>17</v>
      </c>
      <c r="J987" s="7">
        <v>39</v>
      </c>
      <c r="K987" s="6" t="s">
        <v>3045</v>
      </c>
      <c r="L987" s="6" t="s">
        <v>32</v>
      </c>
      <c r="M987" s="6" t="s">
        <v>60</v>
      </c>
      <c r="N987">
        <v>3</v>
      </c>
    </row>
    <row r="988" spans="1:14" ht="180" x14ac:dyDescent="0.55000000000000004">
      <c r="A988" s="5" t="s">
        <v>2219</v>
      </c>
      <c r="B988" s="5" t="s">
        <v>3029</v>
      </c>
      <c r="C988" s="6">
        <v>11240</v>
      </c>
      <c r="D988" s="6">
        <v>10</v>
      </c>
      <c r="E988" s="6" t="s">
        <v>3046</v>
      </c>
      <c r="F988" s="6" t="s">
        <v>3047</v>
      </c>
      <c r="G988" s="6" t="s">
        <v>25</v>
      </c>
      <c r="H988" s="6" t="s">
        <v>16</v>
      </c>
      <c r="I988" s="6" t="s">
        <v>17</v>
      </c>
      <c r="J988" s="7">
        <v>88801</v>
      </c>
      <c r="K988" s="6" t="s">
        <v>3048</v>
      </c>
      <c r="L988" s="6" t="s">
        <v>32</v>
      </c>
      <c r="M988" s="6" t="s">
        <v>21</v>
      </c>
      <c r="N988">
        <v>3</v>
      </c>
    </row>
    <row r="989" spans="1:14" ht="108" x14ac:dyDescent="0.55000000000000004">
      <c r="A989" s="5" t="s">
        <v>2219</v>
      </c>
      <c r="B989" s="5" t="s">
        <v>3029</v>
      </c>
      <c r="C989" s="6">
        <v>11240</v>
      </c>
      <c r="D989" s="6">
        <v>11</v>
      </c>
      <c r="E989" s="6" t="s">
        <v>3049</v>
      </c>
      <c r="F989" s="6" t="s">
        <v>3050</v>
      </c>
      <c r="G989" s="6" t="s">
        <v>25</v>
      </c>
      <c r="H989" s="6" t="s">
        <v>16</v>
      </c>
      <c r="I989" s="6" t="s">
        <v>17</v>
      </c>
      <c r="J989" s="7">
        <v>7000</v>
      </c>
      <c r="K989" s="6" t="s">
        <v>3051</v>
      </c>
      <c r="L989" s="6" t="s">
        <v>32</v>
      </c>
      <c r="M989" s="6" t="s">
        <v>21</v>
      </c>
      <c r="N989">
        <v>3</v>
      </c>
    </row>
    <row r="990" spans="1:14" ht="180" x14ac:dyDescent="0.55000000000000004">
      <c r="A990" s="5" t="s">
        <v>2219</v>
      </c>
      <c r="B990" s="5" t="s">
        <v>3029</v>
      </c>
      <c r="C990" s="6">
        <v>11240</v>
      </c>
      <c r="D990" s="6">
        <v>12</v>
      </c>
      <c r="E990" s="6" t="s">
        <v>3052</v>
      </c>
      <c r="F990" s="6" t="s">
        <v>3053</v>
      </c>
      <c r="G990" s="6" t="s">
        <v>33</v>
      </c>
      <c r="H990" s="6" t="s">
        <v>16</v>
      </c>
      <c r="I990" s="6" t="s">
        <v>17</v>
      </c>
      <c r="J990" s="7">
        <v>16391</v>
      </c>
      <c r="K990" s="6" t="s">
        <v>3054</v>
      </c>
      <c r="L990" s="6" t="s">
        <v>32</v>
      </c>
      <c r="M990" s="6" t="s">
        <v>34</v>
      </c>
      <c r="N990">
        <v>3</v>
      </c>
    </row>
    <row r="991" spans="1:14" ht="162" x14ac:dyDescent="0.55000000000000004">
      <c r="A991" s="5" t="s">
        <v>2219</v>
      </c>
      <c r="B991" s="5" t="s">
        <v>3029</v>
      </c>
      <c r="C991" s="6">
        <v>11240</v>
      </c>
      <c r="D991" s="6">
        <v>13</v>
      </c>
      <c r="E991" s="6" t="s">
        <v>3055</v>
      </c>
      <c r="F991" s="6" t="s">
        <v>3056</v>
      </c>
      <c r="G991" s="6" t="s">
        <v>22</v>
      </c>
      <c r="H991" s="6" t="s">
        <v>16</v>
      </c>
      <c r="I991" s="6" t="s">
        <v>17</v>
      </c>
      <c r="J991" s="7">
        <v>11946</v>
      </c>
      <c r="K991" s="6" t="s">
        <v>3057</v>
      </c>
      <c r="L991" s="6" t="s">
        <v>32</v>
      </c>
      <c r="M991" s="6" t="s">
        <v>21</v>
      </c>
      <c r="N991">
        <v>3</v>
      </c>
    </row>
    <row r="992" spans="1:14" ht="180" x14ac:dyDescent="0.55000000000000004">
      <c r="A992" s="5" t="s">
        <v>2219</v>
      </c>
      <c r="B992" s="5" t="s">
        <v>3029</v>
      </c>
      <c r="C992" s="6">
        <v>11240</v>
      </c>
      <c r="D992" s="6">
        <v>14</v>
      </c>
      <c r="E992" s="6" t="s">
        <v>3058</v>
      </c>
      <c r="F992" s="6" t="s">
        <v>3059</v>
      </c>
      <c r="G992" s="6" t="s">
        <v>59</v>
      </c>
      <c r="H992" s="6" t="s">
        <v>57</v>
      </c>
      <c r="I992" s="6" t="s">
        <v>17</v>
      </c>
      <c r="J992" s="7">
        <v>18567</v>
      </c>
      <c r="K992" s="6" t="s">
        <v>3060</v>
      </c>
      <c r="L992" s="6" t="s">
        <v>32</v>
      </c>
      <c r="M992" s="6" t="s">
        <v>60</v>
      </c>
      <c r="N992">
        <v>3</v>
      </c>
    </row>
    <row r="993" spans="1:14" ht="126" x14ac:dyDescent="0.55000000000000004">
      <c r="A993" s="5" t="s">
        <v>2219</v>
      </c>
      <c r="B993" s="5" t="s">
        <v>3029</v>
      </c>
      <c r="C993" s="6">
        <v>11240</v>
      </c>
      <c r="D993" s="6">
        <v>15</v>
      </c>
      <c r="E993" s="6" t="s">
        <v>3061</v>
      </c>
      <c r="F993" s="6" t="s">
        <v>3062</v>
      </c>
      <c r="G993" s="6" t="s">
        <v>22</v>
      </c>
      <c r="H993" s="6" t="s">
        <v>57</v>
      </c>
      <c r="I993" s="6" t="s">
        <v>17</v>
      </c>
      <c r="J993" s="7">
        <v>422</v>
      </c>
      <c r="K993" s="6" t="s">
        <v>3063</v>
      </c>
      <c r="L993" s="6" t="s">
        <v>32</v>
      </c>
      <c r="M993" s="6" t="s">
        <v>21</v>
      </c>
      <c r="N993">
        <v>3</v>
      </c>
    </row>
    <row r="994" spans="1:14" ht="162" x14ac:dyDescent="0.55000000000000004">
      <c r="A994" s="5" t="s">
        <v>2219</v>
      </c>
      <c r="B994" s="5" t="s">
        <v>3029</v>
      </c>
      <c r="C994" s="6">
        <v>11240</v>
      </c>
      <c r="D994" s="6">
        <v>16</v>
      </c>
      <c r="E994" s="6" t="s">
        <v>3064</v>
      </c>
      <c r="F994" s="6" t="s">
        <v>3065</v>
      </c>
      <c r="G994" s="6" t="s">
        <v>33</v>
      </c>
      <c r="H994" s="6" t="s">
        <v>16</v>
      </c>
      <c r="I994" s="6" t="s">
        <v>17</v>
      </c>
      <c r="J994" s="7">
        <v>56822</v>
      </c>
      <c r="K994" s="6" t="s">
        <v>3066</v>
      </c>
      <c r="L994" s="6" t="s">
        <v>32</v>
      </c>
      <c r="M994" s="6" t="s">
        <v>21</v>
      </c>
      <c r="N994">
        <v>3</v>
      </c>
    </row>
    <row r="995" spans="1:14" ht="216" x14ac:dyDescent="0.55000000000000004">
      <c r="A995" s="5" t="s">
        <v>2219</v>
      </c>
      <c r="B995" s="5" t="s">
        <v>3067</v>
      </c>
      <c r="C995" s="6">
        <v>11241</v>
      </c>
      <c r="D995" s="6">
        <v>1</v>
      </c>
      <c r="E995" s="6" t="s">
        <v>3068</v>
      </c>
      <c r="F995" s="6" t="s">
        <v>3069</v>
      </c>
      <c r="G995" s="6" t="s">
        <v>28</v>
      </c>
      <c r="H995" s="6" t="s">
        <v>29</v>
      </c>
      <c r="I995" s="6" t="s">
        <v>69</v>
      </c>
      <c r="J995" s="7">
        <v>159687</v>
      </c>
      <c r="K995" s="6" t="s">
        <v>31</v>
      </c>
      <c r="L995" s="6" t="s">
        <v>39</v>
      </c>
      <c r="M995" s="6" t="s">
        <v>21</v>
      </c>
      <c r="N995">
        <v>3</v>
      </c>
    </row>
    <row r="996" spans="1:14" ht="126" x14ac:dyDescent="0.55000000000000004">
      <c r="A996" s="5" t="s">
        <v>2219</v>
      </c>
      <c r="B996" s="5" t="s">
        <v>3067</v>
      </c>
      <c r="C996" s="6">
        <v>11241</v>
      </c>
      <c r="D996" s="6">
        <v>5</v>
      </c>
      <c r="E996" s="6" t="s">
        <v>3070</v>
      </c>
      <c r="F996" s="6" t="s">
        <v>3071</v>
      </c>
      <c r="G996" s="6" t="s">
        <v>33</v>
      </c>
      <c r="H996" s="6" t="s">
        <v>16</v>
      </c>
      <c r="I996" s="6" t="s">
        <v>17</v>
      </c>
      <c r="J996" s="7">
        <v>53744</v>
      </c>
      <c r="K996" s="6" t="s">
        <v>3072</v>
      </c>
      <c r="L996" s="6" t="s">
        <v>71</v>
      </c>
      <c r="M996" s="6" t="s">
        <v>34</v>
      </c>
      <c r="N996">
        <v>3</v>
      </c>
    </row>
    <row r="997" spans="1:14" ht="216" x14ac:dyDescent="0.55000000000000004">
      <c r="A997" s="5" t="s">
        <v>2219</v>
      </c>
      <c r="B997" s="5" t="s">
        <v>3073</v>
      </c>
      <c r="C997" s="6">
        <v>11242</v>
      </c>
      <c r="D997" s="6">
        <v>1</v>
      </c>
      <c r="E997" s="6" t="s">
        <v>92</v>
      </c>
      <c r="F997" s="6" t="s">
        <v>3074</v>
      </c>
      <c r="G997" s="6" t="s">
        <v>28</v>
      </c>
      <c r="H997" s="6" t="s">
        <v>16</v>
      </c>
      <c r="I997" s="6" t="s">
        <v>17</v>
      </c>
      <c r="J997" s="7">
        <v>128646</v>
      </c>
      <c r="K997" s="6" t="s">
        <v>41</v>
      </c>
      <c r="L997" s="6" t="s">
        <v>32</v>
      </c>
      <c r="M997" s="6" t="s">
        <v>21</v>
      </c>
      <c r="N997">
        <v>3</v>
      </c>
    </row>
    <row r="998" spans="1:14" ht="198" x14ac:dyDescent="0.55000000000000004">
      <c r="A998" s="5" t="s">
        <v>2219</v>
      </c>
      <c r="B998" s="5" t="s">
        <v>3073</v>
      </c>
      <c r="C998" s="6">
        <v>11242</v>
      </c>
      <c r="D998" s="6">
        <v>5</v>
      </c>
      <c r="E998" s="6" t="s">
        <v>3075</v>
      </c>
      <c r="F998" s="6" t="s">
        <v>3076</v>
      </c>
      <c r="G998" s="6" t="s">
        <v>36</v>
      </c>
      <c r="H998" s="6" t="s">
        <v>16</v>
      </c>
      <c r="I998" s="6" t="s">
        <v>17</v>
      </c>
      <c r="J998" s="7">
        <v>8315</v>
      </c>
      <c r="K998" s="6" t="s">
        <v>3077</v>
      </c>
      <c r="L998" s="6" t="s">
        <v>142</v>
      </c>
      <c r="M998" s="6" t="s">
        <v>56</v>
      </c>
      <c r="N998">
        <v>3</v>
      </c>
    </row>
    <row r="999" spans="1:14" ht="144" x14ac:dyDescent="0.55000000000000004">
      <c r="A999" s="5" t="s">
        <v>2219</v>
      </c>
      <c r="B999" s="5" t="s">
        <v>3073</v>
      </c>
      <c r="C999" s="6">
        <v>11242</v>
      </c>
      <c r="D999" s="6">
        <v>6</v>
      </c>
      <c r="E999" s="6" t="s">
        <v>3078</v>
      </c>
      <c r="F999" s="6" t="s">
        <v>3079</v>
      </c>
      <c r="G999" s="6" t="s">
        <v>33</v>
      </c>
      <c r="H999" s="6" t="s">
        <v>16</v>
      </c>
      <c r="I999" s="6" t="s">
        <v>17</v>
      </c>
      <c r="J999" s="7">
        <v>6540</v>
      </c>
      <c r="K999" s="6" t="s">
        <v>3080</v>
      </c>
      <c r="L999" s="6" t="s">
        <v>142</v>
      </c>
      <c r="M999" s="6" t="s">
        <v>21</v>
      </c>
      <c r="N999">
        <v>3</v>
      </c>
    </row>
    <row r="1000" spans="1:14" ht="180" x14ac:dyDescent="0.55000000000000004">
      <c r="A1000" s="5" t="s">
        <v>2219</v>
      </c>
      <c r="B1000" s="5" t="s">
        <v>3073</v>
      </c>
      <c r="C1000" s="6">
        <v>11242</v>
      </c>
      <c r="D1000" s="6">
        <v>7</v>
      </c>
      <c r="E1000" s="6" t="s">
        <v>3081</v>
      </c>
      <c r="F1000" s="6" t="s">
        <v>3082</v>
      </c>
      <c r="G1000" s="6" t="s">
        <v>33</v>
      </c>
      <c r="H1000" s="6" t="s">
        <v>16</v>
      </c>
      <c r="I1000" s="6" t="s">
        <v>17</v>
      </c>
      <c r="J1000" s="7">
        <v>2345</v>
      </c>
      <c r="K1000" s="6" t="s">
        <v>3083</v>
      </c>
      <c r="L1000" s="6" t="s">
        <v>142</v>
      </c>
      <c r="M1000" s="6" t="s">
        <v>21</v>
      </c>
      <c r="N1000">
        <v>3</v>
      </c>
    </row>
    <row r="1001" spans="1:14" ht="216" x14ac:dyDescent="0.55000000000000004">
      <c r="A1001" s="5" t="s">
        <v>2219</v>
      </c>
      <c r="B1001" s="5" t="s">
        <v>3073</v>
      </c>
      <c r="C1001" s="6">
        <v>11242</v>
      </c>
      <c r="D1001" s="6">
        <v>8</v>
      </c>
      <c r="E1001" s="6" t="s">
        <v>2983</v>
      </c>
      <c r="F1001" s="6" t="s">
        <v>3084</v>
      </c>
      <c r="G1001" s="6" t="s">
        <v>61</v>
      </c>
      <c r="H1001" s="6" t="s">
        <v>16</v>
      </c>
      <c r="I1001" s="6" t="s">
        <v>17</v>
      </c>
      <c r="J1001" s="7">
        <v>15683</v>
      </c>
      <c r="K1001" s="6" t="s">
        <v>3085</v>
      </c>
      <c r="L1001" s="6" t="s">
        <v>142</v>
      </c>
      <c r="M1001" s="6" t="s">
        <v>67</v>
      </c>
      <c r="N1001">
        <v>3</v>
      </c>
    </row>
    <row r="1002" spans="1:14" ht="306" x14ac:dyDescent="0.55000000000000004">
      <c r="A1002" s="5" t="s">
        <v>2219</v>
      </c>
      <c r="B1002" s="5" t="s">
        <v>3073</v>
      </c>
      <c r="C1002" s="6">
        <v>11242</v>
      </c>
      <c r="D1002" s="6">
        <v>9</v>
      </c>
      <c r="E1002" s="6" t="s">
        <v>3086</v>
      </c>
      <c r="F1002" s="6" t="s">
        <v>3087</v>
      </c>
      <c r="G1002" s="6" t="s">
        <v>25</v>
      </c>
      <c r="H1002" s="6" t="s">
        <v>16</v>
      </c>
      <c r="I1002" s="6" t="s">
        <v>17</v>
      </c>
      <c r="J1002" s="7">
        <v>64100</v>
      </c>
      <c r="K1002" s="6" t="s">
        <v>3088</v>
      </c>
      <c r="L1002" s="6" t="s">
        <v>142</v>
      </c>
      <c r="M1002" s="6" t="s">
        <v>21</v>
      </c>
      <c r="N1002">
        <v>3</v>
      </c>
    </row>
    <row r="1003" spans="1:14" ht="180" x14ac:dyDescent="0.55000000000000004">
      <c r="A1003" s="5" t="s">
        <v>2219</v>
      </c>
      <c r="B1003" s="5" t="s">
        <v>3073</v>
      </c>
      <c r="C1003" s="6">
        <v>11242</v>
      </c>
      <c r="D1003" s="6">
        <v>10</v>
      </c>
      <c r="E1003" s="6" t="s">
        <v>3089</v>
      </c>
      <c r="F1003" s="6" t="s">
        <v>3090</v>
      </c>
      <c r="G1003" s="6" t="s">
        <v>33</v>
      </c>
      <c r="H1003" s="6" t="s">
        <v>16</v>
      </c>
      <c r="I1003" s="6" t="s">
        <v>17</v>
      </c>
      <c r="J1003" s="7">
        <v>6989</v>
      </c>
      <c r="K1003" s="6" t="s">
        <v>3091</v>
      </c>
      <c r="L1003" s="6" t="s">
        <v>142</v>
      </c>
      <c r="M1003" s="6" t="s">
        <v>34</v>
      </c>
      <c r="N1003">
        <v>3</v>
      </c>
    </row>
    <row r="1004" spans="1:14" ht="270" x14ac:dyDescent="0.55000000000000004">
      <c r="A1004" s="5" t="s">
        <v>2219</v>
      </c>
      <c r="B1004" s="5" t="s">
        <v>3073</v>
      </c>
      <c r="C1004" s="6">
        <v>11242</v>
      </c>
      <c r="D1004" s="6">
        <v>11</v>
      </c>
      <c r="E1004" s="6" t="s">
        <v>3092</v>
      </c>
      <c r="F1004" s="6" t="s">
        <v>3093</v>
      </c>
      <c r="G1004" s="6" t="s">
        <v>33</v>
      </c>
      <c r="H1004" s="6" t="s">
        <v>40</v>
      </c>
      <c r="I1004" s="6" t="s">
        <v>17</v>
      </c>
      <c r="J1004" s="7">
        <v>218422</v>
      </c>
      <c r="K1004" s="6" t="s">
        <v>3094</v>
      </c>
      <c r="L1004" s="6" t="s">
        <v>142</v>
      </c>
      <c r="M1004" s="6" t="s">
        <v>34</v>
      </c>
      <c r="N1004">
        <v>3</v>
      </c>
    </row>
    <row r="1005" spans="1:14" ht="144" x14ac:dyDescent="0.55000000000000004">
      <c r="A1005" s="5" t="s">
        <v>2219</v>
      </c>
      <c r="B1005" s="5" t="s">
        <v>3073</v>
      </c>
      <c r="C1005" s="6">
        <v>11242</v>
      </c>
      <c r="D1005" s="6">
        <v>12</v>
      </c>
      <c r="E1005" s="6" t="s">
        <v>3095</v>
      </c>
      <c r="F1005" s="6" t="s">
        <v>3096</v>
      </c>
      <c r="G1005" s="6" t="s">
        <v>25</v>
      </c>
      <c r="H1005" s="6" t="s">
        <v>16</v>
      </c>
      <c r="I1005" s="6" t="s">
        <v>17</v>
      </c>
      <c r="J1005" s="7">
        <v>1000</v>
      </c>
      <c r="K1005" s="6" t="s">
        <v>3097</v>
      </c>
      <c r="L1005" s="6" t="s">
        <v>142</v>
      </c>
      <c r="M1005" s="6" t="s">
        <v>21</v>
      </c>
      <c r="N1005">
        <v>3</v>
      </c>
    </row>
    <row r="1006" spans="1:14" ht="180" x14ac:dyDescent="0.55000000000000004">
      <c r="A1006" s="5" t="s">
        <v>2219</v>
      </c>
      <c r="B1006" s="5" t="s">
        <v>3073</v>
      </c>
      <c r="C1006" s="6">
        <v>11242</v>
      </c>
      <c r="D1006" s="6">
        <v>13</v>
      </c>
      <c r="E1006" s="6" t="s">
        <v>3098</v>
      </c>
      <c r="F1006" s="6" t="s">
        <v>3099</v>
      </c>
      <c r="G1006" s="6" t="s">
        <v>25</v>
      </c>
      <c r="H1006" s="6" t="s">
        <v>16</v>
      </c>
      <c r="I1006" s="6" t="s">
        <v>17</v>
      </c>
      <c r="J1006" s="7">
        <v>1400</v>
      </c>
      <c r="K1006" s="6" t="s">
        <v>3100</v>
      </c>
      <c r="L1006" s="6" t="s">
        <v>142</v>
      </c>
      <c r="M1006" s="6" t="s">
        <v>21</v>
      </c>
      <c r="N1006">
        <v>3</v>
      </c>
    </row>
    <row r="1007" spans="1:14" ht="306" x14ac:dyDescent="0.55000000000000004">
      <c r="A1007" s="5" t="s">
        <v>2219</v>
      </c>
      <c r="B1007" s="5" t="s">
        <v>3073</v>
      </c>
      <c r="C1007" s="6">
        <v>11242</v>
      </c>
      <c r="D1007" s="6">
        <v>14</v>
      </c>
      <c r="E1007" s="6" t="s">
        <v>3101</v>
      </c>
      <c r="F1007" s="6" t="s">
        <v>3102</v>
      </c>
      <c r="G1007" s="6" t="s">
        <v>33</v>
      </c>
      <c r="H1007" s="6" t="s">
        <v>58</v>
      </c>
      <c r="I1007" s="6" t="s">
        <v>17</v>
      </c>
      <c r="J1007" s="7">
        <v>23539</v>
      </c>
      <c r="K1007" s="6" t="s">
        <v>3103</v>
      </c>
      <c r="L1007" s="6" t="s">
        <v>142</v>
      </c>
      <c r="M1007" s="6" t="s">
        <v>21</v>
      </c>
      <c r="N1007">
        <v>3</v>
      </c>
    </row>
    <row r="1008" spans="1:14" ht="216" x14ac:dyDescent="0.55000000000000004">
      <c r="A1008" s="5" t="s">
        <v>2219</v>
      </c>
      <c r="B1008" s="5" t="s">
        <v>3104</v>
      </c>
      <c r="C1008" s="6">
        <v>11243</v>
      </c>
      <c r="D1008" s="6">
        <v>1</v>
      </c>
      <c r="E1008" s="6" t="s">
        <v>3105</v>
      </c>
      <c r="F1008" s="6" t="s">
        <v>3106</v>
      </c>
      <c r="G1008" s="6" t="s">
        <v>28</v>
      </c>
      <c r="H1008" s="6" t="s">
        <v>79</v>
      </c>
      <c r="I1008" s="6" t="s">
        <v>17</v>
      </c>
      <c r="J1008" s="7">
        <v>152415</v>
      </c>
      <c r="K1008" s="6" t="s">
        <v>41</v>
      </c>
      <c r="L1008" s="6" t="s">
        <v>39</v>
      </c>
      <c r="M1008" s="6" t="s">
        <v>21</v>
      </c>
      <c r="N1008">
        <v>3</v>
      </c>
    </row>
    <row r="1009" spans="1:14" ht="270" x14ac:dyDescent="0.55000000000000004">
      <c r="A1009" s="5" t="s">
        <v>2219</v>
      </c>
      <c r="B1009" s="5" t="s">
        <v>3104</v>
      </c>
      <c r="C1009" s="6">
        <v>11243</v>
      </c>
      <c r="D1009" s="6">
        <v>5</v>
      </c>
      <c r="E1009" s="6" t="s">
        <v>3107</v>
      </c>
      <c r="F1009" s="6" t="s">
        <v>3108</v>
      </c>
      <c r="G1009" s="6" t="s">
        <v>33</v>
      </c>
      <c r="H1009" s="6" t="s">
        <v>16</v>
      </c>
      <c r="I1009" s="6" t="s">
        <v>17</v>
      </c>
      <c r="J1009" s="7">
        <v>27242</v>
      </c>
      <c r="K1009" s="6" t="s">
        <v>3109</v>
      </c>
      <c r="L1009" s="6" t="s">
        <v>3110</v>
      </c>
      <c r="M1009" s="6" t="s">
        <v>34</v>
      </c>
      <c r="N1009">
        <v>3</v>
      </c>
    </row>
    <row r="1010" spans="1:14" ht="180" x14ac:dyDescent="0.55000000000000004">
      <c r="A1010" s="5" t="s">
        <v>2219</v>
      </c>
      <c r="B1010" s="5" t="s">
        <v>3104</v>
      </c>
      <c r="C1010" s="6">
        <v>11243</v>
      </c>
      <c r="D1010" s="6">
        <v>6</v>
      </c>
      <c r="E1010" s="6" t="s">
        <v>3111</v>
      </c>
      <c r="F1010" s="6" t="s">
        <v>3112</v>
      </c>
      <c r="G1010" s="6" t="s">
        <v>33</v>
      </c>
      <c r="H1010" s="6" t="s">
        <v>16</v>
      </c>
      <c r="I1010" s="6" t="s">
        <v>17</v>
      </c>
      <c r="J1010" s="7">
        <v>930</v>
      </c>
      <c r="K1010" s="6" t="s">
        <v>3113</v>
      </c>
      <c r="L1010" s="6" t="s">
        <v>3114</v>
      </c>
      <c r="M1010" s="6" t="s">
        <v>34</v>
      </c>
      <c r="N1010">
        <v>3</v>
      </c>
    </row>
    <row r="1011" spans="1:14" ht="216" x14ac:dyDescent="0.55000000000000004">
      <c r="A1011" s="5" t="s">
        <v>2219</v>
      </c>
      <c r="B1011" s="5" t="s">
        <v>3115</v>
      </c>
      <c r="C1011" s="6">
        <v>11245</v>
      </c>
      <c r="D1011" s="6">
        <v>1</v>
      </c>
      <c r="E1011" s="6" t="s">
        <v>3116</v>
      </c>
      <c r="F1011" s="6" t="s">
        <v>3117</v>
      </c>
      <c r="G1011" s="6" t="s">
        <v>28</v>
      </c>
      <c r="H1011" s="6" t="s">
        <v>62</v>
      </c>
      <c r="I1011" s="6" t="s">
        <v>17</v>
      </c>
      <c r="J1011" s="7">
        <v>277669</v>
      </c>
      <c r="K1011" s="6" t="s">
        <v>38</v>
      </c>
      <c r="L1011" s="6" t="s">
        <v>32</v>
      </c>
      <c r="M1011" s="6" t="s">
        <v>21</v>
      </c>
      <c r="N1011">
        <v>3</v>
      </c>
    </row>
    <row r="1012" spans="1:14" ht="126" x14ac:dyDescent="0.55000000000000004">
      <c r="A1012" s="5" t="s">
        <v>2219</v>
      </c>
      <c r="B1012" s="5" t="s">
        <v>3115</v>
      </c>
      <c r="C1012" s="6">
        <v>11245</v>
      </c>
      <c r="D1012" s="6">
        <v>5</v>
      </c>
      <c r="E1012" s="6" t="s">
        <v>3118</v>
      </c>
      <c r="F1012" s="6" t="s">
        <v>3119</v>
      </c>
      <c r="G1012" s="6" t="s">
        <v>33</v>
      </c>
      <c r="H1012" s="6" t="s">
        <v>16</v>
      </c>
      <c r="I1012" s="6" t="s">
        <v>17</v>
      </c>
      <c r="J1012" s="7">
        <v>6360</v>
      </c>
      <c r="K1012" s="6" t="s">
        <v>3120</v>
      </c>
      <c r="L1012" s="6" t="s">
        <v>3121</v>
      </c>
      <c r="M1012" s="6" t="s">
        <v>34</v>
      </c>
      <c r="N1012">
        <v>3</v>
      </c>
    </row>
    <row r="1013" spans="1:14" ht="144" x14ac:dyDescent="0.55000000000000004">
      <c r="A1013" s="5" t="s">
        <v>2219</v>
      </c>
      <c r="B1013" s="5" t="s">
        <v>3115</v>
      </c>
      <c r="C1013" s="6">
        <v>11245</v>
      </c>
      <c r="D1013" s="6">
        <v>6</v>
      </c>
      <c r="E1013" s="6" t="s">
        <v>3122</v>
      </c>
      <c r="F1013" s="6" t="s">
        <v>3123</v>
      </c>
      <c r="G1013" s="6" t="s">
        <v>43</v>
      </c>
      <c r="H1013" s="6" t="s">
        <v>16</v>
      </c>
      <c r="I1013" s="6" t="s">
        <v>17</v>
      </c>
      <c r="J1013" s="7">
        <v>28776</v>
      </c>
      <c r="K1013" s="6" t="s">
        <v>3124</v>
      </c>
      <c r="L1013" s="6" t="s">
        <v>3125</v>
      </c>
      <c r="M1013" s="6" t="s">
        <v>50</v>
      </c>
      <c r="N1013">
        <v>3</v>
      </c>
    </row>
    <row r="1014" spans="1:14" ht="288" x14ac:dyDescent="0.55000000000000004">
      <c r="A1014" s="5" t="s">
        <v>2219</v>
      </c>
      <c r="B1014" s="5" t="s">
        <v>3115</v>
      </c>
      <c r="C1014" s="6">
        <v>11245</v>
      </c>
      <c r="D1014" s="6">
        <v>7</v>
      </c>
      <c r="E1014" s="6" t="s">
        <v>3126</v>
      </c>
      <c r="F1014" s="6" t="s">
        <v>3127</v>
      </c>
      <c r="G1014" s="6" t="s">
        <v>33</v>
      </c>
      <c r="H1014" s="6" t="s">
        <v>16</v>
      </c>
      <c r="I1014" s="6" t="s">
        <v>17</v>
      </c>
      <c r="J1014" s="7">
        <v>100821</v>
      </c>
      <c r="K1014" s="6" t="s">
        <v>3128</v>
      </c>
      <c r="L1014" s="6" t="s">
        <v>3129</v>
      </c>
      <c r="M1014" s="6" t="s">
        <v>34</v>
      </c>
      <c r="N1014">
        <v>3</v>
      </c>
    </row>
    <row r="1015" spans="1:14" ht="216" x14ac:dyDescent="0.55000000000000004">
      <c r="A1015" s="5" t="s">
        <v>2219</v>
      </c>
      <c r="B1015" s="5" t="s">
        <v>3115</v>
      </c>
      <c r="C1015" s="6">
        <v>11245</v>
      </c>
      <c r="D1015" s="6">
        <v>8</v>
      </c>
      <c r="E1015" s="6" t="s">
        <v>3130</v>
      </c>
      <c r="F1015" s="6" t="s">
        <v>3131</v>
      </c>
      <c r="G1015" s="6" t="s">
        <v>15</v>
      </c>
      <c r="H1015" s="6" t="s">
        <v>58</v>
      </c>
      <c r="I1015" s="6" t="s">
        <v>17</v>
      </c>
      <c r="J1015" s="7">
        <v>50000</v>
      </c>
      <c r="K1015" s="6" t="s">
        <v>3132</v>
      </c>
      <c r="L1015" s="6" t="s">
        <v>3125</v>
      </c>
      <c r="M1015" s="6" t="s">
        <v>77</v>
      </c>
      <c r="N1015">
        <v>3</v>
      </c>
    </row>
    <row r="1016" spans="1:14" ht="216" x14ac:dyDescent="0.55000000000000004">
      <c r="A1016" s="5" t="s">
        <v>2219</v>
      </c>
      <c r="B1016" s="5" t="s">
        <v>3115</v>
      </c>
      <c r="C1016" s="6">
        <v>11245</v>
      </c>
      <c r="D1016" s="6">
        <v>9</v>
      </c>
      <c r="E1016" s="6" t="s">
        <v>3133</v>
      </c>
      <c r="F1016" s="6" t="s">
        <v>3134</v>
      </c>
      <c r="G1016" s="6" t="s">
        <v>15</v>
      </c>
      <c r="H1016" s="6" t="s">
        <v>58</v>
      </c>
      <c r="I1016" s="6" t="s">
        <v>17</v>
      </c>
      <c r="J1016" s="7">
        <v>149362</v>
      </c>
      <c r="K1016" s="6" t="s">
        <v>3132</v>
      </c>
      <c r="L1016" s="6" t="s">
        <v>3125</v>
      </c>
      <c r="M1016" s="6" t="s">
        <v>77</v>
      </c>
      <c r="N1016">
        <v>3</v>
      </c>
    </row>
    <row r="1017" spans="1:14" ht="216" x14ac:dyDescent="0.55000000000000004">
      <c r="A1017" s="5" t="s">
        <v>2219</v>
      </c>
      <c r="B1017" s="5" t="s">
        <v>3135</v>
      </c>
      <c r="C1017" s="6">
        <v>11246</v>
      </c>
      <c r="D1017" s="6">
        <v>1</v>
      </c>
      <c r="E1017" s="6" t="s">
        <v>3136</v>
      </c>
      <c r="F1017" s="6" t="s">
        <v>3137</v>
      </c>
      <c r="G1017" s="6" t="s">
        <v>28</v>
      </c>
      <c r="H1017" s="6" t="s">
        <v>23</v>
      </c>
      <c r="I1017" s="6" t="s">
        <v>69</v>
      </c>
      <c r="J1017" s="7">
        <v>94130</v>
      </c>
      <c r="K1017" s="6" t="s">
        <v>70</v>
      </c>
      <c r="L1017" s="6" t="s">
        <v>42</v>
      </c>
      <c r="M1017" s="6" t="s">
        <v>21</v>
      </c>
      <c r="N1017">
        <v>3</v>
      </c>
    </row>
    <row r="1018" spans="1:14" ht="342" x14ac:dyDescent="0.55000000000000004">
      <c r="A1018" s="5" t="s">
        <v>2219</v>
      </c>
      <c r="B1018" s="5" t="s">
        <v>3135</v>
      </c>
      <c r="C1018" s="6">
        <v>11246</v>
      </c>
      <c r="D1018" s="6">
        <v>5</v>
      </c>
      <c r="E1018" s="6" t="s">
        <v>3138</v>
      </c>
      <c r="F1018" s="6" t="s">
        <v>3139</v>
      </c>
      <c r="G1018" s="6" t="s">
        <v>33</v>
      </c>
      <c r="H1018" s="6" t="s">
        <v>16</v>
      </c>
      <c r="I1018" s="6" t="s">
        <v>17</v>
      </c>
      <c r="J1018" s="7">
        <v>27153</v>
      </c>
      <c r="K1018" s="6" t="s">
        <v>3140</v>
      </c>
      <c r="L1018" s="6" t="s">
        <v>3141</v>
      </c>
      <c r="M1018" s="6" t="s">
        <v>34</v>
      </c>
      <c r="N1018">
        <v>3</v>
      </c>
    </row>
    <row r="1019" spans="1:14" ht="126" x14ac:dyDescent="0.55000000000000004">
      <c r="A1019" s="5" t="s">
        <v>2219</v>
      </c>
      <c r="B1019" s="5" t="s">
        <v>3135</v>
      </c>
      <c r="C1019" s="6">
        <v>11246</v>
      </c>
      <c r="D1019" s="6">
        <v>6</v>
      </c>
      <c r="E1019" s="6" t="s">
        <v>3142</v>
      </c>
      <c r="F1019" s="6" t="s">
        <v>3143</v>
      </c>
      <c r="G1019" s="6" t="s">
        <v>36</v>
      </c>
      <c r="H1019" s="6" t="s">
        <v>16</v>
      </c>
      <c r="I1019" s="6" t="s">
        <v>17</v>
      </c>
      <c r="J1019" s="7">
        <v>600</v>
      </c>
      <c r="K1019" s="6" t="s">
        <v>3144</v>
      </c>
      <c r="L1019" s="6" t="s">
        <v>3145</v>
      </c>
      <c r="M1019" s="6" t="s">
        <v>56</v>
      </c>
      <c r="N1019">
        <v>3</v>
      </c>
    </row>
    <row r="1020" spans="1:14" ht="234" x14ac:dyDescent="0.55000000000000004">
      <c r="A1020" s="5" t="s">
        <v>2219</v>
      </c>
      <c r="B1020" s="5" t="s">
        <v>3135</v>
      </c>
      <c r="C1020" s="6">
        <v>11246</v>
      </c>
      <c r="D1020" s="6">
        <v>7</v>
      </c>
      <c r="E1020" s="6" t="s">
        <v>3146</v>
      </c>
      <c r="F1020" s="6" t="s">
        <v>3147</v>
      </c>
      <c r="G1020" s="6" t="s">
        <v>15</v>
      </c>
      <c r="H1020" s="6" t="s">
        <v>23</v>
      </c>
      <c r="I1020" s="6" t="s">
        <v>55</v>
      </c>
      <c r="J1020" s="7">
        <v>26786</v>
      </c>
      <c r="K1020" s="6" t="s">
        <v>3148</v>
      </c>
      <c r="L1020" s="6" t="s">
        <v>3149</v>
      </c>
      <c r="M1020" s="6" t="s">
        <v>77</v>
      </c>
      <c r="N1020">
        <v>3</v>
      </c>
    </row>
    <row r="1021" spans="1:14" ht="216" x14ac:dyDescent="0.55000000000000004">
      <c r="A1021" s="5" t="s">
        <v>2219</v>
      </c>
      <c r="B1021" s="5" t="s">
        <v>3150</v>
      </c>
      <c r="C1021" s="6">
        <v>11301</v>
      </c>
      <c r="D1021" s="6">
        <v>1</v>
      </c>
      <c r="E1021" s="6" t="s">
        <v>3151</v>
      </c>
      <c r="F1021" s="6" t="s">
        <v>3152</v>
      </c>
      <c r="G1021" s="6" t="s">
        <v>28</v>
      </c>
      <c r="H1021" s="6" t="s">
        <v>37</v>
      </c>
      <c r="I1021" s="6" t="s">
        <v>17</v>
      </c>
      <c r="J1021" s="7">
        <v>125213</v>
      </c>
      <c r="K1021" s="6" t="s">
        <v>41</v>
      </c>
      <c r="L1021" s="6" t="s">
        <v>32</v>
      </c>
      <c r="M1021" s="6" t="s">
        <v>21</v>
      </c>
      <c r="N1021">
        <v>3</v>
      </c>
    </row>
    <row r="1022" spans="1:14" ht="108" x14ac:dyDescent="0.55000000000000004">
      <c r="A1022" s="5" t="s">
        <v>2219</v>
      </c>
      <c r="B1022" s="5" t="s">
        <v>3150</v>
      </c>
      <c r="C1022" s="6">
        <v>11301</v>
      </c>
      <c r="D1022" s="6">
        <v>5</v>
      </c>
      <c r="E1022" s="6" t="s">
        <v>3153</v>
      </c>
      <c r="F1022" s="6" t="s">
        <v>3154</v>
      </c>
      <c r="G1022" s="6" t="s">
        <v>43</v>
      </c>
      <c r="H1022" s="6" t="s">
        <v>57</v>
      </c>
      <c r="I1022" s="6" t="s">
        <v>58</v>
      </c>
      <c r="J1022" s="7">
        <v>2778</v>
      </c>
      <c r="K1022" s="6" t="s">
        <v>3155</v>
      </c>
      <c r="L1022" s="6" t="s">
        <v>26</v>
      </c>
      <c r="M1022" s="6" t="s">
        <v>47</v>
      </c>
      <c r="N1022">
        <v>3</v>
      </c>
    </row>
    <row r="1023" spans="1:14" ht="108" x14ac:dyDescent="0.55000000000000004">
      <c r="A1023" s="5" t="s">
        <v>2219</v>
      </c>
      <c r="B1023" s="5" t="s">
        <v>3150</v>
      </c>
      <c r="C1023" s="6">
        <v>11301</v>
      </c>
      <c r="D1023" s="6">
        <v>6</v>
      </c>
      <c r="E1023" s="6" t="s">
        <v>3156</v>
      </c>
      <c r="F1023" s="6" t="s">
        <v>3157</v>
      </c>
      <c r="G1023" s="6" t="s">
        <v>43</v>
      </c>
      <c r="H1023" s="6" t="s">
        <v>57</v>
      </c>
      <c r="I1023" s="6" t="s">
        <v>58</v>
      </c>
      <c r="J1023" s="7">
        <v>4578</v>
      </c>
      <c r="K1023" s="6" t="s">
        <v>3158</v>
      </c>
      <c r="L1023" s="6" t="s">
        <v>26</v>
      </c>
      <c r="M1023" s="6" t="s">
        <v>48</v>
      </c>
      <c r="N1023">
        <v>3</v>
      </c>
    </row>
    <row r="1024" spans="1:14" ht="90" x14ac:dyDescent="0.55000000000000004">
      <c r="A1024" s="5" t="s">
        <v>2219</v>
      </c>
      <c r="B1024" s="5" t="s">
        <v>3150</v>
      </c>
      <c r="C1024" s="6">
        <v>11301</v>
      </c>
      <c r="D1024" s="6">
        <v>7</v>
      </c>
      <c r="E1024" s="6" t="s">
        <v>3159</v>
      </c>
      <c r="F1024" s="6" t="s">
        <v>3160</v>
      </c>
      <c r="G1024" s="6" t="s">
        <v>33</v>
      </c>
      <c r="H1024" s="6" t="s">
        <v>57</v>
      </c>
      <c r="I1024" s="6" t="s">
        <v>45</v>
      </c>
      <c r="J1024" s="7">
        <v>75</v>
      </c>
      <c r="K1024" s="6" t="s">
        <v>3161</v>
      </c>
      <c r="L1024" s="6" t="s">
        <v>26</v>
      </c>
      <c r="M1024" s="6" t="s">
        <v>21</v>
      </c>
      <c r="N1024">
        <v>3</v>
      </c>
    </row>
    <row r="1025" spans="1:14" ht="144" x14ac:dyDescent="0.55000000000000004">
      <c r="A1025" s="5" t="s">
        <v>2219</v>
      </c>
      <c r="B1025" s="5" t="s">
        <v>3150</v>
      </c>
      <c r="C1025" s="6">
        <v>11301</v>
      </c>
      <c r="D1025" s="6">
        <v>8</v>
      </c>
      <c r="E1025" s="6" t="s">
        <v>3162</v>
      </c>
      <c r="F1025" s="6" t="s">
        <v>3163</v>
      </c>
      <c r="G1025" s="6" t="s">
        <v>59</v>
      </c>
      <c r="H1025" s="6" t="s">
        <v>57</v>
      </c>
      <c r="I1025" s="6" t="s">
        <v>69</v>
      </c>
      <c r="J1025" s="7">
        <v>265</v>
      </c>
      <c r="K1025" s="6" t="s">
        <v>3164</v>
      </c>
      <c r="L1025" s="6" t="s">
        <v>26</v>
      </c>
      <c r="M1025" s="6" t="s">
        <v>68</v>
      </c>
      <c r="N1025">
        <v>3</v>
      </c>
    </row>
    <row r="1026" spans="1:14" ht="198" x14ac:dyDescent="0.55000000000000004">
      <c r="A1026" s="5" t="s">
        <v>2219</v>
      </c>
      <c r="B1026" s="5" t="s">
        <v>3150</v>
      </c>
      <c r="C1026" s="6">
        <v>11301</v>
      </c>
      <c r="D1026" s="6">
        <v>9</v>
      </c>
      <c r="E1026" s="6" t="s">
        <v>3165</v>
      </c>
      <c r="F1026" s="6" t="s">
        <v>3166</v>
      </c>
      <c r="G1026" s="6" t="s">
        <v>33</v>
      </c>
      <c r="H1026" s="6" t="s">
        <v>57</v>
      </c>
      <c r="I1026" s="6" t="s">
        <v>17</v>
      </c>
      <c r="J1026" s="7">
        <v>8125</v>
      </c>
      <c r="K1026" s="6" t="s">
        <v>3167</v>
      </c>
      <c r="L1026" s="6" t="s">
        <v>26</v>
      </c>
      <c r="M1026" s="6" t="s">
        <v>34</v>
      </c>
      <c r="N1026">
        <v>3</v>
      </c>
    </row>
    <row r="1027" spans="1:14" ht="288" x14ac:dyDescent="0.55000000000000004">
      <c r="A1027" s="5" t="s">
        <v>2219</v>
      </c>
      <c r="B1027" s="5" t="s">
        <v>3150</v>
      </c>
      <c r="C1027" s="6">
        <v>11301</v>
      </c>
      <c r="D1027" s="6">
        <v>10</v>
      </c>
      <c r="E1027" s="6" t="s">
        <v>3168</v>
      </c>
      <c r="F1027" s="6" t="s">
        <v>3169</v>
      </c>
      <c r="G1027" s="6" t="s">
        <v>43</v>
      </c>
      <c r="H1027" s="6" t="s">
        <v>57</v>
      </c>
      <c r="I1027" s="6" t="s">
        <v>45</v>
      </c>
      <c r="J1027" s="7">
        <v>3584</v>
      </c>
      <c r="K1027" s="6" t="s">
        <v>3170</v>
      </c>
      <c r="L1027" s="6" t="s">
        <v>26</v>
      </c>
      <c r="M1027" s="6" t="s">
        <v>50</v>
      </c>
      <c r="N1027">
        <v>3</v>
      </c>
    </row>
    <row r="1028" spans="1:14" ht="216" x14ac:dyDescent="0.55000000000000004">
      <c r="A1028" s="5" t="s">
        <v>2219</v>
      </c>
      <c r="B1028" s="5" t="s">
        <v>3171</v>
      </c>
      <c r="C1028" s="6">
        <v>11324</v>
      </c>
      <c r="D1028" s="6">
        <v>1</v>
      </c>
      <c r="E1028" s="6" t="s">
        <v>3172</v>
      </c>
      <c r="F1028" s="6" t="s">
        <v>3173</v>
      </c>
      <c r="G1028" s="6" t="s">
        <v>28</v>
      </c>
      <c r="H1028" s="6" t="s">
        <v>79</v>
      </c>
      <c r="I1028" s="6" t="s">
        <v>17</v>
      </c>
      <c r="J1028" s="7">
        <v>21520</v>
      </c>
      <c r="K1028" s="6" t="s">
        <v>75</v>
      </c>
      <c r="L1028" s="6" t="s">
        <v>42</v>
      </c>
      <c r="M1028" s="6" t="s">
        <v>21</v>
      </c>
      <c r="N1028">
        <v>3</v>
      </c>
    </row>
    <row r="1029" spans="1:14" ht="342" x14ac:dyDescent="0.55000000000000004">
      <c r="A1029" s="5" t="s">
        <v>2219</v>
      </c>
      <c r="B1029" s="5" t="s">
        <v>3171</v>
      </c>
      <c r="C1029" s="6">
        <v>11324</v>
      </c>
      <c r="D1029" s="6">
        <v>5</v>
      </c>
      <c r="E1029" s="6" t="s">
        <v>3174</v>
      </c>
      <c r="F1029" s="6" t="s">
        <v>3175</v>
      </c>
      <c r="G1029" s="6" t="s">
        <v>33</v>
      </c>
      <c r="H1029" s="6" t="s">
        <v>16</v>
      </c>
      <c r="I1029" s="6" t="s">
        <v>23</v>
      </c>
      <c r="J1029" s="7">
        <v>44960</v>
      </c>
      <c r="K1029" s="6" t="s">
        <v>3176</v>
      </c>
      <c r="L1029" s="6" t="s">
        <v>3177</v>
      </c>
      <c r="M1029" s="6" t="s">
        <v>34</v>
      </c>
      <c r="N1029">
        <v>3</v>
      </c>
    </row>
    <row r="1030" spans="1:14" ht="306" x14ac:dyDescent="0.55000000000000004">
      <c r="A1030" s="5" t="s">
        <v>2219</v>
      </c>
      <c r="B1030" s="5" t="s">
        <v>3171</v>
      </c>
      <c r="C1030" s="6">
        <v>11324</v>
      </c>
      <c r="D1030" s="6">
        <v>6</v>
      </c>
      <c r="E1030" s="6" t="s">
        <v>3178</v>
      </c>
      <c r="F1030" s="6" t="s">
        <v>3179</v>
      </c>
      <c r="G1030" s="6" t="s">
        <v>43</v>
      </c>
      <c r="H1030" s="6" t="s">
        <v>57</v>
      </c>
      <c r="I1030" s="6" t="s">
        <v>17</v>
      </c>
      <c r="J1030" s="7">
        <v>2871</v>
      </c>
      <c r="K1030" s="6" t="s">
        <v>3180</v>
      </c>
      <c r="L1030" s="6" t="s">
        <v>3177</v>
      </c>
      <c r="M1030" s="6" t="s">
        <v>50</v>
      </c>
      <c r="N1030">
        <v>3</v>
      </c>
    </row>
    <row r="1031" spans="1:14" ht="126" x14ac:dyDescent="0.55000000000000004">
      <c r="A1031" s="5" t="s">
        <v>2219</v>
      </c>
      <c r="B1031" s="5" t="s">
        <v>3171</v>
      </c>
      <c r="C1031" s="6">
        <v>11324</v>
      </c>
      <c r="D1031" s="6">
        <v>7</v>
      </c>
      <c r="E1031" s="6" t="s">
        <v>128</v>
      </c>
      <c r="F1031" s="6" t="s">
        <v>3181</v>
      </c>
      <c r="G1031" s="6" t="s">
        <v>33</v>
      </c>
      <c r="H1031" s="6" t="s">
        <v>58</v>
      </c>
      <c r="I1031" s="6" t="s">
        <v>17</v>
      </c>
      <c r="J1031" s="7">
        <v>9714</v>
      </c>
      <c r="K1031" s="6" t="s">
        <v>3182</v>
      </c>
      <c r="L1031" s="6" t="s">
        <v>3177</v>
      </c>
      <c r="M1031" s="6" t="s">
        <v>34</v>
      </c>
      <c r="N1031">
        <v>3</v>
      </c>
    </row>
    <row r="1032" spans="1:14" ht="216" x14ac:dyDescent="0.55000000000000004">
      <c r="A1032" s="5" t="s">
        <v>2219</v>
      </c>
      <c r="B1032" s="5" t="s">
        <v>3183</v>
      </c>
      <c r="C1032" s="6">
        <v>11326</v>
      </c>
      <c r="D1032" s="6">
        <v>1</v>
      </c>
      <c r="E1032" s="6" t="s">
        <v>3184</v>
      </c>
      <c r="F1032" s="6" t="s">
        <v>3185</v>
      </c>
      <c r="G1032" s="6" t="s">
        <v>28</v>
      </c>
      <c r="H1032" s="6" t="s">
        <v>37</v>
      </c>
      <c r="I1032" s="6" t="s">
        <v>17</v>
      </c>
      <c r="J1032" s="7">
        <v>80170</v>
      </c>
      <c r="K1032" s="6" t="s">
        <v>41</v>
      </c>
      <c r="L1032" s="6" t="s">
        <v>71</v>
      </c>
      <c r="M1032" s="6" t="s">
        <v>21</v>
      </c>
      <c r="N1032">
        <v>3</v>
      </c>
    </row>
    <row r="1033" spans="1:14" ht="288" x14ac:dyDescent="0.55000000000000004">
      <c r="A1033" s="5" t="s">
        <v>2219</v>
      </c>
      <c r="B1033" s="5" t="s">
        <v>3183</v>
      </c>
      <c r="C1033" s="6">
        <v>11326</v>
      </c>
      <c r="D1033" s="6">
        <v>5</v>
      </c>
      <c r="E1033" s="6" t="s">
        <v>3186</v>
      </c>
      <c r="F1033" s="6" t="s">
        <v>3187</v>
      </c>
      <c r="G1033" s="6" t="s">
        <v>43</v>
      </c>
      <c r="H1033" s="6" t="s">
        <v>23</v>
      </c>
      <c r="I1033" s="6" t="s">
        <v>17</v>
      </c>
      <c r="J1033" s="7">
        <v>9318</v>
      </c>
      <c r="K1033" s="6" t="s">
        <v>3188</v>
      </c>
      <c r="L1033" s="6" t="s">
        <v>71</v>
      </c>
      <c r="M1033" s="6" t="s">
        <v>47</v>
      </c>
      <c r="N1033">
        <v>3</v>
      </c>
    </row>
    <row r="1034" spans="1:14" ht="288" x14ac:dyDescent="0.55000000000000004">
      <c r="A1034" s="5" t="s">
        <v>2219</v>
      </c>
      <c r="B1034" s="5" t="s">
        <v>3183</v>
      </c>
      <c r="C1034" s="6">
        <v>11326</v>
      </c>
      <c r="D1034" s="6">
        <v>6</v>
      </c>
      <c r="E1034" s="6" t="s">
        <v>3189</v>
      </c>
      <c r="F1034" s="6" t="s">
        <v>3190</v>
      </c>
      <c r="G1034" s="6" t="s">
        <v>43</v>
      </c>
      <c r="H1034" s="6" t="s">
        <v>23</v>
      </c>
      <c r="I1034" s="6" t="s">
        <v>17</v>
      </c>
      <c r="J1034" s="7">
        <v>5970</v>
      </c>
      <c r="K1034" s="6" t="s">
        <v>3191</v>
      </c>
      <c r="L1034" s="6" t="s">
        <v>71</v>
      </c>
      <c r="M1034" s="6" t="s">
        <v>48</v>
      </c>
      <c r="N1034">
        <v>3</v>
      </c>
    </row>
    <row r="1035" spans="1:14" ht="180" x14ac:dyDescent="0.55000000000000004">
      <c r="A1035" s="5" t="s">
        <v>2219</v>
      </c>
      <c r="B1035" s="5" t="s">
        <v>3183</v>
      </c>
      <c r="C1035" s="6">
        <v>11326</v>
      </c>
      <c r="D1035" s="6">
        <v>7</v>
      </c>
      <c r="E1035" s="6" t="s">
        <v>3192</v>
      </c>
      <c r="F1035" s="6" t="s">
        <v>3193</v>
      </c>
      <c r="G1035" s="6" t="s">
        <v>43</v>
      </c>
      <c r="H1035" s="6" t="s">
        <v>23</v>
      </c>
      <c r="I1035" s="6" t="s">
        <v>17</v>
      </c>
      <c r="J1035" s="7">
        <v>10612</v>
      </c>
      <c r="K1035" s="6" t="s">
        <v>3194</v>
      </c>
      <c r="L1035" s="6" t="s">
        <v>71</v>
      </c>
      <c r="M1035" s="6" t="s">
        <v>19</v>
      </c>
      <c r="N1035">
        <v>3</v>
      </c>
    </row>
    <row r="1036" spans="1:14" ht="216" x14ac:dyDescent="0.55000000000000004">
      <c r="A1036" s="5" t="s">
        <v>2219</v>
      </c>
      <c r="B1036" s="5" t="s">
        <v>3195</v>
      </c>
      <c r="C1036" s="6">
        <v>11327</v>
      </c>
      <c r="D1036" s="6">
        <v>1</v>
      </c>
      <c r="E1036" s="6" t="s">
        <v>3196</v>
      </c>
      <c r="F1036" s="6" t="s">
        <v>3197</v>
      </c>
      <c r="G1036" s="6" t="s">
        <v>28</v>
      </c>
      <c r="H1036" s="6" t="s">
        <v>62</v>
      </c>
      <c r="I1036" s="6" t="s">
        <v>40</v>
      </c>
      <c r="J1036" s="7">
        <v>28664</v>
      </c>
      <c r="K1036" s="6" t="s">
        <v>75</v>
      </c>
      <c r="L1036" s="6" t="s">
        <v>32</v>
      </c>
      <c r="M1036" s="6" t="s">
        <v>21</v>
      </c>
      <c r="N1036">
        <v>3</v>
      </c>
    </row>
    <row r="1037" spans="1:14" ht="216" x14ac:dyDescent="0.55000000000000004">
      <c r="A1037" s="5" t="s">
        <v>2219</v>
      </c>
      <c r="B1037" s="5" t="s">
        <v>3195</v>
      </c>
      <c r="C1037" s="6">
        <v>11327</v>
      </c>
      <c r="D1037" s="6">
        <v>5</v>
      </c>
      <c r="E1037" s="6" t="s">
        <v>3198</v>
      </c>
      <c r="F1037" s="6" t="s">
        <v>3199</v>
      </c>
      <c r="G1037" s="6" t="s">
        <v>22</v>
      </c>
      <c r="H1037" s="6" t="s">
        <v>16</v>
      </c>
      <c r="I1037" s="6" t="s">
        <v>17</v>
      </c>
      <c r="J1037" s="7">
        <v>3550</v>
      </c>
      <c r="K1037" s="6" t="s">
        <v>3200</v>
      </c>
      <c r="L1037" s="6" t="s">
        <v>32</v>
      </c>
      <c r="M1037" s="6" t="s">
        <v>21</v>
      </c>
      <c r="N1037">
        <v>3</v>
      </c>
    </row>
    <row r="1038" spans="1:14" ht="90" x14ac:dyDescent="0.55000000000000004">
      <c r="A1038" s="5" t="s">
        <v>2219</v>
      </c>
      <c r="B1038" s="5" t="s">
        <v>3195</v>
      </c>
      <c r="C1038" s="6">
        <v>11327</v>
      </c>
      <c r="D1038" s="6">
        <v>6</v>
      </c>
      <c r="E1038" s="6" t="s">
        <v>3201</v>
      </c>
      <c r="F1038" s="6" t="s">
        <v>3202</v>
      </c>
      <c r="G1038" s="6" t="s">
        <v>25</v>
      </c>
      <c r="H1038" s="6" t="s">
        <v>16</v>
      </c>
      <c r="I1038" s="6" t="s">
        <v>17</v>
      </c>
      <c r="J1038" s="7">
        <v>5000</v>
      </c>
      <c r="K1038" s="6" t="s">
        <v>3203</v>
      </c>
      <c r="L1038" s="6" t="s">
        <v>32</v>
      </c>
      <c r="M1038" s="6" t="s">
        <v>21</v>
      </c>
      <c r="N1038">
        <v>3</v>
      </c>
    </row>
    <row r="1039" spans="1:14" ht="90" x14ac:dyDescent="0.55000000000000004">
      <c r="A1039" s="5" t="s">
        <v>2219</v>
      </c>
      <c r="B1039" s="5" t="s">
        <v>3195</v>
      </c>
      <c r="C1039" s="6">
        <v>11327</v>
      </c>
      <c r="D1039" s="6">
        <v>7</v>
      </c>
      <c r="E1039" s="6" t="s">
        <v>3204</v>
      </c>
      <c r="F1039" s="6" t="s">
        <v>3205</v>
      </c>
      <c r="G1039" s="6" t="s">
        <v>36</v>
      </c>
      <c r="H1039" s="6" t="s">
        <v>16</v>
      </c>
      <c r="I1039" s="6" t="s">
        <v>17</v>
      </c>
      <c r="J1039" s="7">
        <v>600</v>
      </c>
      <c r="K1039" s="6" t="s">
        <v>3206</v>
      </c>
      <c r="L1039" s="6" t="s">
        <v>32</v>
      </c>
      <c r="M1039" s="6" t="s">
        <v>21</v>
      </c>
      <c r="N1039">
        <v>3</v>
      </c>
    </row>
    <row r="1040" spans="1:14" ht="234" x14ac:dyDescent="0.55000000000000004">
      <c r="A1040" s="5" t="s">
        <v>2219</v>
      </c>
      <c r="B1040" s="5" t="s">
        <v>3195</v>
      </c>
      <c r="C1040" s="6">
        <v>11327</v>
      </c>
      <c r="D1040" s="6">
        <v>8</v>
      </c>
      <c r="E1040" s="6" t="s">
        <v>3207</v>
      </c>
      <c r="F1040" s="6" t="s">
        <v>3208</v>
      </c>
      <c r="G1040" s="6" t="s">
        <v>43</v>
      </c>
      <c r="H1040" s="6" t="s">
        <v>16</v>
      </c>
      <c r="I1040" s="6" t="s">
        <v>17</v>
      </c>
      <c r="J1040" s="7">
        <v>860</v>
      </c>
      <c r="K1040" s="6" t="s">
        <v>3209</v>
      </c>
      <c r="L1040" s="6" t="s">
        <v>32</v>
      </c>
      <c r="M1040" s="6" t="s">
        <v>47</v>
      </c>
      <c r="N1040">
        <v>3</v>
      </c>
    </row>
    <row r="1041" spans="1:14" ht="270" x14ac:dyDescent="0.55000000000000004">
      <c r="A1041" s="5" t="s">
        <v>2219</v>
      </c>
      <c r="B1041" s="5" t="s">
        <v>3195</v>
      </c>
      <c r="C1041" s="6">
        <v>11327</v>
      </c>
      <c r="D1041" s="6">
        <v>9</v>
      </c>
      <c r="E1041" s="6" t="s">
        <v>3189</v>
      </c>
      <c r="F1041" s="6" t="s">
        <v>3210</v>
      </c>
      <c r="G1041" s="6" t="s">
        <v>43</v>
      </c>
      <c r="H1041" s="6" t="s">
        <v>16</v>
      </c>
      <c r="I1041" s="6" t="s">
        <v>17</v>
      </c>
      <c r="J1041" s="7">
        <v>1910</v>
      </c>
      <c r="K1041" s="6" t="s">
        <v>3211</v>
      </c>
      <c r="L1041" s="6" t="s">
        <v>32</v>
      </c>
      <c r="M1041" s="6" t="s">
        <v>48</v>
      </c>
      <c r="N1041">
        <v>3</v>
      </c>
    </row>
    <row r="1042" spans="1:14" ht="108" x14ac:dyDescent="0.55000000000000004">
      <c r="A1042" s="5" t="s">
        <v>2219</v>
      </c>
      <c r="B1042" s="5" t="s">
        <v>3195</v>
      </c>
      <c r="C1042" s="6">
        <v>11327</v>
      </c>
      <c r="D1042" s="6">
        <v>10</v>
      </c>
      <c r="E1042" s="6" t="s">
        <v>3212</v>
      </c>
      <c r="F1042" s="6" t="s">
        <v>3213</v>
      </c>
      <c r="G1042" s="6" t="s">
        <v>33</v>
      </c>
      <c r="H1042" s="6" t="s">
        <v>16</v>
      </c>
      <c r="I1042" s="6" t="s">
        <v>17</v>
      </c>
      <c r="J1042" s="7">
        <v>1472</v>
      </c>
      <c r="K1042" s="6" t="s">
        <v>3214</v>
      </c>
      <c r="L1042" s="6" t="s">
        <v>32</v>
      </c>
      <c r="M1042" s="6" t="s">
        <v>21</v>
      </c>
      <c r="N1042">
        <v>3</v>
      </c>
    </row>
    <row r="1043" spans="1:14" ht="162" x14ac:dyDescent="0.55000000000000004">
      <c r="A1043" s="5" t="s">
        <v>2219</v>
      </c>
      <c r="B1043" s="5" t="s">
        <v>3195</v>
      </c>
      <c r="C1043" s="6">
        <v>11327</v>
      </c>
      <c r="D1043" s="6">
        <v>11</v>
      </c>
      <c r="E1043" s="6" t="s">
        <v>3215</v>
      </c>
      <c r="F1043" s="6" t="s">
        <v>3216</v>
      </c>
      <c r="G1043" s="6" t="s">
        <v>33</v>
      </c>
      <c r="H1043" s="6" t="s">
        <v>16</v>
      </c>
      <c r="I1043" s="6" t="s">
        <v>17</v>
      </c>
      <c r="J1043" s="7">
        <v>2546</v>
      </c>
      <c r="K1043" s="6" t="s">
        <v>3217</v>
      </c>
      <c r="L1043" s="6" t="s">
        <v>32</v>
      </c>
      <c r="M1043" s="6" t="s">
        <v>34</v>
      </c>
      <c r="N1043">
        <v>3</v>
      </c>
    </row>
    <row r="1044" spans="1:14" ht="126" x14ac:dyDescent="0.55000000000000004">
      <c r="A1044" s="5" t="s">
        <v>2219</v>
      </c>
      <c r="B1044" s="5" t="s">
        <v>3195</v>
      </c>
      <c r="C1044" s="6">
        <v>11327</v>
      </c>
      <c r="D1044" s="6">
        <v>12</v>
      </c>
      <c r="E1044" s="6" t="s">
        <v>3218</v>
      </c>
      <c r="F1044" s="6" t="s">
        <v>3219</v>
      </c>
      <c r="G1044" s="6" t="s">
        <v>43</v>
      </c>
      <c r="H1044" s="6" t="s">
        <v>16</v>
      </c>
      <c r="I1044" s="6" t="s">
        <v>17</v>
      </c>
      <c r="J1044" s="7">
        <v>603</v>
      </c>
      <c r="K1044" s="6" t="s">
        <v>3220</v>
      </c>
      <c r="L1044" s="6" t="s">
        <v>32</v>
      </c>
      <c r="M1044" s="6" t="s">
        <v>34</v>
      </c>
      <c r="N1044">
        <v>3</v>
      </c>
    </row>
    <row r="1045" spans="1:14" ht="144" x14ac:dyDescent="0.55000000000000004">
      <c r="A1045" s="5" t="s">
        <v>2219</v>
      </c>
      <c r="B1045" s="5" t="s">
        <v>3195</v>
      </c>
      <c r="C1045" s="6">
        <v>11327</v>
      </c>
      <c r="D1045" s="6">
        <v>13</v>
      </c>
      <c r="E1045" s="6" t="s">
        <v>3221</v>
      </c>
      <c r="F1045" s="6" t="s">
        <v>3222</v>
      </c>
      <c r="G1045" s="6" t="s">
        <v>43</v>
      </c>
      <c r="H1045" s="6" t="s">
        <v>16</v>
      </c>
      <c r="I1045" s="6" t="s">
        <v>17</v>
      </c>
      <c r="J1045" s="7">
        <v>545</v>
      </c>
      <c r="K1045" s="6" t="s">
        <v>3223</v>
      </c>
      <c r="L1045" s="6" t="s">
        <v>32</v>
      </c>
      <c r="M1045" s="6" t="s">
        <v>34</v>
      </c>
      <c r="N1045">
        <v>3</v>
      </c>
    </row>
    <row r="1046" spans="1:14" ht="252" x14ac:dyDescent="0.55000000000000004">
      <c r="A1046" s="5" t="s">
        <v>2219</v>
      </c>
      <c r="B1046" s="5" t="s">
        <v>3195</v>
      </c>
      <c r="C1046" s="6">
        <v>11327</v>
      </c>
      <c r="D1046" s="6">
        <v>14</v>
      </c>
      <c r="E1046" s="6" t="s">
        <v>94</v>
      </c>
      <c r="F1046" s="6" t="s">
        <v>3224</v>
      </c>
      <c r="G1046" s="6" t="s">
        <v>33</v>
      </c>
      <c r="H1046" s="6" t="s">
        <v>16</v>
      </c>
      <c r="I1046" s="6" t="s">
        <v>17</v>
      </c>
      <c r="J1046" s="7">
        <v>17511</v>
      </c>
      <c r="K1046" s="6" t="s">
        <v>3225</v>
      </c>
      <c r="L1046" s="6" t="s">
        <v>32</v>
      </c>
      <c r="M1046" s="6" t="s">
        <v>34</v>
      </c>
      <c r="N1046">
        <v>3</v>
      </c>
    </row>
    <row r="1047" spans="1:14" ht="180" x14ac:dyDescent="0.55000000000000004">
      <c r="A1047" s="5" t="s">
        <v>2219</v>
      </c>
      <c r="B1047" s="5" t="s">
        <v>3195</v>
      </c>
      <c r="C1047" s="6">
        <v>11327</v>
      </c>
      <c r="D1047" s="6">
        <v>15</v>
      </c>
      <c r="E1047" s="6" t="s">
        <v>3226</v>
      </c>
      <c r="F1047" s="6" t="s">
        <v>3227</v>
      </c>
      <c r="G1047" s="6" t="s">
        <v>33</v>
      </c>
      <c r="H1047" s="6" t="s">
        <v>55</v>
      </c>
      <c r="I1047" s="6" t="s">
        <v>17</v>
      </c>
      <c r="J1047" s="7">
        <v>5948</v>
      </c>
      <c r="K1047" s="6" t="s">
        <v>3228</v>
      </c>
      <c r="L1047" s="6" t="s">
        <v>32</v>
      </c>
      <c r="M1047" s="6" t="s">
        <v>21</v>
      </c>
      <c r="N1047">
        <v>3</v>
      </c>
    </row>
    <row r="1048" spans="1:14" ht="216" x14ac:dyDescent="0.55000000000000004">
      <c r="A1048" s="5" t="s">
        <v>2219</v>
      </c>
      <c r="B1048" s="5" t="s">
        <v>3229</v>
      </c>
      <c r="C1048" s="6">
        <v>11341</v>
      </c>
      <c r="D1048" s="6">
        <v>1</v>
      </c>
      <c r="E1048" s="6" t="s">
        <v>3230</v>
      </c>
      <c r="F1048" s="6" t="s">
        <v>3231</v>
      </c>
      <c r="G1048" s="6" t="s">
        <v>28</v>
      </c>
      <c r="H1048" s="6" t="s">
        <v>62</v>
      </c>
      <c r="I1048" s="6" t="s">
        <v>40</v>
      </c>
      <c r="J1048" s="7">
        <v>47212</v>
      </c>
      <c r="K1048" s="6" t="s">
        <v>38</v>
      </c>
      <c r="L1048" s="6" t="s">
        <v>39</v>
      </c>
      <c r="M1048" s="6" t="s">
        <v>21</v>
      </c>
      <c r="N1048">
        <v>3</v>
      </c>
    </row>
    <row r="1049" spans="1:14" ht="360" x14ac:dyDescent="0.55000000000000004">
      <c r="A1049" s="5" t="s">
        <v>2219</v>
      </c>
      <c r="B1049" s="5" t="s">
        <v>3229</v>
      </c>
      <c r="C1049" s="6">
        <v>11341</v>
      </c>
      <c r="D1049" s="6">
        <v>5</v>
      </c>
      <c r="E1049" s="6" t="s">
        <v>2239</v>
      </c>
      <c r="F1049" s="6" t="s">
        <v>3232</v>
      </c>
      <c r="G1049" s="6" t="s">
        <v>43</v>
      </c>
      <c r="H1049" s="6" t="s">
        <v>57</v>
      </c>
      <c r="I1049" s="6" t="s">
        <v>17</v>
      </c>
      <c r="J1049" s="7">
        <v>2554</v>
      </c>
      <c r="K1049" s="6" t="s">
        <v>3233</v>
      </c>
      <c r="L1049" s="6" t="s">
        <v>3234</v>
      </c>
      <c r="M1049" s="6" t="s">
        <v>50</v>
      </c>
      <c r="N1049">
        <v>3</v>
      </c>
    </row>
    <row r="1050" spans="1:14" ht="180" x14ac:dyDescent="0.55000000000000004">
      <c r="A1050" s="5" t="s">
        <v>2219</v>
      </c>
      <c r="B1050" s="5" t="s">
        <v>3229</v>
      </c>
      <c r="C1050" s="6">
        <v>11341</v>
      </c>
      <c r="D1050" s="6">
        <v>6</v>
      </c>
      <c r="E1050" s="6" t="s">
        <v>3235</v>
      </c>
      <c r="F1050" s="6" t="s">
        <v>3236</v>
      </c>
      <c r="G1050" s="6" t="s">
        <v>15</v>
      </c>
      <c r="H1050" s="6" t="s">
        <v>58</v>
      </c>
      <c r="I1050" s="6" t="s">
        <v>40</v>
      </c>
      <c r="J1050" s="7">
        <v>9385</v>
      </c>
      <c r="K1050" s="6" t="s">
        <v>3237</v>
      </c>
      <c r="L1050" s="6" t="s">
        <v>3234</v>
      </c>
      <c r="M1050" s="6" t="s">
        <v>21</v>
      </c>
      <c r="N1050">
        <v>3</v>
      </c>
    </row>
    <row r="1051" spans="1:14" ht="180" x14ac:dyDescent="0.55000000000000004">
      <c r="A1051" s="5" t="s">
        <v>2219</v>
      </c>
      <c r="B1051" s="5" t="s">
        <v>3229</v>
      </c>
      <c r="C1051" s="6">
        <v>11341</v>
      </c>
      <c r="D1051" s="6">
        <v>7</v>
      </c>
      <c r="E1051" s="6" t="s">
        <v>3238</v>
      </c>
      <c r="F1051" s="6" t="s">
        <v>3239</v>
      </c>
      <c r="G1051" s="6" t="s">
        <v>15</v>
      </c>
      <c r="H1051" s="6" t="s">
        <v>58</v>
      </c>
      <c r="I1051" s="6" t="s">
        <v>40</v>
      </c>
      <c r="J1051" s="7">
        <v>4915</v>
      </c>
      <c r="K1051" s="6" t="s">
        <v>3237</v>
      </c>
      <c r="L1051" s="6" t="s">
        <v>3234</v>
      </c>
      <c r="M1051" s="6" t="s">
        <v>21</v>
      </c>
      <c r="N1051">
        <v>3</v>
      </c>
    </row>
    <row r="1052" spans="1:14" ht="90" x14ac:dyDescent="0.55000000000000004">
      <c r="A1052" s="5" t="s">
        <v>2219</v>
      </c>
      <c r="B1052" s="5" t="s">
        <v>3229</v>
      </c>
      <c r="C1052" s="6">
        <v>11341</v>
      </c>
      <c r="D1052" s="6">
        <v>8</v>
      </c>
      <c r="E1052" s="6" t="s">
        <v>3240</v>
      </c>
      <c r="F1052" s="6" t="s">
        <v>3241</v>
      </c>
      <c r="G1052" s="6" t="s">
        <v>59</v>
      </c>
      <c r="H1052" s="6" t="s">
        <v>40</v>
      </c>
      <c r="I1052" s="6" t="s">
        <v>17</v>
      </c>
      <c r="J1052" s="7">
        <v>645</v>
      </c>
      <c r="K1052" s="6" t="s">
        <v>3242</v>
      </c>
      <c r="L1052" s="6" t="s">
        <v>3234</v>
      </c>
      <c r="M1052" s="6" t="s">
        <v>60</v>
      </c>
      <c r="N1052">
        <v>3</v>
      </c>
    </row>
    <row r="1053" spans="1:14" ht="216" x14ac:dyDescent="0.55000000000000004">
      <c r="A1053" s="5" t="s">
        <v>2219</v>
      </c>
      <c r="B1053" s="5" t="s">
        <v>3229</v>
      </c>
      <c r="C1053" s="6">
        <v>11341</v>
      </c>
      <c r="D1053" s="6">
        <v>9</v>
      </c>
      <c r="E1053" s="6" t="s">
        <v>3243</v>
      </c>
      <c r="F1053" s="6" t="s">
        <v>3244</v>
      </c>
      <c r="G1053" s="6" t="s">
        <v>54</v>
      </c>
      <c r="H1053" s="6" t="s">
        <v>16</v>
      </c>
      <c r="I1053" s="6" t="s">
        <v>17</v>
      </c>
      <c r="J1053" s="7">
        <v>5149</v>
      </c>
      <c r="K1053" s="6" t="s">
        <v>3245</v>
      </c>
      <c r="L1053" s="6" t="s">
        <v>3246</v>
      </c>
      <c r="M1053" s="6" t="s">
        <v>21</v>
      </c>
      <c r="N1053">
        <v>3</v>
      </c>
    </row>
    <row r="1054" spans="1:14" ht="216" x14ac:dyDescent="0.55000000000000004">
      <c r="A1054" s="5" t="s">
        <v>2219</v>
      </c>
      <c r="B1054" s="5" t="s">
        <v>3247</v>
      </c>
      <c r="C1054" s="6">
        <v>11342</v>
      </c>
      <c r="D1054" s="6">
        <v>1</v>
      </c>
      <c r="E1054" s="6" t="s">
        <v>3248</v>
      </c>
      <c r="F1054" s="6" t="s">
        <v>3249</v>
      </c>
      <c r="G1054" s="6" t="s">
        <v>28</v>
      </c>
      <c r="H1054" s="6" t="s">
        <v>62</v>
      </c>
      <c r="I1054" s="6" t="s">
        <v>69</v>
      </c>
      <c r="J1054" s="7">
        <v>116615</v>
      </c>
      <c r="K1054" s="6" t="s">
        <v>38</v>
      </c>
      <c r="L1054" s="6" t="s">
        <v>39</v>
      </c>
      <c r="M1054" s="6" t="s">
        <v>21</v>
      </c>
      <c r="N1054">
        <v>3</v>
      </c>
    </row>
    <row r="1055" spans="1:14" ht="288" x14ac:dyDescent="0.55000000000000004">
      <c r="A1055" s="5" t="s">
        <v>2219</v>
      </c>
      <c r="B1055" s="5" t="s">
        <v>3247</v>
      </c>
      <c r="C1055" s="6">
        <v>11342</v>
      </c>
      <c r="D1055" s="6">
        <v>5</v>
      </c>
      <c r="E1055" s="6" t="s">
        <v>3250</v>
      </c>
      <c r="F1055" s="6" t="s">
        <v>3251</v>
      </c>
      <c r="G1055" s="6" t="s">
        <v>33</v>
      </c>
      <c r="H1055" s="6" t="s">
        <v>16</v>
      </c>
      <c r="I1055" s="6" t="s">
        <v>17</v>
      </c>
      <c r="J1055" s="7">
        <v>18243</v>
      </c>
      <c r="K1055" s="6" t="s">
        <v>3252</v>
      </c>
      <c r="L1055" s="6" t="s">
        <v>71</v>
      </c>
      <c r="M1055" s="6" t="s">
        <v>34</v>
      </c>
      <c r="N1055">
        <v>3</v>
      </c>
    </row>
    <row r="1056" spans="1:14" ht="324" x14ac:dyDescent="0.55000000000000004">
      <c r="A1056" s="5" t="s">
        <v>2219</v>
      </c>
      <c r="B1056" s="5" t="s">
        <v>3247</v>
      </c>
      <c r="C1056" s="6">
        <v>11342</v>
      </c>
      <c r="D1056" s="6">
        <v>6</v>
      </c>
      <c r="E1056" s="6" t="s">
        <v>3253</v>
      </c>
      <c r="F1056" s="6" t="s">
        <v>3254</v>
      </c>
      <c r="G1056" s="6" t="s">
        <v>33</v>
      </c>
      <c r="H1056" s="6" t="s">
        <v>16</v>
      </c>
      <c r="I1056" s="6" t="s">
        <v>17</v>
      </c>
      <c r="J1056" s="7">
        <v>7921</v>
      </c>
      <c r="K1056" s="6" t="s">
        <v>3252</v>
      </c>
      <c r="L1056" s="6" t="s">
        <v>71</v>
      </c>
      <c r="M1056" s="6" t="s">
        <v>34</v>
      </c>
      <c r="N1056">
        <v>3</v>
      </c>
    </row>
    <row r="1057" spans="1:14" ht="216" x14ac:dyDescent="0.55000000000000004">
      <c r="A1057" s="5" t="s">
        <v>2219</v>
      </c>
      <c r="B1057" s="5" t="s">
        <v>3255</v>
      </c>
      <c r="C1057" s="6">
        <v>11343</v>
      </c>
      <c r="D1057" s="6">
        <v>1</v>
      </c>
      <c r="E1057" s="6" t="s">
        <v>3256</v>
      </c>
      <c r="F1057" s="6" t="s">
        <v>3257</v>
      </c>
      <c r="G1057" s="6" t="s">
        <v>28</v>
      </c>
      <c r="H1057" s="6" t="s">
        <v>62</v>
      </c>
      <c r="I1057" s="6" t="s">
        <v>17</v>
      </c>
      <c r="J1057" s="7">
        <v>81215</v>
      </c>
      <c r="K1057" s="6" t="s">
        <v>41</v>
      </c>
      <c r="L1057" s="6" t="s">
        <v>42</v>
      </c>
      <c r="M1057" s="6" t="s">
        <v>21</v>
      </c>
      <c r="N1057">
        <v>3</v>
      </c>
    </row>
    <row r="1058" spans="1:14" ht="198" x14ac:dyDescent="0.55000000000000004">
      <c r="A1058" s="5" t="s">
        <v>2219</v>
      </c>
      <c r="B1058" s="5" t="s">
        <v>3255</v>
      </c>
      <c r="C1058" s="6">
        <v>11343</v>
      </c>
      <c r="D1058" s="6">
        <v>5</v>
      </c>
      <c r="E1058" s="6" t="s">
        <v>2326</v>
      </c>
      <c r="F1058" s="6" t="s">
        <v>3258</v>
      </c>
      <c r="G1058" s="6" t="s">
        <v>61</v>
      </c>
      <c r="H1058" s="6" t="s">
        <v>23</v>
      </c>
      <c r="I1058" s="6" t="s">
        <v>53</v>
      </c>
      <c r="J1058" s="7">
        <v>7060</v>
      </c>
      <c r="K1058" s="6" t="s">
        <v>3259</v>
      </c>
      <c r="L1058" s="6" t="s">
        <v>3260</v>
      </c>
      <c r="M1058" s="6" t="s">
        <v>67</v>
      </c>
      <c r="N1058">
        <v>3</v>
      </c>
    </row>
    <row r="1059" spans="1:14" ht="234" x14ac:dyDescent="0.55000000000000004">
      <c r="A1059" s="5" t="s">
        <v>2219</v>
      </c>
      <c r="B1059" s="5" t="s">
        <v>3255</v>
      </c>
      <c r="C1059" s="6">
        <v>11343</v>
      </c>
      <c r="D1059" s="6">
        <v>6</v>
      </c>
      <c r="E1059" s="6" t="s">
        <v>3261</v>
      </c>
      <c r="F1059" s="6" t="s">
        <v>3262</v>
      </c>
      <c r="G1059" s="6" t="s">
        <v>36</v>
      </c>
      <c r="H1059" s="6" t="s">
        <v>23</v>
      </c>
      <c r="I1059" s="6" t="s">
        <v>17</v>
      </c>
      <c r="J1059" s="7">
        <v>10710</v>
      </c>
      <c r="K1059" s="6" t="s">
        <v>3263</v>
      </c>
      <c r="L1059" s="6" t="s">
        <v>42</v>
      </c>
      <c r="M1059" s="6" t="s">
        <v>56</v>
      </c>
      <c r="N1059">
        <v>3</v>
      </c>
    </row>
    <row r="1060" spans="1:14" ht="198" x14ac:dyDescent="0.55000000000000004">
      <c r="A1060" s="5" t="s">
        <v>2219</v>
      </c>
      <c r="B1060" s="5" t="s">
        <v>3255</v>
      </c>
      <c r="C1060" s="6">
        <v>11343</v>
      </c>
      <c r="D1060" s="6">
        <v>7</v>
      </c>
      <c r="E1060" s="6" t="s">
        <v>1612</v>
      </c>
      <c r="F1060" s="6" t="s">
        <v>3264</v>
      </c>
      <c r="G1060" s="6" t="s">
        <v>33</v>
      </c>
      <c r="H1060" s="6" t="s">
        <v>16</v>
      </c>
      <c r="I1060" s="6" t="s">
        <v>17</v>
      </c>
      <c r="J1060" s="7">
        <v>10999</v>
      </c>
      <c r="K1060" s="6" t="s">
        <v>3265</v>
      </c>
      <c r="L1060" s="6" t="s">
        <v>42</v>
      </c>
      <c r="M1060" s="6" t="s">
        <v>34</v>
      </c>
      <c r="N1060">
        <v>3</v>
      </c>
    </row>
    <row r="1061" spans="1:14" ht="198" x14ac:dyDescent="0.55000000000000004">
      <c r="A1061" s="5" t="s">
        <v>2219</v>
      </c>
      <c r="B1061" s="5" t="s">
        <v>3255</v>
      </c>
      <c r="C1061" s="6">
        <v>11343</v>
      </c>
      <c r="D1061" s="6">
        <v>8</v>
      </c>
      <c r="E1061" s="6" t="s">
        <v>3266</v>
      </c>
      <c r="F1061" s="6" t="s">
        <v>3267</v>
      </c>
      <c r="G1061" s="6" t="s">
        <v>25</v>
      </c>
      <c r="H1061" s="6" t="s">
        <v>55</v>
      </c>
      <c r="I1061" s="6" t="s">
        <v>30</v>
      </c>
      <c r="J1061" s="7">
        <v>16226</v>
      </c>
      <c r="K1061" s="6" t="s">
        <v>3268</v>
      </c>
      <c r="L1061" s="6" t="s">
        <v>3269</v>
      </c>
      <c r="M1061" s="6" t="s">
        <v>21</v>
      </c>
      <c r="N1061">
        <v>3</v>
      </c>
    </row>
    <row r="1062" spans="1:14" ht="270" x14ac:dyDescent="0.55000000000000004">
      <c r="A1062" s="5" t="s">
        <v>2219</v>
      </c>
      <c r="B1062" s="5" t="s">
        <v>3255</v>
      </c>
      <c r="C1062" s="6">
        <v>11343</v>
      </c>
      <c r="D1062" s="6">
        <v>9</v>
      </c>
      <c r="E1062" s="6" t="s">
        <v>3270</v>
      </c>
      <c r="F1062" s="6" t="s">
        <v>3271</v>
      </c>
      <c r="G1062" s="6" t="s">
        <v>15</v>
      </c>
      <c r="H1062" s="6" t="s">
        <v>57</v>
      </c>
      <c r="I1062" s="6" t="s">
        <v>17</v>
      </c>
      <c r="J1062" s="7">
        <v>30880</v>
      </c>
      <c r="K1062" s="6" t="s">
        <v>3272</v>
      </c>
      <c r="L1062" s="6" t="s">
        <v>3273</v>
      </c>
      <c r="M1062" s="6" t="s">
        <v>21</v>
      </c>
      <c r="N1062">
        <v>3</v>
      </c>
    </row>
    <row r="1063" spans="1:14" ht="198" x14ac:dyDescent="0.55000000000000004">
      <c r="A1063" s="5" t="s">
        <v>2219</v>
      </c>
      <c r="B1063" s="5" t="s">
        <v>3255</v>
      </c>
      <c r="C1063" s="6">
        <v>11343</v>
      </c>
      <c r="D1063" s="6">
        <v>10</v>
      </c>
      <c r="E1063" s="6" t="s">
        <v>3274</v>
      </c>
      <c r="F1063" s="6" t="s">
        <v>3275</v>
      </c>
      <c r="G1063" s="6" t="s">
        <v>15</v>
      </c>
      <c r="H1063" s="6" t="s">
        <v>16</v>
      </c>
      <c r="I1063" s="6" t="s">
        <v>17</v>
      </c>
      <c r="J1063" s="7">
        <v>16645</v>
      </c>
      <c r="K1063" s="6" t="s">
        <v>3276</v>
      </c>
      <c r="L1063" s="6" t="s">
        <v>95</v>
      </c>
      <c r="M1063" s="6" t="s">
        <v>21</v>
      </c>
      <c r="N1063">
        <v>3</v>
      </c>
    </row>
    <row r="1064" spans="1:14" ht="216" x14ac:dyDescent="0.55000000000000004">
      <c r="A1064" s="5" t="s">
        <v>2219</v>
      </c>
      <c r="B1064" s="5" t="s">
        <v>3255</v>
      </c>
      <c r="C1064" s="6">
        <v>11343</v>
      </c>
      <c r="D1064" s="6">
        <v>11</v>
      </c>
      <c r="E1064" s="6" t="s">
        <v>3277</v>
      </c>
      <c r="F1064" s="6" t="s">
        <v>3278</v>
      </c>
      <c r="G1064" s="6" t="s">
        <v>15</v>
      </c>
      <c r="H1064" s="6" t="s">
        <v>58</v>
      </c>
      <c r="I1064" s="6" t="s">
        <v>17</v>
      </c>
      <c r="J1064" s="7">
        <v>16000</v>
      </c>
      <c r="K1064" s="6" t="s">
        <v>3279</v>
      </c>
      <c r="L1064" s="6" t="s">
        <v>3273</v>
      </c>
      <c r="M1064" s="6" t="s">
        <v>21</v>
      </c>
      <c r="N1064">
        <v>3</v>
      </c>
    </row>
    <row r="1065" spans="1:14" ht="216" x14ac:dyDescent="0.55000000000000004">
      <c r="A1065" s="5" t="s">
        <v>2219</v>
      </c>
      <c r="B1065" s="5" t="s">
        <v>3280</v>
      </c>
      <c r="C1065" s="6">
        <v>11346</v>
      </c>
      <c r="D1065" s="6">
        <v>1</v>
      </c>
      <c r="E1065" s="6" t="s">
        <v>3281</v>
      </c>
      <c r="F1065" s="6" t="s">
        <v>3282</v>
      </c>
      <c r="G1065" s="6" t="s">
        <v>28</v>
      </c>
      <c r="H1065" s="6" t="s">
        <v>62</v>
      </c>
      <c r="I1065" s="6" t="s">
        <v>17</v>
      </c>
      <c r="J1065" s="7">
        <v>40050</v>
      </c>
      <c r="K1065" s="6" t="s">
        <v>41</v>
      </c>
      <c r="L1065" s="6" t="s">
        <v>71</v>
      </c>
      <c r="M1065" s="6" t="s">
        <v>21</v>
      </c>
      <c r="N1065">
        <v>3</v>
      </c>
    </row>
    <row r="1066" spans="1:14" ht="108" x14ac:dyDescent="0.55000000000000004">
      <c r="A1066" s="5" t="s">
        <v>2219</v>
      </c>
      <c r="B1066" s="5" t="s">
        <v>3280</v>
      </c>
      <c r="C1066" s="6">
        <v>11346</v>
      </c>
      <c r="D1066" s="6">
        <v>5</v>
      </c>
      <c r="E1066" s="6" t="s">
        <v>3283</v>
      </c>
      <c r="F1066" s="6" t="s">
        <v>3284</v>
      </c>
      <c r="G1066" s="6" t="s">
        <v>33</v>
      </c>
      <c r="H1066" s="6" t="s">
        <v>16</v>
      </c>
      <c r="I1066" s="6" t="s">
        <v>17</v>
      </c>
      <c r="J1066" s="7">
        <v>11139</v>
      </c>
      <c r="K1066" s="6" t="s">
        <v>3285</v>
      </c>
      <c r="L1066" s="6" t="s">
        <v>71</v>
      </c>
      <c r="M1066" s="6" t="s">
        <v>34</v>
      </c>
      <c r="N1066">
        <v>3</v>
      </c>
    </row>
    <row r="1067" spans="1:14" ht="216" x14ac:dyDescent="0.55000000000000004">
      <c r="A1067" s="5" t="s">
        <v>2219</v>
      </c>
      <c r="B1067" s="5" t="s">
        <v>3286</v>
      </c>
      <c r="C1067" s="6">
        <v>11347</v>
      </c>
      <c r="D1067" s="6">
        <v>1</v>
      </c>
      <c r="E1067" s="6" t="s">
        <v>3287</v>
      </c>
      <c r="F1067" s="6" t="s">
        <v>3288</v>
      </c>
      <c r="G1067" s="6" t="s">
        <v>28</v>
      </c>
      <c r="H1067" s="6" t="s">
        <v>62</v>
      </c>
      <c r="I1067" s="6" t="s">
        <v>40</v>
      </c>
      <c r="J1067" s="7">
        <v>77019</v>
      </c>
      <c r="K1067" s="6" t="s">
        <v>75</v>
      </c>
      <c r="L1067" s="6" t="s">
        <v>32</v>
      </c>
      <c r="M1067" s="6" t="s">
        <v>21</v>
      </c>
      <c r="N1067">
        <v>3</v>
      </c>
    </row>
    <row r="1068" spans="1:14" ht="162" x14ac:dyDescent="0.55000000000000004">
      <c r="A1068" s="5" t="s">
        <v>2219</v>
      </c>
      <c r="B1068" s="5" t="s">
        <v>3286</v>
      </c>
      <c r="C1068" s="6">
        <v>11347</v>
      </c>
      <c r="D1068" s="6">
        <v>5</v>
      </c>
      <c r="E1068" s="6" t="s">
        <v>3289</v>
      </c>
      <c r="F1068" s="6" t="s">
        <v>3290</v>
      </c>
      <c r="G1068" s="6" t="s">
        <v>15</v>
      </c>
      <c r="H1068" s="6" t="s">
        <v>44</v>
      </c>
      <c r="I1068" s="6" t="s">
        <v>55</v>
      </c>
      <c r="J1068" s="7">
        <v>51000</v>
      </c>
      <c r="K1068" s="6" t="s">
        <v>3291</v>
      </c>
      <c r="L1068" s="6" t="s">
        <v>3292</v>
      </c>
      <c r="M1068" s="6" t="s">
        <v>21</v>
      </c>
      <c r="N1068">
        <v>3</v>
      </c>
    </row>
    <row r="1069" spans="1:14" ht="144" x14ac:dyDescent="0.55000000000000004">
      <c r="A1069" s="5" t="s">
        <v>2219</v>
      </c>
      <c r="B1069" s="5" t="s">
        <v>3286</v>
      </c>
      <c r="C1069" s="6">
        <v>11347</v>
      </c>
      <c r="D1069" s="6">
        <v>6</v>
      </c>
      <c r="E1069" s="6" t="s">
        <v>3293</v>
      </c>
      <c r="F1069" s="6" t="s">
        <v>3294</v>
      </c>
      <c r="G1069" s="6" t="s">
        <v>33</v>
      </c>
      <c r="H1069" s="6" t="s">
        <v>16</v>
      </c>
      <c r="I1069" s="6" t="s">
        <v>17</v>
      </c>
      <c r="J1069" s="7">
        <v>13000</v>
      </c>
      <c r="K1069" s="6" t="s">
        <v>3295</v>
      </c>
      <c r="L1069" s="6" t="s">
        <v>3292</v>
      </c>
      <c r="M1069" s="6" t="s">
        <v>34</v>
      </c>
      <c r="N1069">
        <v>3</v>
      </c>
    </row>
    <row r="1070" spans="1:14" ht="216" x14ac:dyDescent="0.55000000000000004">
      <c r="A1070" s="5" t="s">
        <v>2219</v>
      </c>
      <c r="B1070" s="5" t="s">
        <v>3296</v>
      </c>
      <c r="C1070" s="6">
        <v>11348</v>
      </c>
      <c r="D1070" s="6">
        <v>1</v>
      </c>
      <c r="E1070" s="6" t="s">
        <v>3297</v>
      </c>
      <c r="F1070" s="6" t="s">
        <v>3298</v>
      </c>
      <c r="G1070" s="6" t="s">
        <v>28</v>
      </c>
      <c r="H1070" s="6" t="s">
        <v>23</v>
      </c>
      <c r="I1070" s="6" t="s">
        <v>69</v>
      </c>
      <c r="J1070" s="7">
        <v>49580</v>
      </c>
      <c r="K1070" s="6" t="s">
        <v>70</v>
      </c>
      <c r="L1070" s="6" t="s">
        <v>32</v>
      </c>
      <c r="M1070" s="6" t="s">
        <v>21</v>
      </c>
      <c r="N1070">
        <v>3</v>
      </c>
    </row>
    <row r="1071" spans="1:14" ht="409.5" x14ac:dyDescent="0.55000000000000004">
      <c r="A1071" s="5" t="s">
        <v>2219</v>
      </c>
      <c r="B1071" s="5" t="s">
        <v>3296</v>
      </c>
      <c r="C1071" s="6">
        <v>11348</v>
      </c>
      <c r="D1071" s="6">
        <v>5</v>
      </c>
      <c r="E1071" s="6" t="s">
        <v>3299</v>
      </c>
      <c r="F1071" s="6" t="s">
        <v>3300</v>
      </c>
      <c r="G1071" s="6" t="s">
        <v>33</v>
      </c>
      <c r="H1071" s="6" t="s">
        <v>16</v>
      </c>
      <c r="I1071" s="6" t="s">
        <v>17</v>
      </c>
      <c r="J1071" s="7">
        <v>32696</v>
      </c>
      <c r="K1071" s="6" t="s">
        <v>3301</v>
      </c>
      <c r="L1071" s="6" t="s">
        <v>32</v>
      </c>
      <c r="M1071" s="6" t="s">
        <v>34</v>
      </c>
      <c r="N1071">
        <v>3</v>
      </c>
    </row>
    <row r="1072" spans="1:14" ht="198" x14ac:dyDescent="0.55000000000000004">
      <c r="A1072" s="5" t="s">
        <v>2219</v>
      </c>
      <c r="B1072" s="5" t="s">
        <v>3296</v>
      </c>
      <c r="C1072" s="6">
        <v>11348</v>
      </c>
      <c r="D1072" s="6">
        <v>6</v>
      </c>
      <c r="E1072" s="6" t="s">
        <v>3302</v>
      </c>
      <c r="F1072" s="6" t="s">
        <v>3303</v>
      </c>
      <c r="G1072" s="6" t="s">
        <v>33</v>
      </c>
      <c r="H1072" s="6" t="s">
        <v>23</v>
      </c>
      <c r="I1072" s="6" t="s">
        <v>40</v>
      </c>
      <c r="J1072" s="7">
        <v>3625</v>
      </c>
      <c r="K1072" s="6" t="s">
        <v>3304</v>
      </c>
      <c r="L1072" s="6" t="s">
        <v>32</v>
      </c>
      <c r="M1072" s="6" t="s">
        <v>21</v>
      </c>
      <c r="N1072">
        <v>3</v>
      </c>
    </row>
    <row r="1073" spans="1:14" ht="162" x14ac:dyDescent="0.55000000000000004">
      <c r="A1073" s="5" t="s">
        <v>2219</v>
      </c>
      <c r="B1073" s="5" t="s">
        <v>3296</v>
      </c>
      <c r="C1073" s="6">
        <v>11348</v>
      </c>
      <c r="D1073" s="6">
        <v>7</v>
      </c>
      <c r="E1073" s="6" t="s">
        <v>3305</v>
      </c>
      <c r="F1073" s="6" t="s">
        <v>3306</v>
      </c>
      <c r="G1073" s="6" t="s">
        <v>59</v>
      </c>
      <c r="H1073" s="6" t="s">
        <v>23</v>
      </c>
      <c r="I1073" s="6" t="s">
        <v>69</v>
      </c>
      <c r="J1073" s="7">
        <v>5388</v>
      </c>
      <c r="K1073" s="6" t="s">
        <v>3307</v>
      </c>
      <c r="L1073" s="6" t="s">
        <v>32</v>
      </c>
      <c r="M1073" s="6" t="s">
        <v>68</v>
      </c>
      <c r="N1073">
        <v>3</v>
      </c>
    </row>
    <row r="1074" spans="1:14" ht="216" x14ac:dyDescent="0.55000000000000004">
      <c r="A1074" s="5" t="s">
        <v>2219</v>
      </c>
      <c r="B1074" s="5" t="s">
        <v>3308</v>
      </c>
      <c r="C1074" s="6">
        <v>11349</v>
      </c>
      <c r="D1074" s="6">
        <v>1</v>
      </c>
      <c r="E1074" s="6" t="s">
        <v>3309</v>
      </c>
      <c r="F1074" s="6" t="s">
        <v>3310</v>
      </c>
      <c r="G1074" s="6" t="s">
        <v>28</v>
      </c>
      <c r="H1074" s="6" t="s">
        <v>62</v>
      </c>
      <c r="I1074" s="6" t="s">
        <v>40</v>
      </c>
      <c r="J1074" s="7">
        <v>17056</v>
      </c>
      <c r="K1074" s="6" t="s">
        <v>75</v>
      </c>
      <c r="L1074" s="6" t="s">
        <v>71</v>
      </c>
      <c r="M1074" s="6" t="s">
        <v>21</v>
      </c>
      <c r="N1074">
        <v>3</v>
      </c>
    </row>
    <row r="1075" spans="1:14" ht="108" x14ac:dyDescent="0.55000000000000004">
      <c r="A1075" s="5" t="s">
        <v>2219</v>
      </c>
      <c r="B1075" s="5" t="s">
        <v>3308</v>
      </c>
      <c r="C1075" s="6">
        <v>11349</v>
      </c>
      <c r="D1075" s="6">
        <v>5</v>
      </c>
      <c r="E1075" s="6" t="s">
        <v>3311</v>
      </c>
      <c r="F1075" s="6" t="s">
        <v>3312</v>
      </c>
      <c r="G1075" s="6" t="s">
        <v>36</v>
      </c>
      <c r="H1075" s="6" t="s">
        <v>16</v>
      </c>
      <c r="I1075" s="6" t="s">
        <v>17</v>
      </c>
      <c r="J1075" s="7">
        <v>16170</v>
      </c>
      <c r="K1075" s="6" t="s">
        <v>3313</v>
      </c>
      <c r="L1075" s="6" t="s">
        <v>71</v>
      </c>
      <c r="M1075" s="6" t="s">
        <v>131</v>
      </c>
      <c r="N1075">
        <v>3</v>
      </c>
    </row>
    <row r="1076" spans="1:14" ht="90" x14ac:dyDescent="0.55000000000000004">
      <c r="A1076" s="5" t="s">
        <v>2219</v>
      </c>
      <c r="B1076" s="5" t="s">
        <v>3308</v>
      </c>
      <c r="C1076" s="6">
        <v>11349</v>
      </c>
      <c r="D1076" s="6">
        <v>6</v>
      </c>
      <c r="E1076" s="6" t="s">
        <v>3314</v>
      </c>
      <c r="F1076" s="6" t="s">
        <v>3315</v>
      </c>
      <c r="G1076" s="6" t="s">
        <v>15</v>
      </c>
      <c r="H1076" s="6" t="s">
        <v>16</v>
      </c>
      <c r="I1076" s="6" t="s">
        <v>17</v>
      </c>
      <c r="J1076" s="7">
        <v>25000</v>
      </c>
      <c r="K1076" s="6" t="s">
        <v>3316</v>
      </c>
      <c r="L1076" s="6" t="s">
        <v>71</v>
      </c>
      <c r="M1076" s="6" t="s">
        <v>77</v>
      </c>
      <c r="N1076">
        <v>3</v>
      </c>
    </row>
    <row r="1077" spans="1:14" ht="90" x14ac:dyDescent="0.55000000000000004">
      <c r="A1077" s="5" t="s">
        <v>2219</v>
      </c>
      <c r="B1077" s="5" t="s">
        <v>3308</v>
      </c>
      <c r="C1077" s="6">
        <v>11349</v>
      </c>
      <c r="D1077" s="6">
        <v>7</v>
      </c>
      <c r="E1077" s="6" t="s">
        <v>3317</v>
      </c>
      <c r="F1077" s="6" t="s">
        <v>3318</v>
      </c>
      <c r="G1077" s="6" t="s">
        <v>33</v>
      </c>
      <c r="H1077" s="6" t="s">
        <v>53</v>
      </c>
      <c r="I1077" s="6" t="s">
        <v>17</v>
      </c>
      <c r="J1077" s="7">
        <v>1200</v>
      </c>
      <c r="K1077" s="6" t="s">
        <v>3319</v>
      </c>
      <c r="L1077" s="6" t="s">
        <v>71</v>
      </c>
      <c r="M1077" s="6" t="s">
        <v>21</v>
      </c>
      <c r="N1077">
        <v>3</v>
      </c>
    </row>
    <row r="1078" spans="1:14" ht="90" x14ac:dyDescent="0.55000000000000004">
      <c r="A1078" s="5" t="s">
        <v>2219</v>
      </c>
      <c r="B1078" s="5" t="s">
        <v>3308</v>
      </c>
      <c r="C1078" s="6">
        <v>11349</v>
      </c>
      <c r="D1078" s="6">
        <v>8</v>
      </c>
      <c r="E1078" s="6" t="s">
        <v>3320</v>
      </c>
      <c r="F1078" s="6" t="s">
        <v>3321</v>
      </c>
      <c r="G1078" s="6" t="s">
        <v>43</v>
      </c>
      <c r="H1078" s="6" t="s">
        <v>16</v>
      </c>
      <c r="I1078" s="6" t="s">
        <v>17</v>
      </c>
      <c r="J1078" s="7">
        <v>4146</v>
      </c>
      <c r="K1078" s="6" t="s">
        <v>3322</v>
      </c>
      <c r="L1078" s="6" t="s">
        <v>71</v>
      </c>
      <c r="M1078" s="6" t="s">
        <v>34</v>
      </c>
      <c r="N1078">
        <v>3</v>
      </c>
    </row>
    <row r="1079" spans="1:14" ht="90" x14ac:dyDescent="0.55000000000000004">
      <c r="A1079" s="5" t="s">
        <v>2219</v>
      </c>
      <c r="B1079" s="5" t="s">
        <v>3308</v>
      </c>
      <c r="C1079" s="6">
        <v>11349</v>
      </c>
      <c r="D1079" s="6">
        <v>9</v>
      </c>
      <c r="E1079" s="6" t="s">
        <v>3323</v>
      </c>
      <c r="F1079" s="6" t="s">
        <v>3324</v>
      </c>
      <c r="G1079" s="6" t="s">
        <v>33</v>
      </c>
      <c r="H1079" s="6" t="s">
        <v>53</v>
      </c>
      <c r="I1079" s="6" t="s">
        <v>17</v>
      </c>
      <c r="J1079" s="7">
        <v>3000</v>
      </c>
      <c r="K1079" s="6" t="s">
        <v>3325</v>
      </c>
      <c r="L1079" s="6" t="s">
        <v>71</v>
      </c>
      <c r="M1079" s="6" t="s">
        <v>21</v>
      </c>
      <c r="N1079">
        <v>3</v>
      </c>
    </row>
    <row r="1080" spans="1:14" ht="216" x14ac:dyDescent="0.55000000000000004">
      <c r="A1080" s="5" t="s">
        <v>2219</v>
      </c>
      <c r="B1080" s="5" t="s">
        <v>3326</v>
      </c>
      <c r="C1080" s="6">
        <v>11361</v>
      </c>
      <c r="D1080" s="6">
        <v>1</v>
      </c>
      <c r="E1080" s="6" t="s">
        <v>3327</v>
      </c>
      <c r="F1080" s="6" t="s">
        <v>3328</v>
      </c>
      <c r="G1080" s="6" t="s">
        <v>28</v>
      </c>
      <c r="H1080" s="6" t="s">
        <v>29</v>
      </c>
      <c r="I1080" s="6" t="s">
        <v>17</v>
      </c>
      <c r="J1080" s="7">
        <v>19658</v>
      </c>
      <c r="K1080" s="6" t="s">
        <v>75</v>
      </c>
      <c r="L1080" s="6" t="s">
        <v>42</v>
      </c>
      <c r="M1080" s="6" t="s">
        <v>21</v>
      </c>
      <c r="N1080">
        <v>3</v>
      </c>
    </row>
    <row r="1081" spans="1:14" ht="144" x14ac:dyDescent="0.55000000000000004">
      <c r="A1081" s="5" t="s">
        <v>2219</v>
      </c>
      <c r="B1081" s="5" t="s">
        <v>3326</v>
      </c>
      <c r="C1081" s="6">
        <v>11361</v>
      </c>
      <c r="D1081" s="6">
        <v>5</v>
      </c>
      <c r="E1081" s="6" t="s">
        <v>3329</v>
      </c>
      <c r="F1081" s="6" t="s">
        <v>3330</v>
      </c>
      <c r="G1081" s="6" t="s">
        <v>25</v>
      </c>
      <c r="H1081" s="6" t="s">
        <v>16</v>
      </c>
      <c r="I1081" s="6" t="s">
        <v>17</v>
      </c>
      <c r="J1081" s="7">
        <v>13313</v>
      </c>
      <c r="K1081" s="6" t="s">
        <v>3331</v>
      </c>
      <c r="L1081" s="6" t="s">
        <v>42</v>
      </c>
      <c r="M1081" s="6" t="s">
        <v>21</v>
      </c>
      <c r="N1081">
        <v>3</v>
      </c>
    </row>
    <row r="1082" spans="1:14" ht="126" x14ac:dyDescent="0.55000000000000004">
      <c r="A1082" s="5" t="s">
        <v>2219</v>
      </c>
      <c r="B1082" s="5" t="s">
        <v>3326</v>
      </c>
      <c r="C1082" s="6">
        <v>11361</v>
      </c>
      <c r="D1082" s="6">
        <v>6</v>
      </c>
      <c r="E1082" s="6" t="s">
        <v>3332</v>
      </c>
      <c r="F1082" s="6" t="s">
        <v>3333</v>
      </c>
      <c r="G1082" s="6" t="s">
        <v>15</v>
      </c>
      <c r="H1082" s="6" t="s">
        <v>16</v>
      </c>
      <c r="I1082" s="6" t="s">
        <v>58</v>
      </c>
      <c r="J1082" s="7">
        <v>2457</v>
      </c>
      <c r="K1082" s="6" t="s">
        <v>3334</v>
      </c>
      <c r="L1082" s="6" t="s">
        <v>42</v>
      </c>
      <c r="M1082" s="6" t="s">
        <v>21</v>
      </c>
      <c r="N1082">
        <v>3</v>
      </c>
    </row>
    <row r="1083" spans="1:14" ht="198" x14ac:dyDescent="0.55000000000000004">
      <c r="A1083" s="5" t="s">
        <v>2219</v>
      </c>
      <c r="B1083" s="5" t="s">
        <v>3326</v>
      </c>
      <c r="C1083" s="6">
        <v>11361</v>
      </c>
      <c r="D1083" s="6">
        <v>7</v>
      </c>
      <c r="E1083" s="6" t="s">
        <v>3335</v>
      </c>
      <c r="F1083" s="6" t="s">
        <v>3336</v>
      </c>
      <c r="G1083" s="6" t="s">
        <v>54</v>
      </c>
      <c r="H1083" s="6" t="s">
        <v>16</v>
      </c>
      <c r="I1083" s="6" t="s">
        <v>17</v>
      </c>
      <c r="J1083" s="7">
        <v>1080</v>
      </c>
      <c r="K1083" s="6" t="s">
        <v>3337</v>
      </c>
      <c r="L1083" s="6" t="s">
        <v>42</v>
      </c>
      <c r="M1083" s="6" t="s">
        <v>21</v>
      </c>
      <c r="N1083">
        <v>3</v>
      </c>
    </row>
    <row r="1084" spans="1:14" ht="126" x14ac:dyDescent="0.55000000000000004">
      <c r="A1084" s="5" t="s">
        <v>2219</v>
      </c>
      <c r="B1084" s="5" t="s">
        <v>3326</v>
      </c>
      <c r="C1084" s="6">
        <v>11361</v>
      </c>
      <c r="D1084" s="6">
        <v>8</v>
      </c>
      <c r="E1084" s="6" t="s">
        <v>3338</v>
      </c>
      <c r="F1084" s="6" t="s">
        <v>3339</v>
      </c>
      <c r="G1084" s="6" t="s">
        <v>54</v>
      </c>
      <c r="H1084" s="6" t="s">
        <v>16</v>
      </c>
      <c r="I1084" s="6" t="s">
        <v>17</v>
      </c>
      <c r="J1084" s="7">
        <v>540</v>
      </c>
      <c r="K1084" s="6" t="s">
        <v>3337</v>
      </c>
      <c r="L1084" s="6" t="s">
        <v>42</v>
      </c>
      <c r="M1084" s="6" t="s">
        <v>21</v>
      </c>
      <c r="N1084">
        <v>3</v>
      </c>
    </row>
    <row r="1085" spans="1:14" ht="252" x14ac:dyDescent="0.55000000000000004">
      <c r="A1085" s="5" t="s">
        <v>2219</v>
      </c>
      <c r="B1085" s="5" t="s">
        <v>3326</v>
      </c>
      <c r="C1085" s="6">
        <v>11361</v>
      </c>
      <c r="D1085" s="6">
        <v>9</v>
      </c>
      <c r="E1085" s="6" t="s">
        <v>3340</v>
      </c>
      <c r="F1085" s="6" t="s">
        <v>3341</v>
      </c>
      <c r="G1085" s="6" t="s">
        <v>43</v>
      </c>
      <c r="H1085" s="6" t="s">
        <v>23</v>
      </c>
      <c r="I1085" s="6" t="s">
        <v>17</v>
      </c>
      <c r="J1085" s="7">
        <v>740</v>
      </c>
      <c r="K1085" s="6" t="s">
        <v>3342</v>
      </c>
      <c r="L1085" s="6" t="s">
        <v>42</v>
      </c>
      <c r="M1085" s="6" t="s">
        <v>50</v>
      </c>
      <c r="N1085">
        <v>3</v>
      </c>
    </row>
    <row r="1086" spans="1:14" ht="180" x14ac:dyDescent="0.55000000000000004">
      <c r="A1086" s="5" t="s">
        <v>2219</v>
      </c>
      <c r="B1086" s="5" t="s">
        <v>3326</v>
      </c>
      <c r="C1086" s="6">
        <v>11361</v>
      </c>
      <c r="D1086" s="6">
        <v>10</v>
      </c>
      <c r="E1086" s="6" t="s">
        <v>3343</v>
      </c>
      <c r="F1086" s="6" t="s">
        <v>3344</v>
      </c>
      <c r="G1086" s="6" t="s">
        <v>61</v>
      </c>
      <c r="H1086" s="6" t="s">
        <v>16</v>
      </c>
      <c r="I1086" s="6" t="s">
        <v>17</v>
      </c>
      <c r="J1086" s="7">
        <v>3000</v>
      </c>
      <c r="K1086" s="6" t="s">
        <v>3345</v>
      </c>
      <c r="L1086" s="6" t="s">
        <v>42</v>
      </c>
      <c r="M1086" s="6" t="s">
        <v>21</v>
      </c>
      <c r="N1086">
        <v>3</v>
      </c>
    </row>
    <row r="1087" spans="1:14" ht="216" x14ac:dyDescent="0.55000000000000004">
      <c r="A1087" s="5" t="s">
        <v>2219</v>
      </c>
      <c r="B1087" s="5" t="s">
        <v>3326</v>
      </c>
      <c r="C1087" s="6">
        <v>11361</v>
      </c>
      <c r="D1087" s="6">
        <v>11</v>
      </c>
      <c r="E1087" s="6" t="s">
        <v>3346</v>
      </c>
      <c r="F1087" s="6" t="s">
        <v>3347</v>
      </c>
      <c r="G1087" s="6" t="s">
        <v>22</v>
      </c>
      <c r="H1087" s="6" t="s">
        <v>58</v>
      </c>
      <c r="I1087" s="6" t="s">
        <v>17</v>
      </c>
      <c r="J1087" s="7">
        <v>3080</v>
      </c>
      <c r="K1087" s="6" t="s">
        <v>3348</v>
      </c>
      <c r="L1087" s="6" t="s">
        <v>42</v>
      </c>
      <c r="M1087" s="6" t="s">
        <v>60</v>
      </c>
      <c r="N1087">
        <v>3</v>
      </c>
    </row>
    <row r="1088" spans="1:14" ht="162" x14ac:dyDescent="0.55000000000000004">
      <c r="A1088" s="5" t="s">
        <v>2219</v>
      </c>
      <c r="B1088" s="5" t="s">
        <v>3326</v>
      </c>
      <c r="C1088" s="6">
        <v>11361</v>
      </c>
      <c r="D1088" s="6">
        <v>12</v>
      </c>
      <c r="E1088" s="6" t="s">
        <v>3349</v>
      </c>
      <c r="F1088" s="6" t="s">
        <v>3350</v>
      </c>
      <c r="G1088" s="6" t="s">
        <v>61</v>
      </c>
      <c r="H1088" s="6" t="s">
        <v>58</v>
      </c>
      <c r="I1088" s="6" t="s">
        <v>17</v>
      </c>
      <c r="J1088" s="7">
        <v>2000</v>
      </c>
      <c r="K1088" s="6" t="s">
        <v>3351</v>
      </c>
      <c r="L1088" s="6" t="s">
        <v>42</v>
      </c>
      <c r="M1088" s="6" t="s">
        <v>67</v>
      </c>
      <c r="N1088">
        <v>3</v>
      </c>
    </row>
    <row r="1089" spans="1:14" ht="126" x14ac:dyDescent="0.55000000000000004">
      <c r="A1089" s="5" t="s">
        <v>2219</v>
      </c>
      <c r="B1089" s="5" t="s">
        <v>3326</v>
      </c>
      <c r="C1089" s="6">
        <v>11361</v>
      </c>
      <c r="D1089" s="6">
        <v>13</v>
      </c>
      <c r="E1089" s="6" t="s">
        <v>3352</v>
      </c>
      <c r="F1089" s="6" t="s">
        <v>3353</v>
      </c>
      <c r="G1089" s="6" t="s">
        <v>25</v>
      </c>
      <c r="H1089" s="6" t="s">
        <v>40</v>
      </c>
      <c r="I1089" s="6" t="s">
        <v>17</v>
      </c>
      <c r="J1089" s="7">
        <v>5940</v>
      </c>
      <c r="K1089" s="6" t="s">
        <v>3354</v>
      </c>
      <c r="L1089" s="6" t="s">
        <v>42</v>
      </c>
      <c r="M1089" s="6" t="s">
        <v>21</v>
      </c>
      <c r="N1089">
        <v>3</v>
      </c>
    </row>
    <row r="1090" spans="1:14" ht="126" x14ac:dyDescent="0.55000000000000004">
      <c r="A1090" s="5" t="s">
        <v>2219</v>
      </c>
      <c r="B1090" s="5" t="s">
        <v>3326</v>
      </c>
      <c r="C1090" s="6">
        <v>11361</v>
      </c>
      <c r="D1090" s="6">
        <v>14</v>
      </c>
      <c r="E1090" s="6" t="s">
        <v>3355</v>
      </c>
      <c r="F1090" s="6" t="s">
        <v>3356</v>
      </c>
      <c r="G1090" s="6" t="s">
        <v>25</v>
      </c>
      <c r="H1090" s="6" t="s">
        <v>40</v>
      </c>
      <c r="I1090" s="6" t="s">
        <v>17</v>
      </c>
      <c r="J1090" s="7">
        <v>4930</v>
      </c>
      <c r="K1090" s="6" t="s">
        <v>3354</v>
      </c>
      <c r="L1090" s="6" t="s">
        <v>42</v>
      </c>
      <c r="M1090" s="6" t="s">
        <v>21</v>
      </c>
      <c r="N1090">
        <v>3</v>
      </c>
    </row>
    <row r="1091" spans="1:14" ht="216" x14ac:dyDescent="0.55000000000000004">
      <c r="A1091" s="5" t="s">
        <v>2219</v>
      </c>
      <c r="B1091" s="5" t="s">
        <v>3357</v>
      </c>
      <c r="C1091" s="6">
        <v>11362</v>
      </c>
      <c r="D1091" s="6">
        <v>1</v>
      </c>
      <c r="E1091" s="6" t="s">
        <v>3358</v>
      </c>
      <c r="F1091" s="6" t="s">
        <v>3359</v>
      </c>
      <c r="G1091" s="6" t="s">
        <v>28</v>
      </c>
      <c r="H1091" s="6" t="s">
        <v>29</v>
      </c>
      <c r="I1091" s="6" t="s">
        <v>17</v>
      </c>
      <c r="J1091" s="7">
        <v>21435</v>
      </c>
      <c r="K1091" s="6" t="s">
        <v>75</v>
      </c>
      <c r="L1091" s="6" t="s">
        <v>39</v>
      </c>
      <c r="M1091" s="6" t="s">
        <v>21</v>
      </c>
      <c r="N1091">
        <v>3</v>
      </c>
    </row>
    <row r="1092" spans="1:14" ht="144" x14ac:dyDescent="0.55000000000000004">
      <c r="A1092" s="5" t="s">
        <v>2219</v>
      </c>
      <c r="B1092" s="5" t="s">
        <v>3357</v>
      </c>
      <c r="C1092" s="6">
        <v>11362</v>
      </c>
      <c r="D1092" s="6">
        <v>5</v>
      </c>
      <c r="E1092" s="6" t="s">
        <v>3360</v>
      </c>
      <c r="F1092" s="6" t="s">
        <v>3361</v>
      </c>
      <c r="G1092" s="6" t="s">
        <v>15</v>
      </c>
      <c r="H1092" s="6" t="s">
        <v>16</v>
      </c>
      <c r="I1092" s="6" t="s">
        <v>17</v>
      </c>
      <c r="J1092" s="7">
        <v>5514</v>
      </c>
      <c r="K1092" s="6" t="s">
        <v>3362</v>
      </c>
      <c r="L1092" s="6" t="s">
        <v>71</v>
      </c>
      <c r="M1092" s="6" t="s">
        <v>21</v>
      </c>
      <c r="N1092">
        <v>3</v>
      </c>
    </row>
    <row r="1093" spans="1:14" ht="126" x14ac:dyDescent="0.55000000000000004">
      <c r="A1093" s="5" t="s">
        <v>2219</v>
      </c>
      <c r="B1093" s="5" t="s">
        <v>3357</v>
      </c>
      <c r="C1093" s="6">
        <v>11362</v>
      </c>
      <c r="D1093" s="6">
        <v>6</v>
      </c>
      <c r="E1093" s="6" t="s">
        <v>3363</v>
      </c>
      <c r="F1093" s="6" t="s">
        <v>3364</v>
      </c>
      <c r="G1093" s="6" t="s">
        <v>61</v>
      </c>
      <c r="H1093" s="6" t="s">
        <v>16</v>
      </c>
      <c r="I1093" s="6" t="s">
        <v>17</v>
      </c>
      <c r="J1093" s="7">
        <v>400</v>
      </c>
      <c r="K1093" s="6" t="s">
        <v>3365</v>
      </c>
      <c r="L1093" s="6" t="s">
        <v>39</v>
      </c>
      <c r="M1093" s="6" t="s">
        <v>67</v>
      </c>
      <c r="N1093">
        <v>3</v>
      </c>
    </row>
    <row r="1094" spans="1:14" ht="126" x14ac:dyDescent="0.55000000000000004">
      <c r="A1094" s="5" t="s">
        <v>2219</v>
      </c>
      <c r="B1094" s="5" t="s">
        <v>3357</v>
      </c>
      <c r="C1094" s="6">
        <v>11362</v>
      </c>
      <c r="D1094" s="6">
        <v>7</v>
      </c>
      <c r="E1094" s="6" t="s">
        <v>3366</v>
      </c>
      <c r="F1094" s="6" t="s">
        <v>3367</v>
      </c>
      <c r="G1094" s="6" t="s">
        <v>43</v>
      </c>
      <c r="H1094" s="6" t="s">
        <v>16</v>
      </c>
      <c r="I1094" s="6" t="s">
        <v>17</v>
      </c>
      <c r="J1094" s="7">
        <v>3150</v>
      </c>
      <c r="K1094" s="6" t="s">
        <v>3368</v>
      </c>
      <c r="L1094" s="6" t="s">
        <v>71</v>
      </c>
      <c r="M1094" s="6" t="s">
        <v>47</v>
      </c>
      <c r="N1094">
        <v>3</v>
      </c>
    </row>
    <row r="1095" spans="1:14" ht="144" x14ac:dyDescent="0.55000000000000004">
      <c r="A1095" s="5" t="s">
        <v>2219</v>
      </c>
      <c r="B1095" s="5" t="s">
        <v>3357</v>
      </c>
      <c r="C1095" s="6">
        <v>11362</v>
      </c>
      <c r="D1095" s="6">
        <v>8</v>
      </c>
      <c r="E1095" s="6" t="s">
        <v>3369</v>
      </c>
      <c r="F1095" s="6" t="s">
        <v>3370</v>
      </c>
      <c r="G1095" s="6" t="s">
        <v>43</v>
      </c>
      <c r="H1095" s="6" t="s">
        <v>16</v>
      </c>
      <c r="I1095" s="6" t="s">
        <v>17</v>
      </c>
      <c r="J1095" s="7">
        <v>1575</v>
      </c>
      <c r="K1095" s="6" t="s">
        <v>3371</v>
      </c>
      <c r="L1095" s="6" t="s">
        <v>71</v>
      </c>
      <c r="M1095" s="6" t="s">
        <v>47</v>
      </c>
      <c r="N1095">
        <v>3</v>
      </c>
    </row>
    <row r="1096" spans="1:14" ht="180" x14ac:dyDescent="0.55000000000000004">
      <c r="A1096" s="5" t="s">
        <v>2219</v>
      </c>
      <c r="B1096" s="5" t="s">
        <v>3357</v>
      </c>
      <c r="C1096" s="6">
        <v>11362</v>
      </c>
      <c r="D1096" s="6">
        <v>9</v>
      </c>
      <c r="E1096" s="6" t="s">
        <v>3372</v>
      </c>
      <c r="F1096" s="6" t="s">
        <v>3373</v>
      </c>
      <c r="G1096" s="6" t="s">
        <v>33</v>
      </c>
      <c r="H1096" s="6" t="s">
        <v>45</v>
      </c>
      <c r="I1096" s="6" t="s">
        <v>17</v>
      </c>
      <c r="J1096" s="7">
        <v>21840</v>
      </c>
      <c r="K1096" s="6" t="s">
        <v>3374</v>
      </c>
      <c r="L1096" s="6" t="s">
        <v>71</v>
      </c>
      <c r="M1096" s="6" t="s">
        <v>21</v>
      </c>
      <c r="N1096">
        <v>3</v>
      </c>
    </row>
    <row r="1097" spans="1:14" ht="126" x14ac:dyDescent="0.55000000000000004">
      <c r="A1097" s="5" t="s">
        <v>2219</v>
      </c>
      <c r="B1097" s="5" t="s">
        <v>3357</v>
      </c>
      <c r="C1097" s="6">
        <v>11362</v>
      </c>
      <c r="D1097" s="6">
        <v>10</v>
      </c>
      <c r="E1097" s="6" t="s">
        <v>3375</v>
      </c>
      <c r="F1097" s="6" t="s">
        <v>3376</v>
      </c>
      <c r="G1097" s="6" t="s">
        <v>22</v>
      </c>
      <c r="H1097" s="6" t="s">
        <v>16</v>
      </c>
      <c r="I1097" s="6" t="s">
        <v>17</v>
      </c>
      <c r="J1097" s="7">
        <v>4000</v>
      </c>
      <c r="K1097" s="6" t="s">
        <v>3377</v>
      </c>
      <c r="L1097" s="6" t="s">
        <v>71</v>
      </c>
      <c r="M1097" s="6" t="s">
        <v>21</v>
      </c>
      <c r="N1097">
        <v>3</v>
      </c>
    </row>
    <row r="1098" spans="1:14" ht="126" x14ac:dyDescent="0.55000000000000004">
      <c r="A1098" s="5" t="s">
        <v>2219</v>
      </c>
      <c r="B1098" s="5" t="s">
        <v>3357</v>
      </c>
      <c r="C1098" s="6">
        <v>11362</v>
      </c>
      <c r="D1098" s="6">
        <v>11</v>
      </c>
      <c r="E1098" s="6" t="s">
        <v>3378</v>
      </c>
      <c r="F1098" s="6" t="s">
        <v>3379</v>
      </c>
      <c r="G1098" s="6" t="s">
        <v>36</v>
      </c>
      <c r="H1098" s="6" t="s">
        <v>16</v>
      </c>
      <c r="I1098" s="6" t="s">
        <v>17</v>
      </c>
      <c r="J1098" s="7">
        <v>600</v>
      </c>
      <c r="K1098" s="6" t="s">
        <v>3380</v>
      </c>
      <c r="L1098" s="6" t="s">
        <v>71</v>
      </c>
      <c r="M1098" s="6" t="s">
        <v>21</v>
      </c>
      <c r="N1098">
        <v>3</v>
      </c>
    </row>
    <row r="1099" spans="1:14" ht="144" x14ac:dyDescent="0.55000000000000004">
      <c r="A1099" s="5" t="s">
        <v>2219</v>
      </c>
      <c r="B1099" s="5" t="s">
        <v>3357</v>
      </c>
      <c r="C1099" s="6">
        <v>11362</v>
      </c>
      <c r="D1099" s="6">
        <v>12</v>
      </c>
      <c r="E1099" s="6" t="s">
        <v>3381</v>
      </c>
      <c r="F1099" s="6" t="s">
        <v>3382</v>
      </c>
      <c r="G1099" s="6" t="s">
        <v>22</v>
      </c>
      <c r="H1099" s="6" t="s">
        <v>16</v>
      </c>
      <c r="I1099" s="6" t="s">
        <v>17</v>
      </c>
      <c r="J1099" s="7">
        <v>729</v>
      </c>
      <c r="K1099" s="6" t="s">
        <v>3383</v>
      </c>
      <c r="L1099" s="6" t="s">
        <v>71</v>
      </c>
      <c r="M1099" s="6" t="s">
        <v>21</v>
      </c>
      <c r="N1099">
        <v>3</v>
      </c>
    </row>
    <row r="1100" spans="1:14" ht="144" x14ac:dyDescent="0.55000000000000004">
      <c r="A1100" s="5" t="s">
        <v>2219</v>
      </c>
      <c r="B1100" s="5" t="s">
        <v>3357</v>
      </c>
      <c r="C1100" s="6">
        <v>11362</v>
      </c>
      <c r="D1100" s="6">
        <v>13</v>
      </c>
      <c r="E1100" s="6" t="s">
        <v>3384</v>
      </c>
      <c r="F1100" s="6" t="s">
        <v>3385</v>
      </c>
      <c r="G1100" s="6" t="s">
        <v>33</v>
      </c>
      <c r="H1100" s="6" t="s">
        <v>16</v>
      </c>
      <c r="I1100" s="6" t="s">
        <v>17</v>
      </c>
      <c r="J1100" s="7">
        <v>10524</v>
      </c>
      <c r="K1100" s="6" t="s">
        <v>3374</v>
      </c>
      <c r="L1100" s="6" t="s">
        <v>71</v>
      </c>
      <c r="M1100" s="6" t="s">
        <v>21</v>
      </c>
      <c r="N1100">
        <v>3</v>
      </c>
    </row>
    <row r="1101" spans="1:14" ht="180" x14ac:dyDescent="0.55000000000000004">
      <c r="A1101" s="5" t="s">
        <v>2219</v>
      </c>
      <c r="B1101" s="5" t="s">
        <v>3357</v>
      </c>
      <c r="C1101" s="6">
        <v>11362</v>
      </c>
      <c r="D1101" s="6">
        <v>14</v>
      </c>
      <c r="E1101" s="6" t="s">
        <v>3386</v>
      </c>
      <c r="F1101" s="6" t="s">
        <v>3387</v>
      </c>
      <c r="G1101" s="6" t="s">
        <v>33</v>
      </c>
      <c r="H1101" s="6" t="s">
        <v>45</v>
      </c>
      <c r="I1101" s="6" t="s">
        <v>17</v>
      </c>
      <c r="J1101" s="7">
        <v>5622</v>
      </c>
      <c r="K1101" s="6" t="s">
        <v>3374</v>
      </c>
      <c r="L1101" s="6" t="s">
        <v>71</v>
      </c>
      <c r="M1101" s="6" t="s">
        <v>21</v>
      </c>
      <c r="N1101">
        <v>3</v>
      </c>
    </row>
    <row r="1102" spans="1:14" ht="180" x14ac:dyDescent="0.55000000000000004">
      <c r="A1102" s="5" t="s">
        <v>2219</v>
      </c>
      <c r="B1102" s="5" t="s">
        <v>3357</v>
      </c>
      <c r="C1102" s="6">
        <v>11362</v>
      </c>
      <c r="D1102" s="6">
        <v>15</v>
      </c>
      <c r="E1102" s="6" t="s">
        <v>3388</v>
      </c>
      <c r="F1102" s="6" t="s">
        <v>3389</v>
      </c>
      <c r="G1102" s="6" t="s">
        <v>22</v>
      </c>
      <c r="H1102" s="6" t="s">
        <v>45</v>
      </c>
      <c r="I1102" s="6" t="s">
        <v>17</v>
      </c>
      <c r="J1102" s="7">
        <v>1200</v>
      </c>
      <c r="K1102" s="6" t="s">
        <v>3374</v>
      </c>
      <c r="L1102" s="6" t="s">
        <v>71</v>
      </c>
      <c r="M1102" s="6" t="s">
        <v>21</v>
      </c>
      <c r="N1102">
        <v>3</v>
      </c>
    </row>
    <row r="1103" spans="1:14" ht="126" x14ac:dyDescent="0.55000000000000004">
      <c r="A1103" s="5" t="s">
        <v>2219</v>
      </c>
      <c r="B1103" s="5" t="s">
        <v>3357</v>
      </c>
      <c r="C1103" s="6">
        <v>11362</v>
      </c>
      <c r="D1103" s="6">
        <v>16</v>
      </c>
      <c r="E1103" s="6" t="s">
        <v>3390</v>
      </c>
      <c r="F1103" s="6" t="s">
        <v>3391</v>
      </c>
      <c r="G1103" s="6" t="s">
        <v>22</v>
      </c>
      <c r="H1103" s="6" t="s">
        <v>16</v>
      </c>
      <c r="I1103" s="6" t="s">
        <v>17</v>
      </c>
      <c r="J1103" s="7">
        <v>1000</v>
      </c>
      <c r="K1103" s="6" t="s">
        <v>3392</v>
      </c>
      <c r="L1103" s="6" t="s">
        <v>71</v>
      </c>
      <c r="M1103" s="6" t="s">
        <v>21</v>
      </c>
      <c r="N1103">
        <v>3</v>
      </c>
    </row>
    <row r="1104" spans="1:14" ht="216" x14ac:dyDescent="0.55000000000000004">
      <c r="A1104" s="5" t="s">
        <v>2219</v>
      </c>
      <c r="B1104" s="5" t="s">
        <v>3393</v>
      </c>
      <c r="C1104" s="6">
        <v>11363</v>
      </c>
      <c r="D1104" s="6">
        <v>1</v>
      </c>
      <c r="E1104" s="6" t="s">
        <v>3394</v>
      </c>
      <c r="F1104" s="6" t="s">
        <v>3395</v>
      </c>
      <c r="G1104" s="6" t="s">
        <v>28</v>
      </c>
      <c r="H1104" s="6" t="s">
        <v>37</v>
      </c>
      <c r="I1104" s="6" t="s">
        <v>17</v>
      </c>
      <c r="J1104" s="7">
        <v>13661</v>
      </c>
      <c r="K1104" s="6" t="s">
        <v>38</v>
      </c>
      <c r="L1104" s="6" t="s">
        <v>42</v>
      </c>
      <c r="M1104" s="6" t="s">
        <v>21</v>
      </c>
      <c r="N1104">
        <v>3</v>
      </c>
    </row>
    <row r="1105" spans="1:14" ht="216" x14ac:dyDescent="0.55000000000000004">
      <c r="A1105" s="5" t="s">
        <v>2219</v>
      </c>
      <c r="B1105" s="5" t="s">
        <v>3393</v>
      </c>
      <c r="C1105" s="6">
        <v>11363</v>
      </c>
      <c r="D1105" s="6">
        <v>5</v>
      </c>
      <c r="E1105" s="6" t="s">
        <v>3396</v>
      </c>
      <c r="F1105" s="6" t="s">
        <v>3397</v>
      </c>
      <c r="G1105" s="6" t="s">
        <v>33</v>
      </c>
      <c r="H1105" s="6" t="s">
        <v>16</v>
      </c>
      <c r="I1105" s="6" t="s">
        <v>17</v>
      </c>
      <c r="J1105" s="7">
        <v>3924</v>
      </c>
      <c r="K1105" s="6" t="s">
        <v>3398</v>
      </c>
      <c r="L1105" s="6" t="s">
        <v>42</v>
      </c>
      <c r="M1105" s="6" t="s">
        <v>21</v>
      </c>
      <c r="N1105">
        <v>3</v>
      </c>
    </row>
    <row r="1106" spans="1:14" ht="252" x14ac:dyDescent="0.55000000000000004">
      <c r="A1106" s="5" t="s">
        <v>2219</v>
      </c>
      <c r="B1106" s="5" t="s">
        <v>3393</v>
      </c>
      <c r="C1106" s="6">
        <v>11363</v>
      </c>
      <c r="D1106" s="6">
        <v>6</v>
      </c>
      <c r="E1106" s="6" t="s">
        <v>3399</v>
      </c>
      <c r="F1106" s="6" t="s">
        <v>3400</v>
      </c>
      <c r="G1106" s="6" t="s">
        <v>33</v>
      </c>
      <c r="H1106" s="6" t="s">
        <v>16</v>
      </c>
      <c r="I1106" s="6" t="s">
        <v>17</v>
      </c>
      <c r="J1106" s="7">
        <v>3222</v>
      </c>
      <c r="K1106" s="6" t="s">
        <v>3401</v>
      </c>
      <c r="L1106" s="6" t="s">
        <v>42</v>
      </c>
      <c r="M1106" s="6" t="s">
        <v>21</v>
      </c>
      <c r="N1106">
        <v>3</v>
      </c>
    </row>
    <row r="1107" spans="1:14" ht="216" x14ac:dyDescent="0.55000000000000004">
      <c r="A1107" s="5" t="s">
        <v>2219</v>
      </c>
      <c r="B1107" s="5" t="s">
        <v>3402</v>
      </c>
      <c r="C1107" s="6">
        <v>11365</v>
      </c>
      <c r="D1107" s="6">
        <v>1</v>
      </c>
      <c r="E1107" s="6" t="s">
        <v>3403</v>
      </c>
      <c r="F1107" s="6" t="s">
        <v>3404</v>
      </c>
      <c r="G1107" s="6" t="s">
        <v>28</v>
      </c>
      <c r="H1107" s="6" t="s">
        <v>62</v>
      </c>
      <c r="I1107" s="6" t="s">
        <v>57</v>
      </c>
      <c r="J1107" s="7">
        <v>32431</v>
      </c>
      <c r="K1107" s="6" t="s">
        <v>70</v>
      </c>
      <c r="L1107" s="6" t="s">
        <v>39</v>
      </c>
      <c r="M1107" s="6" t="s">
        <v>21</v>
      </c>
      <c r="N1107">
        <v>3</v>
      </c>
    </row>
    <row r="1108" spans="1:14" ht="162" x14ac:dyDescent="0.55000000000000004">
      <c r="A1108" s="5" t="s">
        <v>2219</v>
      </c>
      <c r="B1108" s="5" t="s">
        <v>3402</v>
      </c>
      <c r="C1108" s="6">
        <v>11365</v>
      </c>
      <c r="D1108" s="6">
        <v>5</v>
      </c>
      <c r="E1108" s="6" t="s">
        <v>3405</v>
      </c>
      <c r="F1108" s="6" t="s">
        <v>3406</v>
      </c>
      <c r="G1108" s="6" t="s">
        <v>59</v>
      </c>
      <c r="H1108" s="6" t="s">
        <v>16</v>
      </c>
      <c r="I1108" s="6" t="s">
        <v>17</v>
      </c>
      <c r="J1108" s="7">
        <v>10000</v>
      </c>
      <c r="K1108" s="6" t="s">
        <v>3407</v>
      </c>
      <c r="L1108" s="6" t="s">
        <v>39</v>
      </c>
      <c r="M1108" s="6" t="s">
        <v>60</v>
      </c>
      <c r="N1108">
        <v>3</v>
      </c>
    </row>
    <row r="1109" spans="1:14" ht="378" x14ac:dyDescent="0.55000000000000004">
      <c r="A1109" s="5" t="s">
        <v>2219</v>
      </c>
      <c r="B1109" s="5" t="s">
        <v>3402</v>
      </c>
      <c r="C1109" s="6">
        <v>11365</v>
      </c>
      <c r="D1109" s="6">
        <v>6</v>
      </c>
      <c r="E1109" s="6" t="s">
        <v>3408</v>
      </c>
      <c r="F1109" s="6" t="s">
        <v>3409</v>
      </c>
      <c r="G1109" s="6" t="s">
        <v>22</v>
      </c>
      <c r="H1109" s="6" t="s">
        <v>16</v>
      </c>
      <c r="I1109" s="6" t="s">
        <v>17</v>
      </c>
      <c r="J1109" s="7">
        <v>18000</v>
      </c>
      <c r="K1109" s="6" t="s">
        <v>3410</v>
      </c>
      <c r="L1109" s="6" t="s">
        <v>39</v>
      </c>
      <c r="M1109" s="6" t="s">
        <v>67</v>
      </c>
      <c r="N1109">
        <v>3</v>
      </c>
    </row>
    <row r="1110" spans="1:14" ht="180" x14ac:dyDescent="0.55000000000000004">
      <c r="A1110" s="5" t="s">
        <v>2219</v>
      </c>
      <c r="B1110" s="5" t="s">
        <v>3402</v>
      </c>
      <c r="C1110" s="6">
        <v>11365</v>
      </c>
      <c r="D1110" s="6">
        <v>7</v>
      </c>
      <c r="E1110" s="6" t="s">
        <v>3411</v>
      </c>
      <c r="F1110" s="6" t="s">
        <v>3412</v>
      </c>
      <c r="G1110" s="6" t="s">
        <v>22</v>
      </c>
      <c r="H1110" s="6" t="s">
        <v>16</v>
      </c>
      <c r="I1110" s="6" t="s">
        <v>53</v>
      </c>
      <c r="J1110" s="7">
        <v>18000</v>
      </c>
      <c r="K1110" s="6" t="s">
        <v>3413</v>
      </c>
      <c r="L1110" s="6" t="s">
        <v>39</v>
      </c>
      <c r="M1110" s="6" t="s">
        <v>67</v>
      </c>
      <c r="N1110">
        <v>3</v>
      </c>
    </row>
    <row r="1111" spans="1:14" ht="108" x14ac:dyDescent="0.55000000000000004">
      <c r="A1111" s="5" t="s">
        <v>2219</v>
      </c>
      <c r="B1111" s="5" t="s">
        <v>3402</v>
      </c>
      <c r="C1111" s="6">
        <v>11365</v>
      </c>
      <c r="D1111" s="6">
        <v>8</v>
      </c>
      <c r="E1111" s="6" t="s">
        <v>3414</v>
      </c>
      <c r="F1111" s="6" t="s">
        <v>3415</v>
      </c>
      <c r="G1111" s="6" t="s">
        <v>25</v>
      </c>
      <c r="H1111" s="6" t="s">
        <v>16</v>
      </c>
      <c r="I1111" s="6" t="s">
        <v>53</v>
      </c>
      <c r="J1111" s="7">
        <v>1000</v>
      </c>
      <c r="K1111" s="6" t="s">
        <v>3416</v>
      </c>
      <c r="L1111" s="6" t="s">
        <v>39</v>
      </c>
      <c r="M1111" s="6" t="s">
        <v>67</v>
      </c>
      <c r="N1111">
        <v>3</v>
      </c>
    </row>
    <row r="1112" spans="1:14" ht="198" x14ac:dyDescent="0.55000000000000004">
      <c r="A1112" s="5" t="s">
        <v>2219</v>
      </c>
      <c r="B1112" s="5" t="s">
        <v>3402</v>
      </c>
      <c r="C1112" s="6">
        <v>11365</v>
      </c>
      <c r="D1112" s="6">
        <v>9</v>
      </c>
      <c r="E1112" s="6" t="s">
        <v>3417</v>
      </c>
      <c r="F1112" s="6" t="s">
        <v>3418</v>
      </c>
      <c r="G1112" s="6" t="s">
        <v>22</v>
      </c>
      <c r="H1112" s="6" t="s">
        <v>58</v>
      </c>
      <c r="I1112" s="6" t="s">
        <v>17</v>
      </c>
      <c r="J1112" s="7">
        <v>5000</v>
      </c>
      <c r="K1112" s="6" t="s">
        <v>3419</v>
      </c>
      <c r="L1112" s="6" t="s">
        <v>39</v>
      </c>
      <c r="M1112" s="6" t="s">
        <v>67</v>
      </c>
      <c r="N1112">
        <v>3</v>
      </c>
    </row>
    <row r="1113" spans="1:14" ht="126" x14ac:dyDescent="0.55000000000000004">
      <c r="A1113" s="5" t="s">
        <v>2219</v>
      </c>
      <c r="B1113" s="5" t="s">
        <v>3402</v>
      </c>
      <c r="C1113" s="6">
        <v>11365</v>
      </c>
      <c r="D1113" s="6">
        <v>10</v>
      </c>
      <c r="E1113" s="6" t="s">
        <v>3420</v>
      </c>
      <c r="F1113" s="6" t="s">
        <v>3421</v>
      </c>
      <c r="G1113" s="6" t="s">
        <v>25</v>
      </c>
      <c r="H1113" s="6" t="s">
        <v>58</v>
      </c>
      <c r="I1113" s="6" t="s">
        <v>17</v>
      </c>
      <c r="J1113" s="7">
        <v>3000</v>
      </c>
      <c r="K1113" s="6" t="s">
        <v>3422</v>
      </c>
      <c r="L1113" s="6" t="s">
        <v>39</v>
      </c>
      <c r="M1113" s="6" t="s">
        <v>67</v>
      </c>
      <c r="N1113">
        <v>3</v>
      </c>
    </row>
    <row r="1114" spans="1:14" ht="216" x14ac:dyDescent="0.55000000000000004">
      <c r="A1114" s="5" t="s">
        <v>2219</v>
      </c>
      <c r="B1114" s="5" t="s">
        <v>3423</v>
      </c>
      <c r="C1114" s="6">
        <v>11369</v>
      </c>
      <c r="D1114" s="6">
        <v>1</v>
      </c>
      <c r="E1114" s="6" t="s">
        <v>86</v>
      </c>
      <c r="F1114" s="6" t="s">
        <v>3424</v>
      </c>
      <c r="G1114" s="6" t="s">
        <v>28</v>
      </c>
      <c r="H1114" s="6" t="s">
        <v>79</v>
      </c>
      <c r="I1114" s="6" t="s">
        <v>17</v>
      </c>
      <c r="J1114" s="7">
        <v>6643</v>
      </c>
      <c r="K1114" s="6" t="s">
        <v>38</v>
      </c>
      <c r="L1114" s="6" t="s">
        <v>32</v>
      </c>
      <c r="M1114" s="6" t="s">
        <v>21</v>
      </c>
      <c r="N1114">
        <v>3</v>
      </c>
    </row>
    <row r="1115" spans="1:14" ht="360" x14ac:dyDescent="0.55000000000000004">
      <c r="A1115" s="5" t="s">
        <v>2219</v>
      </c>
      <c r="B1115" s="5" t="s">
        <v>3423</v>
      </c>
      <c r="C1115" s="6">
        <v>11369</v>
      </c>
      <c r="D1115" s="6">
        <v>5</v>
      </c>
      <c r="E1115" s="6" t="s">
        <v>3425</v>
      </c>
      <c r="F1115" s="6" t="s">
        <v>3426</v>
      </c>
      <c r="G1115" s="6" t="s">
        <v>25</v>
      </c>
      <c r="H1115" s="6" t="s">
        <v>57</v>
      </c>
      <c r="I1115" s="6" t="s">
        <v>40</v>
      </c>
      <c r="J1115" s="7">
        <v>3186</v>
      </c>
      <c r="K1115" s="6" t="s">
        <v>3427</v>
      </c>
      <c r="L1115" s="6" t="s">
        <v>88</v>
      </c>
      <c r="M1115" s="6" t="s">
        <v>21</v>
      </c>
      <c r="N1115">
        <v>3</v>
      </c>
    </row>
    <row r="1116" spans="1:14" ht="216" x14ac:dyDescent="0.55000000000000004">
      <c r="A1116" s="5" t="s">
        <v>2219</v>
      </c>
      <c r="B1116" s="5" t="s">
        <v>141</v>
      </c>
      <c r="C1116" s="6">
        <v>11381</v>
      </c>
      <c r="D1116" s="6">
        <v>1</v>
      </c>
      <c r="E1116" s="6" t="s">
        <v>3428</v>
      </c>
      <c r="F1116" s="6" t="s">
        <v>3429</v>
      </c>
      <c r="G1116" s="6" t="s">
        <v>28</v>
      </c>
      <c r="H1116" s="6" t="s">
        <v>16</v>
      </c>
      <c r="I1116" s="6" t="s">
        <v>17</v>
      </c>
      <c r="J1116" s="7">
        <v>25093</v>
      </c>
      <c r="K1116" s="6" t="s">
        <v>75</v>
      </c>
      <c r="L1116" s="6" t="s">
        <v>32</v>
      </c>
      <c r="M1116" s="6" t="s">
        <v>21</v>
      </c>
      <c r="N1116">
        <v>3</v>
      </c>
    </row>
    <row r="1117" spans="1:14" ht="126" x14ac:dyDescent="0.55000000000000004">
      <c r="A1117" s="5" t="s">
        <v>2219</v>
      </c>
      <c r="B1117" s="5" t="s">
        <v>141</v>
      </c>
      <c r="C1117" s="6">
        <v>11381</v>
      </c>
      <c r="D1117" s="6">
        <v>5</v>
      </c>
      <c r="E1117" s="6" t="s">
        <v>3430</v>
      </c>
      <c r="F1117" s="6" t="s">
        <v>3431</v>
      </c>
      <c r="G1117" s="6" t="s">
        <v>43</v>
      </c>
      <c r="H1117" s="6" t="s">
        <v>57</v>
      </c>
      <c r="I1117" s="6" t="s">
        <v>17</v>
      </c>
      <c r="J1117" s="7">
        <v>3547</v>
      </c>
      <c r="K1117" s="6" t="s">
        <v>3432</v>
      </c>
      <c r="L1117" s="6" t="s">
        <v>32</v>
      </c>
      <c r="M1117" s="6" t="s">
        <v>47</v>
      </c>
      <c r="N1117">
        <v>3</v>
      </c>
    </row>
    <row r="1118" spans="1:14" ht="126" x14ac:dyDescent="0.55000000000000004">
      <c r="A1118" s="5" t="s">
        <v>2219</v>
      </c>
      <c r="B1118" s="5" t="s">
        <v>141</v>
      </c>
      <c r="C1118" s="6">
        <v>11381</v>
      </c>
      <c r="D1118" s="6">
        <v>6</v>
      </c>
      <c r="E1118" s="6" t="s">
        <v>3433</v>
      </c>
      <c r="F1118" s="6" t="s">
        <v>3434</v>
      </c>
      <c r="G1118" s="6" t="s">
        <v>43</v>
      </c>
      <c r="H1118" s="6" t="s">
        <v>57</v>
      </c>
      <c r="I1118" s="6" t="s">
        <v>17</v>
      </c>
      <c r="J1118" s="7">
        <v>7162</v>
      </c>
      <c r="K1118" s="6" t="s">
        <v>3432</v>
      </c>
      <c r="L1118" s="6" t="s">
        <v>32</v>
      </c>
      <c r="M1118" s="6" t="s">
        <v>48</v>
      </c>
      <c r="N1118">
        <v>3</v>
      </c>
    </row>
    <row r="1119" spans="1:14" ht="126" x14ac:dyDescent="0.55000000000000004">
      <c r="A1119" s="5" t="s">
        <v>2219</v>
      </c>
      <c r="B1119" s="5" t="s">
        <v>141</v>
      </c>
      <c r="C1119" s="6">
        <v>11381</v>
      </c>
      <c r="D1119" s="6">
        <v>7</v>
      </c>
      <c r="E1119" s="6" t="s">
        <v>3435</v>
      </c>
      <c r="F1119" s="6" t="s">
        <v>3436</v>
      </c>
      <c r="G1119" s="6" t="s">
        <v>15</v>
      </c>
      <c r="H1119" s="6" t="s">
        <v>57</v>
      </c>
      <c r="I1119" s="6" t="s">
        <v>30</v>
      </c>
      <c r="J1119" s="7">
        <v>18172</v>
      </c>
      <c r="K1119" s="6" t="s">
        <v>3432</v>
      </c>
      <c r="L1119" s="6" t="s">
        <v>32</v>
      </c>
      <c r="M1119" s="6" t="s">
        <v>77</v>
      </c>
      <c r="N1119">
        <v>3</v>
      </c>
    </row>
    <row r="1120" spans="1:14" ht="126" x14ac:dyDescent="0.55000000000000004">
      <c r="A1120" s="5" t="s">
        <v>2219</v>
      </c>
      <c r="B1120" s="5" t="s">
        <v>141</v>
      </c>
      <c r="C1120" s="6">
        <v>11381</v>
      </c>
      <c r="D1120" s="6">
        <v>8</v>
      </c>
      <c r="E1120" s="6" t="s">
        <v>3435</v>
      </c>
      <c r="F1120" s="6" t="s">
        <v>3437</v>
      </c>
      <c r="G1120" s="6" t="s">
        <v>15</v>
      </c>
      <c r="H1120" s="6" t="s">
        <v>30</v>
      </c>
      <c r="I1120" s="6" t="s">
        <v>17</v>
      </c>
      <c r="J1120" s="7">
        <v>2596</v>
      </c>
      <c r="K1120" s="6" t="s">
        <v>3432</v>
      </c>
      <c r="L1120" s="6" t="s">
        <v>32</v>
      </c>
      <c r="M1120" s="6" t="s">
        <v>77</v>
      </c>
      <c r="N1120">
        <v>3</v>
      </c>
    </row>
    <row r="1121" spans="1:14" ht="126" x14ac:dyDescent="0.55000000000000004">
      <c r="A1121" s="5" t="s">
        <v>2219</v>
      </c>
      <c r="B1121" s="5" t="s">
        <v>141</v>
      </c>
      <c r="C1121" s="6">
        <v>11381</v>
      </c>
      <c r="D1121" s="6">
        <v>9</v>
      </c>
      <c r="E1121" s="6" t="s">
        <v>3438</v>
      </c>
      <c r="F1121" s="6" t="s">
        <v>3439</v>
      </c>
      <c r="G1121" s="6" t="s">
        <v>33</v>
      </c>
      <c r="H1121" s="6" t="s">
        <v>55</v>
      </c>
      <c r="I1121" s="6" t="s">
        <v>17</v>
      </c>
      <c r="J1121" s="7">
        <v>3784</v>
      </c>
      <c r="K1121" s="6" t="s">
        <v>3432</v>
      </c>
      <c r="L1121" s="6" t="s">
        <v>32</v>
      </c>
      <c r="M1121" s="6" t="s">
        <v>21</v>
      </c>
      <c r="N1121">
        <v>3</v>
      </c>
    </row>
    <row r="1122" spans="1:14" ht="216" x14ac:dyDescent="0.55000000000000004">
      <c r="A1122" s="5" t="s">
        <v>2219</v>
      </c>
      <c r="B1122" s="5" t="s">
        <v>3440</v>
      </c>
      <c r="C1122" s="6">
        <v>11383</v>
      </c>
      <c r="D1122" s="6">
        <v>1</v>
      </c>
      <c r="E1122" s="6" t="s">
        <v>78</v>
      </c>
      <c r="F1122" s="6" t="s">
        <v>3441</v>
      </c>
      <c r="G1122" s="6" t="s">
        <v>28</v>
      </c>
      <c r="H1122" s="6" t="s">
        <v>29</v>
      </c>
      <c r="I1122" s="6" t="s">
        <v>40</v>
      </c>
      <c r="J1122" s="7">
        <v>41046</v>
      </c>
      <c r="K1122" s="6" t="s">
        <v>41</v>
      </c>
      <c r="L1122" s="6" t="s">
        <v>39</v>
      </c>
      <c r="M1122" s="6" t="s">
        <v>21</v>
      </c>
      <c r="N1122">
        <v>3</v>
      </c>
    </row>
    <row r="1123" spans="1:14" ht="144" x14ac:dyDescent="0.55000000000000004">
      <c r="A1123" s="5" t="s">
        <v>2219</v>
      </c>
      <c r="B1123" s="5" t="s">
        <v>3440</v>
      </c>
      <c r="C1123" s="6">
        <v>11383</v>
      </c>
      <c r="D1123" s="6">
        <v>5</v>
      </c>
      <c r="E1123" s="6" t="s">
        <v>3442</v>
      </c>
      <c r="F1123" s="6" t="s">
        <v>3443</v>
      </c>
      <c r="G1123" s="6" t="s">
        <v>15</v>
      </c>
      <c r="H1123" s="6" t="s">
        <v>16</v>
      </c>
      <c r="I1123" s="6" t="s">
        <v>58</v>
      </c>
      <c r="J1123" s="7">
        <v>30414</v>
      </c>
      <c r="K1123" s="6" t="s">
        <v>3444</v>
      </c>
      <c r="L1123" s="6" t="s">
        <v>32</v>
      </c>
      <c r="M1123" s="6" t="s">
        <v>21</v>
      </c>
      <c r="N1123">
        <v>3</v>
      </c>
    </row>
    <row r="1124" spans="1:14" ht="108" x14ac:dyDescent="0.55000000000000004">
      <c r="A1124" s="5" t="s">
        <v>2219</v>
      </c>
      <c r="B1124" s="5" t="s">
        <v>3440</v>
      </c>
      <c r="C1124" s="6">
        <v>11383</v>
      </c>
      <c r="D1124" s="6">
        <v>6</v>
      </c>
      <c r="E1124" s="6" t="s">
        <v>3445</v>
      </c>
      <c r="F1124" s="6" t="s">
        <v>3446</v>
      </c>
      <c r="G1124" s="6" t="s">
        <v>22</v>
      </c>
      <c r="H1124" s="6" t="s">
        <v>16</v>
      </c>
      <c r="I1124" s="6" t="s">
        <v>17</v>
      </c>
      <c r="J1124" s="7">
        <v>15670</v>
      </c>
      <c r="K1124" s="6" t="s">
        <v>3447</v>
      </c>
      <c r="L1124" s="6" t="s">
        <v>32</v>
      </c>
      <c r="M1124" s="6" t="s">
        <v>21</v>
      </c>
      <c r="N1124">
        <v>3</v>
      </c>
    </row>
    <row r="1125" spans="1:14" ht="144" x14ac:dyDescent="0.55000000000000004">
      <c r="A1125" s="5" t="s">
        <v>2219</v>
      </c>
      <c r="B1125" s="5" t="s">
        <v>3440</v>
      </c>
      <c r="C1125" s="6">
        <v>11383</v>
      </c>
      <c r="D1125" s="6">
        <v>8</v>
      </c>
      <c r="E1125" s="6" t="s">
        <v>3448</v>
      </c>
      <c r="F1125" s="6" t="s">
        <v>3449</v>
      </c>
      <c r="G1125" s="6" t="s">
        <v>15</v>
      </c>
      <c r="H1125" s="6" t="s">
        <v>55</v>
      </c>
      <c r="I1125" s="6" t="s">
        <v>17</v>
      </c>
      <c r="J1125" s="7">
        <v>15660</v>
      </c>
      <c r="K1125" s="6" t="s">
        <v>3450</v>
      </c>
      <c r="L1125" s="6" t="s">
        <v>32</v>
      </c>
      <c r="M1125" s="6" t="s">
        <v>21</v>
      </c>
      <c r="N1125">
        <v>3</v>
      </c>
    </row>
    <row r="1126" spans="1:14" ht="216" x14ac:dyDescent="0.55000000000000004">
      <c r="A1126" s="5" t="s">
        <v>2219</v>
      </c>
      <c r="B1126" s="5" t="s">
        <v>3451</v>
      </c>
      <c r="C1126" s="6">
        <v>11385</v>
      </c>
      <c r="D1126" s="6">
        <v>1</v>
      </c>
      <c r="E1126" s="6" t="s">
        <v>3452</v>
      </c>
      <c r="F1126" s="6" t="s">
        <v>3453</v>
      </c>
      <c r="G1126" s="6" t="s">
        <v>28</v>
      </c>
      <c r="H1126" s="6" t="s">
        <v>62</v>
      </c>
      <c r="I1126" s="6" t="s">
        <v>17</v>
      </c>
      <c r="J1126" s="7">
        <v>67050</v>
      </c>
      <c r="K1126" s="6" t="s">
        <v>75</v>
      </c>
      <c r="L1126" s="6" t="s">
        <v>39</v>
      </c>
      <c r="M1126" s="6" t="s">
        <v>21</v>
      </c>
      <c r="N1126">
        <v>3</v>
      </c>
    </row>
    <row r="1127" spans="1:14" ht="288" x14ac:dyDescent="0.55000000000000004">
      <c r="A1127" s="5" t="s">
        <v>2219</v>
      </c>
      <c r="B1127" s="5" t="s">
        <v>3451</v>
      </c>
      <c r="C1127" s="6">
        <v>11385</v>
      </c>
      <c r="D1127" s="6">
        <v>5</v>
      </c>
      <c r="E1127" s="6" t="s">
        <v>3454</v>
      </c>
      <c r="F1127" s="6" t="s">
        <v>3455</v>
      </c>
      <c r="G1127" s="6" t="s">
        <v>15</v>
      </c>
      <c r="H1127" s="6" t="s">
        <v>16</v>
      </c>
      <c r="I1127" s="6" t="s">
        <v>45</v>
      </c>
      <c r="J1127" s="7">
        <v>67334</v>
      </c>
      <c r="K1127" s="6" t="s">
        <v>3456</v>
      </c>
      <c r="L1127" s="6" t="s">
        <v>122</v>
      </c>
      <c r="M1127" s="6" t="s">
        <v>21</v>
      </c>
      <c r="N1127">
        <v>3</v>
      </c>
    </row>
    <row r="1128" spans="1:14" ht="162" x14ac:dyDescent="0.55000000000000004">
      <c r="A1128" s="5" t="s">
        <v>2219</v>
      </c>
      <c r="B1128" s="5" t="s">
        <v>3451</v>
      </c>
      <c r="C1128" s="6">
        <v>11385</v>
      </c>
      <c r="D1128" s="6">
        <v>6</v>
      </c>
      <c r="E1128" s="6" t="s">
        <v>3457</v>
      </c>
      <c r="F1128" s="6" t="s">
        <v>3458</v>
      </c>
      <c r="G1128" s="6" t="s">
        <v>43</v>
      </c>
      <c r="H1128" s="6" t="s">
        <v>57</v>
      </c>
      <c r="I1128" s="6" t="s">
        <v>17</v>
      </c>
      <c r="J1128" s="7">
        <v>2054</v>
      </c>
      <c r="K1128" s="6" t="s">
        <v>3459</v>
      </c>
      <c r="L1128" s="6" t="s">
        <v>71</v>
      </c>
      <c r="M1128" s="6" t="s">
        <v>50</v>
      </c>
      <c r="N1128">
        <v>3</v>
      </c>
    </row>
    <row r="1129" spans="1:14" ht="306" x14ac:dyDescent="0.55000000000000004">
      <c r="A1129" s="5" t="s">
        <v>2219</v>
      </c>
      <c r="B1129" s="5" t="s">
        <v>3451</v>
      </c>
      <c r="C1129" s="6">
        <v>11385</v>
      </c>
      <c r="D1129" s="6">
        <v>7</v>
      </c>
      <c r="E1129" s="6" t="s">
        <v>3460</v>
      </c>
      <c r="F1129" s="6" t="s">
        <v>3461</v>
      </c>
      <c r="G1129" s="6" t="s">
        <v>15</v>
      </c>
      <c r="H1129" s="6" t="s">
        <v>23</v>
      </c>
      <c r="I1129" s="6" t="s">
        <v>55</v>
      </c>
      <c r="J1129" s="7">
        <v>33017</v>
      </c>
      <c r="K1129" s="6" t="s">
        <v>3462</v>
      </c>
      <c r="L1129" s="6" t="s">
        <v>122</v>
      </c>
      <c r="M1129" s="6" t="s">
        <v>21</v>
      </c>
      <c r="N1129">
        <v>3</v>
      </c>
    </row>
    <row r="1130" spans="1:14" ht="216" x14ac:dyDescent="0.55000000000000004">
      <c r="A1130" s="5" t="s">
        <v>2219</v>
      </c>
      <c r="B1130" s="5" t="s">
        <v>3463</v>
      </c>
      <c r="C1130" s="6">
        <v>11408</v>
      </c>
      <c r="D1130" s="6">
        <v>1</v>
      </c>
      <c r="E1130" s="6" t="s">
        <v>3464</v>
      </c>
      <c r="F1130" s="6" t="s">
        <v>3465</v>
      </c>
      <c r="G1130" s="6" t="s">
        <v>28</v>
      </c>
      <c r="H1130" s="6" t="s">
        <v>45</v>
      </c>
      <c r="I1130" s="6" t="s">
        <v>17</v>
      </c>
      <c r="J1130" s="7">
        <v>64471</v>
      </c>
      <c r="K1130" s="6" t="s">
        <v>41</v>
      </c>
      <c r="L1130" s="6" t="s">
        <v>32</v>
      </c>
      <c r="M1130" s="6" t="s">
        <v>21</v>
      </c>
      <c r="N1130">
        <v>3</v>
      </c>
    </row>
    <row r="1131" spans="1:14" ht="252" x14ac:dyDescent="0.55000000000000004">
      <c r="A1131" s="5" t="s">
        <v>2219</v>
      </c>
      <c r="B1131" s="5" t="s">
        <v>3463</v>
      </c>
      <c r="C1131" s="6">
        <v>11408</v>
      </c>
      <c r="D1131" s="6">
        <v>5</v>
      </c>
      <c r="E1131" s="6" t="s">
        <v>3466</v>
      </c>
      <c r="F1131" s="6" t="s">
        <v>3467</v>
      </c>
      <c r="G1131" s="6" t="s">
        <v>59</v>
      </c>
      <c r="H1131" s="6" t="s">
        <v>16</v>
      </c>
      <c r="I1131" s="6" t="s">
        <v>17</v>
      </c>
      <c r="J1131" s="7">
        <v>2197</v>
      </c>
      <c r="K1131" s="6" t="s">
        <v>3468</v>
      </c>
      <c r="L1131" s="6" t="s">
        <v>3469</v>
      </c>
      <c r="M1131" s="6" t="s">
        <v>60</v>
      </c>
      <c r="N1131">
        <v>3</v>
      </c>
    </row>
    <row r="1132" spans="1:14" ht="216" x14ac:dyDescent="0.55000000000000004">
      <c r="A1132" s="5" t="s">
        <v>2219</v>
      </c>
      <c r="B1132" s="5" t="s">
        <v>3463</v>
      </c>
      <c r="C1132" s="6">
        <v>11408</v>
      </c>
      <c r="D1132" s="6">
        <v>6</v>
      </c>
      <c r="E1132" s="6" t="s">
        <v>3470</v>
      </c>
      <c r="F1132" s="6" t="s">
        <v>3471</v>
      </c>
      <c r="G1132" s="6" t="s">
        <v>43</v>
      </c>
      <c r="H1132" s="6" t="s">
        <v>16</v>
      </c>
      <c r="I1132" s="6" t="s">
        <v>17</v>
      </c>
      <c r="J1132" s="7">
        <v>22674</v>
      </c>
      <c r="K1132" s="6" t="s">
        <v>3472</v>
      </c>
      <c r="L1132" s="6" t="s">
        <v>3469</v>
      </c>
      <c r="M1132" s="6" t="s">
        <v>34</v>
      </c>
      <c r="N1132">
        <v>3</v>
      </c>
    </row>
    <row r="1133" spans="1:14" ht="180" x14ac:dyDescent="0.55000000000000004">
      <c r="A1133" s="5" t="s">
        <v>2219</v>
      </c>
      <c r="B1133" s="5" t="s">
        <v>3463</v>
      </c>
      <c r="C1133" s="6">
        <v>11408</v>
      </c>
      <c r="D1133" s="6">
        <v>7</v>
      </c>
      <c r="E1133" s="6" t="s">
        <v>3473</v>
      </c>
      <c r="F1133" s="6" t="s">
        <v>3474</v>
      </c>
      <c r="G1133" s="6" t="s">
        <v>43</v>
      </c>
      <c r="H1133" s="6" t="s">
        <v>16</v>
      </c>
      <c r="I1133" s="6" t="s">
        <v>17</v>
      </c>
      <c r="J1133" s="7">
        <v>3450</v>
      </c>
      <c r="K1133" s="6" t="s">
        <v>3475</v>
      </c>
      <c r="L1133" s="6" t="s">
        <v>3469</v>
      </c>
      <c r="M1133" s="6" t="s">
        <v>47</v>
      </c>
      <c r="N1133">
        <v>3</v>
      </c>
    </row>
    <row r="1134" spans="1:14" ht="144" x14ac:dyDescent="0.55000000000000004">
      <c r="A1134" s="5" t="s">
        <v>2219</v>
      </c>
      <c r="B1134" s="5" t="s">
        <v>3463</v>
      </c>
      <c r="C1134" s="6">
        <v>11408</v>
      </c>
      <c r="D1134" s="6">
        <v>8</v>
      </c>
      <c r="E1134" s="6" t="s">
        <v>3476</v>
      </c>
      <c r="F1134" s="6" t="s">
        <v>3477</v>
      </c>
      <c r="G1134" s="6" t="s">
        <v>43</v>
      </c>
      <c r="H1134" s="6" t="s">
        <v>16</v>
      </c>
      <c r="I1134" s="6" t="s">
        <v>17</v>
      </c>
      <c r="J1134" s="7">
        <v>12375</v>
      </c>
      <c r="K1134" s="6" t="s">
        <v>3478</v>
      </c>
      <c r="L1134" s="6" t="s">
        <v>3469</v>
      </c>
      <c r="M1134" s="6" t="s">
        <v>48</v>
      </c>
      <c r="N1134">
        <v>3</v>
      </c>
    </row>
    <row r="1135" spans="1:14" ht="108" x14ac:dyDescent="0.55000000000000004">
      <c r="A1135" s="5" t="s">
        <v>2219</v>
      </c>
      <c r="B1135" s="5" t="s">
        <v>3463</v>
      </c>
      <c r="C1135" s="6">
        <v>11408</v>
      </c>
      <c r="D1135" s="6">
        <v>9</v>
      </c>
      <c r="E1135" s="6" t="s">
        <v>3479</v>
      </c>
      <c r="F1135" s="6" t="s">
        <v>3480</v>
      </c>
      <c r="G1135" s="6" t="s">
        <v>43</v>
      </c>
      <c r="H1135" s="6" t="s">
        <v>16</v>
      </c>
      <c r="I1135" s="6" t="s">
        <v>17</v>
      </c>
      <c r="J1135" s="7">
        <v>290</v>
      </c>
      <c r="K1135" s="6" t="s">
        <v>3481</v>
      </c>
      <c r="L1135" s="6" t="s">
        <v>3469</v>
      </c>
      <c r="M1135" s="6" t="s">
        <v>50</v>
      </c>
      <c r="N1135">
        <v>3</v>
      </c>
    </row>
    <row r="1136" spans="1:14" ht="234" x14ac:dyDescent="0.55000000000000004">
      <c r="A1136" s="5" t="s">
        <v>2219</v>
      </c>
      <c r="B1136" s="5" t="s">
        <v>3463</v>
      </c>
      <c r="C1136" s="6">
        <v>11408</v>
      </c>
      <c r="D1136" s="6">
        <v>10</v>
      </c>
      <c r="E1136" s="6" t="s">
        <v>3340</v>
      </c>
      <c r="F1136" s="6" t="s">
        <v>3482</v>
      </c>
      <c r="G1136" s="6" t="s">
        <v>43</v>
      </c>
      <c r="H1136" s="6" t="s">
        <v>16</v>
      </c>
      <c r="I1136" s="6" t="s">
        <v>17</v>
      </c>
      <c r="J1136" s="7">
        <v>1203</v>
      </c>
      <c r="K1136" s="6" t="s">
        <v>3483</v>
      </c>
      <c r="L1136" s="6" t="s">
        <v>3469</v>
      </c>
      <c r="M1136" s="6" t="s">
        <v>50</v>
      </c>
      <c r="N1136">
        <v>3</v>
      </c>
    </row>
    <row r="1137" spans="1:14" ht="234" x14ac:dyDescent="0.55000000000000004">
      <c r="A1137" s="5" t="s">
        <v>2219</v>
      </c>
      <c r="B1137" s="5" t="s">
        <v>3463</v>
      </c>
      <c r="C1137" s="6">
        <v>11408</v>
      </c>
      <c r="D1137" s="6">
        <v>11</v>
      </c>
      <c r="E1137" s="6" t="s">
        <v>3484</v>
      </c>
      <c r="F1137" s="6" t="s">
        <v>3485</v>
      </c>
      <c r="G1137" s="6" t="s">
        <v>59</v>
      </c>
      <c r="H1137" s="6" t="s">
        <v>16</v>
      </c>
      <c r="I1137" s="6" t="s">
        <v>17</v>
      </c>
      <c r="J1137" s="7">
        <v>2350</v>
      </c>
      <c r="K1137" s="6" t="s">
        <v>3486</v>
      </c>
      <c r="L1137" s="6" t="s">
        <v>3469</v>
      </c>
      <c r="M1137" s="6" t="s">
        <v>68</v>
      </c>
      <c r="N1137">
        <v>3</v>
      </c>
    </row>
    <row r="1138" spans="1:14" ht="180" x14ac:dyDescent="0.55000000000000004">
      <c r="A1138" s="5" t="s">
        <v>2219</v>
      </c>
      <c r="B1138" s="5" t="s">
        <v>3463</v>
      </c>
      <c r="C1138" s="6">
        <v>11408</v>
      </c>
      <c r="D1138" s="6">
        <v>12</v>
      </c>
      <c r="E1138" s="6" t="s">
        <v>3487</v>
      </c>
      <c r="F1138" s="6" t="s">
        <v>3488</v>
      </c>
      <c r="G1138" s="6" t="s">
        <v>22</v>
      </c>
      <c r="H1138" s="6" t="s">
        <v>16</v>
      </c>
      <c r="I1138" s="6" t="s">
        <v>17</v>
      </c>
      <c r="J1138" s="7">
        <v>26890</v>
      </c>
      <c r="K1138" s="6" t="s">
        <v>3489</v>
      </c>
      <c r="L1138" s="6" t="s">
        <v>3469</v>
      </c>
      <c r="M1138" s="6" t="s">
        <v>56</v>
      </c>
      <c r="N1138">
        <v>3</v>
      </c>
    </row>
    <row r="1139" spans="1:14" ht="162" x14ac:dyDescent="0.55000000000000004">
      <c r="A1139" s="5" t="s">
        <v>2219</v>
      </c>
      <c r="B1139" s="5" t="s">
        <v>3463</v>
      </c>
      <c r="C1139" s="6">
        <v>11408</v>
      </c>
      <c r="D1139" s="6">
        <v>13</v>
      </c>
      <c r="E1139" s="6" t="s">
        <v>3490</v>
      </c>
      <c r="F1139" s="6" t="s">
        <v>3491</v>
      </c>
      <c r="G1139" s="6" t="s">
        <v>36</v>
      </c>
      <c r="H1139" s="6" t="s">
        <v>16</v>
      </c>
      <c r="I1139" s="6" t="s">
        <v>17</v>
      </c>
      <c r="J1139" s="7">
        <v>3100</v>
      </c>
      <c r="K1139" s="6" t="s">
        <v>3492</v>
      </c>
      <c r="L1139" s="6" t="s">
        <v>3469</v>
      </c>
      <c r="M1139" s="6" t="s">
        <v>56</v>
      </c>
      <c r="N1139">
        <v>3</v>
      </c>
    </row>
    <row r="1140" spans="1:14" ht="108" x14ac:dyDescent="0.55000000000000004">
      <c r="A1140" s="5" t="s">
        <v>2219</v>
      </c>
      <c r="B1140" s="5" t="s">
        <v>3463</v>
      </c>
      <c r="C1140" s="6">
        <v>11408</v>
      </c>
      <c r="D1140" s="6">
        <v>14</v>
      </c>
      <c r="E1140" s="6" t="s">
        <v>3493</v>
      </c>
      <c r="F1140" s="6" t="s">
        <v>3494</v>
      </c>
      <c r="G1140" s="6" t="s">
        <v>33</v>
      </c>
      <c r="H1140" s="6" t="s">
        <v>55</v>
      </c>
      <c r="I1140" s="6" t="s">
        <v>17</v>
      </c>
      <c r="J1140" s="7">
        <v>11438</v>
      </c>
      <c r="K1140" s="6" t="s">
        <v>3495</v>
      </c>
      <c r="L1140" s="6" t="s">
        <v>3469</v>
      </c>
      <c r="M1140" s="6" t="s">
        <v>50</v>
      </c>
      <c r="N1140">
        <v>3</v>
      </c>
    </row>
    <row r="1141" spans="1:14" ht="126" x14ac:dyDescent="0.55000000000000004">
      <c r="A1141" s="5" t="s">
        <v>2219</v>
      </c>
      <c r="B1141" s="5" t="s">
        <v>3463</v>
      </c>
      <c r="C1141" s="6">
        <v>11408</v>
      </c>
      <c r="D1141" s="6">
        <v>15</v>
      </c>
      <c r="E1141" s="6" t="s">
        <v>3496</v>
      </c>
      <c r="F1141" s="6" t="s">
        <v>3497</v>
      </c>
      <c r="G1141" s="6" t="s">
        <v>25</v>
      </c>
      <c r="H1141" s="6" t="s">
        <v>40</v>
      </c>
      <c r="I1141" s="6" t="s">
        <v>30</v>
      </c>
      <c r="J1141" s="7">
        <v>7000</v>
      </c>
      <c r="K1141" s="6" t="s">
        <v>3498</v>
      </c>
      <c r="L1141" s="6" t="s">
        <v>3469</v>
      </c>
      <c r="M1141" s="6" t="s">
        <v>60</v>
      </c>
      <c r="N1141">
        <v>3</v>
      </c>
    </row>
    <row r="1142" spans="1:14" ht="216" x14ac:dyDescent="0.55000000000000004">
      <c r="A1142" s="5" t="s">
        <v>2219</v>
      </c>
      <c r="B1142" s="5" t="s">
        <v>3499</v>
      </c>
      <c r="C1142" s="6">
        <v>11442</v>
      </c>
      <c r="D1142" s="6">
        <v>1</v>
      </c>
      <c r="E1142" s="6" t="s">
        <v>1273</v>
      </c>
      <c r="F1142" s="6" t="s">
        <v>3500</v>
      </c>
      <c r="G1142" s="6" t="s">
        <v>28</v>
      </c>
      <c r="H1142" s="6" t="s">
        <v>37</v>
      </c>
      <c r="I1142" s="6" t="s">
        <v>57</v>
      </c>
      <c r="J1142" s="7">
        <v>86091</v>
      </c>
      <c r="K1142" s="6" t="s">
        <v>41</v>
      </c>
      <c r="L1142" s="6" t="s">
        <v>32</v>
      </c>
      <c r="M1142" s="6" t="s">
        <v>21</v>
      </c>
      <c r="N1142">
        <v>3</v>
      </c>
    </row>
    <row r="1143" spans="1:14" ht="270" x14ac:dyDescent="0.55000000000000004">
      <c r="A1143" s="5" t="s">
        <v>2219</v>
      </c>
      <c r="B1143" s="5" t="s">
        <v>3499</v>
      </c>
      <c r="C1143" s="6">
        <v>11442</v>
      </c>
      <c r="D1143" s="6">
        <v>5</v>
      </c>
      <c r="E1143" s="6" t="s">
        <v>3501</v>
      </c>
      <c r="F1143" s="6" t="s">
        <v>3502</v>
      </c>
      <c r="G1143" s="6" t="s">
        <v>33</v>
      </c>
      <c r="H1143" s="6" t="s">
        <v>45</v>
      </c>
      <c r="I1143" s="6" t="s">
        <v>17</v>
      </c>
      <c r="J1143" s="7">
        <v>20939</v>
      </c>
      <c r="K1143" s="6" t="s">
        <v>3503</v>
      </c>
      <c r="L1143" s="6" t="s">
        <v>88</v>
      </c>
      <c r="M1143" s="6" t="s">
        <v>34</v>
      </c>
      <c r="N1143">
        <v>3</v>
      </c>
    </row>
    <row r="1144" spans="1:14" ht="216" x14ac:dyDescent="0.55000000000000004">
      <c r="A1144" s="5" t="s">
        <v>2219</v>
      </c>
      <c r="B1144" s="5" t="s">
        <v>3504</v>
      </c>
      <c r="C1144" s="6">
        <v>11464</v>
      </c>
      <c r="D1144" s="6">
        <v>1</v>
      </c>
      <c r="E1144" s="6" t="s">
        <v>3505</v>
      </c>
      <c r="F1144" s="6" t="s">
        <v>3506</v>
      </c>
      <c r="G1144" s="6" t="s">
        <v>28</v>
      </c>
      <c r="H1144" s="6" t="s">
        <v>44</v>
      </c>
      <c r="I1144" s="6" t="s">
        <v>17</v>
      </c>
      <c r="J1144" s="7">
        <v>81579</v>
      </c>
      <c r="K1144" s="6" t="s">
        <v>41</v>
      </c>
      <c r="L1144" s="6" t="s">
        <v>71</v>
      </c>
      <c r="M1144" s="6" t="s">
        <v>21</v>
      </c>
      <c r="N1144">
        <v>3</v>
      </c>
    </row>
    <row r="1145" spans="1:14" ht="126" x14ac:dyDescent="0.55000000000000004">
      <c r="A1145" s="5" t="s">
        <v>2219</v>
      </c>
      <c r="B1145" s="5" t="s">
        <v>3504</v>
      </c>
      <c r="C1145" s="6">
        <v>11464</v>
      </c>
      <c r="D1145" s="6">
        <v>5</v>
      </c>
      <c r="E1145" s="6" t="s">
        <v>3507</v>
      </c>
      <c r="F1145" s="6" t="s">
        <v>3508</v>
      </c>
      <c r="G1145" s="6" t="s">
        <v>33</v>
      </c>
      <c r="H1145" s="6" t="s">
        <v>58</v>
      </c>
      <c r="I1145" s="6" t="s">
        <v>58</v>
      </c>
      <c r="J1145" s="7">
        <v>12188</v>
      </c>
      <c r="K1145" s="6" t="s">
        <v>3509</v>
      </c>
      <c r="L1145" s="6" t="s">
        <v>3510</v>
      </c>
      <c r="M1145" s="6" t="s">
        <v>34</v>
      </c>
      <c r="N1145">
        <v>3</v>
      </c>
    </row>
    <row r="1146" spans="1:14" ht="216" x14ac:dyDescent="0.55000000000000004">
      <c r="A1146" s="5" t="s">
        <v>2219</v>
      </c>
      <c r="B1146" s="5" t="s">
        <v>3504</v>
      </c>
      <c r="C1146" s="6">
        <v>11464</v>
      </c>
      <c r="D1146" s="6">
        <v>6</v>
      </c>
      <c r="E1146" s="6" t="s">
        <v>3511</v>
      </c>
      <c r="F1146" s="6" t="s">
        <v>3512</v>
      </c>
      <c r="G1146" s="6" t="s">
        <v>43</v>
      </c>
      <c r="H1146" s="6" t="s">
        <v>23</v>
      </c>
      <c r="I1146" s="6" t="s">
        <v>55</v>
      </c>
      <c r="J1146" s="7">
        <v>938</v>
      </c>
      <c r="K1146" s="6" t="s">
        <v>3513</v>
      </c>
      <c r="L1146" s="6" t="s">
        <v>3514</v>
      </c>
      <c r="M1146" s="6" t="s">
        <v>19</v>
      </c>
      <c r="N1146">
        <v>3</v>
      </c>
    </row>
    <row r="1147" spans="1:14" ht="216" x14ac:dyDescent="0.55000000000000004">
      <c r="A1147" s="5" t="s">
        <v>2219</v>
      </c>
      <c r="B1147" s="5" t="s">
        <v>3504</v>
      </c>
      <c r="C1147" s="6">
        <v>11464</v>
      </c>
      <c r="D1147" s="6">
        <v>7</v>
      </c>
      <c r="E1147" s="6" t="s">
        <v>3515</v>
      </c>
      <c r="F1147" s="6" t="s">
        <v>3516</v>
      </c>
      <c r="G1147" s="6" t="s">
        <v>43</v>
      </c>
      <c r="H1147" s="6" t="s">
        <v>23</v>
      </c>
      <c r="I1147" s="6" t="s">
        <v>55</v>
      </c>
      <c r="J1147" s="7">
        <v>335</v>
      </c>
      <c r="K1147" s="6" t="s">
        <v>3517</v>
      </c>
      <c r="L1147" s="6" t="s">
        <v>3518</v>
      </c>
      <c r="M1147" s="6" t="s">
        <v>47</v>
      </c>
      <c r="N1147">
        <v>3</v>
      </c>
    </row>
    <row r="1148" spans="1:14" ht="162" x14ac:dyDescent="0.55000000000000004">
      <c r="A1148" s="5" t="s">
        <v>2219</v>
      </c>
      <c r="B1148" s="5" t="s">
        <v>3504</v>
      </c>
      <c r="C1148" s="6">
        <v>11464</v>
      </c>
      <c r="D1148" s="6">
        <v>8</v>
      </c>
      <c r="E1148" s="6" t="s">
        <v>3519</v>
      </c>
      <c r="F1148" s="6" t="s">
        <v>3520</v>
      </c>
      <c r="G1148" s="6" t="s">
        <v>43</v>
      </c>
      <c r="H1148" s="6" t="s">
        <v>23</v>
      </c>
      <c r="I1148" s="6" t="s">
        <v>55</v>
      </c>
      <c r="J1148" s="7">
        <v>1200</v>
      </c>
      <c r="K1148" s="6" t="s">
        <v>3521</v>
      </c>
      <c r="L1148" s="6" t="s">
        <v>3522</v>
      </c>
      <c r="M1148" s="6" t="s">
        <v>48</v>
      </c>
      <c r="N1148">
        <v>3</v>
      </c>
    </row>
    <row r="1149" spans="1:14" ht="180" x14ac:dyDescent="0.55000000000000004">
      <c r="A1149" s="5" t="s">
        <v>2219</v>
      </c>
      <c r="B1149" s="5" t="s">
        <v>3504</v>
      </c>
      <c r="C1149" s="6">
        <v>11464</v>
      </c>
      <c r="D1149" s="6">
        <v>9</v>
      </c>
      <c r="E1149" s="6" t="s">
        <v>3523</v>
      </c>
      <c r="F1149" s="6" t="s">
        <v>3524</v>
      </c>
      <c r="G1149" s="6" t="s">
        <v>36</v>
      </c>
      <c r="H1149" s="6" t="s">
        <v>23</v>
      </c>
      <c r="I1149" s="6" t="s">
        <v>58</v>
      </c>
      <c r="J1149" s="7">
        <v>250</v>
      </c>
      <c r="K1149" s="6" t="s">
        <v>3525</v>
      </c>
      <c r="L1149" s="6" t="s">
        <v>3518</v>
      </c>
      <c r="M1149" s="6" t="s">
        <v>56</v>
      </c>
      <c r="N1149">
        <v>3</v>
      </c>
    </row>
    <row r="1150" spans="1:14" ht="162" x14ac:dyDescent="0.55000000000000004">
      <c r="A1150" s="5" t="s">
        <v>2219</v>
      </c>
      <c r="B1150" s="5" t="s">
        <v>3504</v>
      </c>
      <c r="C1150" s="6">
        <v>11464</v>
      </c>
      <c r="D1150" s="6">
        <v>10</v>
      </c>
      <c r="E1150" s="6" t="s">
        <v>3526</v>
      </c>
      <c r="F1150" s="6" t="s">
        <v>3527</v>
      </c>
      <c r="G1150" s="6" t="s">
        <v>59</v>
      </c>
      <c r="H1150" s="6" t="s">
        <v>23</v>
      </c>
      <c r="I1150" s="6" t="s">
        <v>53</v>
      </c>
      <c r="J1150" s="7">
        <v>1500</v>
      </c>
      <c r="K1150" s="6" t="s">
        <v>3528</v>
      </c>
      <c r="L1150" s="6" t="s">
        <v>3529</v>
      </c>
      <c r="M1150" s="6" t="s">
        <v>1440</v>
      </c>
      <c r="N1150">
        <v>3</v>
      </c>
    </row>
    <row r="1151" spans="1:14" ht="144" x14ac:dyDescent="0.55000000000000004">
      <c r="A1151" s="5" t="s">
        <v>2219</v>
      </c>
      <c r="B1151" s="5" t="s">
        <v>3504</v>
      </c>
      <c r="C1151" s="6">
        <v>11464</v>
      </c>
      <c r="D1151" s="6">
        <v>11</v>
      </c>
      <c r="E1151" s="6" t="s">
        <v>3530</v>
      </c>
      <c r="F1151" s="6" t="s">
        <v>3531</v>
      </c>
      <c r="G1151" s="6" t="s">
        <v>36</v>
      </c>
      <c r="H1151" s="6" t="s">
        <v>23</v>
      </c>
      <c r="I1151" s="6" t="s">
        <v>53</v>
      </c>
      <c r="J1151" s="7">
        <v>4000</v>
      </c>
      <c r="K1151" s="6" t="s">
        <v>3532</v>
      </c>
      <c r="L1151" s="6" t="s">
        <v>3533</v>
      </c>
      <c r="M1151" s="6" t="s">
        <v>56</v>
      </c>
      <c r="N1151">
        <v>3</v>
      </c>
    </row>
    <row r="1152" spans="1:14" ht="216" x14ac:dyDescent="0.55000000000000004">
      <c r="A1152" s="5" t="s">
        <v>2219</v>
      </c>
      <c r="B1152" s="5" t="s">
        <v>3534</v>
      </c>
      <c r="C1152" s="6">
        <v>11465</v>
      </c>
      <c r="D1152" s="6">
        <v>1</v>
      </c>
      <c r="E1152" s="6" t="s">
        <v>3535</v>
      </c>
      <c r="F1152" s="6" t="s">
        <v>3536</v>
      </c>
      <c r="G1152" s="6" t="s">
        <v>28</v>
      </c>
      <c r="H1152" s="6" t="s">
        <v>62</v>
      </c>
      <c r="I1152" s="6" t="s">
        <v>17</v>
      </c>
      <c r="J1152" s="7">
        <v>69001</v>
      </c>
      <c r="K1152" s="6" t="s">
        <v>38</v>
      </c>
      <c r="L1152" s="6" t="s">
        <v>32</v>
      </c>
      <c r="M1152" s="6" t="s">
        <v>21</v>
      </c>
      <c r="N1152">
        <v>3</v>
      </c>
    </row>
    <row r="1153" spans="1:14" ht="198" x14ac:dyDescent="0.55000000000000004">
      <c r="A1153" s="5" t="s">
        <v>2219</v>
      </c>
      <c r="B1153" s="5" t="s">
        <v>3534</v>
      </c>
      <c r="C1153" s="6">
        <v>11465</v>
      </c>
      <c r="D1153" s="6">
        <v>5</v>
      </c>
      <c r="E1153" s="6" t="s">
        <v>3537</v>
      </c>
      <c r="F1153" s="6" t="s">
        <v>3538</v>
      </c>
      <c r="G1153" s="6" t="s">
        <v>33</v>
      </c>
      <c r="H1153" s="6" t="s">
        <v>55</v>
      </c>
      <c r="I1153" s="6" t="s">
        <v>17</v>
      </c>
      <c r="J1153" s="7">
        <v>11432</v>
      </c>
      <c r="K1153" s="6" t="s">
        <v>3539</v>
      </c>
      <c r="L1153" s="6" t="s">
        <v>32</v>
      </c>
      <c r="M1153" s="6" t="s">
        <v>21</v>
      </c>
      <c r="N1153">
        <v>3</v>
      </c>
    </row>
    <row r="1154" spans="1:14" ht="180" x14ac:dyDescent="0.55000000000000004">
      <c r="A1154" s="5" t="s">
        <v>3540</v>
      </c>
      <c r="B1154" s="5" t="s">
        <v>14</v>
      </c>
      <c r="C1154" s="6">
        <v>12000</v>
      </c>
      <c r="D1154" s="6">
        <v>5</v>
      </c>
      <c r="E1154" s="6" t="s">
        <v>3541</v>
      </c>
      <c r="F1154" s="6" t="s">
        <v>3542</v>
      </c>
      <c r="G1154" s="6" t="s">
        <v>25</v>
      </c>
      <c r="H1154" s="6" t="s">
        <v>23</v>
      </c>
      <c r="I1154" s="6" t="s">
        <v>30</v>
      </c>
      <c r="J1154" s="7">
        <v>660000</v>
      </c>
      <c r="K1154" s="6" t="s">
        <v>3543</v>
      </c>
      <c r="L1154" s="6" t="s">
        <v>3544</v>
      </c>
      <c r="M1154" s="6" t="s">
        <v>27</v>
      </c>
      <c r="N1154">
        <v>3</v>
      </c>
    </row>
    <row r="1155" spans="1:14" ht="252" x14ac:dyDescent="0.55000000000000004">
      <c r="A1155" s="5" t="s">
        <v>3540</v>
      </c>
      <c r="B1155" s="5" t="s">
        <v>14</v>
      </c>
      <c r="C1155" s="6">
        <v>12000</v>
      </c>
      <c r="D1155" s="6">
        <v>6</v>
      </c>
      <c r="E1155" s="6" t="s">
        <v>3545</v>
      </c>
      <c r="F1155" s="6" t="s">
        <v>3546</v>
      </c>
      <c r="G1155" s="6" t="s">
        <v>22</v>
      </c>
      <c r="H1155" s="6" t="s">
        <v>55</v>
      </c>
      <c r="I1155" s="6" t="s">
        <v>17</v>
      </c>
      <c r="J1155" s="7">
        <v>280000</v>
      </c>
      <c r="K1155" s="6" t="s">
        <v>3547</v>
      </c>
      <c r="L1155" s="6" t="s">
        <v>3544</v>
      </c>
      <c r="M1155" s="6" t="s">
        <v>24</v>
      </c>
      <c r="N1155">
        <v>3</v>
      </c>
    </row>
    <row r="1156" spans="1:14" ht="234" x14ac:dyDescent="0.55000000000000004">
      <c r="A1156" s="5" t="s">
        <v>3540</v>
      </c>
      <c r="B1156" s="5" t="s">
        <v>14</v>
      </c>
      <c r="C1156" s="6">
        <v>12000</v>
      </c>
      <c r="D1156" s="6">
        <v>7</v>
      </c>
      <c r="E1156" s="6" t="s">
        <v>3548</v>
      </c>
      <c r="F1156" s="6" t="s">
        <v>3549</v>
      </c>
      <c r="G1156" s="6" t="s">
        <v>22</v>
      </c>
      <c r="H1156" s="6" t="s">
        <v>45</v>
      </c>
      <c r="I1156" s="6" t="s">
        <v>17</v>
      </c>
      <c r="J1156" s="7">
        <v>40000</v>
      </c>
      <c r="K1156" s="6" t="s">
        <v>3550</v>
      </c>
      <c r="L1156" s="6" t="s">
        <v>3544</v>
      </c>
      <c r="M1156" s="6" t="s">
        <v>21</v>
      </c>
      <c r="N1156">
        <v>3</v>
      </c>
    </row>
    <row r="1157" spans="1:14" ht="144" x14ac:dyDescent="0.55000000000000004">
      <c r="A1157" s="5" t="s">
        <v>3540</v>
      </c>
      <c r="B1157" s="5" t="s">
        <v>14</v>
      </c>
      <c r="C1157" s="6">
        <v>12000</v>
      </c>
      <c r="D1157" s="6">
        <v>8</v>
      </c>
      <c r="E1157" s="6" t="s">
        <v>3551</v>
      </c>
      <c r="F1157" s="6" t="s">
        <v>3552</v>
      </c>
      <c r="G1157" s="6" t="s">
        <v>22</v>
      </c>
      <c r="H1157" s="6" t="s">
        <v>58</v>
      </c>
      <c r="I1157" s="6" t="s">
        <v>17</v>
      </c>
      <c r="J1157" s="7">
        <v>1000000</v>
      </c>
      <c r="K1157" s="6" t="s">
        <v>3553</v>
      </c>
      <c r="L1157" s="6" t="s">
        <v>3544</v>
      </c>
      <c r="M1157" s="6" t="s">
        <v>21</v>
      </c>
      <c r="N1157">
        <v>3</v>
      </c>
    </row>
    <row r="1158" spans="1:14" ht="198" x14ac:dyDescent="0.55000000000000004">
      <c r="A1158" s="5" t="s">
        <v>3540</v>
      </c>
      <c r="B1158" s="5" t="s">
        <v>14</v>
      </c>
      <c r="C1158" s="6">
        <v>12000</v>
      </c>
      <c r="D1158" s="6">
        <v>9</v>
      </c>
      <c r="E1158" s="6" t="s">
        <v>3554</v>
      </c>
      <c r="F1158" s="6" t="s">
        <v>3555</v>
      </c>
      <c r="G1158" s="6" t="s">
        <v>59</v>
      </c>
      <c r="H1158" s="6" t="s">
        <v>55</v>
      </c>
      <c r="I1158" s="6" t="s">
        <v>17</v>
      </c>
      <c r="J1158" s="7">
        <v>3000</v>
      </c>
      <c r="K1158" s="6" t="s">
        <v>3556</v>
      </c>
      <c r="L1158" s="6" t="s">
        <v>3544</v>
      </c>
      <c r="M1158" s="6" t="s">
        <v>164</v>
      </c>
      <c r="N1158">
        <v>3</v>
      </c>
    </row>
    <row r="1159" spans="1:14" ht="198" x14ac:dyDescent="0.55000000000000004">
      <c r="A1159" s="5" t="s">
        <v>3540</v>
      </c>
      <c r="B1159" s="5" t="s">
        <v>14</v>
      </c>
      <c r="C1159" s="6">
        <v>12000</v>
      </c>
      <c r="D1159" s="6">
        <v>10</v>
      </c>
      <c r="E1159" s="6" t="s">
        <v>3557</v>
      </c>
      <c r="F1159" s="6" t="s">
        <v>3558</v>
      </c>
      <c r="G1159" s="6" t="s">
        <v>33</v>
      </c>
      <c r="H1159" s="6" t="s">
        <v>16</v>
      </c>
      <c r="I1159" s="6" t="s">
        <v>17</v>
      </c>
      <c r="J1159" s="7">
        <v>1238000</v>
      </c>
      <c r="K1159" s="6" t="s">
        <v>3559</v>
      </c>
      <c r="L1159" s="6" t="s">
        <v>3544</v>
      </c>
      <c r="M1159" s="6" t="s">
        <v>34</v>
      </c>
      <c r="N1159">
        <v>3</v>
      </c>
    </row>
    <row r="1160" spans="1:14" ht="216" x14ac:dyDescent="0.55000000000000004">
      <c r="A1160" s="5" t="s">
        <v>3540</v>
      </c>
      <c r="B1160" s="5" t="s">
        <v>3560</v>
      </c>
      <c r="C1160" s="6">
        <v>12100</v>
      </c>
      <c r="D1160" s="6">
        <v>1</v>
      </c>
      <c r="E1160" s="6" t="s">
        <v>3561</v>
      </c>
      <c r="F1160" s="6" t="s">
        <v>3562</v>
      </c>
      <c r="G1160" s="6" t="s">
        <v>28</v>
      </c>
      <c r="H1160" s="6" t="s">
        <v>79</v>
      </c>
      <c r="I1160" s="6" t="s">
        <v>17</v>
      </c>
      <c r="J1160" s="7">
        <v>2709540</v>
      </c>
      <c r="K1160" s="6" t="s">
        <v>38</v>
      </c>
      <c r="L1160" s="6" t="s">
        <v>32</v>
      </c>
      <c r="M1160" s="6" t="s">
        <v>21</v>
      </c>
      <c r="N1160">
        <v>3</v>
      </c>
    </row>
    <row r="1161" spans="1:14" ht="108" x14ac:dyDescent="0.55000000000000004">
      <c r="A1161" s="5" t="s">
        <v>3540</v>
      </c>
      <c r="B1161" s="5" t="s">
        <v>3560</v>
      </c>
      <c r="C1161" s="6">
        <v>12100</v>
      </c>
      <c r="D1161" s="6">
        <v>2</v>
      </c>
      <c r="E1161" s="6" t="s">
        <v>3563</v>
      </c>
      <c r="F1161" s="6" t="s">
        <v>3564</v>
      </c>
      <c r="G1161" s="6" t="s">
        <v>28</v>
      </c>
      <c r="H1161" s="6" t="s">
        <v>16</v>
      </c>
      <c r="I1161" s="6" t="s">
        <v>17</v>
      </c>
      <c r="J1161" s="7">
        <v>22000</v>
      </c>
      <c r="K1161" s="6" t="s">
        <v>41</v>
      </c>
      <c r="L1161" s="6" t="s">
        <v>32</v>
      </c>
      <c r="M1161" s="6" t="s">
        <v>21</v>
      </c>
      <c r="N1161">
        <v>3</v>
      </c>
    </row>
    <row r="1162" spans="1:14" ht="216" x14ac:dyDescent="0.55000000000000004">
      <c r="A1162" s="5" t="s">
        <v>3540</v>
      </c>
      <c r="B1162" s="5" t="s">
        <v>3560</v>
      </c>
      <c r="C1162" s="6">
        <v>12100</v>
      </c>
      <c r="D1162" s="6">
        <v>5</v>
      </c>
      <c r="E1162" s="6" t="s">
        <v>3565</v>
      </c>
      <c r="F1162" s="6" t="s">
        <v>3566</v>
      </c>
      <c r="G1162" s="6" t="s">
        <v>33</v>
      </c>
      <c r="H1162" s="6" t="s">
        <v>16</v>
      </c>
      <c r="I1162" s="6" t="s">
        <v>58</v>
      </c>
      <c r="J1162" s="7">
        <v>145000</v>
      </c>
      <c r="K1162" s="6" t="s">
        <v>3567</v>
      </c>
      <c r="L1162" s="6" t="s">
        <v>3568</v>
      </c>
      <c r="M1162" s="6" t="s">
        <v>34</v>
      </c>
      <c r="N1162">
        <v>3</v>
      </c>
    </row>
    <row r="1163" spans="1:14" ht="216" x14ac:dyDescent="0.55000000000000004">
      <c r="A1163" s="5" t="s">
        <v>3540</v>
      </c>
      <c r="B1163" s="5" t="s">
        <v>3560</v>
      </c>
      <c r="C1163" s="6">
        <v>12100</v>
      </c>
      <c r="D1163" s="6">
        <v>6</v>
      </c>
      <c r="E1163" s="6" t="s">
        <v>3569</v>
      </c>
      <c r="F1163" s="6" t="s">
        <v>3570</v>
      </c>
      <c r="G1163" s="6" t="s">
        <v>33</v>
      </c>
      <c r="H1163" s="6" t="s">
        <v>16</v>
      </c>
      <c r="I1163" s="6" t="s">
        <v>58</v>
      </c>
      <c r="J1163" s="7">
        <v>38000</v>
      </c>
      <c r="K1163" s="6" t="s">
        <v>3571</v>
      </c>
      <c r="L1163" s="6" t="s">
        <v>3568</v>
      </c>
      <c r="M1163" s="6" t="s">
        <v>34</v>
      </c>
      <c r="N1163">
        <v>3</v>
      </c>
    </row>
    <row r="1164" spans="1:14" ht="270" x14ac:dyDescent="0.55000000000000004">
      <c r="A1164" s="5" t="s">
        <v>3540</v>
      </c>
      <c r="B1164" s="5" t="s">
        <v>3560</v>
      </c>
      <c r="C1164" s="6">
        <v>12100</v>
      </c>
      <c r="D1164" s="6">
        <v>7</v>
      </c>
      <c r="E1164" s="6" t="s">
        <v>3572</v>
      </c>
      <c r="F1164" s="6" t="s">
        <v>3573</v>
      </c>
      <c r="G1164" s="6" t="s">
        <v>33</v>
      </c>
      <c r="H1164" s="6" t="s">
        <v>16</v>
      </c>
      <c r="I1164" s="6" t="s">
        <v>58</v>
      </c>
      <c r="J1164" s="7">
        <v>27000</v>
      </c>
      <c r="K1164" s="6" t="s">
        <v>3574</v>
      </c>
      <c r="L1164" s="6" t="s">
        <v>3575</v>
      </c>
      <c r="M1164" s="6" t="s">
        <v>34</v>
      </c>
      <c r="N1164">
        <v>3</v>
      </c>
    </row>
    <row r="1165" spans="1:14" ht="162" x14ac:dyDescent="0.55000000000000004">
      <c r="A1165" s="5" t="s">
        <v>3540</v>
      </c>
      <c r="B1165" s="5" t="s">
        <v>3560</v>
      </c>
      <c r="C1165" s="6">
        <v>12100</v>
      </c>
      <c r="D1165" s="6">
        <v>8</v>
      </c>
      <c r="E1165" s="6" t="s">
        <v>2757</v>
      </c>
      <c r="F1165" s="6" t="s">
        <v>3576</v>
      </c>
      <c r="G1165" s="6" t="s">
        <v>33</v>
      </c>
      <c r="H1165" s="6" t="s">
        <v>16</v>
      </c>
      <c r="I1165" s="6" t="s">
        <v>58</v>
      </c>
      <c r="J1165" s="7">
        <v>330000</v>
      </c>
      <c r="K1165" s="6" t="s">
        <v>3577</v>
      </c>
      <c r="L1165" s="6" t="s">
        <v>3578</v>
      </c>
      <c r="M1165" s="6" t="s">
        <v>34</v>
      </c>
      <c r="N1165">
        <v>3</v>
      </c>
    </row>
    <row r="1166" spans="1:14" ht="216" x14ac:dyDescent="0.55000000000000004">
      <c r="A1166" s="5" t="s">
        <v>3540</v>
      </c>
      <c r="B1166" s="5" t="s">
        <v>3560</v>
      </c>
      <c r="C1166" s="6">
        <v>12100</v>
      </c>
      <c r="D1166" s="6">
        <v>9</v>
      </c>
      <c r="E1166" s="6" t="s">
        <v>3579</v>
      </c>
      <c r="F1166" s="6" t="s">
        <v>3580</v>
      </c>
      <c r="G1166" s="6" t="s">
        <v>15</v>
      </c>
      <c r="H1166" s="6" t="s">
        <v>16</v>
      </c>
      <c r="I1166" s="6" t="s">
        <v>17</v>
      </c>
      <c r="J1166" s="7">
        <v>131000</v>
      </c>
      <c r="K1166" s="6" t="s">
        <v>3581</v>
      </c>
      <c r="L1166" s="6" t="s">
        <v>3568</v>
      </c>
      <c r="M1166" s="6" t="s">
        <v>130</v>
      </c>
      <c r="N1166">
        <v>3</v>
      </c>
    </row>
    <row r="1167" spans="1:14" ht="288" x14ac:dyDescent="0.55000000000000004">
      <c r="A1167" s="5" t="s">
        <v>3540</v>
      </c>
      <c r="B1167" s="5" t="s">
        <v>3560</v>
      </c>
      <c r="C1167" s="6">
        <v>12100</v>
      </c>
      <c r="D1167" s="6">
        <v>10</v>
      </c>
      <c r="E1167" s="6" t="s">
        <v>3582</v>
      </c>
      <c r="F1167" s="6" t="s">
        <v>3583</v>
      </c>
      <c r="G1167" s="6" t="s">
        <v>33</v>
      </c>
      <c r="H1167" s="6" t="s">
        <v>55</v>
      </c>
      <c r="I1167" s="6" t="s">
        <v>17</v>
      </c>
      <c r="J1167" s="7">
        <v>147000</v>
      </c>
      <c r="K1167" s="6" t="s">
        <v>3567</v>
      </c>
      <c r="L1167" s="6" t="s">
        <v>3568</v>
      </c>
      <c r="M1167" s="6" t="s">
        <v>34</v>
      </c>
      <c r="N1167">
        <v>3</v>
      </c>
    </row>
    <row r="1168" spans="1:14" ht="288" x14ac:dyDescent="0.55000000000000004">
      <c r="A1168" s="5" t="s">
        <v>3540</v>
      </c>
      <c r="B1168" s="5" t="s">
        <v>3560</v>
      </c>
      <c r="C1168" s="6">
        <v>12100</v>
      </c>
      <c r="D1168" s="6">
        <v>11</v>
      </c>
      <c r="E1168" s="6" t="s">
        <v>3584</v>
      </c>
      <c r="F1168" s="6" t="s">
        <v>3585</v>
      </c>
      <c r="G1168" s="6" t="s">
        <v>33</v>
      </c>
      <c r="H1168" s="6" t="s">
        <v>55</v>
      </c>
      <c r="I1168" s="6" t="s">
        <v>17</v>
      </c>
      <c r="J1168" s="7">
        <v>34000</v>
      </c>
      <c r="K1168" s="6" t="s">
        <v>3571</v>
      </c>
      <c r="L1168" s="6" t="s">
        <v>3568</v>
      </c>
      <c r="M1168" s="6" t="s">
        <v>34</v>
      </c>
      <c r="N1168">
        <v>3</v>
      </c>
    </row>
    <row r="1169" spans="1:14" ht="288" x14ac:dyDescent="0.55000000000000004">
      <c r="A1169" s="5" t="s">
        <v>3540</v>
      </c>
      <c r="B1169" s="5" t="s">
        <v>3560</v>
      </c>
      <c r="C1169" s="6">
        <v>12100</v>
      </c>
      <c r="D1169" s="6">
        <v>12</v>
      </c>
      <c r="E1169" s="6" t="s">
        <v>3586</v>
      </c>
      <c r="F1169" s="6" t="s">
        <v>3587</v>
      </c>
      <c r="G1169" s="6" t="s">
        <v>33</v>
      </c>
      <c r="H1169" s="6" t="s">
        <v>55</v>
      </c>
      <c r="I1169" s="6" t="s">
        <v>17</v>
      </c>
      <c r="J1169" s="7">
        <v>31000</v>
      </c>
      <c r="K1169" s="6" t="s">
        <v>3574</v>
      </c>
      <c r="L1169" s="6" t="s">
        <v>3575</v>
      </c>
      <c r="M1169" s="6" t="s">
        <v>34</v>
      </c>
      <c r="N1169">
        <v>3</v>
      </c>
    </row>
    <row r="1170" spans="1:14" ht="162" x14ac:dyDescent="0.55000000000000004">
      <c r="A1170" s="5" t="s">
        <v>3540</v>
      </c>
      <c r="B1170" s="5" t="s">
        <v>3560</v>
      </c>
      <c r="C1170" s="6">
        <v>12100</v>
      </c>
      <c r="D1170" s="6">
        <v>13</v>
      </c>
      <c r="E1170" s="6" t="s">
        <v>3588</v>
      </c>
      <c r="F1170" s="6" t="s">
        <v>3589</v>
      </c>
      <c r="G1170" s="6" t="s">
        <v>33</v>
      </c>
      <c r="H1170" s="6" t="s">
        <v>55</v>
      </c>
      <c r="I1170" s="6" t="s">
        <v>17</v>
      </c>
      <c r="J1170" s="7">
        <v>499000</v>
      </c>
      <c r="K1170" s="6" t="s">
        <v>3577</v>
      </c>
      <c r="L1170" s="6" t="s">
        <v>3578</v>
      </c>
      <c r="M1170" s="6" t="s">
        <v>34</v>
      </c>
      <c r="N1170">
        <v>3</v>
      </c>
    </row>
    <row r="1171" spans="1:14" ht="378" x14ac:dyDescent="0.55000000000000004">
      <c r="A1171" s="5" t="s">
        <v>3540</v>
      </c>
      <c r="B1171" s="5" t="s">
        <v>3560</v>
      </c>
      <c r="C1171" s="6">
        <v>12100</v>
      </c>
      <c r="D1171" s="6">
        <v>14</v>
      </c>
      <c r="E1171" s="6" t="s">
        <v>3590</v>
      </c>
      <c r="F1171" s="6" t="s">
        <v>3591</v>
      </c>
      <c r="G1171" s="6" t="s">
        <v>22</v>
      </c>
      <c r="H1171" s="6" t="s">
        <v>55</v>
      </c>
      <c r="I1171" s="6" t="s">
        <v>17</v>
      </c>
      <c r="J1171" s="7">
        <v>29000</v>
      </c>
      <c r="K1171" s="6" t="s">
        <v>3592</v>
      </c>
      <c r="L1171" s="6" t="s">
        <v>3593</v>
      </c>
      <c r="M1171" s="6" t="s">
        <v>21</v>
      </c>
      <c r="N1171">
        <v>3</v>
      </c>
    </row>
    <row r="1172" spans="1:14" ht="216" x14ac:dyDescent="0.55000000000000004">
      <c r="A1172" s="5" t="s">
        <v>3540</v>
      </c>
      <c r="B1172" s="5" t="s">
        <v>3594</v>
      </c>
      <c r="C1172" s="6">
        <v>12202</v>
      </c>
      <c r="D1172" s="6">
        <v>1</v>
      </c>
      <c r="E1172" s="6" t="s">
        <v>160</v>
      </c>
      <c r="F1172" s="6" t="s">
        <v>3595</v>
      </c>
      <c r="G1172" s="6" t="s">
        <v>28</v>
      </c>
      <c r="H1172" s="6" t="s">
        <v>16</v>
      </c>
      <c r="I1172" s="6" t="s">
        <v>17</v>
      </c>
      <c r="J1172" s="7">
        <v>162592</v>
      </c>
      <c r="K1172" s="6" t="s">
        <v>41</v>
      </c>
      <c r="L1172" s="6" t="s">
        <v>42</v>
      </c>
      <c r="M1172" s="6" t="s">
        <v>21</v>
      </c>
      <c r="N1172">
        <v>3</v>
      </c>
    </row>
    <row r="1173" spans="1:14" ht="270" x14ac:dyDescent="0.55000000000000004">
      <c r="A1173" s="5" t="s">
        <v>3540</v>
      </c>
      <c r="B1173" s="5" t="s">
        <v>3594</v>
      </c>
      <c r="C1173" s="6">
        <v>12202</v>
      </c>
      <c r="D1173" s="6">
        <v>5</v>
      </c>
      <c r="E1173" s="6" t="s">
        <v>3596</v>
      </c>
      <c r="F1173" s="6" t="s">
        <v>3597</v>
      </c>
      <c r="G1173" s="6" t="s">
        <v>33</v>
      </c>
      <c r="H1173" s="6" t="s">
        <v>16</v>
      </c>
      <c r="I1173" s="6" t="s">
        <v>17</v>
      </c>
      <c r="J1173" s="7">
        <v>94609</v>
      </c>
      <c r="K1173" s="6" t="s">
        <v>3598</v>
      </c>
      <c r="L1173" s="6" t="s">
        <v>26</v>
      </c>
      <c r="M1173" s="6" t="s">
        <v>34</v>
      </c>
      <c r="N1173">
        <v>3</v>
      </c>
    </row>
    <row r="1174" spans="1:14" ht="306" x14ac:dyDescent="0.55000000000000004">
      <c r="A1174" s="5" t="s">
        <v>3540</v>
      </c>
      <c r="B1174" s="5" t="s">
        <v>3594</v>
      </c>
      <c r="C1174" s="6">
        <v>12202</v>
      </c>
      <c r="D1174" s="6">
        <v>6</v>
      </c>
      <c r="E1174" s="6" t="s">
        <v>3599</v>
      </c>
      <c r="F1174" s="6" t="s">
        <v>3600</v>
      </c>
      <c r="G1174" s="6" t="s">
        <v>33</v>
      </c>
      <c r="H1174" s="6" t="s">
        <v>16</v>
      </c>
      <c r="I1174" s="6" t="s">
        <v>17</v>
      </c>
      <c r="J1174" s="7">
        <v>23652</v>
      </c>
      <c r="K1174" s="6" t="s">
        <v>3598</v>
      </c>
      <c r="L1174" s="6" t="s">
        <v>26</v>
      </c>
      <c r="M1174" s="6" t="s">
        <v>34</v>
      </c>
      <c r="N1174">
        <v>3</v>
      </c>
    </row>
    <row r="1175" spans="1:14" ht="216" x14ac:dyDescent="0.55000000000000004">
      <c r="A1175" s="5" t="s">
        <v>3540</v>
      </c>
      <c r="B1175" s="5" t="s">
        <v>3594</v>
      </c>
      <c r="C1175" s="6">
        <v>12202</v>
      </c>
      <c r="D1175" s="6">
        <v>7</v>
      </c>
      <c r="E1175" s="6" t="s">
        <v>3601</v>
      </c>
      <c r="F1175" s="6" t="s">
        <v>3602</v>
      </c>
      <c r="G1175" s="6" t="s">
        <v>33</v>
      </c>
      <c r="H1175" s="6" t="s">
        <v>16</v>
      </c>
      <c r="I1175" s="6" t="s">
        <v>17</v>
      </c>
      <c r="J1175" s="7">
        <v>37970</v>
      </c>
      <c r="K1175" s="6" t="s">
        <v>3603</v>
      </c>
      <c r="L1175" s="6" t="s">
        <v>26</v>
      </c>
      <c r="M1175" s="6" t="s">
        <v>34</v>
      </c>
      <c r="N1175">
        <v>3</v>
      </c>
    </row>
    <row r="1176" spans="1:14" ht="252" x14ac:dyDescent="0.55000000000000004">
      <c r="A1176" s="5" t="s">
        <v>3540</v>
      </c>
      <c r="B1176" s="5" t="s">
        <v>3594</v>
      </c>
      <c r="C1176" s="6">
        <v>12202</v>
      </c>
      <c r="D1176" s="6">
        <v>8</v>
      </c>
      <c r="E1176" s="6" t="s">
        <v>3604</v>
      </c>
      <c r="F1176" s="6" t="s">
        <v>3605</v>
      </c>
      <c r="G1176" s="6" t="s">
        <v>33</v>
      </c>
      <c r="H1176" s="6" t="s">
        <v>16</v>
      </c>
      <c r="I1176" s="6" t="s">
        <v>17</v>
      </c>
      <c r="J1176" s="7">
        <v>9493</v>
      </c>
      <c r="K1176" s="6" t="s">
        <v>3603</v>
      </c>
      <c r="L1176" s="6" t="s">
        <v>26</v>
      </c>
      <c r="M1176" s="6" t="s">
        <v>34</v>
      </c>
      <c r="N1176">
        <v>3</v>
      </c>
    </row>
    <row r="1177" spans="1:14" ht="180" x14ac:dyDescent="0.55000000000000004">
      <c r="A1177" s="5" t="s">
        <v>3540</v>
      </c>
      <c r="B1177" s="5" t="s">
        <v>3594</v>
      </c>
      <c r="C1177" s="6">
        <v>12202</v>
      </c>
      <c r="D1177" s="6">
        <v>9</v>
      </c>
      <c r="E1177" s="6" t="s">
        <v>3606</v>
      </c>
      <c r="F1177" s="6" t="s">
        <v>3607</v>
      </c>
      <c r="G1177" s="6" t="s">
        <v>15</v>
      </c>
      <c r="H1177" s="6" t="s">
        <v>16</v>
      </c>
      <c r="I1177" s="6" t="s">
        <v>17</v>
      </c>
      <c r="J1177" s="7">
        <v>55164</v>
      </c>
      <c r="K1177" s="6" t="s">
        <v>3608</v>
      </c>
      <c r="L1177" s="6" t="s">
        <v>26</v>
      </c>
      <c r="M1177" s="6" t="s">
        <v>77</v>
      </c>
      <c r="N1177">
        <v>3</v>
      </c>
    </row>
    <row r="1178" spans="1:14" ht="216" x14ac:dyDescent="0.55000000000000004">
      <c r="A1178" s="5" t="s">
        <v>3540</v>
      </c>
      <c r="B1178" s="5" t="s">
        <v>3594</v>
      </c>
      <c r="C1178" s="6">
        <v>12202</v>
      </c>
      <c r="D1178" s="6">
        <v>10</v>
      </c>
      <c r="E1178" s="6" t="s">
        <v>3609</v>
      </c>
      <c r="F1178" s="6" t="s">
        <v>3610</v>
      </c>
      <c r="G1178" s="6" t="s">
        <v>15</v>
      </c>
      <c r="H1178" s="6" t="s">
        <v>16</v>
      </c>
      <c r="I1178" s="6" t="s">
        <v>17</v>
      </c>
      <c r="J1178" s="7">
        <v>13791</v>
      </c>
      <c r="K1178" s="6" t="s">
        <v>3608</v>
      </c>
      <c r="L1178" s="6" t="s">
        <v>26</v>
      </c>
      <c r="M1178" s="6" t="s">
        <v>77</v>
      </c>
      <c r="N1178">
        <v>3</v>
      </c>
    </row>
    <row r="1179" spans="1:14" ht="162" x14ac:dyDescent="0.55000000000000004">
      <c r="A1179" s="5" t="s">
        <v>3540</v>
      </c>
      <c r="B1179" s="5" t="s">
        <v>3594</v>
      </c>
      <c r="C1179" s="6">
        <v>12202</v>
      </c>
      <c r="D1179" s="6">
        <v>11</v>
      </c>
      <c r="E1179" s="6" t="s">
        <v>3611</v>
      </c>
      <c r="F1179" s="6" t="s">
        <v>3612</v>
      </c>
      <c r="G1179" s="6" t="s">
        <v>15</v>
      </c>
      <c r="H1179" s="6" t="s">
        <v>16</v>
      </c>
      <c r="I1179" s="6" t="s">
        <v>17</v>
      </c>
      <c r="J1179" s="7">
        <v>31452</v>
      </c>
      <c r="K1179" s="6" t="s">
        <v>3613</v>
      </c>
      <c r="L1179" s="6" t="s">
        <v>26</v>
      </c>
      <c r="M1179" s="6" t="s">
        <v>35</v>
      </c>
      <c r="N1179">
        <v>3</v>
      </c>
    </row>
    <row r="1180" spans="1:14" ht="198" x14ac:dyDescent="0.55000000000000004">
      <c r="A1180" s="5" t="s">
        <v>3540</v>
      </c>
      <c r="B1180" s="5" t="s">
        <v>3594</v>
      </c>
      <c r="C1180" s="6">
        <v>12202</v>
      </c>
      <c r="D1180" s="6">
        <v>12</v>
      </c>
      <c r="E1180" s="6" t="s">
        <v>3614</v>
      </c>
      <c r="F1180" s="6" t="s">
        <v>3615</v>
      </c>
      <c r="G1180" s="6" t="s">
        <v>15</v>
      </c>
      <c r="H1180" s="6" t="s">
        <v>16</v>
      </c>
      <c r="I1180" s="6" t="s">
        <v>17</v>
      </c>
      <c r="J1180" s="7">
        <v>7863</v>
      </c>
      <c r="K1180" s="6" t="s">
        <v>3613</v>
      </c>
      <c r="L1180" s="6" t="s">
        <v>26</v>
      </c>
      <c r="M1180" s="6" t="s">
        <v>35</v>
      </c>
      <c r="N1180">
        <v>3</v>
      </c>
    </row>
    <row r="1181" spans="1:14" ht="180" x14ac:dyDescent="0.55000000000000004">
      <c r="A1181" s="5" t="s">
        <v>3540</v>
      </c>
      <c r="B1181" s="5" t="s">
        <v>3594</v>
      </c>
      <c r="C1181" s="6">
        <v>12202</v>
      </c>
      <c r="D1181" s="6">
        <v>13</v>
      </c>
      <c r="E1181" s="6" t="s">
        <v>3616</v>
      </c>
      <c r="F1181" s="6" t="s">
        <v>3617</v>
      </c>
      <c r="G1181" s="6" t="s">
        <v>15</v>
      </c>
      <c r="H1181" s="6" t="s">
        <v>16</v>
      </c>
      <c r="I1181" s="6" t="s">
        <v>17</v>
      </c>
      <c r="J1181" s="7">
        <v>19071</v>
      </c>
      <c r="K1181" s="6" t="s">
        <v>3618</v>
      </c>
      <c r="L1181" s="6" t="s">
        <v>26</v>
      </c>
      <c r="M1181" s="6" t="s">
        <v>130</v>
      </c>
      <c r="N1181">
        <v>3</v>
      </c>
    </row>
    <row r="1182" spans="1:14" ht="198" x14ac:dyDescent="0.55000000000000004">
      <c r="A1182" s="5" t="s">
        <v>3540</v>
      </c>
      <c r="B1182" s="5" t="s">
        <v>3594</v>
      </c>
      <c r="C1182" s="6">
        <v>12202</v>
      </c>
      <c r="D1182" s="6">
        <v>14</v>
      </c>
      <c r="E1182" s="6" t="s">
        <v>3619</v>
      </c>
      <c r="F1182" s="6" t="s">
        <v>3620</v>
      </c>
      <c r="G1182" s="6" t="s">
        <v>15</v>
      </c>
      <c r="H1182" s="6" t="s">
        <v>16</v>
      </c>
      <c r="I1182" s="6" t="s">
        <v>17</v>
      </c>
      <c r="J1182" s="7">
        <v>4768</v>
      </c>
      <c r="K1182" s="6" t="s">
        <v>3618</v>
      </c>
      <c r="L1182" s="6" t="s">
        <v>26</v>
      </c>
      <c r="M1182" s="6" t="s">
        <v>130</v>
      </c>
      <c r="N1182">
        <v>3</v>
      </c>
    </row>
    <row r="1183" spans="1:14" ht="252" x14ac:dyDescent="0.55000000000000004">
      <c r="A1183" s="5" t="s">
        <v>3540</v>
      </c>
      <c r="B1183" s="5" t="s">
        <v>3594</v>
      </c>
      <c r="C1183" s="6">
        <v>12202</v>
      </c>
      <c r="D1183" s="6">
        <v>15</v>
      </c>
      <c r="E1183" s="6" t="s">
        <v>3621</v>
      </c>
      <c r="F1183" s="6" t="s">
        <v>3622</v>
      </c>
      <c r="G1183" s="6" t="s">
        <v>15</v>
      </c>
      <c r="H1183" s="6" t="s">
        <v>16</v>
      </c>
      <c r="I1183" s="6" t="s">
        <v>17</v>
      </c>
      <c r="J1183" s="7">
        <v>4320</v>
      </c>
      <c r="K1183" s="6" t="s">
        <v>3623</v>
      </c>
      <c r="L1183" s="6" t="s">
        <v>26</v>
      </c>
      <c r="M1183" s="6" t="s">
        <v>51</v>
      </c>
      <c r="N1183">
        <v>3</v>
      </c>
    </row>
    <row r="1184" spans="1:14" ht="252" x14ac:dyDescent="0.55000000000000004">
      <c r="A1184" s="5" t="s">
        <v>3540</v>
      </c>
      <c r="B1184" s="5" t="s">
        <v>3594</v>
      </c>
      <c r="C1184" s="6">
        <v>12202</v>
      </c>
      <c r="D1184" s="6">
        <v>16</v>
      </c>
      <c r="E1184" s="6" t="s">
        <v>3624</v>
      </c>
      <c r="F1184" s="6" t="s">
        <v>3625</v>
      </c>
      <c r="G1184" s="6" t="s">
        <v>15</v>
      </c>
      <c r="H1184" s="6" t="s">
        <v>16</v>
      </c>
      <c r="I1184" s="6" t="s">
        <v>17</v>
      </c>
      <c r="J1184" s="7">
        <v>1080</v>
      </c>
      <c r="K1184" s="6" t="s">
        <v>3623</v>
      </c>
      <c r="L1184" s="6" t="s">
        <v>26</v>
      </c>
      <c r="M1184" s="6" t="s">
        <v>51</v>
      </c>
      <c r="N1184">
        <v>3</v>
      </c>
    </row>
    <row r="1185" spans="1:14" ht="234" x14ac:dyDescent="0.55000000000000004">
      <c r="A1185" s="5" t="s">
        <v>3540</v>
      </c>
      <c r="B1185" s="5" t="s">
        <v>3594</v>
      </c>
      <c r="C1185" s="6">
        <v>12202</v>
      </c>
      <c r="D1185" s="6">
        <v>17</v>
      </c>
      <c r="E1185" s="6" t="s">
        <v>3626</v>
      </c>
      <c r="F1185" s="6" t="s">
        <v>3627</v>
      </c>
      <c r="G1185" s="6" t="s">
        <v>33</v>
      </c>
      <c r="H1185" s="6" t="s">
        <v>16</v>
      </c>
      <c r="I1185" s="6" t="s">
        <v>17</v>
      </c>
      <c r="J1185" s="7">
        <v>3749</v>
      </c>
      <c r="K1185" s="6" t="s">
        <v>3628</v>
      </c>
      <c r="L1185" s="6" t="s">
        <v>26</v>
      </c>
      <c r="M1185" s="6" t="s">
        <v>34</v>
      </c>
      <c r="N1185">
        <v>3</v>
      </c>
    </row>
    <row r="1186" spans="1:14" ht="252" x14ac:dyDescent="0.55000000000000004">
      <c r="A1186" s="5" t="s">
        <v>3540</v>
      </c>
      <c r="B1186" s="5" t="s">
        <v>3594</v>
      </c>
      <c r="C1186" s="6">
        <v>12202</v>
      </c>
      <c r="D1186" s="6">
        <v>18</v>
      </c>
      <c r="E1186" s="6" t="s">
        <v>3629</v>
      </c>
      <c r="F1186" s="6" t="s">
        <v>3630</v>
      </c>
      <c r="G1186" s="6" t="s">
        <v>33</v>
      </c>
      <c r="H1186" s="6" t="s">
        <v>16</v>
      </c>
      <c r="I1186" s="6" t="s">
        <v>17</v>
      </c>
      <c r="J1186" s="7">
        <v>937</v>
      </c>
      <c r="K1186" s="6" t="s">
        <v>3628</v>
      </c>
      <c r="L1186" s="6" t="s">
        <v>26</v>
      </c>
      <c r="M1186" s="6" t="s">
        <v>34</v>
      </c>
      <c r="N1186">
        <v>3</v>
      </c>
    </row>
    <row r="1187" spans="1:14" ht="216" x14ac:dyDescent="0.55000000000000004">
      <c r="A1187" s="5" t="s">
        <v>3540</v>
      </c>
      <c r="B1187" s="5" t="s">
        <v>3631</v>
      </c>
      <c r="C1187" s="6">
        <v>12203</v>
      </c>
      <c r="D1187" s="6">
        <v>1</v>
      </c>
      <c r="E1187" s="6" t="s">
        <v>3632</v>
      </c>
      <c r="F1187" s="6" t="s">
        <v>3633</v>
      </c>
      <c r="G1187" s="6" t="s">
        <v>28</v>
      </c>
      <c r="H1187" s="6" t="s">
        <v>62</v>
      </c>
      <c r="I1187" s="6" t="s">
        <v>40</v>
      </c>
      <c r="J1187" s="7">
        <v>1289249</v>
      </c>
      <c r="K1187" s="6" t="s">
        <v>41</v>
      </c>
      <c r="L1187" s="6" t="s">
        <v>39</v>
      </c>
      <c r="M1187" s="6" t="s">
        <v>21</v>
      </c>
      <c r="N1187">
        <v>3</v>
      </c>
    </row>
    <row r="1188" spans="1:14" ht="216" x14ac:dyDescent="0.55000000000000004">
      <c r="A1188" s="5" t="s">
        <v>3540</v>
      </c>
      <c r="B1188" s="5" t="s">
        <v>3631</v>
      </c>
      <c r="C1188" s="6">
        <v>12203</v>
      </c>
      <c r="D1188" s="6">
        <v>5</v>
      </c>
      <c r="E1188" s="6" t="s">
        <v>1445</v>
      </c>
      <c r="F1188" s="6" t="s">
        <v>3634</v>
      </c>
      <c r="G1188" s="6" t="s">
        <v>25</v>
      </c>
      <c r="H1188" s="6" t="s">
        <v>16</v>
      </c>
      <c r="I1188" s="6" t="s">
        <v>17</v>
      </c>
      <c r="J1188" s="7">
        <v>170000</v>
      </c>
      <c r="K1188" s="6" t="s">
        <v>3635</v>
      </c>
      <c r="L1188" s="6" t="s">
        <v>3636</v>
      </c>
      <c r="M1188" s="6" t="s">
        <v>21</v>
      </c>
      <c r="N1188">
        <v>3</v>
      </c>
    </row>
    <row r="1189" spans="1:14" ht="252" x14ac:dyDescent="0.55000000000000004">
      <c r="A1189" s="5" t="s">
        <v>3540</v>
      </c>
      <c r="B1189" s="5" t="s">
        <v>3631</v>
      </c>
      <c r="C1189" s="6">
        <v>12203</v>
      </c>
      <c r="D1189" s="6">
        <v>6</v>
      </c>
      <c r="E1189" s="6" t="s">
        <v>3637</v>
      </c>
      <c r="F1189" s="6" t="s">
        <v>3638</v>
      </c>
      <c r="G1189" s="6" t="s">
        <v>61</v>
      </c>
      <c r="H1189" s="6" t="s">
        <v>16</v>
      </c>
      <c r="I1189" s="6" t="s">
        <v>17</v>
      </c>
      <c r="J1189" s="7">
        <v>100276</v>
      </c>
      <c r="K1189" s="6" t="s">
        <v>3639</v>
      </c>
      <c r="L1189" s="6" t="s">
        <v>3640</v>
      </c>
      <c r="M1189" s="6" t="s">
        <v>67</v>
      </c>
      <c r="N1189">
        <v>3</v>
      </c>
    </row>
    <row r="1190" spans="1:14" ht="252" x14ac:dyDescent="0.55000000000000004">
      <c r="A1190" s="5" t="s">
        <v>3540</v>
      </c>
      <c r="B1190" s="5" t="s">
        <v>3631</v>
      </c>
      <c r="C1190" s="6">
        <v>12203</v>
      </c>
      <c r="D1190" s="6">
        <v>7</v>
      </c>
      <c r="E1190" s="6" t="s">
        <v>3641</v>
      </c>
      <c r="F1190" s="6" t="s">
        <v>3642</v>
      </c>
      <c r="G1190" s="6" t="s">
        <v>25</v>
      </c>
      <c r="H1190" s="6" t="s">
        <v>16</v>
      </c>
      <c r="I1190" s="6" t="s">
        <v>17</v>
      </c>
      <c r="J1190" s="7">
        <v>25126</v>
      </c>
      <c r="K1190" s="6" t="s">
        <v>3639</v>
      </c>
      <c r="L1190" s="6" t="s">
        <v>3640</v>
      </c>
      <c r="M1190" s="6" t="s">
        <v>21</v>
      </c>
      <c r="N1190">
        <v>3</v>
      </c>
    </row>
    <row r="1191" spans="1:14" ht="234" x14ac:dyDescent="0.55000000000000004">
      <c r="A1191" s="5" t="s">
        <v>3540</v>
      </c>
      <c r="B1191" s="5" t="s">
        <v>3631</v>
      </c>
      <c r="C1191" s="6">
        <v>12203</v>
      </c>
      <c r="D1191" s="6">
        <v>8</v>
      </c>
      <c r="E1191" s="6" t="s">
        <v>3643</v>
      </c>
      <c r="F1191" s="6" t="s">
        <v>3644</v>
      </c>
      <c r="G1191" s="6" t="s">
        <v>15</v>
      </c>
      <c r="H1191" s="6" t="s">
        <v>16</v>
      </c>
      <c r="I1191" s="6" t="s">
        <v>17</v>
      </c>
      <c r="J1191" s="7">
        <v>106393</v>
      </c>
      <c r="K1191" s="6" t="s">
        <v>3645</v>
      </c>
      <c r="L1191" s="6" t="s">
        <v>3646</v>
      </c>
      <c r="M1191" s="6" t="s">
        <v>34</v>
      </c>
      <c r="N1191">
        <v>3</v>
      </c>
    </row>
    <row r="1192" spans="1:14" ht="288" x14ac:dyDescent="0.55000000000000004">
      <c r="A1192" s="5" t="s">
        <v>3540</v>
      </c>
      <c r="B1192" s="5" t="s">
        <v>3631</v>
      </c>
      <c r="C1192" s="6">
        <v>12203</v>
      </c>
      <c r="D1192" s="6">
        <v>9</v>
      </c>
      <c r="E1192" s="6" t="s">
        <v>3647</v>
      </c>
      <c r="F1192" s="6" t="s">
        <v>3648</v>
      </c>
      <c r="G1192" s="6" t="s">
        <v>15</v>
      </c>
      <c r="H1192" s="6" t="s">
        <v>16</v>
      </c>
      <c r="I1192" s="6" t="s">
        <v>17</v>
      </c>
      <c r="J1192" s="7">
        <v>104159</v>
      </c>
      <c r="K1192" s="6" t="s">
        <v>3649</v>
      </c>
      <c r="L1192" s="6" t="s">
        <v>3646</v>
      </c>
      <c r="M1192" s="6" t="s">
        <v>21</v>
      </c>
      <c r="N1192">
        <v>3</v>
      </c>
    </row>
    <row r="1193" spans="1:14" ht="198" x14ac:dyDescent="0.55000000000000004">
      <c r="A1193" s="5" t="s">
        <v>3540</v>
      </c>
      <c r="B1193" s="5" t="s">
        <v>3631</v>
      </c>
      <c r="C1193" s="6">
        <v>12203</v>
      </c>
      <c r="D1193" s="6">
        <v>10</v>
      </c>
      <c r="E1193" s="6" t="s">
        <v>3650</v>
      </c>
      <c r="F1193" s="6" t="s">
        <v>3651</v>
      </c>
      <c r="G1193" s="6" t="s">
        <v>25</v>
      </c>
      <c r="H1193" s="6" t="s">
        <v>58</v>
      </c>
      <c r="I1193" s="6" t="s">
        <v>17</v>
      </c>
      <c r="J1193" s="7">
        <v>75000</v>
      </c>
      <c r="K1193" s="6" t="s">
        <v>3652</v>
      </c>
      <c r="L1193" s="6" t="s">
        <v>3636</v>
      </c>
      <c r="M1193" s="6" t="s">
        <v>21</v>
      </c>
      <c r="N1193">
        <v>3</v>
      </c>
    </row>
    <row r="1194" spans="1:14" ht="360" x14ac:dyDescent="0.55000000000000004">
      <c r="A1194" s="5" t="s">
        <v>3540</v>
      </c>
      <c r="B1194" s="5" t="s">
        <v>3631</v>
      </c>
      <c r="C1194" s="6">
        <v>12203</v>
      </c>
      <c r="D1194" s="6">
        <v>11</v>
      </c>
      <c r="E1194" s="6" t="s">
        <v>3653</v>
      </c>
      <c r="F1194" s="6" t="s">
        <v>3654</v>
      </c>
      <c r="G1194" s="6" t="s">
        <v>25</v>
      </c>
      <c r="H1194" s="6" t="s">
        <v>55</v>
      </c>
      <c r="I1194" s="6" t="s">
        <v>17</v>
      </c>
      <c r="J1194" s="7">
        <v>14130</v>
      </c>
      <c r="K1194" s="6" t="s">
        <v>3639</v>
      </c>
      <c r="L1194" s="6" t="s">
        <v>3640</v>
      </c>
      <c r="M1194" s="6" t="s">
        <v>21</v>
      </c>
      <c r="N1194">
        <v>3</v>
      </c>
    </row>
    <row r="1195" spans="1:14" ht="360" x14ac:dyDescent="0.55000000000000004">
      <c r="A1195" s="5" t="s">
        <v>3540</v>
      </c>
      <c r="B1195" s="5" t="s">
        <v>3631</v>
      </c>
      <c r="C1195" s="6">
        <v>12203</v>
      </c>
      <c r="D1195" s="6">
        <v>12</v>
      </c>
      <c r="E1195" s="6" t="s">
        <v>3655</v>
      </c>
      <c r="F1195" s="6" t="s">
        <v>3656</v>
      </c>
      <c r="G1195" s="6" t="s">
        <v>22</v>
      </c>
      <c r="H1195" s="6" t="s">
        <v>45</v>
      </c>
      <c r="I1195" s="6" t="s">
        <v>40</v>
      </c>
      <c r="J1195" s="7">
        <v>28783</v>
      </c>
      <c r="K1195" s="6" t="s">
        <v>3657</v>
      </c>
      <c r="L1195" s="6" t="s">
        <v>3646</v>
      </c>
      <c r="M1195" s="6" t="s">
        <v>21</v>
      </c>
      <c r="N1195">
        <v>3</v>
      </c>
    </row>
    <row r="1196" spans="1:14" ht="216" x14ac:dyDescent="0.55000000000000004">
      <c r="A1196" s="5" t="s">
        <v>3540</v>
      </c>
      <c r="B1196" s="5" t="s">
        <v>3631</v>
      </c>
      <c r="C1196" s="6">
        <v>12203</v>
      </c>
      <c r="D1196" s="6">
        <v>13</v>
      </c>
      <c r="E1196" s="6" t="s">
        <v>3658</v>
      </c>
      <c r="F1196" s="6" t="s">
        <v>3659</v>
      </c>
      <c r="G1196" s="6" t="s">
        <v>15</v>
      </c>
      <c r="H1196" s="6" t="s">
        <v>16</v>
      </c>
      <c r="I1196" s="6" t="s">
        <v>17</v>
      </c>
      <c r="J1196" s="7">
        <v>70928</v>
      </c>
      <c r="K1196" s="6" t="s">
        <v>3645</v>
      </c>
      <c r="L1196" s="6" t="s">
        <v>3646</v>
      </c>
      <c r="M1196" s="6" t="s">
        <v>34</v>
      </c>
      <c r="N1196">
        <v>3</v>
      </c>
    </row>
    <row r="1197" spans="1:14" ht="270" x14ac:dyDescent="0.55000000000000004">
      <c r="A1197" s="5" t="s">
        <v>3540</v>
      </c>
      <c r="B1197" s="5" t="s">
        <v>3631</v>
      </c>
      <c r="C1197" s="6">
        <v>12203</v>
      </c>
      <c r="D1197" s="6">
        <v>14</v>
      </c>
      <c r="E1197" s="6" t="s">
        <v>3660</v>
      </c>
      <c r="F1197" s="6" t="s">
        <v>3661</v>
      </c>
      <c r="G1197" s="6" t="s">
        <v>15</v>
      </c>
      <c r="H1197" s="6" t="s">
        <v>16</v>
      </c>
      <c r="I1197" s="6" t="s">
        <v>17</v>
      </c>
      <c r="J1197" s="7">
        <v>69439</v>
      </c>
      <c r="K1197" s="6" t="s">
        <v>3649</v>
      </c>
      <c r="L1197" s="6" t="s">
        <v>3646</v>
      </c>
      <c r="M1197" s="6" t="s">
        <v>21</v>
      </c>
      <c r="N1197">
        <v>3</v>
      </c>
    </row>
    <row r="1198" spans="1:14" ht="216" x14ac:dyDescent="0.55000000000000004">
      <c r="A1198" s="5" t="s">
        <v>3540</v>
      </c>
      <c r="B1198" s="5" t="s">
        <v>3662</v>
      </c>
      <c r="C1198" s="6">
        <v>12204</v>
      </c>
      <c r="D1198" s="6">
        <v>1</v>
      </c>
      <c r="E1198" s="6" t="s">
        <v>3663</v>
      </c>
      <c r="F1198" s="6" t="s">
        <v>3664</v>
      </c>
      <c r="G1198" s="6" t="s">
        <v>28</v>
      </c>
      <c r="H1198" s="6" t="s">
        <v>79</v>
      </c>
      <c r="I1198" s="6" t="s">
        <v>40</v>
      </c>
      <c r="J1198" s="7">
        <v>2565351</v>
      </c>
      <c r="K1198" s="6" t="s">
        <v>31</v>
      </c>
      <c r="L1198" s="6" t="s">
        <v>39</v>
      </c>
      <c r="M1198" s="6" t="s">
        <v>21</v>
      </c>
      <c r="N1198">
        <v>3</v>
      </c>
    </row>
    <row r="1199" spans="1:14" ht="198" x14ac:dyDescent="0.55000000000000004">
      <c r="A1199" s="5" t="s">
        <v>3540</v>
      </c>
      <c r="B1199" s="5" t="s">
        <v>3662</v>
      </c>
      <c r="C1199" s="6">
        <v>12204</v>
      </c>
      <c r="D1199" s="6">
        <v>5</v>
      </c>
      <c r="E1199" s="6" t="s">
        <v>3665</v>
      </c>
      <c r="F1199" s="6" t="s">
        <v>3666</v>
      </c>
      <c r="G1199" s="6" t="s">
        <v>33</v>
      </c>
      <c r="H1199" s="6" t="s">
        <v>69</v>
      </c>
      <c r="I1199" s="6" t="s">
        <v>17</v>
      </c>
      <c r="J1199" s="7">
        <v>2350</v>
      </c>
      <c r="K1199" s="6" t="s">
        <v>3667</v>
      </c>
      <c r="L1199" s="6" t="s">
        <v>3668</v>
      </c>
      <c r="M1199" s="6" t="s">
        <v>21</v>
      </c>
      <c r="N1199">
        <v>3</v>
      </c>
    </row>
    <row r="1200" spans="1:14" ht="144" x14ac:dyDescent="0.55000000000000004">
      <c r="A1200" s="5" t="s">
        <v>3540</v>
      </c>
      <c r="B1200" s="5" t="s">
        <v>3662</v>
      </c>
      <c r="C1200" s="6">
        <v>12204</v>
      </c>
      <c r="D1200" s="6">
        <v>6</v>
      </c>
      <c r="E1200" s="6" t="s">
        <v>3669</v>
      </c>
      <c r="F1200" s="6" t="s">
        <v>3670</v>
      </c>
      <c r="G1200" s="6" t="s">
        <v>25</v>
      </c>
      <c r="H1200" s="6" t="s">
        <v>69</v>
      </c>
      <c r="I1200" s="6" t="s">
        <v>17</v>
      </c>
      <c r="J1200" s="7">
        <v>150000</v>
      </c>
      <c r="K1200" s="6" t="s">
        <v>3671</v>
      </c>
      <c r="L1200" s="6" t="s">
        <v>73</v>
      </c>
      <c r="M1200" s="6" t="s">
        <v>21</v>
      </c>
      <c r="N1200">
        <v>3</v>
      </c>
    </row>
    <row r="1201" spans="1:14" ht="144" x14ac:dyDescent="0.55000000000000004">
      <c r="A1201" s="5" t="s">
        <v>3540</v>
      </c>
      <c r="B1201" s="5" t="s">
        <v>3662</v>
      </c>
      <c r="C1201" s="6">
        <v>12204</v>
      </c>
      <c r="D1201" s="6">
        <v>7</v>
      </c>
      <c r="E1201" s="6" t="s">
        <v>3672</v>
      </c>
      <c r="F1201" s="6" t="s">
        <v>3673</v>
      </c>
      <c r="G1201" s="6" t="s">
        <v>33</v>
      </c>
      <c r="H1201" s="6" t="s">
        <v>16</v>
      </c>
      <c r="I1201" s="6" t="s">
        <v>17</v>
      </c>
      <c r="J1201" s="7">
        <v>37570</v>
      </c>
      <c r="K1201" s="6" t="s">
        <v>3674</v>
      </c>
      <c r="L1201" s="6" t="s">
        <v>63</v>
      </c>
      <c r="M1201" s="6" t="s">
        <v>21</v>
      </c>
      <c r="N1201">
        <v>3</v>
      </c>
    </row>
    <row r="1202" spans="1:14" ht="396" x14ac:dyDescent="0.55000000000000004">
      <c r="A1202" s="5" t="s">
        <v>3540</v>
      </c>
      <c r="B1202" s="5" t="s">
        <v>3662</v>
      </c>
      <c r="C1202" s="6">
        <v>12204</v>
      </c>
      <c r="D1202" s="6">
        <v>8</v>
      </c>
      <c r="E1202" s="6" t="s">
        <v>3675</v>
      </c>
      <c r="F1202" s="6" t="s">
        <v>3676</v>
      </c>
      <c r="G1202" s="6" t="s">
        <v>33</v>
      </c>
      <c r="H1202" s="6" t="s">
        <v>16</v>
      </c>
      <c r="I1202" s="6" t="s">
        <v>17</v>
      </c>
      <c r="J1202" s="7">
        <v>423007</v>
      </c>
      <c r="K1202" s="6" t="s">
        <v>3677</v>
      </c>
      <c r="L1202" s="6" t="s">
        <v>63</v>
      </c>
      <c r="M1202" s="6" t="s">
        <v>34</v>
      </c>
      <c r="N1202">
        <v>3</v>
      </c>
    </row>
    <row r="1203" spans="1:14" ht="234" x14ac:dyDescent="0.55000000000000004">
      <c r="A1203" s="5" t="s">
        <v>3540</v>
      </c>
      <c r="B1203" s="5" t="s">
        <v>3678</v>
      </c>
      <c r="C1203" s="6">
        <v>12205</v>
      </c>
      <c r="D1203" s="6">
        <v>1</v>
      </c>
      <c r="E1203" s="6" t="s">
        <v>3679</v>
      </c>
      <c r="F1203" s="6" t="s">
        <v>3680</v>
      </c>
      <c r="G1203" s="6" t="s">
        <v>28</v>
      </c>
      <c r="H1203" s="6" t="s">
        <v>62</v>
      </c>
      <c r="I1203" s="6" t="s">
        <v>17</v>
      </c>
      <c r="J1203" s="7">
        <v>136346</v>
      </c>
      <c r="K1203" s="6" t="s">
        <v>41</v>
      </c>
      <c r="L1203" s="6" t="s">
        <v>32</v>
      </c>
      <c r="M1203" s="6" t="s">
        <v>21</v>
      </c>
      <c r="N1203">
        <v>3</v>
      </c>
    </row>
    <row r="1204" spans="1:14" ht="216" x14ac:dyDescent="0.55000000000000004">
      <c r="A1204" s="5" t="s">
        <v>3540</v>
      </c>
      <c r="B1204" s="5" t="s">
        <v>3678</v>
      </c>
      <c r="C1204" s="6">
        <v>12205</v>
      </c>
      <c r="D1204" s="6">
        <v>5</v>
      </c>
      <c r="E1204" s="6" t="s">
        <v>3681</v>
      </c>
      <c r="F1204" s="6" t="s">
        <v>3682</v>
      </c>
      <c r="G1204" s="6" t="s">
        <v>33</v>
      </c>
      <c r="H1204" s="6" t="s">
        <v>16</v>
      </c>
      <c r="I1204" s="6" t="s">
        <v>17</v>
      </c>
      <c r="J1204" s="7">
        <v>137313</v>
      </c>
      <c r="K1204" s="6" t="s">
        <v>3683</v>
      </c>
      <c r="L1204" s="6" t="s">
        <v>109</v>
      </c>
      <c r="M1204" s="6" t="s">
        <v>21</v>
      </c>
      <c r="N1204">
        <v>3</v>
      </c>
    </row>
    <row r="1205" spans="1:14" ht="144" x14ac:dyDescent="0.55000000000000004">
      <c r="A1205" s="5" t="s">
        <v>3540</v>
      </c>
      <c r="B1205" s="5" t="s">
        <v>3678</v>
      </c>
      <c r="C1205" s="6">
        <v>12205</v>
      </c>
      <c r="D1205" s="6">
        <v>6</v>
      </c>
      <c r="E1205" s="6" t="s">
        <v>3684</v>
      </c>
      <c r="F1205" s="6" t="s">
        <v>3685</v>
      </c>
      <c r="G1205" s="6" t="s">
        <v>33</v>
      </c>
      <c r="H1205" s="6" t="s">
        <v>16</v>
      </c>
      <c r="I1205" s="6" t="s">
        <v>17</v>
      </c>
      <c r="J1205" s="7">
        <v>19377</v>
      </c>
      <c r="K1205" s="6" t="s">
        <v>3683</v>
      </c>
      <c r="L1205" s="6" t="s">
        <v>109</v>
      </c>
      <c r="M1205" s="6" t="s">
        <v>74</v>
      </c>
      <c r="N1205">
        <v>3</v>
      </c>
    </row>
    <row r="1206" spans="1:14" ht="126" x14ac:dyDescent="0.55000000000000004">
      <c r="A1206" s="5" t="s">
        <v>3540</v>
      </c>
      <c r="B1206" s="5" t="s">
        <v>3678</v>
      </c>
      <c r="C1206" s="6">
        <v>12205</v>
      </c>
      <c r="D1206" s="6">
        <v>7</v>
      </c>
      <c r="E1206" s="6" t="s">
        <v>3686</v>
      </c>
      <c r="F1206" s="6" t="s">
        <v>3687</v>
      </c>
      <c r="G1206" s="6" t="s">
        <v>33</v>
      </c>
      <c r="H1206" s="6" t="s">
        <v>16</v>
      </c>
      <c r="I1206" s="6" t="s">
        <v>17</v>
      </c>
      <c r="J1206" s="7">
        <v>14246</v>
      </c>
      <c r="K1206" s="6" t="s">
        <v>3688</v>
      </c>
      <c r="L1206" s="6" t="s">
        <v>109</v>
      </c>
      <c r="M1206" s="6" t="s">
        <v>34</v>
      </c>
      <c r="N1206">
        <v>3</v>
      </c>
    </row>
    <row r="1207" spans="1:14" ht="126" x14ac:dyDescent="0.55000000000000004">
      <c r="A1207" s="5" t="s">
        <v>3540</v>
      </c>
      <c r="B1207" s="5" t="s">
        <v>3678</v>
      </c>
      <c r="C1207" s="6">
        <v>12205</v>
      </c>
      <c r="D1207" s="6">
        <v>8</v>
      </c>
      <c r="E1207" s="6" t="s">
        <v>3689</v>
      </c>
      <c r="F1207" s="6" t="s">
        <v>3690</v>
      </c>
      <c r="G1207" s="6" t="s">
        <v>33</v>
      </c>
      <c r="H1207" s="6" t="s">
        <v>16</v>
      </c>
      <c r="I1207" s="6" t="s">
        <v>17</v>
      </c>
      <c r="J1207" s="7">
        <v>215149</v>
      </c>
      <c r="K1207" s="6" t="s">
        <v>3691</v>
      </c>
      <c r="L1207" s="6" t="s">
        <v>109</v>
      </c>
      <c r="M1207" s="6" t="s">
        <v>34</v>
      </c>
      <c r="N1207">
        <v>3</v>
      </c>
    </row>
    <row r="1208" spans="1:14" ht="126" x14ac:dyDescent="0.55000000000000004">
      <c r="A1208" s="5" t="s">
        <v>3540</v>
      </c>
      <c r="B1208" s="5" t="s">
        <v>3678</v>
      </c>
      <c r="C1208" s="6">
        <v>12205</v>
      </c>
      <c r="D1208" s="6">
        <v>9</v>
      </c>
      <c r="E1208" s="6" t="s">
        <v>3692</v>
      </c>
      <c r="F1208" s="6" t="s">
        <v>3693</v>
      </c>
      <c r="G1208" s="6" t="s">
        <v>33</v>
      </c>
      <c r="H1208" s="6" t="s">
        <v>16</v>
      </c>
      <c r="I1208" s="6" t="s">
        <v>17</v>
      </c>
      <c r="J1208" s="7">
        <v>31918</v>
      </c>
      <c r="K1208" s="6" t="s">
        <v>3694</v>
      </c>
      <c r="L1208" s="6" t="s">
        <v>109</v>
      </c>
      <c r="M1208" s="6" t="s">
        <v>35</v>
      </c>
      <c r="N1208">
        <v>3</v>
      </c>
    </row>
    <row r="1209" spans="1:14" ht="234" x14ac:dyDescent="0.55000000000000004">
      <c r="A1209" s="5" t="s">
        <v>3540</v>
      </c>
      <c r="B1209" s="5" t="s">
        <v>3678</v>
      </c>
      <c r="C1209" s="6">
        <v>12205</v>
      </c>
      <c r="D1209" s="6">
        <v>10</v>
      </c>
      <c r="E1209" s="6" t="s">
        <v>3695</v>
      </c>
      <c r="F1209" s="6" t="s">
        <v>3696</v>
      </c>
      <c r="G1209" s="6" t="s">
        <v>33</v>
      </c>
      <c r="H1209" s="6" t="s">
        <v>16</v>
      </c>
      <c r="I1209" s="6" t="s">
        <v>17</v>
      </c>
      <c r="J1209" s="7">
        <v>14714</v>
      </c>
      <c r="K1209" s="6" t="s">
        <v>3694</v>
      </c>
      <c r="L1209" s="6" t="s">
        <v>109</v>
      </c>
      <c r="M1209" s="6" t="s">
        <v>35</v>
      </c>
      <c r="N1209">
        <v>3</v>
      </c>
    </row>
    <row r="1210" spans="1:14" ht="234" x14ac:dyDescent="0.55000000000000004">
      <c r="A1210" s="5" t="s">
        <v>3540</v>
      </c>
      <c r="B1210" s="5" t="s">
        <v>3678</v>
      </c>
      <c r="C1210" s="6">
        <v>12205</v>
      </c>
      <c r="D1210" s="6">
        <v>11</v>
      </c>
      <c r="E1210" s="6" t="s">
        <v>3695</v>
      </c>
      <c r="F1210" s="6" t="s">
        <v>3697</v>
      </c>
      <c r="G1210" s="6" t="s">
        <v>33</v>
      </c>
      <c r="H1210" s="6" t="s">
        <v>16</v>
      </c>
      <c r="I1210" s="6" t="s">
        <v>17</v>
      </c>
      <c r="J1210" s="7">
        <v>7572</v>
      </c>
      <c r="K1210" s="6" t="s">
        <v>3694</v>
      </c>
      <c r="L1210" s="6" t="s">
        <v>109</v>
      </c>
      <c r="M1210" s="6" t="s">
        <v>35</v>
      </c>
      <c r="N1210">
        <v>3</v>
      </c>
    </row>
    <row r="1211" spans="1:14" ht="144" x14ac:dyDescent="0.55000000000000004">
      <c r="A1211" s="5" t="s">
        <v>3540</v>
      </c>
      <c r="B1211" s="5" t="s">
        <v>3678</v>
      </c>
      <c r="C1211" s="6">
        <v>12205</v>
      </c>
      <c r="D1211" s="6">
        <v>12</v>
      </c>
      <c r="E1211" s="6" t="s">
        <v>3698</v>
      </c>
      <c r="F1211" s="6" t="s">
        <v>3699</v>
      </c>
      <c r="G1211" s="6" t="s">
        <v>59</v>
      </c>
      <c r="H1211" s="6" t="s">
        <v>23</v>
      </c>
      <c r="I1211" s="6" t="s">
        <v>17</v>
      </c>
      <c r="J1211" s="7">
        <v>19640</v>
      </c>
      <c r="K1211" s="6" t="s">
        <v>3700</v>
      </c>
      <c r="L1211" s="6" t="s">
        <v>18</v>
      </c>
      <c r="M1211" s="6" t="s">
        <v>60</v>
      </c>
      <c r="N1211">
        <v>3</v>
      </c>
    </row>
    <row r="1212" spans="1:14" ht="180" x14ac:dyDescent="0.55000000000000004">
      <c r="A1212" s="5" t="s">
        <v>3540</v>
      </c>
      <c r="B1212" s="5" t="s">
        <v>3678</v>
      </c>
      <c r="C1212" s="6">
        <v>12205</v>
      </c>
      <c r="D1212" s="6">
        <v>13</v>
      </c>
      <c r="E1212" s="6" t="s">
        <v>3701</v>
      </c>
      <c r="F1212" s="6" t="s">
        <v>3702</v>
      </c>
      <c r="G1212" s="6" t="s">
        <v>33</v>
      </c>
      <c r="H1212" s="6" t="s">
        <v>16</v>
      </c>
      <c r="I1212" s="6" t="s">
        <v>17</v>
      </c>
      <c r="J1212" s="7">
        <v>4760</v>
      </c>
      <c r="K1212" s="6" t="s">
        <v>3703</v>
      </c>
      <c r="L1212" s="6" t="s">
        <v>18</v>
      </c>
      <c r="M1212" s="6" t="s">
        <v>50</v>
      </c>
      <c r="N1212">
        <v>3</v>
      </c>
    </row>
    <row r="1213" spans="1:14" ht="144" x14ac:dyDescent="0.55000000000000004">
      <c r="A1213" s="5" t="s">
        <v>3540</v>
      </c>
      <c r="B1213" s="5" t="s">
        <v>3678</v>
      </c>
      <c r="C1213" s="6">
        <v>12205</v>
      </c>
      <c r="D1213" s="6">
        <v>14</v>
      </c>
      <c r="E1213" s="6" t="s">
        <v>3704</v>
      </c>
      <c r="F1213" s="6" t="s">
        <v>3705</v>
      </c>
      <c r="G1213" s="6" t="s">
        <v>33</v>
      </c>
      <c r="H1213" s="6" t="s">
        <v>58</v>
      </c>
      <c r="I1213" s="6" t="s">
        <v>17</v>
      </c>
      <c r="J1213" s="7">
        <v>1104</v>
      </c>
      <c r="K1213" s="6" t="s">
        <v>3691</v>
      </c>
      <c r="L1213" s="6" t="s">
        <v>18</v>
      </c>
      <c r="M1213" s="6" t="s">
        <v>50</v>
      </c>
      <c r="N1213">
        <v>3</v>
      </c>
    </row>
    <row r="1214" spans="1:14" ht="198" x14ac:dyDescent="0.55000000000000004">
      <c r="A1214" s="5" t="s">
        <v>3540</v>
      </c>
      <c r="B1214" s="5" t="s">
        <v>3706</v>
      </c>
      <c r="C1214" s="6">
        <v>12206</v>
      </c>
      <c r="D1214" s="6">
        <v>1</v>
      </c>
      <c r="E1214" s="6" t="s">
        <v>3707</v>
      </c>
      <c r="F1214" s="6" t="s">
        <v>3708</v>
      </c>
      <c r="G1214" s="6" t="s">
        <v>28</v>
      </c>
      <c r="H1214" s="6" t="s">
        <v>37</v>
      </c>
      <c r="I1214" s="6" t="s">
        <v>17</v>
      </c>
      <c r="J1214" s="7">
        <v>425587</v>
      </c>
      <c r="K1214" s="6" t="s">
        <v>31</v>
      </c>
      <c r="L1214" s="6" t="s">
        <v>32</v>
      </c>
      <c r="M1214" s="6" t="s">
        <v>21</v>
      </c>
      <c r="N1214">
        <v>3</v>
      </c>
    </row>
    <row r="1215" spans="1:14" ht="252" x14ac:dyDescent="0.55000000000000004">
      <c r="A1215" s="5" t="s">
        <v>3540</v>
      </c>
      <c r="B1215" s="5" t="s">
        <v>3706</v>
      </c>
      <c r="C1215" s="6">
        <v>12206</v>
      </c>
      <c r="D1215" s="6">
        <v>5</v>
      </c>
      <c r="E1215" s="6" t="s">
        <v>3709</v>
      </c>
      <c r="F1215" s="6" t="s">
        <v>3710</v>
      </c>
      <c r="G1215" s="6" t="s">
        <v>36</v>
      </c>
      <c r="H1215" s="6" t="s">
        <v>16</v>
      </c>
      <c r="I1215" s="6" t="s">
        <v>23</v>
      </c>
      <c r="J1215" s="7">
        <v>9340</v>
      </c>
      <c r="K1215" s="6" t="s">
        <v>3711</v>
      </c>
      <c r="L1215" s="6" t="s">
        <v>71</v>
      </c>
      <c r="M1215" s="6" t="s">
        <v>56</v>
      </c>
      <c r="N1215">
        <v>3</v>
      </c>
    </row>
    <row r="1216" spans="1:14" ht="288" x14ac:dyDescent="0.55000000000000004">
      <c r="A1216" s="5" t="s">
        <v>3540</v>
      </c>
      <c r="B1216" s="5" t="s">
        <v>3706</v>
      </c>
      <c r="C1216" s="6">
        <v>12206</v>
      </c>
      <c r="D1216" s="6">
        <v>6</v>
      </c>
      <c r="E1216" s="6" t="s">
        <v>3712</v>
      </c>
      <c r="F1216" s="6" t="s">
        <v>3713</v>
      </c>
      <c r="G1216" s="6" t="s">
        <v>33</v>
      </c>
      <c r="H1216" s="6" t="s">
        <v>16</v>
      </c>
      <c r="I1216" s="6" t="s">
        <v>17</v>
      </c>
      <c r="J1216" s="7">
        <v>33876</v>
      </c>
      <c r="K1216" s="6" t="s">
        <v>3714</v>
      </c>
      <c r="L1216" s="6" t="s">
        <v>39</v>
      </c>
      <c r="M1216" s="6" t="s">
        <v>74</v>
      </c>
      <c r="N1216">
        <v>3</v>
      </c>
    </row>
    <row r="1217" spans="1:14" ht="126" x14ac:dyDescent="0.55000000000000004">
      <c r="A1217" s="5" t="s">
        <v>3540</v>
      </c>
      <c r="B1217" s="5" t="s">
        <v>3706</v>
      </c>
      <c r="C1217" s="6">
        <v>12206</v>
      </c>
      <c r="D1217" s="6">
        <v>7</v>
      </c>
      <c r="E1217" s="6" t="s">
        <v>3715</v>
      </c>
      <c r="F1217" s="6" t="s">
        <v>3716</v>
      </c>
      <c r="G1217" s="6" t="s">
        <v>43</v>
      </c>
      <c r="H1217" s="6" t="s">
        <v>44</v>
      </c>
      <c r="I1217" s="6" t="s">
        <v>23</v>
      </c>
      <c r="J1217" s="7">
        <v>450</v>
      </c>
      <c r="K1217" s="6" t="s">
        <v>3717</v>
      </c>
      <c r="L1217" s="6" t="s">
        <v>71</v>
      </c>
      <c r="M1217" s="6" t="s">
        <v>121</v>
      </c>
      <c r="N1217">
        <v>3</v>
      </c>
    </row>
    <row r="1218" spans="1:14" ht="270" x14ac:dyDescent="0.55000000000000004">
      <c r="A1218" s="5" t="s">
        <v>3540</v>
      </c>
      <c r="B1218" s="5" t="s">
        <v>3706</v>
      </c>
      <c r="C1218" s="6">
        <v>12206</v>
      </c>
      <c r="D1218" s="6">
        <v>8</v>
      </c>
      <c r="E1218" s="6" t="s">
        <v>3718</v>
      </c>
      <c r="F1218" s="6" t="s">
        <v>3719</v>
      </c>
      <c r="G1218" s="6" t="s">
        <v>43</v>
      </c>
      <c r="H1218" s="6" t="s">
        <v>44</v>
      </c>
      <c r="I1218" s="6" t="s">
        <v>23</v>
      </c>
      <c r="J1218" s="7">
        <v>29257</v>
      </c>
      <c r="K1218" s="6" t="s">
        <v>3720</v>
      </c>
      <c r="L1218" s="6" t="s">
        <v>71</v>
      </c>
      <c r="M1218" s="6" t="s">
        <v>50</v>
      </c>
      <c r="N1218">
        <v>3</v>
      </c>
    </row>
    <row r="1219" spans="1:14" ht="234" x14ac:dyDescent="0.55000000000000004">
      <c r="A1219" s="5" t="s">
        <v>3540</v>
      </c>
      <c r="B1219" s="5" t="s">
        <v>3706</v>
      </c>
      <c r="C1219" s="6">
        <v>12206</v>
      </c>
      <c r="D1219" s="6">
        <v>9</v>
      </c>
      <c r="E1219" s="6" t="s">
        <v>3721</v>
      </c>
      <c r="F1219" s="6" t="s">
        <v>3722</v>
      </c>
      <c r="G1219" s="6" t="s">
        <v>43</v>
      </c>
      <c r="H1219" s="6" t="s">
        <v>16</v>
      </c>
      <c r="I1219" s="6" t="s">
        <v>23</v>
      </c>
      <c r="J1219" s="7">
        <v>409</v>
      </c>
      <c r="K1219" s="6" t="s">
        <v>3723</v>
      </c>
      <c r="L1219" s="6" t="s">
        <v>71</v>
      </c>
      <c r="M1219" s="6" t="s">
        <v>47</v>
      </c>
      <c r="N1219">
        <v>3</v>
      </c>
    </row>
    <row r="1220" spans="1:14" ht="378" x14ac:dyDescent="0.55000000000000004">
      <c r="A1220" s="5" t="s">
        <v>3540</v>
      </c>
      <c r="B1220" s="5" t="s">
        <v>3706</v>
      </c>
      <c r="C1220" s="6">
        <v>12206</v>
      </c>
      <c r="D1220" s="6">
        <v>10</v>
      </c>
      <c r="E1220" s="6" t="s">
        <v>3724</v>
      </c>
      <c r="F1220" s="6" t="s">
        <v>3725</v>
      </c>
      <c r="G1220" s="6" t="s">
        <v>25</v>
      </c>
      <c r="H1220" s="6" t="s">
        <v>57</v>
      </c>
      <c r="I1220" s="6" t="s">
        <v>17</v>
      </c>
      <c r="J1220" s="7">
        <v>88295</v>
      </c>
      <c r="K1220" s="6" t="s">
        <v>3726</v>
      </c>
      <c r="L1220" s="6" t="s">
        <v>71</v>
      </c>
      <c r="M1220" s="6" t="s">
        <v>21</v>
      </c>
      <c r="N1220">
        <v>3</v>
      </c>
    </row>
    <row r="1221" spans="1:14" ht="180" x14ac:dyDescent="0.55000000000000004">
      <c r="A1221" s="5" t="s">
        <v>3540</v>
      </c>
      <c r="B1221" s="5" t="s">
        <v>3706</v>
      </c>
      <c r="C1221" s="6">
        <v>12206</v>
      </c>
      <c r="D1221" s="6">
        <v>11</v>
      </c>
      <c r="E1221" s="6" t="s">
        <v>3727</v>
      </c>
      <c r="F1221" s="6" t="s">
        <v>3728</v>
      </c>
      <c r="G1221" s="6" t="s">
        <v>43</v>
      </c>
      <c r="H1221" s="6" t="s">
        <v>16</v>
      </c>
      <c r="I1221" s="6" t="s">
        <v>57</v>
      </c>
      <c r="J1221" s="7">
        <v>708</v>
      </c>
      <c r="K1221" s="6" t="s">
        <v>3729</v>
      </c>
      <c r="L1221" s="6" t="s">
        <v>71</v>
      </c>
      <c r="M1221" s="6" t="s">
        <v>48</v>
      </c>
      <c r="N1221">
        <v>3</v>
      </c>
    </row>
    <row r="1222" spans="1:14" ht="270" x14ac:dyDescent="0.55000000000000004">
      <c r="A1222" s="5" t="s">
        <v>3540</v>
      </c>
      <c r="B1222" s="5" t="s">
        <v>3706</v>
      </c>
      <c r="C1222" s="6">
        <v>12206</v>
      </c>
      <c r="D1222" s="6">
        <v>12</v>
      </c>
      <c r="E1222" s="6" t="s">
        <v>3730</v>
      </c>
      <c r="F1222" s="6" t="s">
        <v>3731</v>
      </c>
      <c r="G1222" s="6" t="s">
        <v>25</v>
      </c>
      <c r="H1222" s="6" t="s">
        <v>57</v>
      </c>
      <c r="I1222" s="6" t="s">
        <v>17</v>
      </c>
      <c r="J1222" s="7">
        <v>80880</v>
      </c>
      <c r="K1222" s="6" t="s">
        <v>3732</v>
      </c>
      <c r="L1222" s="6" t="s">
        <v>71</v>
      </c>
      <c r="M1222" s="6" t="s">
        <v>21</v>
      </c>
      <c r="N1222">
        <v>3</v>
      </c>
    </row>
    <row r="1223" spans="1:14" ht="216" x14ac:dyDescent="0.55000000000000004">
      <c r="A1223" s="5" t="s">
        <v>3540</v>
      </c>
      <c r="B1223" s="5" t="s">
        <v>3706</v>
      </c>
      <c r="C1223" s="6">
        <v>12206</v>
      </c>
      <c r="D1223" s="6">
        <v>13</v>
      </c>
      <c r="E1223" s="6" t="s">
        <v>3733</v>
      </c>
      <c r="F1223" s="6" t="s">
        <v>3734</v>
      </c>
      <c r="G1223" s="6" t="s">
        <v>33</v>
      </c>
      <c r="H1223" s="6" t="s">
        <v>16</v>
      </c>
      <c r="I1223" s="6" t="s">
        <v>17</v>
      </c>
      <c r="J1223" s="7">
        <v>45129</v>
      </c>
      <c r="K1223" s="6" t="s">
        <v>3735</v>
      </c>
      <c r="L1223" s="6" t="s">
        <v>3736</v>
      </c>
      <c r="M1223" s="6" t="s">
        <v>34</v>
      </c>
      <c r="N1223">
        <v>3</v>
      </c>
    </row>
    <row r="1224" spans="1:14" ht="270" x14ac:dyDescent="0.55000000000000004">
      <c r="A1224" s="5" t="s">
        <v>3540</v>
      </c>
      <c r="B1224" s="5" t="s">
        <v>3706</v>
      </c>
      <c r="C1224" s="6">
        <v>12206</v>
      </c>
      <c r="D1224" s="6">
        <v>14</v>
      </c>
      <c r="E1224" s="6" t="s">
        <v>3737</v>
      </c>
      <c r="F1224" s="6" t="s">
        <v>3738</v>
      </c>
      <c r="G1224" s="6" t="s">
        <v>33</v>
      </c>
      <c r="H1224" s="6" t="s">
        <v>16</v>
      </c>
      <c r="I1224" s="6" t="s">
        <v>17</v>
      </c>
      <c r="J1224" s="7">
        <v>45198</v>
      </c>
      <c r="K1224" s="6" t="s">
        <v>3739</v>
      </c>
      <c r="L1224" s="6" t="s">
        <v>3736</v>
      </c>
      <c r="M1224" s="6" t="s">
        <v>34</v>
      </c>
      <c r="N1224">
        <v>3</v>
      </c>
    </row>
    <row r="1225" spans="1:14" ht="360" x14ac:dyDescent="0.55000000000000004">
      <c r="A1225" s="5" t="s">
        <v>3540</v>
      </c>
      <c r="B1225" s="5" t="s">
        <v>3706</v>
      </c>
      <c r="C1225" s="6">
        <v>12206</v>
      </c>
      <c r="D1225" s="6">
        <v>15</v>
      </c>
      <c r="E1225" s="6" t="s">
        <v>3740</v>
      </c>
      <c r="F1225" s="6" t="s">
        <v>3741</v>
      </c>
      <c r="G1225" s="6" t="s">
        <v>33</v>
      </c>
      <c r="H1225" s="6" t="s">
        <v>57</v>
      </c>
      <c r="I1225" s="6" t="s">
        <v>17</v>
      </c>
      <c r="J1225" s="7">
        <v>51756</v>
      </c>
      <c r="K1225" s="6" t="s">
        <v>3742</v>
      </c>
      <c r="L1225" s="6" t="s">
        <v>71</v>
      </c>
      <c r="M1225" s="6" t="s">
        <v>21</v>
      </c>
      <c r="N1225">
        <v>3</v>
      </c>
    </row>
    <row r="1226" spans="1:14" ht="216" x14ac:dyDescent="0.55000000000000004">
      <c r="A1226" s="5" t="s">
        <v>3540</v>
      </c>
      <c r="B1226" s="5" t="s">
        <v>3743</v>
      </c>
      <c r="C1226" s="6">
        <v>12207</v>
      </c>
      <c r="D1226" s="6">
        <v>1</v>
      </c>
      <c r="E1226" s="6" t="s">
        <v>3744</v>
      </c>
      <c r="F1226" s="6" t="s">
        <v>3745</v>
      </c>
      <c r="G1226" s="6" t="s">
        <v>28</v>
      </c>
      <c r="H1226" s="6" t="s">
        <v>37</v>
      </c>
      <c r="I1226" s="6" t="s">
        <v>17</v>
      </c>
      <c r="J1226" s="7">
        <v>1102059</v>
      </c>
      <c r="K1226" s="6" t="s">
        <v>41</v>
      </c>
      <c r="L1226" s="6" t="s">
        <v>32</v>
      </c>
      <c r="M1226" s="6" t="s">
        <v>21</v>
      </c>
      <c r="N1226">
        <v>3</v>
      </c>
    </row>
    <row r="1227" spans="1:14" ht="180" x14ac:dyDescent="0.55000000000000004">
      <c r="A1227" s="5" t="s">
        <v>3540</v>
      </c>
      <c r="B1227" s="5" t="s">
        <v>3743</v>
      </c>
      <c r="C1227" s="6">
        <v>12207</v>
      </c>
      <c r="D1227" s="6">
        <v>5</v>
      </c>
      <c r="E1227" s="6" t="s">
        <v>3746</v>
      </c>
      <c r="F1227" s="6" t="s">
        <v>3747</v>
      </c>
      <c r="G1227" s="6" t="s">
        <v>33</v>
      </c>
      <c r="H1227" s="6" t="s">
        <v>16</v>
      </c>
      <c r="I1227" s="6" t="s">
        <v>40</v>
      </c>
      <c r="J1227" s="7">
        <v>1555456</v>
      </c>
      <c r="K1227" s="6" t="s">
        <v>3748</v>
      </c>
      <c r="L1227" s="6" t="s">
        <v>3749</v>
      </c>
      <c r="M1227" s="6" t="s">
        <v>34</v>
      </c>
      <c r="N1227">
        <v>3</v>
      </c>
    </row>
    <row r="1228" spans="1:14" ht="252" x14ac:dyDescent="0.55000000000000004">
      <c r="A1228" s="5" t="s">
        <v>3540</v>
      </c>
      <c r="B1228" s="5" t="s">
        <v>3743</v>
      </c>
      <c r="C1228" s="6">
        <v>12207</v>
      </c>
      <c r="D1228" s="6">
        <v>7</v>
      </c>
      <c r="E1228" s="6" t="s">
        <v>3750</v>
      </c>
      <c r="F1228" s="6" t="s">
        <v>3751</v>
      </c>
      <c r="G1228" s="6" t="s">
        <v>33</v>
      </c>
      <c r="H1228" s="6" t="s">
        <v>16</v>
      </c>
      <c r="I1228" s="6" t="s">
        <v>17</v>
      </c>
      <c r="J1228" s="7">
        <v>20721</v>
      </c>
      <c r="K1228" s="6" t="s">
        <v>3752</v>
      </c>
      <c r="L1228" s="6" t="s">
        <v>3749</v>
      </c>
      <c r="M1228" s="6" t="s">
        <v>34</v>
      </c>
      <c r="N1228">
        <v>3</v>
      </c>
    </row>
    <row r="1229" spans="1:14" ht="234" x14ac:dyDescent="0.55000000000000004">
      <c r="A1229" s="5" t="s">
        <v>3540</v>
      </c>
      <c r="B1229" s="5" t="s">
        <v>3743</v>
      </c>
      <c r="C1229" s="6">
        <v>12207</v>
      </c>
      <c r="D1229" s="6">
        <v>9</v>
      </c>
      <c r="E1229" s="6" t="s">
        <v>3753</v>
      </c>
      <c r="F1229" s="6" t="s">
        <v>3754</v>
      </c>
      <c r="G1229" s="6" t="s">
        <v>33</v>
      </c>
      <c r="H1229" s="6" t="s">
        <v>16</v>
      </c>
      <c r="I1229" s="6" t="s">
        <v>17</v>
      </c>
      <c r="J1229" s="7">
        <v>45062</v>
      </c>
      <c r="K1229" s="6" t="s">
        <v>3755</v>
      </c>
      <c r="L1229" s="6" t="s">
        <v>3749</v>
      </c>
      <c r="M1229" s="6" t="s">
        <v>34</v>
      </c>
      <c r="N1229">
        <v>3</v>
      </c>
    </row>
    <row r="1230" spans="1:14" ht="180" x14ac:dyDescent="0.55000000000000004">
      <c r="A1230" s="5" t="s">
        <v>3540</v>
      </c>
      <c r="B1230" s="5" t="s">
        <v>3743</v>
      </c>
      <c r="C1230" s="6">
        <v>12207</v>
      </c>
      <c r="D1230" s="6">
        <v>10</v>
      </c>
      <c r="E1230" s="6" t="s">
        <v>3756</v>
      </c>
      <c r="F1230" s="6" t="s">
        <v>3757</v>
      </c>
      <c r="G1230" s="6" t="s">
        <v>33</v>
      </c>
      <c r="H1230" s="6" t="s">
        <v>16</v>
      </c>
      <c r="I1230" s="6" t="s">
        <v>23</v>
      </c>
      <c r="J1230" s="7">
        <v>17150</v>
      </c>
      <c r="K1230" s="6" t="s">
        <v>3758</v>
      </c>
      <c r="L1230" s="6" t="s">
        <v>3749</v>
      </c>
      <c r="M1230" s="6" t="s">
        <v>34</v>
      </c>
      <c r="N1230">
        <v>3</v>
      </c>
    </row>
    <row r="1231" spans="1:14" ht="180" x14ac:dyDescent="0.55000000000000004">
      <c r="A1231" s="5" t="s">
        <v>3540</v>
      </c>
      <c r="B1231" s="5" t="s">
        <v>3743</v>
      </c>
      <c r="C1231" s="6">
        <v>12207</v>
      </c>
      <c r="D1231" s="6">
        <v>11</v>
      </c>
      <c r="E1231" s="6" t="s">
        <v>3759</v>
      </c>
      <c r="F1231" s="6" t="s">
        <v>3760</v>
      </c>
      <c r="G1231" s="6" t="s">
        <v>33</v>
      </c>
      <c r="H1231" s="6" t="s">
        <v>16</v>
      </c>
      <c r="I1231" s="6" t="s">
        <v>23</v>
      </c>
      <c r="J1231" s="7">
        <v>3120</v>
      </c>
      <c r="K1231" s="6" t="s">
        <v>3761</v>
      </c>
      <c r="L1231" s="6" t="s">
        <v>3749</v>
      </c>
      <c r="M1231" s="6" t="s">
        <v>34</v>
      </c>
      <c r="N1231">
        <v>3</v>
      </c>
    </row>
    <row r="1232" spans="1:14" ht="144" x14ac:dyDescent="0.55000000000000004">
      <c r="A1232" s="5" t="s">
        <v>3540</v>
      </c>
      <c r="B1232" s="5" t="s">
        <v>3743</v>
      </c>
      <c r="C1232" s="6">
        <v>12207</v>
      </c>
      <c r="D1232" s="6">
        <v>12</v>
      </c>
      <c r="E1232" s="6" t="s">
        <v>3762</v>
      </c>
      <c r="F1232" s="6" t="s">
        <v>3763</v>
      </c>
      <c r="G1232" s="6" t="s">
        <v>33</v>
      </c>
      <c r="H1232" s="6" t="s">
        <v>16</v>
      </c>
      <c r="I1232" s="6" t="s">
        <v>23</v>
      </c>
      <c r="J1232" s="7">
        <v>39251</v>
      </c>
      <c r="K1232" s="6" t="s">
        <v>3764</v>
      </c>
      <c r="L1232" s="6" t="s">
        <v>3749</v>
      </c>
      <c r="M1232" s="6" t="s">
        <v>34</v>
      </c>
      <c r="N1232">
        <v>3</v>
      </c>
    </row>
    <row r="1233" spans="1:14" ht="144" x14ac:dyDescent="0.55000000000000004">
      <c r="A1233" s="5" t="s">
        <v>3540</v>
      </c>
      <c r="B1233" s="5" t="s">
        <v>3743</v>
      </c>
      <c r="C1233" s="6">
        <v>12207</v>
      </c>
      <c r="D1233" s="6">
        <v>13</v>
      </c>
      <c r="E1233" s="6" t="s">
        <v>3765</v>
      </c>
      <c r="F1233" s="6" t="s">
        <v>3766</v>
      </c>
      <c r="G1233" s="6" t="s">
        <v>33</v>
      </c>
      <c r="H1233" s="6" t="s">
        <v>16</v>
      </c>
      <c r="I1233" s="6" t="s">
        <v>23</v>
      </c>
      <c r="J1233" s="7">
        <v>660</v>
      </c>
      <c r="K1233" s="6" t="s">
        <v>3764</v>
      </c>
      <c r="L1233" s="6" t="s">
        <v>3749</v>
      </c>
      <c r="M1233" s="6" t="s">
        <v>34</v>
      </c>
      <c r="N1233">
        <v>3</v>
      </c>
    </row>
    <row r="1234" spans="1:14" ht="234" x14ac:dyDescent="0.55000000000000004">
      <c r="A1234" s="5" t="s">
        <v>3540</v>
      </c>
      <c r="B1234" s="5" t="s">
        <v>3743</v>
      </c>
      <c r="C1234" s="6">
        <v>12207</v>
      </c>
      <c r="D1234" s="6">
        <v>14</v>
      </c>
      <c r="E1234" s="6" t="s">
        <v>3767</v>
      </c>
      <c r="F1234" s="6" t="s">
        <v>3768</v>
      </c>
      <c r="G1234" s="6" t="s">
        <v>33</v>
      </c>
      <c r="H1234" s="6" t="s">
        <v>16</v>
      </c>
      <c r="I1234" s="6" t="s">
        <v>23</v>
      </c>
      <c r="J1234" s="7">
        <v>7000</v>
      </c>
      <c r="K1234" s="6" t="s">
        <v>3769</v>
      </c>
      <c r="L1234" s="6" t="s">
        <v>3749</v>
      </c>
      <c r="M1234" s="6" t="s">
        <v>34</v>
      </c>
      <c r="N1234">
        <v>3</v>
      </c>
    </row>
    <row r="1235" spans="1:14" ht="126" x14ac:dyDescent="0.55000000000000004">
      <c r="A1235" s="5" t="s">
        <v>3540</v>
      </c>
      <c r="B1235" s="5" t="s">
        <v>3743</v>
      </c>
      <c r="C1235" s="6">
        <v>12207</v>
      </c>
      <c r="D1235" s="6">
        <v>15</v>
      </c>
      <c r="E1235" s="6" t="s">
        <v>3770</v>
      </c>
      <c r="F1235" s="6" t="s">
        <v>3771</v>
      </c>
      <c r="G1235" s="6" t="s">
        <v>33</v>
      </c>
      <c r="H1235" s="6" t="s">
        <v>16</v>
      </c>
      <c r="I1235" s="6" t="s">
        <v>17</v>
      </c>
      <c r="J1235" s="7">
        <v>2036</v>
      </c>
      <c r="K1235" s="6" t="s">
        <v>3772</v>
      </c>
      <c r="L1235" s="6" t="s">
        <v>3749</v>
      </c>
      <c r="M1235" s="6" t="s">
        <v>21</v>
      </c>
      <c r="N1235">
        <v>3</v>
      </c>
    </row>
    <row r="1236" spans="1:14" ht="162" x14ac:dyDescent="0.55000000000000004">
      <c r="A1236" s="5" t="s">
        <v>3540</v>
      </c>
      <c r="B1236" s="5" t="s">
        <v>3743</v>
      </c>
      <c r="C1236" s="6">
        <v>12207</v>
      </c>
      <c r="D1236" s="6">
        <v>16</v>
      </c>
      <c r="E1236" s="6" t="s">
        <v>3773</v>
      </c>
      <c r="F1236" s="6" t="s">
        <v>3774</v>
      </c>
      <c r="G1236" s="6" t="s">
        <v>33</v>
      </c>
      <c r="H1236" s="6" t="s">
        <v>58</v>
      </c>
      <c r="I1236" s="6" t="s">
        <v>17</v>
      </c>
      <c r="J1236" s="7">
        <v>7034</v>
      </c>
      <c r="K1236" s="6" t="s">
        <v>3775</v>
      </c>
      <c r="L1236" s="6" t="s">
        <v>3749</v>
      </c>
      <c r="M1236" s="6" t="s">
        <v>50</v>
      </c>
      <c r="N1236">
        <v>3</v>
      </c>
    </row>
    <row r="1237" spans="1:14" ht="144" x14ac:dyDescent="0.55000000000000004">
      <c r="A1237" s="5" t="s">
        <v>3540</v>
      </c>
      <c r="B1237" s="5" t="s">
        <v>3743</v>
      </c>
      <c r="C1237" s="6">
        <v>12207</v>
      </c>
      <c r="D1237" s="6">
        <v>17</v>
      </c>
      <c r="E1237" s="6" t="s">
        <v>3776</v>
      </c>
      <c r="F1237" s="6" t="s">
        <v>3777</v>
      </c>
      <c r="G1237" s="6" t="s">
        <v>33</v>
      </c>
      <c r="H1237" s="6" t="s">
        <v>58</v>
      </c>
      <c r="I1237" s="6" t="s">
        <v>17</v>
      </c>
      <c r="J1237" s="7">
        <v>30234</v>
      </c>
      <c r="K1237" s="6" t="s">
        <v>3778</v>
      </c>
      <c r="L1237" s="6" t="s">
        <v>3749</v>
      </c>
      <c r="M1237" s="6" t="s">
        <v>50</v>
      </c>
      <c r="N1237">
        <v>3</v>
      </c>
    </row>
    <row r="1238" spans="1:14" ht="162" x14ac:dyDescent="0.55000000000000004">
      <c r="A1238" s="5" t="s">
        <v>3540</v>
      </c>
      <c r="B1238" s="5" t="s">
        <v>3743</v>
      </c>
      <c r="C1238" s="6">
        <v>12207</v>
      </c>
      <c r="D1238" s="6">
        <v>18</v>
      </c>
      <c r="E1238" s="6" t="s">
        <v>3779</v>
      </c>
      <c r="F1238" s="6" t="s">
        <v>3780</v>
      </c>
      <c r="G1238" s="6" t="s">
        <v>33</v>
      </c>
      <c r="H1238" s="6" t="s">
        <v>58</v>
      </c>
      <c r="I1238" s="6" t="s">
        <v>17</v>
      </c>
      <c r="J1238" s="7">
        <v>49430</v>
      </c>
      <c r="K1238" s="6" t="s">
        <v>3781</v>
      </c>
      <c r="L1238" s="6" t="s">
        <v>3749</v>
      </c>
      <c r="M1238" s="6" t="s">
        <v>50</v>
      </c>
      <c r="N1238">
        <v>3</v>
      </c>
    </row>
    <row r="1239" spans="1:14" ht="409.5" x14ac:dyDescent="0.55000000000000004">
      <c r="A1239" s="5" t="s">
        <v>3540</v>
      </c>
      <c r="B1239" s="5" t="s">
        <v>3743</v>
      </c>
      <c r="C1239" s="6">
        <v>12207</v>
      </c>
      <c r="D1239" s="6">
        <v>19</v>
      </c>
      <c r="E1239" s="6" t="s">
        <v>3782</v>
      </c>
      <c r="F1239" s="6" t="s">
        <v>3783</v>
      </c>
      <c r="G1239" s="6" t="s">
        <v>33</v>
      </c>
      <c r="H1239" s="6" t="s">
        <v>16</v>
      </c>
      <c r="I1239" s="6" t="s">
        <v>17</v>
      </c>
      <c r="J1239" s="7">
        <v>26827</v>
      </c>
      <c r="K1239" s="6" t="s">
        <v>3784</v>
      </c>
      <c r="L1239" s="6" t="s">
        <v>3749</v>
      </c>
      <c r="M1239" s="6" t="s">
        <v>66</v>
      </c>
      <c r="N1239">
        <v>3</v>
      </c>
    </row>
    <row r="1240" spans="1:14" ht="216" x14ac:dyDescent="0.55000000000000004">
      <c r="A1240" s="5" t="s">
        <v>3540</v>
      </c>
      <c r="B1240" s="5" t="s">
        <v>3743</v>
      </c>
      <c r="C1240" s="6">
        <v>12207</v>
      </c>
      <c r="D1240" s="6">
        <v>20</v>
      </c>
      <c r="E1240" s="6" t="s">
        <v>3785</v>
      </c>
      <c r="F1240" s="6" t="s">
        <v>3786</v>
      </c>
      <c r="G1240" s="6" t="s">
        <v>25</v>
      </c>
      <c r="H1240" s="6" t="s">
        <v>16</v>
      </c>
      <c r="I1240" s="6" t="s">
        <v>17</v>
      </c>
      <c r="J1240" s="7">
        <v>5995</v>
      </c>
      <c r="K1240" s="6" t="s">
        <v>3787</v>
      </c>
      <c r="L1240" s="6" t="s">
        <v>3749</v>
      </c>
      <c r="M1240" s="6" t="s">
        <v>21</v>
      </c>
      <c r="N1240">
        <v>3</v>
      </c>
    </row>
    <row r="1241" spans="1:14" ht="198" x14ac:dyDescent="0.55000000000000004">
      <c r="A1241" s="5" t="s">
        <v>3540</v>
      </c>
      <c r="B1241" s="5" t="s">
        <v>3743</v>
      </c>
      <c r="C1241" s="6">
        <v>12207</v>
      </c>
      <c r="D1241" s="6">
        <v>21</v>
      </c>
      <c r="E1241" s="6" t="s">
        <v>3788</v>
      </c>
      <c r="F1241" s="6" t="s">
        <v>3789</v>
      </c>
      <c r="G1241" s="6" t="s">
        <v>33</v>
      </c>
      <c r="H1241" s="6" t="s">
        <v>16</v>
      </c>
      <c r="I1241" s="6" t="s">
        <v>17</v>
      </c>
      <c r="J1241" s="7">
        <v>1215</v>
      </c>
      <c r="K1241" s="6" t="s">
        <v>3790</v>
      </c>
      <c r="L1241" s="6" t="s">
        <v>3749</v>
      </c>
      <c r="M1241" s="6" t="s">
        <v>21</v>
      </c>
      <c r="N1241">
        <v>3</v>
      </c>
    </row>
    <row r="1242" spans="1:14" ht="144" x14ac:dyDescent="0.55000000000000004">
      <c r="A1242" s="5" t="s">
        <v>3540</v>
      </c>
      <c r="B1242" s="5" t="s">
        <v>3743</v>
      </c>
      <c r="C1242" s="6">
        <v>12207</v>
      </c>
      <c r="D1242" s="6">
        <v>22</v>
      </c>
      <c r="E1242" s="6" t="s">
        <v>3791</v>
      </c>
      <c r="F1242" s="6" t="s">
        <v>3792</v>
      </c>
      <c r="G1242" s="6" t="s">
        <v>33</v>
      </c>
      <c r="H1242" s="6" t="s">
        <v>55</v>
      </c>
      <c r="I1242" s="6" t="s">
        <v>17</v>
      </c>
      <c r="J1242" s="7">
        <v>2000</v>
      </c>
      <c r="K1242" s="6" t="s">
        <v>3793</v>
      </c>
      <c r="L1242" s="6" t="s">
        <v>3749</v>
      </c>
      <c r="M1242" s="6" t="s">
        <v>21</v>
      </c>
      <c r="N1242">
        <v>3</v>
      </c>
    </row>
    <row r="1243" spans="1:14" ht="180" x14ac:dyDescent="0.55000000000000004">
      <c r="A1243" s="5" t="s">
        <v>3540</v>
      </c>
      <c r="B1243" s="5" t="s">
        <v>3743</v>
      </c>
      <c r="C1243" s="6">
        <v>12207</v>
      </c>
      <c r="D1243" s="6">
        <v>23</v>
      </c>
      <c r="E1243" s="6" t="s">
        <v>3794</v>
      </c>
      <c r="F1243" s="6" t="s">
        <v>3795</v>
      </c>
      <c r="G1243" s="6" t="s">
        <v>33</v>
      </c>
      <c r="H1243" s="6" t="s">
        <v>30</v>
      </c>
      <c r="I1243" s="6" t="s">
        <v>17</v>
      </c>
      <c r="J1243" s="7">
        <v>583296</v>
      </c>
      <c r="K1243" s="6" t="s">
        <v>3796</v>
      </c>
      <c r="L1243" s="6" t="s">
        <v>3749</v>
      </c>
      <c r="M1243" s="6" t="s">
        <v>34</v>
      </c>
      <c r="N1243">
        <v>3</v>
      </c>
    </row>
    <row r="1244" spans="1:14" ht="216" x14ac:dyDescent="0.55000000000000004">
      <c r="A1244" s="5" t="s">
        <v>3540</v>
      </c>
      <c r="B1244" s="5" t="s">
        <v>3797</v>
      </c>
      <c r="C1244" s="6">
        <v>12208</v>
      </c>
      <c r="D1244" s="6">
        <v>1</v>
      </c>
      <c r="E1244" s="6" t="s">
        <v>3798</v>
      </c>
      <c r="F1244" s="6" t="s">
        <v>3799</v>
      </c>
      <c r="G1244" s="6" t="s">
        <v>28</v>
      </c>
      <c r="H1244" s="6" t="s">
        <v>62</v>
      </c>
      <c r="I1244" s="6" t="s">
        <v>69</v>
      </c>
      <c r="J1244" s="7">
        <v>363541</v>
      </c>
      <c r="K1244" s="6" t="s">
        <v>38</v>
      </c>
      <c r="L1244" s="6" t="s">
        <v>32</v>
      </c>
      <c r="M1244" s="6" t="s">
        <v>21</v>
      </c>
      <c r="N1244">
        <v>3</v>
      </c>
    </row>
    <row r="1245" spans="1:14" ht="126" x14ac:dyDescent="0.55000000000000004">
      <c r="A1245" s="5" t="s">
        <v>3540</v>
      </c>
      <c r="B1245" s="5" t="s">
        <v>3797</v>
      </c>
      <c r="C1245" s="6">
        <v>12208</v>
      </c>
      <c r="D1245" s="6">
        <v>5</v>
      </c>
      <c r="E1245" s="6" t="s">
        <v>3800</v>
      </c>
      <c r="F1245" s="6" t="s">
        <v>3801</v>
      </c>
      <c r="G1245" s="6" t="s">
        <v>33</v>
      </c>
      <c r="H1245" s="6" t="s">
        <v>16</v>
      </c>
      <c r="I1245" s="6" t="s">
        <v>17</v>
      </c>
      <c r="J1245" s="7">
        <v>50157</v>
      </c>
      <c r="K1245" s="6" t="s">
        <v>3802</v>
      </c>
      <c r="L1245" s="6" t="s">
        <v>32</v>
      </c>
      <c r="M1245" s="6" t="s">
        <v>34</v>
      </c>
      <c r="N1245">
        <v>3</v>
      </c>
    </row>
    <row r="1246" spans="1:14" ht="108" x14ac:dyDescent="0.55000000000000004">
      <c r="A1246" s="5" t="s">
        <v>3540</v>
      </c>
      <c r="B1246" s="5" t="s">
        <v>3797</v>
      </c>
      <c r="C1246" s="6">
        <v>12208</v>
      </c>
      <c r="D1246" s="6">
        <v>6</v>
      </c>
      <c r="E1246" s="6" t="s">
        <v>3803</v>
      </c>
      <c r="F1246" s="6" t="s">
        <v>3804</v>
      </c>
      <c r="G1246" s="6" t="s">
        <v>33</v>
      </c>
      <c r="H1246" s="6" t="s">
        <v>16</v>
      </c>
      <c r="I1246" s="6" t="s">
        <v>17</v>
      </c>
      <c r="J1246" s="7">
        <v>65590</v>
      </c>
      <c r="K1246" s="6" t="s">
        <v>3805</v>
      </c>
      <c r="L1246" s="6" t="s">
        <v>32</v>
      </c>
      <c r="M1246" s="6" t="s">
        <v>34</v>
      </c>
      <c r="N1246">
        <v>3</v>
      </c>
    </row>
    <row r="1247" spans="1:14" ht="144" x14ac:dyDescent="0.55000000000000004">
      <c r="A1247" s="5" t="s">
        <v>3540</v>
      </c>
      <c r="B1247" s="5" t="s">
        <v>3797</v>
      </c>
      <c r="C1247" s="6">
        <v>12208</v>
      </c>
      <c r="D1247" s="6">
        <v>7</v>
      </c>
      <c r="E1247" s="6" t="s">
        <v>3806</v>
      </c>
      <c r="F1247" s="6" t="s">
        <v>3807</v>
      </c>
      <c r="G1247" s="6" t="s">
        <v>33</v>
      </c>
      <c r="H1247" s="6" t="s">
        <v>16</v>
      </c>
      <c r="I1247" s="6" t="s">
        <v>17</v>
      </c>
      <c r="J1247" s="7">
        <v>61303</v>
      </c>
      <c r="K1247" s="6" t="s">
        <v>3808</v>
      </c>
      <c r="L1247" s="6" t="s">
        <v>32</v>
      </c>
      <c r="M1247" s="6" t="s">
        <v>34</v>
      </c>
      <c r="N1247">
        <v>3</v>
      </c>
    </row>
    <row r="1248" spans="1:14" ht="108" x14ac:dyDescent="0.55000000000000004">
      <c r="A1248" s="5" t="s">
        <v>3540</v>
      </c>
      <c r="B1248" s="5" t="s">
        <v>3797</v>
      </c>
      <c r="C1248" s="6">
        <v>12208</v>
      </c>
      <c r="D1248" s="6">
        <v>8</v>
      </c>
      <c r="E1248" s="6" t="s">
        <v>3809</v>
      </c>
      <c r="F1248" s="6" t="s">
        <v>3810</v>
      </c>
      <c r="G1248" s="6" t="s">
        <v>33</v>
      </c>
      <c r="H1248" s="6" t="s">
        <v>16</v>
      </c>
      <c r="I1248" s="6" t="s">
        <v>17</v>
      </c>
      <c r="J1248" s="7">
        <v>2241</v>
      </c>
      <c r="K1248" s="6" t="s">
        <v>3811</v>
      </c>
      <c r="L1248" s="6" t="s">
        <v>32</v>
      </c>
      <c r="M1248" s="6" t="s">
        <v>34</v>
      </c>
      <c r="N1248">
        <v>3</v>
      </c>
    </row>
    <row r="1249" spans="1:14" ht="162" x14ac:dyDescent="0.55000000000000004">
      <c r="A1249" s="5" t="s">
        <v>3540</v>
      </c>
      <c r="B1249" s="5" t="s">
        <v>3797</v>
      </c>
      <c r="C1249" s="6">
        <v>12208</v>
      </c>
      <c r="D1249" s="6">
        <v>9</v>
      </c>
      <c r="E1249" s="6" t="s">
        <v>3812</v>
      </c>
      <c r="F1249" s="6" t="s">
        <v>3813</v>
      </c>
      <c r="G1249" s="6" t="s">
        <v>61</v>
      </c>
      <c r="H1249" s="6" t="s">
        <v>23</v>
      </c>
      <c r="I1249" s="6" t="s">
        <v>17</v>
      </c>
      <c r="J1249" s="7">
        <v>50183</v>
      </c>
      <c r="K1249" s="6" t="s">
        <v>3814</v>
      </c>
      <c r="L1249" s="6" t="s">
        <v>32</v>
      </c>
      <c r="M1249" s="6" t="s">
        <v>67</v>
      </c>
      <c r="N1249">
        <v>3</v>
      </c>
    </row>
    <row r="1250" spans="1:14" ht="144" x14ac:dyDescent="0.55000000000000004">
      <c r="A1250" s="5" t="s">
        <v>3540</v>
      </c>
      <c r="B1250" s="5" t="s">
        <v>3797</v>
      </c>
      <c r="C1250" s="6">
        <v>12208</v>
      </c>
      <c r="D1250" s="6">
        <v>10</v>
      </c>
      <c r="E1250" s="6" t="s">
        <v>3815</v>
      </c>
      <c r="F1250" s="6" t="s">
        <v>3816</v>
      </c>
      <c r="G1250" s="6" t="s">
        <v>25</v>
      </c>
      <c r="H1250" s="6" t="s">
        <v>58</v>
      </c>
      <c r="I1250" s="6" t="s">
        <v>17</v>
      </c>
      <c r="J1250" s="7">
        <v>14887</v>
      </c>
      <c r="K1250" s="6" t="s">
        <v>3817</v>
      </c>
      <c r="L1250" s="6" t="s">
        <v>32</v>
      </c>
      <c r="M1250" s="6" t="s">
        <v>21</v>
      </c>
      <c r="N1250">
        <v>3</v>
      </c>
    </row>
    <row r="1251" spans="1:14" ht="144" x14ac:dyDescent="0.55000000000000004">
      <c r="A1251" s="5" t="s">
        <v>3540</v>
      </c>
      <c r="B1251" s="5" t="s">
        <v>3797</v>
      </c>
      <c r="C1251" s="6">
        <v>12208</v>
      </c>
      <c r="D1251" s="6">
        <v>11</v>
      </c>
      <c r="E1251" s="6" t="s">
        <v>3818</v>
      </c>
      <c r="F1251" s="6" t="s">
        <v>3819</v>
      </c>
      <c r="G1251" s="6" t="s">
        <v>25</v>
      </c>
      <c r="H1251" s="6" t="s">
        <v>16</v>
      </c>
      <c r="I1251" s="6" t="s">
        <v>17</v>
      </c>
      <c r="J1251" s="7">
        <v>34360</v>
      </c>
      <c r="K1251" s="6" t="s">
        <v>3820</v>
      </c>
      <c r="L1251" s="6" t="s">
        <v>32</v>
      </c>
      <c r="M1251" s="6" t="s">
        <v>21</v>
      </c>
      <c r="N1251">
        <v>3</v>
      </c>
    </row>
    <row r="1252" spans="1:14" ht="324" x14ac:dyDescent="0.55000000000000004">
      <c r="A1252" s="5" t="s">
        <v>3540</v>
      </c>
      <c r="B1252" s="5" t="s">
        <v>3797</v>
      </c>
      <c r="C1252" s="6">
        <v>12208</v>
      </c>
      <c r="D1252" s="6">
        <v>12</v>
      </c>
      <c r="E1252" s="6" t="s">
        <v>3821</v>
      </c>
      <c r="F1252" s="6" t="s">
        <v>3822</v>
      </c>
      <c r="G1252" s="6" t="s">
        <v>25</v>
      </c>
      <c r="H1252" s="6" t="s">
        <v>16</v>
      </c>
      <c r="I1252" s="6" t="s">
        <v>17</v>
      </c>
      <c r="J1252" s="7">
        <v>68170</v>
      </c>
      <c r="K1252" s="6" t="s">
        <v>3823</v>
      </c>
      <c r="L1252" s="6" t="s">
        <v>32</v>
      </c>
      <c r="M1252" s="6" t="s">
        <v>21</v>
      </c>
      <c r="N1252">
        <v>3</v>
      </c>
    </row>
    <row r="1253" spans="1:14" ht="252" x14ac:dyDescent="0.55000000000000004">
      <c r="A1253" s="5" t="s">
        <v>3540</v>
      </c>
      <c r="B1253" s="5" t="s">
        <v>3797</v>
      </c>
      <c r="C1253" s="6">
        <v>12208</v>
      </c>
      <c r="D1253" s="6">
        <v>13</v>
      </c>
      <c r="E1253" s="6" t="s">
        <v>3824</v>
      </c>
      <c r="F1253" s="6" t="s">
        <v>3825</v>
      </c>
      <c r="G1253" s="6" t="s">
        <v>25</v>
      </c>
      <c r="H1253" s="6" t="s">
        <v>16</v>
      </c>
      <c r="I1253" s="6" t="s">
        <v>17</v>
      </c>
      <c r="J1253" s="7">
        <v>47098</v>
      </c>
      <c r="K1253" s="6" t="s">
        <v>3826</v>
      </c>
      <c r="L1253" s="6" t="s">
        <v>32</v>
      </c>
      <c r="M1253" s="6" t="s">
        <v>21</v>
      </c>
      <c r="N1253">
        <v>3</v>
      </c>
    </row>
    <row r="1254" spans="1:14" ht="216" x14ac:dyDescent="0.55000000000000004">
      <c r="A1254" s="5" t="s">
        <v>3540</v>
      </c>
      <c r="B1254" s="5" t="s">
        <v>3827</v>
      </c>
      <c r="C1254" s="6">
        <v>12210</v>
      </c>
      <c r="D1254" s="6">
        <v>1</v>
      </c>
      <c r="E1254" s="6" t="s">
        <v>3828</v>
      </c>
      <c r="F1254" s="6" t="s">
        <v>3829</v>
      </c>
      <c r="G1254" s="6" t="s">
        <v>28</v>
      </c>
      <c r="H1254" s="6" t="s">
        <v>16</v>
      </c>
      <c r="I1254" s="6" t="s">
        <v>17</v>
      </c>
      <c r="J1254" s="7">
        <v>211924</v>
      </c>
      <c r="K1254" s="6" t="s">
        <v>75</v>
      </c>
      <c r="L1254" s="6" t="s">
        <v>32</v>
      </c>
      <c r="M1254" s="6" t="s">
        <v>21</v>
      </c>
      <c r="N1254">
        <v>3</v>
      </c>
    </row>
    <row r="1255" spans="1:14" ht="126" x14ac:dyDescent="0.55000000000000004">
      <c r="A1255" s="5" t="s">
        <v>3540</v>
      </c>
      <c r="B1255" s="5" t="s">
        <v>3827</v>
      </c>
      <c r="C1255" s="6">
        <v>12210</v>
      </c>
      <c r="D1255" s="6">
        <v>5</v>
      </c>
      <c r="E1255" s="6" t="s">
        <v>3830</v>
      </c>
      <c r="F1255" s="6" t="s">
        <v>3831</v>
      </c>
      <c r="G1255" s="6" t="s">
        <v>25</v>
      </c>
      <c r="H1255" s="6" t="s">
        <v>57</v>
      </c>
      <c r="I1255" s="6" t="s">
        <v>17</v>
      </c>
      <c r="J1255" s="7">
        <v>7500</v>
      </c>
      <c r="K1255" s="6" t="s">
        <v>3832</v>
      </c>
      <c r="L1255" s="6" t="s">
        <v>3833</v>
      </c>
      <c r="M1255" s="6" t="s">
        <v>21</v>
      </c>
      <c r="N1255">
        <v>3</v>
      </c>
    </row>
    <row r="1256" spans="1:14" ht="234" x14ac:dyDescent="0.55000000000000004">
      <c r="A1256" s="5" t="s">
        <v>3540</v>
      </c>
      <c r="B1256" s="5" t="s">
        <v>3827</v>
      </c>
      <c r="C1256" s="6">
        <v>12210</v>
      </c>
      <c r="D1256" s="6">
        <v>6</v>
      </c>
      <c r="E1256" s="6" t="s">
        <v>3834</v>
      </c>
      <c r="F1256" s="6" t="s">
        <v>3835</v>
      </c>
      <c r="G1256" s="6" t="s">
        <v>25</v>
      </c>
      <c r="H1256" s="6" t="s">
        <v>57</v>
      </c>
      <c r="I1256" s="6" t="s">
        <v>17</v>
      </c>
      <c r="J1256" s="7">
        <v>758</v>
      </c>
      <c r="K1256" s="6" t="s">
        <v>3836</v>
      </c>
      <c r="L1256" s="6" t="s">
        <v>3833</v>
      </c>
      <c r="M1256" s="6" t="s">
        <v>21</v>
      </c>
      <c r="N1256">
        <v>3</v>
      </c>
    </row>
    <row r="1257" spans="1:14" ht="270" x14ac:dyDescent="0.55000000000000004">
      <c r="A1257" s="5" t="s">
        <v>3540</v>
      </c>
      <c r="B1257" s="5" t="s">
        <v>3827</v>
      </c>
      <c r="C1257" s="6">
        <v>12210</v>
      </c>
      <c r="D1257" s="6">
        <v>7</v>
      </c>
      <c r="E1257" s="6" t="s">
        <v>3837</v>
      </c>
      <c r="F1257" s="6" t="s">
        <v>3838</v>
      </c>
      <c r="G1257" s="6" t="s">
        <v>43</v>
      </c>
      <c r="H1257" s="6" t="s">
        <v>57</v>
      </c>
      <c r="I1257" s="6" t="s">
        <v>17</v>
      </c>
      <c r="J1257" s="7">
        <v>11169</v>
      </c>
      <c r="K1257" s="6" t="s">
        <v>3839</v>
      </c>
      <c r="L1257" s="6" t="s">
        <v>3833</v>
      </c>
      <c r="M1257" s="6" t="s">
        <v>19</v>
      </c>
      <c r="N1257">
        <v>3</v>
      </c>
    </row>
    <row r="1258" spans="1:14" ht="216" x14ac:dyDescent="0.55000000000000004">
      <c r="A1258" s="5" t="s">
        <v>3540</v>
      </c>
      <c r="B1258" s="5" t="s">
        <v>3827</v>
      </c>
      <c r="C1258" s="6">
        <v>12210</v>
      </c>
      <c r="D1258" s="6">
        <v>8</v>
      </c>
      <c r="E1258" s="6" t="s">
        <v>3840</v>
      </c>
      <c r="F1258" s="6" t="s">
        <v>3841</v>
      </c>
      <c r="G1258" s="6" t="s">
        <v>33</v>
      </c>
      <c r="H1258" s="6" t="s">
        <v>16</v>
      </c>
      <c r="I1258" s="6" t="s">
        <v>17</v>
      </c>
      <c r="J1258" s="7">
        <v>535</v>
      </c>
      <c r="K1258" s="6" t="s">
        <v>3842</v>
      </c>
      <c r="L1258" s="6" t="s">
        <v>3833</v>
      </c>
      <c r="M1258" s="6" t="s">
        <v>50</v>
      </c>
      <c r="N1258">
        <v>3</v>
      </c>
    </row>
    <row r="1259" spans="1:14" ht="234" x14ac:dyDescent="0.55000000000000004">
      <c r="A1259" s="5" t="s">
        <v>3540</v>
      </c>
      <c r="B1259" s="5" t="s">
        <v>3827</v>
      </c>
      <c r="C1259" s="6">
        <v>12210</v>
      </c>
      <c r="D1259" s="6">
        <v>9</v>
      </c>
      <c r="E1259" s="6" t="s">
        <v>3843</v>
      </c>
      <c r="F1259" s="6" t="s">
        <v>3844</v>
      </c>
      <c r="G1259" s="6" t="s">
        <v>33</v>
      </c>
      <c r="H1259" s="6" t="s">
        <v>57</v>
      </c>
      <c r="I1259" s="6" t="s">
        <v>17</v>
      </c>
      <c r="J1259" s="7">
        <v>2028</v>
      </c>
      <c r="K1259" s="6" t="s">
        <v>3845</v>
      </c>
      <c r="L1259" s="6" t="s">
        <v>3833</v>
      </c>
      <c r="M1259" s="6" t="s">
        <v>50</v>
      </c>
      <c r="N1259">
        <v>3</v>
      </c>
    </row>
    <row r="1260" spans="1:14" ht="342" x14ac:dyDescent="0.55000000000000004">
      <c r="A1260" s="5" t="s">
        <v>3540</v>
      </c>
      <c r="B1260" s="5" t="s">
        <v>3827</v>
      </c>
      <c r="C1260" s="6">
        <v>12210</v>
      </c>
      <c r="D1260" s="6">
        <v>10</v>
      </c>
      <c r="E1260" s="6" t="s">
        <v>3846</v>
      </c>
      <c r="F1260" s="6" t="s">
        <v>3847</v>
      </c>
      <c r="G1260" s="6" t="s">
        <v>33</v>
      </c>
      <c r="H1260" s="6" t="s">
        <v>16</v>
      </c>
      <c r="I1260" s="6" t="s">
        <v>17</v>
      </c>
      <c r="J1260" s="7">
        <v>11630</v>
      </c>
      <c r="K1260" s="6" t="s">
        <v>3848</v>
      </c>
      <c r="L1260" s="6" t="s">
        <v>3833</v>
      </c>
      <c r="M1260" s="6" t="s">
        <v>50</v>
      </c>
      <c r="N1260">
        <v>3</v>
      </c>
    </row>
    <row r="1261" spans="1:14" ht="180" x14ac:dyDescent="0.55000000000000004">
      <c r="A1261" s="5" t="s">
        <v>3540</v>
      </c>
      <c r="B1261" s="5" t="s">
        <v>3827</v>
      </c>
      <c r="C1261" s="6">
        <v>12210</v>
      </c>
      <c r="D1261" s="6">
        <v>11</v>
      </c>
      <c r="E1261" s="6" t="s">
        <v>3849</v>
      </c>
      <c r="F1261" s="6" t="s">
        <v>3850</v>
      </c>
      <c r="G1261" s="6" t="s">
        <v>33</v>
      </c>
      <c r="H1261" s="6" t="s">
        <v>57</v>
      </c>
      <c r="I1261" s="6" t="s">
        <v>17</v>
      </c>
      <c r="J1261" s="7">
        <v>18675</v>
      </c>
      <c r="K1261" s="6" t="s">
        <v>3851</v>
      </c>
      <c r="L1261" s="6" t="s">
        <v>3833</v>
      </c>
      <c r="M1261" s="6" t="s">
        <v>50</v>
      </c>
      <c r="N1261">
        <v>3</v>
      </c>
    </row>
    <row r="1262" spans="1:14" ht="198" x14ac:dyDescent="0.55000000000000004">
      <c r="A1262" s="5" t="s">
        <v>3540</v>
      </c>
      <c r="B1262" s="5" t="s">
        <v>3827</v>
      </c>
      <c r="C1262" s="6">
        <v>12210</v>
      </c>
      <c r="D1262" s="6">
        <v>12</v>
      </c>
      <c r="E1262" s="6" t="s">
        <v>3852</v>
      </c>
      <c r="F1262" s="6" t="s">
        <v>3853</v>
      </c>
      <c r="G1262" s="6" t="s">
        <v>25</v>
      </c>
      <c r="H1262" s="6" t="s">
        <v>57</v>
      </c>
      <c r="I1262" s="6" t="s">
        <v>17</v>
      </c>
      <c r="J1262" s="7">
        <v>65000</v>
      </c>
      <c r="K1262" s="6" t="s">
        <v>3854</v>
      </c>
      <c r="L1262" s="6" t="s">
        <v>3833</v>
      </c>
      <c r="M1262" s="6" t="s">
        <v>21</v>
      </c>
      <c r="N1262">
        <v>3</v>
      </c>
    </row>
    <row r="1263" spans="1:14" ht="144" x14ac:dyDescent="0.55000000000000004">
      <c r="A1263" s="5" t="s">
        <v>3540</v>
      </c>
      <c r="B1263" s="5" t="s">
        <v>3827</v>
      </c>
      <c r="C1263" s="6">
        <v>12210</v>
      </c>
      <c r="D1263" s="6">
        <v>13</v>
      </c>
      <c r="E1263" s="6" t="s">
        <v>3855</v>
      </c>
      <c r="F1263" s="6" t="s">
        <v>3856</v>
      </c>
      <c r="G1263" s="6" t="s">
        <v>36</v>
      </c>
      <c r="H1263" s="6" t="s">
        <v>57</v>
      </c>
      <c r="I1263" s="6" t="s">
        <v>17</v>
      </c>
      <c r="J1263" s="7">
        <v>4860</v>
      </c>
      <c r="K1263" s="6" t="s">
        <v>3857</v>
      </c>
      <c r="L1263" s="6" t="s">
        <v>3833</v>
      </c>
      <c r="M1263" s="6" t="s">
        <v>56</v>
      </c>
      <c r="N1263">
        <v>3</v>
      </c>
    </row>
    <row r="1264" spans="1:14" ht="306" x14ac:dyDescent="0.55000000000000004">
      <c r="A1264" s="5" t="s">
        <v>3540</v>
      </c>
      <c r="B1264" s="5" t="s">
        <v>3827</v>
      </c>
      <c r="C1264" s="6">
        <v>12210</v>
      </c>
      <c r="D1264" s="6">
        <v>14</v>
      </c>
      <c r="E1264" s="6" t="s">
        <v>3858</v>
      </c>
      <c r="F1264" s="6" t="s">
        <v>3859</v>
      </c>
      <c r="G1264" s="6" t="s">
        <v>33</v>
      </c>
      <c r="H1264" s="6" t="s">
        <v>57</v>
      </c>
      <c r="I1264" s="6" t="s">
        <v>17</v>
      </c>
      <c r="J1264" s="7">
        <v>2505</v>
      </c>
      <c r="K1264" s="6" t="s">
        <v>3860</v>
      </c>
      <c r="L1264" s="6" t="s">
        <v>3833</v>
      </c>
      <c r="M1264" s="6" t="s">
        <v>50</v>
      </c>
      <c r="N1264">
        <v>3</v>
      </c>
    </row>
    <row r="1265" spans="1:14" ht="288" x14ac:dyDescent="0.55000000000000004">
      <c r="A1265" s="5" t="s">
        <v>3540</v>
      </c>
      <c r="B1265" s="5" t="s">
        <v>3827</v>
      </c>
      <c r="C1265" s="6">
        <v>12210</v>
      </c>
      <c r="D1265" s="6">
        <v>15</v>
      </c>
      <c r="E1265" s="6" t="s">
        <v>3861</v>
      </c>
      <c r="F1265" s="6" t="s">
        <v>3862</v>
      </c>
      <c r="G1265" s="6" t="s">
        <v>33</v>
      </c>
      <c r="H1265" s="6" t="s">
        <v>16</v>
      </c>
      <c r="I1265" s="6" t="s">
        <v>17</v>
      </c>
      <c r="J1265" s="7">
        <v>74327</v>
      </c>
      <c r="K1265" s="6" t="s">
        <v>3863</v>
      </c>
      <c r="L1265" s="6" t="s">
        <v>3833</v>
      </c>
      <c r="M1265" s="6" t="s">
        <v>34</v>
      </c>
      <c r="N1265">
        <v>3</v>
      </c>
    </row>
    <row r="1266" spans="1:14" ht="324" x14ac:dyDescent="0.55000000000000004">
      <c r="A1266" s="5" t="s">
        <v>3540</v>
      </c>
      <c r="B1266" s="5" t="s">
        <v>3827</v>
      </c>
      <c r="C1266" s="6">
        <v>12210</v>
      </c>
      <c r="D1266" s="6">
        <v>16</v>
      </c>
      <c r="E1266" s="6" t="s">
        <v>3864</v>
      </c>
      <c r="F1266" s="6" t="s">
        <v>3865</v>
      </c>
      <c r="G1266" s="6" t="s">
        <v>43</v>
      </c>
      <c r="H1266" s="6" t="s">
        <v>57</v>
      </c>
      <c r="I1266" s="6" t="s">
        <v>17</v>
      </c>
      <c r="J1266" s="7">
        <v>15861</v>
      </c>
      <c r="K1266" s="6" t="s">
        <v>3866</v>
      </c>
      <c r="L1266" s="6" t="s">
        <v>3833</v>
      </c>
      <c r="M1266" s="6" t="s">
        <v>48</v>
      </c>
      <c r="N1266">
        <v>3</v>
      </c>
    </row>
    <row r="1267" spans="1:14" ht="252" x14ac:dyDescent="0.55000000000000004">
      <c r="A1267" s="5" t="s">
        <v>3540</v>
      </c>
      <c r="B1267" s="5" t="s">
        <v>3827</v>
      </c>
      <c r="C1267" s="6">
        <v>12210</v>
      </c>
      <c r="D1267" s="6">
        <v>17</v>
      </c>
      <c r="E1267" s="6" t="s">
        <v>3867</v>
      </c>
      <c r="F1267" s="6" t="s">
        <v>3868</v>
      </c>
      <c r="G1267" s="6" t="s">
        <v>43</v>
      </c>
      <c r="H1267" s="6" t="s">
        <v>57</v>
      </c>
      <c r="I1267" s="6" t="s">
        <v>17</v>
      </c>
      <c r="J1267" s="7">
        <v>4986</v>
      </c>
      <c r="K1267" s="6" t="s">
        <v>3869</v>
      </c>
      <c r="L1267" s="6" t="s">
        <v>3833</v>
      </c>
      <c r="M1267" s="6" t="s">
        <v>47</v>
      </c>
      <c r="N1267">
        <v>3</v>
      </c>
    </row>
    <row r="1268" spans="1:14" ht="162" x14ac:dyDescent="0.55000000000000004">
      <c r="A1268" s="5" t="s">
        <v>3540</v>
      </c>
      <c r="B1268" s="5" t="s">
        <v>3827</v>
      </c>
      <c r="C1268" s="6">
        <v>12210</v>
      </c>
      <c r="D1268" s="6">
        <v>18</v>
      </c>
      <c r="E1268" s="6" t="s">
        <v>3870</v>
      </c>
      <c r="F1268" s="6" t="s">
        <v>3871</v>
      </c>
      <c r="G1268" s="6" t="s">
        <v>43</v>
      </c>
      <c r="H1268" s="6" t="s">
        <v>57</v>
      </c>
      <c r="I1268" s="6" t="s">
        <v>17</v>
      </c>
      <c r="J1268" s="7">
        <v>240</v>
      </c>
      <c r="K1268" s="6" t="s">
        <v>3872</v>
      </c>
      <c r="L1268" s="6" t="s">
        <v>3833</v>
      </c>
      <c r="M1268" s="6" t="s">
        <v>121</v>
      </c>
      <c r="N1268">
        <v>3</v>
      </c>
    </row>
    <row r="1269" spans="1:14" ht="90" x14ac:dyDescent="0.55000000000000004">
      <c r="A1269" s="5" t="s">
        <v>3540</v>
      </c>
      <c r="B1269" s="5" t="s">
        <v>3827</v>
      </c>
      <c r="C1269" s="6">
        <v>12210</v>
      </c>
      <c r="D1269" s="6">
        <v>19</v>
      </c>
      <c r="E1269" s="6" t="s">
        <v>1736</v>
      </c>
      <c r="F1269" s="6" t="s">
        <v>3873</v>
      </c>
      <c r="G1269" s="6" t="s">
        <v>25</v>
      </c>
      <c r="H1269" s="6" t="s">
        <v>17</v>
      </c>
      <c r="I1269" s="6" t="s">
        <v>17</v>
      </c>
      <c r="J1269" s="7">
        <v>20000</v>
      </c>
      <c r="K1269" s="6" t="s">
        <v>3874</v>
      </c>
      <c r="L1269" s="6" t="s">
        <v>3833</v>
      </c>
      <c r="M1269" s="6" t="s">
        <v>21</v>
      </c>
      <c r="N1269">
        <v>3</v>
      </c>
    </row>
    <row r="1270" spans="1:14" ht="144" x14ac:dyDescent="0.55000000000000004">
      <c r="A1270" s="5" t="s">
        <v>3540</v>
      </c>
      <c r="B1270" s="5" t="s">
        <v>3827</v>
      </c>
      <c r="C1270" s="6">
        <v>12210</v>
      </c>
      <c r="D1270" s="6">
        <v>20</v>
      </c>
      <c r="E1270" s="6" t="s">
        <v>3875</v>
      </c>
      <c r="F1270" s="6" t="s">
        <v>3876</v>
      </c>
      <c r="G1270" s="6" t="s">
        <v>25</v>
      </c>
      <c r="H1270" s="6" t="s">
        <v>17</v>
      </c>
      <c r="I1270" s="6" t="s">
        <v>17</v>
      </c>
      <c r="J1270" s="7">
        <v>500</v>
      </c>
      <c r="K1270" s="6" t="s">
        <v>3877</v>
      </c>
      <c r="L1270" s="6" t="s">
        <v>3833</v>
      </c>
      <c r="M1270" s="6" t="s">
        <v>21</v>
      </c>
      <c r="N1270">
        <v>3</v>
      </c>
    </row>
    <row r="1271" spans="1:14" ht="216" x14ac:dyDescent="0.55000000000000004">
      <c r="A1271" s="5" t="s">
        <v>3540</v>
      </c>
      <c r="B1271" s="5" t="s">
        <v>3827</v>
      </c>
      <c r="C1271" s="6">
        <v>12210</v>
      </c>
      <c r="D1271" s="6">
        <v>21</v>
      </c>
      <c r="E1271" s="6" t="s">
        <v>3878</v>
      </c>
      <c r="F1271" s="6" t="s">
        <v>3879</v>
      </c>
      <c r="G1271" s="6" t="s">
        <v>25</v>
      </c>
      <c r="H1271" s="6" t="s">
        <v>17</v>
      </c>
      <c r="I1271" s="6" t="s">
        <v>17</v>
      </c>
      <c r="J1271" s="7">
        <v>4143</v>
      </c>
      <c r="K1271" s="6" t="s">
        <v>3880</v>
      </c>
      <c r="L1271" s="6" t="s">
        <v>3833</v>
      </c>
      <c r="M1271" s="6" t="s">
        <v>21</v>
      </c>
      <c r="N1271">
        <v>3</v>
      </c>
    </row>
    <row r="1272" spans="1:14" ht="288" x14ac:dyDescent="0.55000000000000004">
      <c r="A1272" s="5" t="s">
        <v>3540</v>
      </c>
      <c r="B1272" s="5" t="s">
        <v>3827</v>
      </c>
      <c r="C1272" s="6">
        <v>12210</v>
      </c>
      <c r="D1272" s="6">
        <v>22</v>
      </c>
      <c r="E1272" s="6" t="s">
        <v>3881</v>
      </c>
      <c r="F1272" s="6" t="s">
        <v>3862</v>
      </c>
      <c r="G1272" s="6" t="s">
        <v>33</v>
      </c>
      <c r="H1272" s="6" t="s">
        <v>16</v>
      </c>
      <c r="I1272" s="6" t="s">
        <v>17</v>
      </c>
      <c r="J1272" s="7">
        <v>74327</v>
      </c>
      <c r="K1272" s="6" t="s">
        <v>3863</v>
      </c>
      <c r="L1272" s="6" t="s">
        <v>3833</v>
      </c>
      <c r="M1272" s="6" t="s">
        <v>34</v>
      </c>
      <c r="N1272">
        <v>3</v>
      </c>
    </row>
    <row r="1273" spans="1:14" ht="216" x14ac:dyDescent="0.55000000000000004">
      <c r="A1273" s="5" t="s">
        <v>3540</v>
      </c>
      <c r="B1273" s="5" t="s">
        <v>3882</v>
      </c>
      <c r="C1273" s="6">
        <v>12211</v>
      </c>
      <c r="D1273" s="6">
        <v>1</v>
      </c>
      <c r="E1273" s="6" t="s">
        <v>3883</v>
      </c>
      <c r="F1273" s="6" t="s">
        <v>3884</v>
      </c>
      <c r="G1273" s="6" t="s">
        <v>28</v>
      </c>
      <c r="H1273" s="6" t="s">
        <v>62</v>
      </c>
      <c r="I1273" s="6" t="s">
        <v>40</v>
      </c>
      <c r="J1273" s="7">
        <v>272160</v>
      </c>
      <c r="K1273" s="6" t="s">
        <v>41</v>
      </c>
      <c r="L1273" s="6" t="s">
        <v>32</v>
      </c>
      <c r="M1273" s="6" t="s">
        <v>21</v>
      </c>
      <c r="N1273">
        <v>3</v>
      </c>
    </row>
    <row r="1274" spans="1:14" ht="409.5" x14ac:dyDescent="0.55000000000000004">
      <c r="A1274" s="5" t="s">
        <v>3540</v>
      </c>
      <c r="B1274" s="5" t="s">
        <v>3882</v>
      </c>
      <c r="C1274" s="6">
        <v>12211</v>
      </c>
      <c r="D1274" s="6">
        <v>5</v>
      </c>
      <c r="E1274" s="6" t="s">
        <v>3885</v>
      </c>
      <c r="F1274" s="6" t="s">
        <v>3886</v>
      </c>
      <c r="G1274" s="6" t="s">
        <v>33</v>
      </c>
      <c r="H1274" s="6" t="s">
        <v>16</v>
      </c>
      <c r="I1274" s="6" t="s">
        <v>17</v>
      </c>
      <c r="J1274" s="7">
        <v>141303</v>
      </c>
      <c r="K1274" s="6" t="s">
        <v>3887</v>
      </c>
      <c r="L1274" s="6" t="s">
        <v>32</v>
      </c>
      <c r="M1274" s="6" t="s">
        <v>34</v>
      </c>
      <c r="N1274">
        <v>3</v>
      </c>
    </row>
    <row r="1275" spans="1:14" ht="288" x14ac:dyDescent="0.55000000000000004">
      <c r="A1275" s="5" t="s">
        <v>3540</v>
      </c>
      <c r="B1275" s="5" t="s">
        <v>3882</v>
      </c>
      <c r="C1275" s="6">
        <v>12211</v>
      </c>
      <c r="D1275" s="6">
        <v>6</v>
      </c>
      <c r="E1275" s="6" t="s">
        <v>3888</v>
      </c>
      <c r="F1275" s="6" t="s">
        <v>3889</v>
      </c>
      <c r="G1275" s="6" t="s">
        <v>33</v>
      </c>
      <c r="H1275" s="6" t="s">
        <v>16</v>
      </c>
      <c r="I1275" s="6" t="s">
        <v>17</v>
      </c>
      <c r="J1275" s="7">
        <v>108212</v>
      </c>
      <c r="K1275" s="6" t="s">
        <v>3887</v>
      </c>
      <c r="L1275" s="6" t="s">
        <v>32</v>
      </c>
      <c r="M1275" s="6" t="s">
        <v>34</v>
      </c>
      <c r="N1275">
        <v>3</v>
      </c>
    </row>
    <row r="1276" spans="1:14" ht="216" x14ac:dyDescent="0.55000000000000004">
      <c r="A1276" s="5" t="s">
        <v>3540</v>
      </c>
      <c r="B1276" s="5" t="s">
        <v>3890</v>
      </c>
      <c r="C1276" s="6">
        <v>12212</v>
      </c>
      <c r="D1276" s="6">
        <v>1</v>
      </c>
      <c r="E1276" s="6" t="s">
        <v>3891</v>
      </c>
      <c r="F1276" s="6" t="s">
        <v>3892</v>
      </c>
      <c r="G1276" s="6" t="s">
        <v>28</v>
      </c>
      <c r="H1276" s="6" t="s">
        <v>37</v>
      </c>
      <c r="I1276" s="6" t="s">
        <v>17</v>
      </c>
      <c r="J1276" s="7">
        <v>424385</v>
      </c>
      <c r="K1276" s="6" t="s">
        <v>38</v>
      </c>
      <c r="L1276" s="6" t="s">
        <v>32</v>
      </c>
      <c r="M1276" s="6" t="s">
        <v>21</v>
      </c>
      <c r="N1276">
        <v>3</v>
      </c>
    </row>
    <row r="1277" spans="1:14" ht="216" x14ac:dyDescent="0.55000000000000004">
      <c r="A1277" s="5" t="s">
        <v>3540</v>
      </c>
      <c r="B1277" s="5" t="s">
        <v>3890</v>
      </c>
      <c r="C1277" s="6">
        <v>12212</v>
      </c>
      <c r="D1277" s="6">
        <v>5</v>
      </c>
      <c r="E1277" s="6" t="s">
        <v>3893</v>
      </c>
      <c r="F1277" s="6" t="s">
        <v>3894</v>
      </c>
      <c r="G1277" s="6" t="s">
        <v>36</v>
      </c>
      <c r="H1277" s="6" t="s">
        <v>23</v>
      </c>
      <c r="I1277" s="6" t="s">
        <v>17</v>
      </c>
      <c r="J1277" s="7">
        <v>22508</v>
      </c>
      <c r="K1277" s="6" t="s">
        <v>3895</v>
      </c>
      <c r="L1277" s="6" t="s">
        <v>3896</v>
      </c>
      <c r="M1277" s="6" t="s">
        <v>56</v>
      </c>
      <c r="N1277">
        <v>3</v>
      </c>
    </row>
    <row r="1278" spans="1:14" ht="216" x14ac:dyDescent="0.55000000000000004">
      <c r="A1278" s="5" t="s">
        <v>3540</v>
      </c>
      <c r="B1278" s="5" t="s">
        <v>3890</v>
      </c>
      <c r="C1278" s="6">
        <v>12212</v>
      </c>
      <c r="D1278" s="6">
        <v>6</v>
      </c>
      <c r="E1278" s="6" t="s">
        <v>3897</v>
      </c>
      <c r="F1278" s="6" t="s">
        <v>3898</v>
      </c>
      <c r="G1278" s="6" t="s">
        <v>36</v>
      </c>
      <c r="H1278" s="6" t="s">
        <v>23</v>
      </c>
      <c r="I1278" s="6" t="s">
        <v>17</v>
      </c>
      <c r="J1278" s="7">
        <v>3825</v>
      </c>
      <c r="K1278" s="6" t="s">
        <v>3895</v>
      </c>
      <c r="L1278" s="6" t="s">
        <v>3896</v>
      </c>
      <c r="M1278" s="6" t="s">
        <v>56</v>
      </c>
      <c r="N1278">
        <v>3</v>
      </c>
    </row>
    <row r="1279" spans="1:14" ht="108" x14ac:dyDescent="0.55000000000000004">
      <c r="A1279" s="5" t="s">
        <v>3540</v>
      </c>
      <c r="B1279" s="5" t="s">
        <v>3890</v>
      </c>
      <c r="C1279" s="6">
        <v>12212</v>
      </c>
      <c r="D1279" s="6">
        <v>7</v>
      </c>
      <c r="E1279" s="6" t="s">
        <v>3899</v>
      </c>
      <c r="F1279" s="6" t="s">
        <v>3900</v>
      </c>
      <c r="G1279" s="6" t="s">
        <v>25</v>
      </c>
      <c r="H1279" s="6" t="s">
        <v>23</v>
      </c>
      <c r="I1279" s="6" t="s">
        <v>17</v>
      </c>
      <c r="J1279" s="7">
        <v>6838</v>
      </c>
      <c r="K1279" s="6" t="s">
        <v>3901</v>
      </c>
      <c r="L1279" s="6" t="s">
        <v>3896</v>
      </c>
      <c r="M1279" s="6" t="s">
        <v>21</v>
      </c>
      <c r="N1279">
        <v>3</v>
      </c>
    </row>
    <row r="1280" spans="1:14" ht="108" x14ac:dyDescent="0.55000000000000004">
      <c r="A1280" s="5" t="s">
        <v>3540</v>
      </c>
      <c r="B1280" s="5" t="s">
        <v>3890</v>
      </c>
      <c r="C1280" s="6">
        <v>12212</v>
      </c>
      <c r="D1280" s="6">
        <v>8</v>
      </c>
      <c r="E1280" s="6" t="s">
        <v>3902</v>
      </c>
      <c r="F1280" s="6" t="s">
        <v>3903</v>
      </c>
      <c r="G1280" s="6" t="s">
        <v>25</v>
      </c>
      <c r="H1280" s="6" t="s">
        <v>23</v>
      </c>
      <c r="I1280" s="6" t="s">
        <v>17</v>
      </c>
      <c r="J1280" s="7">
        <v>1162</v>
      </c>
      <c r="K1280" s="6" t="s">
        <v>3901</v>
      </c>
      <c r="L1280" s="6" t="s">
        <v>3896</v>
      </c>
      <c r="M1280" s="6" t="s">
        <v>21</v>
      </c>
      <c r="N1280">
        <v>3</v>
      </c>
    </row>
    <row r="1281" spans="1:14" ht="198" x14ac:dyDescent="0.55000000000000004">
      <c r="A1281" s="5" t="s">
        <v>3540</v>
      </c>
      <c r="B1281" s="5" t="s">
        <v>3890</v>
      </c>
      <c r="C1281" s="6">
        <v>12212</v>
      </c>
      <c r="D1281" s="6">
        <v>9</v>
      </c>
      <c r="E1281" s="6" t="s">
        <v>3904</v>
      </c>
      <c r="F1281" s="6" t="s">
        <v>3905</v>
      </c>
      <c r="G1281" s="6" t="s">
        <v>43</v>
      </c>
      <c r="H1281" s="6" t="s">
        <v>23</v>
      </c>
      <c r="I1281" s="6" t="s">
        <v>17</v>
      </c>
      <c r="J1281" s="7">
        <v>17671</v>
      </c>
      <c r="K1281" s="6" t="s">
        <v>3906</v>
      </c>
      <c r="L1281" s="6" t="s">
        <v>3896</v>
      </c>
      <c r="M1281" s="6" t="s">
        <v>47</v>
      </c>
      <c r="N1281">
        <v>3</v>
      </c>
    </row>
    <row r="1282" spans="1:14" ht="198" x14ac:dyDescent="0.55000000000000004">
      <c r="A1282" s="5" t="s">
        <v>3540</v>
      </c>
      <c r="B1282" s="5" t="s">
        <v>3890</v>
      </c>
      <c r="C1282" s="6">
        <v>12212</v>
      </c>
      <c r="D1282" s="6">
        <v>10</v>
      </c>
      <c r="E1282" s="6" t="s">
        <v>3907</v>
      </c>
      <c r="F1282" s="6" t="s">
        <v>3908</v>
      </c>
      <c r="G1282" s="6" t="s">
        <v>43</v>
      </c>
      <c r="H1282" s="6" t="s">
        <v>23</v>
      </c>
      <c r="I1282" s="6" t="s">
        <v>17</v>
      </c>
      <c r="J1282" s="7">
        <v>3002</v>
      </c>
      <c r="K1282" s="6" t="s">
        <v>3906</v>
      </c>
      <c r="L1282" s="6" t="s">
        <v>3896</v>
      </c>
      <c r="M1282" s="6" t="s">
        <v>47</v>
      </c>
      <c r="N1282">
        <v>3</v>
      </c>
    </row>
    <row r="1283" spans="1:14" ht="180" x14ac:dyDescent="0.55000000000000004">
      <c r="A1283" s="5" t="s">
        <v>3540</v>
      </c>
      <c r="B1283" s="5" t="s">
        <v>3890</v>
      </c>
      <c r="C1283" s="6">
        <v>12212</v>
      </c>
      <c r="D1283" s="6">
        <v>11</v>
      </c>
      <c r="E1283" s="6" t="s">
        <v>3909</v>
      </c>
      <c r="F1283" s="6" t="s">
        <v>3910</v>
      </c>
      <c r="G1283" s="6" t="s">
        <v>43</v>
      </c>
      <c r="H1283" s="6" t="s">
        <v>23</v>
      </c>
      <c r="I1283" s="6" t="s">
        <v>17</v>
      </c>
      <c r="J1283" s="7">
        <v>56540</v>
      </c>
      <c r="K1283" s="6" t="s">
        <v>3911</v>
      </c>
      <c r="L1283" s="6" t="s">
        <v>3896</v>
      </c>
      <c r="M1283" s="6" t="s">
        <v>48</v>
      </c>
      <c r="N1283">
        <v>3</v>
      </c>
    </row>
    <row r="1284" spans="1:14" ht="180" x14ac:dyDescent="0.55000000000000004">
      <c r="A1284" s="5" t="s">
        <v>3540</v>
      </c>
      <c r="B1284" s="5" t="s">
        <v>3890</v>
      </c>
      <c r="C1284" s="6">
        <v>12212</v>
      </c>
      <c r="D1284" s="6">
        <v>12</v>
      </c>
      <c r="E1284" s="6" t="s">
        <v>3912</v>
      </c>
      <c r="F1284" s="6" t="s">
        <v>3913</v>
      </c>
      <c r="G1284" s="6" t="s">
        <v>43</v>
      </c>
      <c r="H1284" s="6" t="s">
        <v>23</v>
      </c>
      <c r="I1284" s="6" t="s">
        <v>17</v>
      </c>
      <c r="J1284" s="7">
        <v>9607</v>
      </c>
      <c r="K1284" s="6" t="s">
        <v>3911</v>
      </c>
      <c r="L1284" s="6" t="s">
        <v>3896</v>
      </c>
      <c r="M1284" s="6" t="s">
        <v>48</v>
      </c>
      <c r="N1284">
        <v>3</v>
      </c>
    </row>
    <row r="1285" spans="1:14" ht="126" x14ac:dyDescent="0.55000000000000004">
      <c r="A1285" s="5" t="s">
        <v>3540</v>
      </c>
      <c r="B1285" s="5" t="s">
        <v>3890</v>
      </c>
      <c r="C1285" s="6">
        <v>12212</v>
      </c>
      <c r="D1285" s="6">
        <v>13</v>
      </c>
      <c r="E1285" s="6" t="s">
        <v>3914</v>
      </c>
      <c r="F1285" s="6" t="s">
        <v>3915</v>
      </c>
      <c r="G1285" s="6" t="s">
        <v>59</v>
      </c>
      <c r="H1285" s="6" t="s">
        <v>23</v>
      </c>
      <c r="I1285" s="6" t="s">
        <v>17</v>
      </c>
      <c r="J1285" s="7">
        <v>20514</v>
      </c>
      <c r="K1285" s="6" t="s">
        <v>3916</v>
      </c>
      <c r="L1285" s="6" t="s">
        <v>3896</v>
      </c>
      <c r="M1285" s="6" t="s">
        <v>60</v>
      </c>
      <c r="N1285">
        <v>3</v>
      </c>
    </row>
    <row r="1286" spans="1:14" ht="126" x14ac:dyDescent="0.55000000000000004">
      <c r="A1286" s="5" t="s">
        <v>3540</v>
      </c>
      <c r="B1286" s="5" t="s">
        <v>3890</v>
      </c>
      <c r="C1286" s="6">
        <v>12212</v>
      </c>
      <c r="D1286" s="6">
        <v>14</v>
      </c>
      <c r="E1286" s="6" t="s">
        <v>3917</v>
      </c>
      <c r="F1286" s="6" t="s">
        <v>3918</v>
      </c>
      <c r="G1286" s="6" t="s">
        <v>59</v>
      </c>
      <c r="H1286" s="6" t="s">
        <v>23</v>
      </c>
      <c r="I1286" s="6" t="s">
        <v>17</v>
      </c>
      <c r="J1286" s="7">
        <v>3486</v>
      </c>
      <c r="K1286" s="6" t="s">
        <v>3916</v>
      </c>
      <c r="L1286" s="6" t="s">
        <v>3896</v>
      </c>
      <c r="M1286" s="6" t="s">
        <v>60</v>
      </c>
      <c r="N1286">
        <v>3</v>
      </c>
    </row>
    <row r="1287" spans="1:14" ht="342" x14ac:dyDescent="0.55000000000000004">
      <c r="A1287" s="5" t="s">
        <v>3540</v>
      </c>
      <c r="B1287" s="5" t="s">
        <v>3890</v>
      </c>
      <c r="C1287" s="6">
        <v>12212</v>
      </c>
      <c r="D1287" s="6">
        <v>15</v>
      </c>
      <c r="E1287" s="6" t="s">
        <v>3919</v>
      </c>
      <c r="F1287" s="6" t="s">
        <v>3920</v>
      </c>
      <c r="G1287" s="6" t="s">
        <v>25</v>
      </c>
      <c r="H1287" s="6" t="s">
        <v>23</v>
      </c>
      <c r="I1287" s="6" t="s">
        <v>17</v>
      </c>
      <c r="J1287" s="7">
        <v>175226</v>
      </c>
      <c r="K1287" s="6" t="s">
        <v>3921</v>
      </c>
      <c r="L1287" s="6" t="s">
        <v>3896</v>
      </c>
      <c r="M1287" s="6" t="s">
        <v>21</v>
      </c>
      <c r="N1287">
        <v>3</v>
      </c>
    </row>
    <row r="1288" spans="1:14" ht="342" x14ac:dyDescent="0.55000000000000004">
      <c r="A1288" s="5" t="s">
        <v>3540</v>
      </c>
      <c r="B1288" s="5" t="s">
        <v>3890</v>
      </c>
      <c r="C1288" s="6">
        <v>12212</v>
      </c>
      <c r="D1288" s="6">
        <v>16</v>
      </c>
      <c r="E1288" s="6" t="s">
        <v>3922</v>
      </c>
      <c r="F1288" s="6" t="s">
        <v>3923</v>
      </c>
      <c r="G1288" s="6" t="s">
        <v>25</v>
      </c>
      <c r="H1288" s="6" t="s">
        <v>23</v>
      </c>
      <c r="I1288" s="6" t="s">
        <v>17</v>
      </c>
      <c r="J1288" s="7">
        <v>29774</v>
      </c>
      <c r="K1288" s="6" t="s">
        <v>3921</v>
      </c>
      <c r="L1288" s="6" t="s">
        <v>3896</v>
      </c>
      <c r="M1288" s="6" t="s">
        <v>21</v>
      </c>
      <c r="N1288">
        <v>3</v>
      </c>
    </row>
    <row r="1289" spans="1:14" ht="270" x14ac:dyDescent="0.55000000000000004">
      <c r="A1289" s="5" t="s">
        <v>3540</v>
      </c>
      <c r="B1289" s="5" t="s">
        <v>3890</v>
      </c>
      <c r="C1289" s="6">
        <v>12212</v>
      </c>
      <c r="D1289" s="6">
        <v>17</v>
      </c>
      <c r="E1289" s="6" t="s">
        <v>3924</v>
      </c>
      <c r="F1289" s="6" t="s">
        <v>3925</v>
      </c>
      <c r="G1289" s="6" t="s">
        <v>25</v>
      </c>
      <c r="H1289" s="6" t="s">
        <v>45</v>
      </c>
      <c r="I1289" s="6" t="s">
        <v>17</v>
      </c>
      <c r="J1289" s="7">
        <v>44246</v>
      </c>
      <c r="K1289" s="6" t="s">
        <v>3926</v>
      </c>
      <c r="L1289" s="6" t="s">
        <v>3896</v>
      </c>
      <c r="M1289" s="6" t="s">
        <v>21</v>
      </c>
      <c r="N1289">
        <v>3</v>
      </c>
    </row>
    <row r="1290" spans="1:14" ht="270" x14ac:dyDescent="0.55000000000000004">
      <c r="A1290" s="5" t="s">
        <v>3540</v>
      </c>
      <c r="B1290" s="5" t="s">
        <v>3890</v>
      </c>
      <c r="C1290" s="6">
        <v>12212</v>
      </c>
      <c r="D1290" s="6">
        <v>18</v>
      </c>
      <c r="E1290" s="6" t="s">
        <v>3927</v>
      </c>
      <c r="F1290" s="6" t="s">
        <v>3928</v>
      </c>
      <c r="G1290" s="6" t="s">
        <v>25</v>
      </c>
      <c r="H1290" s="6" t="s">
        <v>45</v>
      </c>
      <c r="I1290" s="6" t="s">
        <v>17</v>
      </c>
      <c r="J1290" s="7">
        <v>7518</v>
      </c>
      <c r="K1290" s="6" t="s">
        <v>3926</v>
      </c>
      <c r="L1290" s="6" t="s">
        <v>3896</v>
      </c>
      <c r="M1290" s="6" t="s">
        <v>21</v>
      </c>
      <c r="N1290">
        <v>3</v>
      </c>
    </row>
    <row r="1291" spans="1:14" ht="144" x14ac:dyDescent="0.55000000000000004">
      <c r="A1291" s="5" t="s">
        <v>3540</v>
      </c>
      <c r="B1291" s="5" t="s">
        <v>3890</v>
      </c>
      <c r="C1291" s="6">
        <v>12212</v>
      </c>
      <c r="D1291" s="6">
        <v>19</v>
      </c>
      <c r="E1291" s="6" t="s">
        <v>3929</v>
      </c>
      <c r="F1291" s="6" t="s">
        <v>3930</v>
      </c>
      <c r="G1291" s="6" t="s">
        <v>33</v>
      </c>
      <c r="H1291" s="6" t="s">
        <v>45</v>
      </c>
      <c r="I1291" s="6" t="s">
        <v>17</v>
      </c>
      <c r="J1291" s="7">
        <v>2970</v>
      </c>
      <c r="K1291" s="6" t="s">
        <v>3931</v>
      </c>
      <c r="L1291" s="6" t="s">
        <v>3896</v>
      </c>
      <c r="M1291" s="6" t="s">
        <v>34</v>
      </c>
      <c r="N1291">
        <v>3</v>
      </c>
    </row>
    <row r="1292" spans="1:14" ht="144" x14ac:dyDescent="0.55000000000000004">
      <c r="A1292" s="5" t="s">
        <v>3540</v>
      </c>
      <c r="B1292" s="5" t="s">
        <v>3890</v>
      </c>
      <c r="C1292" s="6">
        <v>12212</v>
      </c>
      <c r="D1292" s="6">
        <v>20</v>
      </c>
      <c r="E1292" s="6" t="s">
        <v>3932</v>
      </c>
      <c r="F1292" s="6" t="s">
        <v>3933</v>
      </c>
      <c r="G1292" s="6" t="s">
        <v>33</v>
      </c>
      <c r="H1292" s="6" t="s">
        <v>45</v>
      </c>
      <c r="I1292" s="6" t="s">
        <v>17</v>
      </c>
      <c r="J1292" s="7">
        <v>505</v>
      </c>
      <c r="K1292" s="6" t="s">
        <v>3931</v>
      </c>
      <c r="L1292" s="6" t="s">
        <v>3896</v>
      </c>
      <c r="M1292" s="6" t="s">
        <v>34</v>
      </c>
      <c r="N1292">
        <v>3</v>
      </c>
    </row>
    <row r="1293" spans="1:14" ht="144" x14ac:dyDescent="0.55000000000000004">
      <c r="A1293" s="5" t="s">
        <v>3540</v>
      </c>
      <c r="B1293" s="5" t="s">
        <v>3890</v>
      </c>
      <c r="C1293" s="6">
        <v>12212</v>
      </c>
      <c r="D1293" s="6">
        <v>21</v>
      </c>
      <c r="E1293" s="6" t="s">
        <v>3934</v>
      </c>
      <c r="F1293" s="6" t="s">
        <v>3935</v>
      </c>
      <c r="G1293" s="6" t="s">
        <v>15</v>
      </c>
      <c r="H1293" s="6" t="s">
        <v>16</v>
      </c>
      <c r="I1293" s="6" t="s">
        <v>17</v>
      </c>
      <c r="J1293" s="7">
        <v>27557</v>
      </c>
      <c r="K1293" s="6" t="s">
        <v>3936</v>
      </c>
      <c r="L1293" s="6" t="s">
        <v>3896</v>
      </c>
      <c r="M1293" s="6" t="s">
        <v>35</v>
      </c>
      <c r="N1293">
        <v>3</v>
      </c>
    </row>
    <row r="1294" spans="1:14" ht="126" x14ac:dyDescent="0.55000000000000004">
      <c r="A1294" s="5" t="s">
        <v>3540</v>
      </c>
      <c r="B1294" s="5" t="s">
        <v>3890</v>
      </c>
      <c r="C1294" s="6">
        <v>12212</v>
      </c>
      <c r="D1294" s="6">
        <v>22</v>
      </c>
      <c r="E1294" s="6" t="s">
        <v>3937</v>
      </c>
      <c r="F1294" s="6" t="s">
        <v>3938</v>
      </c>
      <c r="G1294" s="6" t="s">
        <v>15</v>
      </c>
      <c r="H1294" s="6" t="s">
        <v>16</v>
      </c>
      <c r="I1294" s="6" t="s">
        <v>17</v>
      </c>
      <c r="J1294" s="7">
        <v>16991</v>
      </c>
      <c r="K1294" s="6" t="s">
        <v>3936</v>
      </c>
      <c r="L1294" s="6" t="s">
        <v>3896</v>
      </c>
      <c r="M1294" s="6" t="s">
        <v>35</v>
      </c>
      <c r="N1294">
        <v>3</v>
      </c>
    </row>
    <row r="1295" spans="1:14" ht="144" x14ac:dyDescent="0.55000000000000004">
      <c r="A1295" s="5" t="s">
        <v>3540</v>
      </c>
      <c r="B1295" s="5" t="s">
        <v>3890</v>
      </c>
      <c r="C1295" s="6">
        <v>12212</v>
      </c>
      <c r="D1295" s="6">
        <v>23</v>
      </c>
      <c r="E1295" s="6" t="s">
        <v>3939</v>
      </c>
      <c r="F1295" s="6" t="s">
        <v>3940</v>
      </c>
      <c r="G1295" s="6" t="s">
        <v>15</v>
      </c>
      <c r="H1295" s="6" t="s">
        <v>16</v>
      </c>
      <c r="I1295" s="6" t="s">
        <v>17</v>
      </c>
      <c r="J1295" s="7">
        <v>2289</v>
      </c>
      <c r="K1295" s="6" t="s">
        <v>3941</v>
      </c>
      <c r="L1295" s="6" t="s">
        <v>3896</v>
      </c>
      <c r="M1295" s="6" t="s">
        <v>21</v>
      </c>
      <c r="N1295">
        <v>3</v>
      </c>
    </row>
    <row r="1296" spans="1:14" ht="144" x14ac:dyDescent="0.55000000000000004">
      <c r="A1296" s="5" t="s">
        <v>3540</v>
      </c>
      <c r="B1296" s="5" t="s">
        <v>3890</v>
      </c>
      <c r="C1296" s="6">
        <v>12212</v>
      </c>
      <c r="D1296" s="6">
        <v>24</v>
      </c>
      <c r="E1296" s="6" t="s">
        <v>3942</v>
      </c>
      <c r="F1296" s="6" t="s">
        <v>3943</v>
      </c>
      <c r="G1296" s="6" t="s">
        <v>15</v>
      </c>
      <c r="H1296" s="6" t="s">
        <v>16</v>
      </c>
      <c r="I1296" s="6" t="s">
        <v>17</v>
      </c>
      <c r="J1296" s="7">
        <v>538</v>
      </c>
      <c r="K1296" s="6" t="s">
        <v>3941</v>
      </c>
      <c r="L1296" s="6" t="s">
        <v>3896</v>
      </c>
      <c r="M1296" s="6" t="s">
        <v>21</v>
      </c>
      <c r="N1296">
        <v>3</v>
      </c>
    </row>
    <row r="1297" spans="1:14" ht="144" x14ac:dyDescent="0.55000000000000004">
      <c r="A1297" s="5" t="s">
        <v>3540</v>
      </c>
      <c r="B1297" s="5" t="s">
        <v>3890</v>
      </c>
      <c r="C1297" s="6">
        <v>12212</v>
      </c>
      <c r="D1297" s="6">
        <v>25</v>
      </c>
      <c r="E1297" s="6" t="s">
        <v>3944</v>
      </c>
      <c r="F1297" s="6" t="s">
        <v>3945</v>
      </c>
      <c r="G1297" s="6" t="s">
        <v>15</v>
      </c>
      <c r="H1297" s="6" t="s">
        <v>16</v>
      </c>
      <c r="I1297" s="6" t="s">
        <v>17</v>
      </c>
      <c r="J1297" s="7">
        <v>1572</v>
      </c>
      <c r="K1297" s="6" t="s">
        <v>3941</v>
      </c>
      <c r="L1297" s="6" t="s">
        <v>3896</v>
      </c>
      <c r="M1297" s="6" t="s">
        <v>21</v>
      </c>
      <c r="N1297">
        <v>3</v>
      </c>
    </row>
    <row r="1298" spans="1:14" ht="144" x14ac:dyDescent="0.55000000000000004">
      <c r="A1298" s="5" t="s">
        <v>3540</v>
      </c>
      <c r="B1298" s="5" t="s">
        <v>3890</v>
      </c>
      <c r="C1298" s="6">
        <v>12212</v>
      </c>
      <c r="D1298" s="6">
        <v>26</v>
      </c>
      <c r="E1298" s="6" t="s">
        <v>3946</v>
      </c>
      <c r="F1298" s="6" t="s">
        <v>3947</v>
      </c>
      <c r="G1298" s="6" t="s">
        <v>15</v>
      </c>
      <c r="H1298" s="6" t="s">
        <v>16</v>
      </c>
      <c r="I1298" s="6" t="s">
        <v>17</v>
      </c>
      <c r="J1298" s="7">
        <v>1319</v>
      </c>
      <c r="K1298" s="6" t="s">
        <v>3941</v>
      </c>
      <c r="L1298" s="6" t="s">
        <v>3896</v>
      </c>
      <c r="M1298" s="6" t="s">
        <v>21</v>
      </c>
      <c r="N1298">
        <v>3</v>
      </c>
    </row>
    <row r="1299" spans="1:14" ht="144" x14ac:dyDescent="0.55000000000000004">
      <c r="A1299" s="5" t="s">
        <v>3540</v>
      </c>
      <c r="B1299" s="5" t="s">
        <v>3890</v>
      </c>
      <c r="C1299" s="6">
        <v>12212</v>
      </c>
      <c r="D1299" s="6">
        <v>27</v>
      </c>
      <c r="E1299" s="6" t="s">
        <v>3948</v>
      </c>
      <c r="F1299" s="6" t="s">
        <v>3949</v>
      </c>
      <c r="G1299" s="6" t="s">
        <v>15</v>
      </c>
      <c r="H1299" s="6" t="s">
        <v>16</v>
      </c>
      <c r="I1299" s="6" t="s">
        <v>17</v>
      </c>
      <c r="J1299" s="7">
        <v>2129</v>
      </c>
      <c r="K1299" s="6" t="s">
        <v>3941</v>
      </c>
      <c r="L1299" s="6" t="s">
        <v>3896</v>
      </c>
      <c r="M1299" s="6" t="s">
        <v>21</v>
      </c>
      <c r="N1299">
        <v>3</v>
      </c>
    </row>
    <row r="1300" spans="1:14" ht="144" x14ac:dyDescent="0.55000000000000004">
      <c r="A1300" s="5" t="s">
        <v>3540</v>
      </c>
      <c r="B1300" s="5" t="s">
        <v>3890</v>
      </c>
      <c r="C1300" s="6">
        <v>12212</v>
      </c>
      <c r="D1300" s="6">
        <v>28</v>
      </c>
      <c r="E1300" s="6" t="s">
        <v>3950</v>
      </c>
      <c r="F1300" s="6" t="s">
        <v>3951</v>
      </c>
      <c r="G1300" s="6" t="s">
        <v>15</v>
      </c>
      <c r="H1300" s="6" t="s">
        <v>16</v>
      </c>
      <c r="I1300" s="6" t="s">
        <v>17</v>
      </c>
      <c r="J1300" s="7">
        <v>5516</v>
      </c>
      <c r="K1300" s="6" t="s">
        <v>3941</v>
      </c>
      <c r="L1300" s="6" t="s">
        <v>3896</v>
      </c>
      <c r="M1300" s="6" t="s">
        <v>21</v>
      </c>
      <c r="N1300">
        <v>3</v>
      </c>
    </row>
    <row r="1301" spans="1:14" ht="144" x14ac:dyDescent="0.55000000000000004">
      <c r="A1301" s="5" t="s">
        <v>3540</v>
      </c>
      <c r="B1301" s="5" t="s">
        <v>3890</v>
      </c>
      <c r="C1301" s="6">
        <v>12212</v>
      </c>
      <c r="D1301" s="6">
        <v>29</v>
      </c>
      <c r="E1301" s="6" t="s">
        <v>3952</v>
      </c>
      <c r="F1301" s="6" t="s">
        <v>3953</v>
      </c>
      <c r="G1301" s="6" t="s">
        <v>15</v>
      </c>
      <c r="H1301" s="6" t="s">
        <v>16</v>
      </c>
      <c r="I1301" s="6" t="s">
        <v>17</v>
      </c>
      <c r="J1301" s="7">
        <v>2554</v>
      </c>
      <c r="K1301" s="6" t="s">
        <v>3941</v>
      </c>
      <c r="L1301" s="6" t="s">
        <v>3896</v>
      </c>
      <c r="M1301" s="6" t="s">
        <v>21</v>
      </c>
      <c r="N1301">
        <v>3</v>
      </c>
    </row>
    <row r="1302" spans="1:14" ht="144" x14ac:dyDescent="0.55000000000000004">
      <c r="A1302" s="5" t="s">
        <v>3540</v>
      </c>
      <c r="B1302" s="5" t="s">
        <v>3890</v>
      </c>
      <c r="C1302" s="6">
        <v>12212</v>
      </c>
      <c r="D1302" s="6">
        <v>30</v>
      </c>
      <c r="E1302" s="6" t="s">
        <v>3954</v>
      </c>
      <c r="F1302" s="6" t="s">
        <v>3955</v>
      </c>
      <c r="G1302" s="6" t="s">
        <v>15</v>
      </c>
      <c r="H1302" s="6" t="s">
        <v>16</v>
      </c>
      <c r="I1302" s="6" t="s">
        <v>17</v>
      </c>
      <c r="J1302" s="7">
        <v>5561</v>
      </c>
      <c r="K1302" s="6" t="s">
        <v>3936</v>
      </c>
      <c r="L1302" s="6" t="s">
        <v>3896</v>
      </c>
      <c r="M1302" s="6" t="s">
        <v>50</v>
      </c>
      <c r="N1302">
        <v>3</v>
      </c>
    </row>
    <row r="1303" spans="1:14" ht="216" x14ac:dyDescent="0.55000000000000004">
      <c r="A1303" s="5" t="s">
        <v>3540</v>
      </c>
      <c r="B1303" s="5" t="s">
        <v>3956</v>
      </c>
      <c r="C1303" s="6">
        <v>12213</v>
      </c>
      <c r="D1303" s="6">
        <v>1</v>
      </c>
      <c r="E1303" s="6" t="s">
        <v>3957</v>
      </c>
      <c r="F1303" s="6" t="s">
        <v>3958</v>
      </c>
      <c r="G1303" s="6" t="s">
        <v>28</v>
      </c>
      <c r="H1303" s="6" t="s">
        <v>79</v>
      </c>
      <c r="I1303" s="6" t="s">
        <v>17</v>
      </c>
      <c r="J1303" s="7">
        <v>117870</v>
      </c>
      <c r="K1303" s="6" t="s">
        <v>31</v>
      </c>
      <c r="L1303" s="6" t="s">
        <v>32</v>
      </c>
      <c r="M1303" s="6" t="s">
        <v>21</v>
      </c>
      <c r="N1303">
        <v>3</v>
      </c>
    </row>
    <row r="1304" spans="1:14" ht="324" x14ac:dyDescent="0.55000000000000004">
      <c r="A1304" s="5" t="s">
        <v>3540</v>
      </c>
      <c r="B1304" s="5" t="s">
        <v>3956</v>
      </c>
      <c r="C1304" s="6">
        <v>12213</v>
      </c>
      <c r="D1304" s="6">
        <v>5</v>
      </c>
      <c r="E1304" s="6" t="s">
        <v>3959</v>
      </c>
      <c r="F1304" s="6" t="s">
        <v>3960</v>
      </c>
      <c r="G1304" s="6" t="s">
        <v>36</v>
      </c>
      <c r="H1304" s="6" t="s">
        <v>57</v>
      </c>
      <c r="I1304" s="6" t="s">
        <v>55</v>
      </c>
      <c r="J1304" s="7">
        <v>2750</v>
      </c>
      <c r="K1304" s="6" t="s">
        <v>3961</v>
      </c>
      <c r="L1304" s="6" t="s">
        <v>3962</v>
      </c>
      <c r="M1304" s="6" t="s">
        <v>56</v>
      </c>
      <c r="N1304">
        <v>3</v>
      </c>
    </row>
    <row r="1305" spans="1:14" ht="216" x14ac:dyDescent="0.55000000000000004">
      <c r="A1305" s="5" t="s">
        <v>3540</v>
      </c>
      <c r="B1305" s="5" t="s">
        <v>3956</v>
      </c>
      <c r="C1305" s="6">
        <v>12213</v>
      </c>
      <c r="D1305" s="6">
        <v>6</v>
      </c>
      <c r="E1305" s="6" t="s">
        <v>3963</v>
      </c>
      <c r="F1305" s="6" t="s">
        <v>3964</v>
      </c>
      <c r="G1305" s="6" t="s">
        <v>22</v>
      </c>
      <c r="H1305" s="6" t="s">
        <v>57</v>
      </c>
      <c r="I1305" s="6" t="s">
        <v>17</v>
      </c>
      <c r="J1305" s="7">
        <v>2934</v>
      </c>
      <c r="K1305" s="6" t="s">
        <v>3965</v>
      </c>
      <c r="L1305" s="6" t="s">
        <v>3962</v>
      </c>
      <c r="M1305" s="6" t="s">
        <v>21</v>
      </c>
      <c r="N1305">
        <v>3</v>
      </c>
    </row>
    <row r="1306" spans="1:14" ht="342" x14ac:dyDescent="0.55000000000000004">
      <c r="A1306" s="5" t="s">
        <v>3540</v>
      </c>
      <c r="B1306" s="5" t="s">
        <v>3956</v>
      </c>
      <c r="C1306" s="6">
        <v>12213</v>
      </c>
      <c r="D1306" s="6">
        <v>7</v>
      </c>
      <c r="E1306" s="6" t="s">
        <v>3966</v>
      </c>
      <c r="F1306" s="6" t="s">
        <v>3967</v>
      </c>
      <c r="G1306" s="6" t="s">
        <v>43</v>
      </c>
      <c r="H1306" s="6" t="s">
        <v>45</v>
      </c>
      <c r="I1306" s="6" t="s">
        <v>55</v>
      </c>
      <c r="J1306" s="7">
        <v>35670</v>
      </c>
      <c r="K1306" s="6" t="s">
        <v>3968</v>
      </c>
      <c r="L1306" s="6" t="s">
        <v>3962</v>
      </c>
      <c r="M1306" s="6" t="s">
        <v>19</v>
      </c>
      <c r="N1306">
        <v>3</v>
      </c>
    </row>
    <row r="1307" spans="1:14" ht="216" x14ac:dyDescent="0.55000000000000004">
      <c r="A1307" s="5" t="s">
        <v>3540</v>
      </c>
      <c r="B1307" s="5" t="s">
        <v>3969</v>
      </c>
      <c r="C1307" s="6">
        <v>12215</v>
      </c>
      <c r="D1307" s="6">
        <v>1</v>
      </c>
      <c r="E1307" s="6" t="s">
        <v>3970</v>
      </c>
      <c r="F1307" s="6" t="s">
        <v>3971</v>
      </c>
      <c r="G1307" s="6" t="s">
        <v>28</v>
      </c>
      <c r="H1307" s="6" t="s">
        <v>62</v>
      </c>
      <c r="I1307" s="6" t="s">
        <v>17</v>
      </c>
      <c r="J1307" s="7">
        <v>207118</v>
      </c>
      <c r="K1307" s="6" t="s">
        <v>38</v>
      </c>
      <c r="L1307" s="6" t="s">
        <v>39</v>
      </c>
      <c r="M1307" s="6" t="s">
        <v>21</v>
      </c>
      <c r="N1307">
        <v>3</v>
      </c>
    </row>
    <row r="1308" spans="1:14" ht="234" x14ac:dyDescent="0.55000000000000004">
      <c r="A1308" s="5" t="s">
        <v>3540</v>
      </c>
      <c r="B1308" s="5" t="s">
        <v>3969</v>
      </c>
      <c r="C1308" s="6">
        <v>12215</v>
      </c>
      <c r="D1308" s="6">
        <v>5</v>
      </c>
      <c r="E1308" s="6" t="s">
        <v>3972</v>
      </c>
      <c r="F1308" s="6" t="s">
        <v>3973</v>
      </c>
      <c r="G1308" s="6" t="s">
        <v>33</v>
      </c>
      <c r="H1308" s="6" t="s">
        <v>69</v>
      </c>
      <c r="I1308" s="6" t="s">
        <v>17</v>
      </c>
      <c r="J1308" s="7">
        <v>38094</v>
      </c>
      <c r="K1308" s="6" t="s">
        <v>3974</v>
      </c>
      <c r="L1308" s="6" t="s">
        <v>3975</v>
      </c>
      <c r="M1308" s="6" t="s">
        <v>21</v>
      </c>
      <c r="N1308">
        <v>3</v>
      </c>
    </row>
    <row r="1309" spans="1:14" ht="216" x14ac:dyDescent="0.55000000000000004">
      <c r="A1309" s="5" t="s">
        <v>3540</v>
      </c>
      <c r="B1309" s="5" t="s">
        <v>3976</v>
      </c>
      <c r="C1309" s="6">
        <v>12216</v>
      </c>
      <c r="D1309" s="6">
        <v>1</v>
      </c>
      <c r="E1309" s="6" t="s">
        <v>3977</v>
      </c>
      <c r="F1309" s="6" t="s">
        <v>3978</v>
      </c>
      <c r="G1309" s="6" t="s">
        <v>28</v>
      </c>
      <c r="H1309" s="6" t="s">
        <v>29</v>
      </c>
      <c r="I1309" s="6" t="s">
        <v>17</v>
      </c>
      <c r="J1309" s="7">
        <v>193487</v>
      </c>
      <c r="K1309" s="6" t="s">
        <v>38</v>
      </c>
      <c r="L1309" s="6" t="s">
        <v>71</v>
      </c>
      <c r="M1309" s="6" t="s">
        <v>21</v>
      </c>
      <c r="N1309">
        <v>3</v>
      </c>
    </row>
    <row r="1310" spans="1:14" ht="270" x14ac:dyDescent="0.55000000000000004">
      <c r="A1310" s="5" t="s">
        <v>3540</v>
      </c>
      <c r="B1310" s="5" t="s">
        <v>3976</v>
      </c>
      <c r="C1310" s="6">
        <v>12216</v>
      </c>
      <c r="D1310" s="6">
        <v>5</v>
      </c>
      <c r="E1310" s="6" t="s">
        <v>3979</v>
      </c>
      <c r="F1310" s="6" t="s">
        <v>3980</v>
      </c>
      <c r="G1310" s="6" t="s">
        <v>33</v>
      </c>
      <c r="H1310" s="6" t="s">
        <v>16</v>
      </c>
      <c r="I1310" s="6" t="s">
        <v>17</v>
      </c>
      <c r="J1310" s="7">
        <v>65348</v>
      </c>
      <c r="K1310" s="6" t="s">
        <v>3981</v>
      </c>
      <c r="L1310" s="6" t="s">
        <v>3982</v>
      </c>
      <c r="M1310" s="6" t="s">
        <v>34</v>
      </c>
      <c r="N1310">
        <v>3</v>
      </c>
    </row>
    <row r="1311" spans="1:14" ht="252" x14ac:dyDescent="0.55000000000000004">
      <c r="A1311" s="5" t="s">
        <v>3540</v>
      </c>
      <c r="B1311" s="5" t="s">
        <v>3976</v>
      </c>
      <c r="C1311" s="6">
        <v>12216</v>
      </c>
      <c r="D1311" s="6">
        <v>6</v>
      </c>
      <c r="E1311" s="6" t="s">
        <v>3983</v>
      </c>
      <c r="F1311" s="6" t="s">
        <v>3984</v>
      </c>
      <c r="G1311" s="6" t="s">
        <v>33</v>
      </c>
      <c r="H1311" s="6" t="s">
        <v>16</v>
      </c>
      <c r="I1311" s="6" t="s">
        <v>17</v>
      </c>
      <c r="J1311" s="7">
        <v>39785</v>
      </c>
      <c r="K1311" s="6" t="s">
        <v>3981</v>
      </c>
      <c r="L1311" s="6" t="s">
        <v>3982</v>
      </c>
      <c r="M1311" s="6" t="s">
        <v>34</v>
      </c>
      <c r="N1311">
        <v>3</v>
      </c>
    </row>
    <row r="1312" spans="1:14" ht="198" x14ac:dyDescent="0.55000000000000004">
      <c r="A1312" s="5" t="s">
        <v>3540</v>
      </c>
      <c r="B1312" s="5" t="s">
        <v>3976</v>
      </c>
      <c r="C1312" s="6">
        <v>12216</v>
      </c>
      <c r="D1312" s="6">
        <v>7</v>
      </c>
      <c r="E1312" s="6" t="s">
        <v>3985</v>
      </c>
      <c r="F1312" s="6" t="s">
        <v>3986</v>
      </c>
      <c r="G1312" s="6" t="s">
        <v>43</v>
      </c>
      <c r="H1312" s="6" t="s">
        <v>44</v>
      </c>
      <c r="I1312" s="6" t="s">
        <v>17</v>
      </c>
      <c r="J1312" s="7">
        <v>454</v>
      </c>
      <c r="K1312" s="6" t="s">
        <v>3987</v>
      </c>
      <c r="L1312" s="6" t="s">
        <v>71</v>
      </c>
      <c r="M1312" s="6" t="s">
        <v>47</v>
      </c>
      <c r="N1312">
        <v>3</v>
      </c>
    </row>
    <row r="1313" spans="1:14" ht="306" x14ac:dyDescent="0.55000000000000004">
      <c r="A1313" s="5" t="s">
        <v>3540</v>
      </c>
      <c r="B1313" s="5" t="s">
        <v>3976</v>
      </c>
      <c r="C1313" s="6">
        <v>12216</v>
      </c>
      <c r="D1313" s="6">
        <v>8</v>
      </c>
      <c r="E1313" s="6" t="s">
        <v>3988</v>
      </c>
      <c r="F1313" s="6" t="s">
        <v>3989</v>
      </c>
      <c r="G1313" s="6" t="s">
        <v>43</v>
      </c>
      <c r="H1313" s="6" t="s">
        <v>16</v>
      </c>
      <c r="I1313" s="6" t="s">
        <v>17</v>
      </c>
      <c r="J1313" s="7">
        <v>22032</v>
      </c>
      <c r="K1313" s="6" t="s">
        <v>3987</v>
      </c>
      <c r="L1313" s="6" t="s">
        <v>71</v>
      </c>
      <c r="M1313" s="6" t="s">
        <v>48</v>
      </c>
      <c r="N1313">
        <v>3</v>
      </c>
    </row>
    <row r="1314" spans="1:14" ht="252" x14ac:dyDescent="0.55000000000000004">
      <c r="A1314" s="5" t="s">
        <v>3540</v>
      </c>
      <c r="B1314" s="5" t="s">
        <v>3976</v>
      </c>
      <c r="C1314" s="6">
        <v>12216</v>
      </c>
      <c r="D1314" s="6">
        <v>9</v>
      </c>
      <c r="E1314" s="6" t="s">
        <v>3990</v>
      </c>
      <c r="F1314" s="6" t="s">
        <v>3991</v>
      </c>
      <c r="G1314" s="6" t="s">
        <v>36</v>
      </c>
      <c r="H1314" s="6" t="s">
        <v>16</v>
      </c>
      <c r="I1314" s="6" t="s">
        <v>17</v>
      </c>
      <c r="J1314" s="7">
        <v>3665</v>
      </c>
      <c r="K1314" s="6" t="s">
        <v>3992</v>
      </c>
      <c r="L1314" s="6" t="s">
        <v>71</v>
      </c>
      <c r="M1314" s="6" t="s">
        <v>56</v>
      </c>
      <c r="N1314">
        <v>3</v>
      </c>
    </row>
    <row r="1315" spans="1:14" ht="234" x14ac:dyDescent="0.55000000000000004">
      <c r="A1315" s="5" t="s">
        <v>3540</v>
      </c>
      <c r="B1315" s="5" t="s">
        <v>3976</v>
      </c>
      <c r="C1315" s="6">
        <v>12216</v>
      </c>
      <c r="D1315" s="6">
        <v>10</v>
      </c>
      <c r="E1315" s="6" t="s">
        <v>3993</v>
      </c>
      <c r="F1315" s="6" t="s">
        <v>3994</v>
      </c>
      <c r="G1315" s="6" t="s">
        <v>36</v>
      </c>
      <c r="H1315" s="6" t="s">
        <v>16</v>
      </c>
      <c r="I1315" s="6" t="s">
        <v>17</v>
      </c>
      <c r="J1315" s="7">
        <v>11150</v>
      </c>
      <c r="K1315" s="6" t="s">
        <v>3995</v>
      </c>
      <c r="L1315" s="6" t="s">
        <v>71</v>
      </c>
      <c r="M1315" s="6" t="s">
        <v>56</v>
      </c>
      <c r="N1315">
        <v>3</v>
      </c>
    </row>
    <row r="1316" spans="1:14" ht="144" x14ac:dyDescent="0.55000000000000004">
      <c r="A1316" s="5" t="s">
        <v>3540</v>
      </c>
      <c r="B1316" s="5" t="s">
        <v>3976</v>
      </c>
      <c r="C1316" s="6">
        <v>12216</v>
      </c>
      <c r="D1316" s="6">
        <v>11</v>
      </c>
      <c r="E1316" s="6" t="s">
        <v>3996</v>
      </c>
      <c r="F1316" s="6" t="s">
        <v>3997</v>
      </c>
      <c r="G1316" s="6" t="s">
        <v>15</v>
      </c>
      <c r="H1316" s="6" t="s">
        <v>45</v>
      </c>
      <c r="I1316" s="6" t="s">
        <v>58</v>
      </c>
      <c r="J1316" s="7">
        <v>171748</v>
      </c>
      <c r="K1316" s="6" t="s">
        <v>3998</v>
      </c>
      <c r="L1316" s="6" t="s">
        <v>39</v>
      </c>
      <c r="M1316" s="6" t="s">
        <v>130</v>
      </c>
      <c r="N1316">
        <v>3</v>
      </c>
    </row>
    <row r="1317" spans="1:14" ht="306" x14ac:dyDescent="0.55000000000000004">
      <c r="A1317" s="5" t="s">
        <v>3540</v>
      </c>
      <c r="B1317" s="5" t="s">
        <v>3976</v>
      </c>
      <c r="C1317" s="6">
        <v>12216</v>
      </c>
      <c r="D1317" s="6">
        <v>12</v>
      </c>
      <c r="E1317" s="6" t="s">
        <v>3979</v>
      </c>
      <c r="F1317" s="6" t="s">
        <v>3999</v>
      </c>
      <c r="G1317" s="6" t="s">
        <v>33</v>
      </c>
      <c r="H1317" s="6" t="s">
        <v>16</v>
      </c>
      <c r="I1317" s="6" t="s">
        <v>17</v>
      </c>
      <c r="J1317" s="7">
        <v>11305</v>
      </c>
      <c r="K1317" s="6" t="s">
        <v>3981</v>
      </c>
      <c r="L1317" s="6" t="s">
        <v>3982</v>
      </c>
      <c r="M1317" s="6" t="s">
        <v>34</v>
      </c>
      <c r="N1317">
        <v>3</v>
      </c>
    </row>
    <row r="1318" spans="1:14" ht="288" x14ac:dyDescent="0.55000000000000004">
      <c r="A1318" s="5" t="s">
        <v>3540</v>
      </c>
      <c r="B1318" s="5" t="s">
        <v>3976</v>
      </c>
      <c r="C1318" s="6">
        <v>12216</v>
      </c>
      <c r="D1318" s="6">
        <v>13</v>
      </c>
      <c r="E1318" s="6" t="s">
        <v>3983</v>
      </c>
      <c r="F1318" s="6" t="s">
        <v>4000</v>
      </c>
      <c r="G1318" s="6" t="s">
        <v>33</v>
      </c>
      <c r="H1318" s="6" t="s">
        <v>16</v>
      </c>
      <c r="I1318" s="6" t="s">
        <v>17</v>
      </c>
      <c r="J1318" s="7">
        <v>5992</v>
      </c>
      <c r="K1318" s="6" t="s">
        <v>3981</v>
      </c>
      <c r="L1318" s="6" t="s">
        <v>3982</v>
      </c>
      <c r="M1318" s="6" t="s">
        <v>34</v>
      </c>
      <c r="N1318">
        <v>3</v>
      </c>
    </row>
    <row r="1319" spans="1:14" ht="216" x14ac:dyDescent="0.55000000000000004">
      <c r="A1319" s="5" t="s">
        <v>3540</v>
      </c>
      <c r="B1319" s="5" t="s">
        <v>4001</v>
      </c>
      <c r="C1319" s="6">
        <v>12217</v>
      </c>
      <c r="D1319" s="6">
        <v>1</v>
      </c>
      <c r="E1319" s="6" t="s">
        <v>4002</v>
      </c>
      <c r="F1319" s="6" t="s">
        <v>4003</v>
      </c>
      <c r="G1319" s="6" t="s">
        <v>28</v>
      </c>
      <c r="H1319" s="6" t="s">
        <v>62</v>
      </c>
      <c r="I1319" s="6" t="s">
        <v>40</v>
      </c>
      <c r="J1319" s="7">
        <v>795999</v>
      </c>
      <c r="K1319" s="6" t="s">
        <v>38</v>
      </c>
      <c r="L1319" s="6" t="s">
        <v>32</v>
      </c>
      <c r="M1319" s="6" t="s">
        <v>21</v>
      </c>
      <c r="N1319">
        <v>3</v>
      </c>
    </row>
    <row r="1320" spans="1:14" ht="162" x14ac:dyDescent="0.55000000000000004">
      <c r="A1320" s="5" t="s">
        <v>3540</v>
      </c>
      <c r="B1320" s="5" t="s">
        <v>4001</v>
      </c>
      <c r="C1320" s="6">
        <v>12217</v>
      </c>
      <c r="D1320" s="6">
        <v>5</v>
      </c>
      <c r="E1320" s="6" t="s">
        <v>4004</v>
      </c>
      <c r="F1320" s="6" t="s">
        <v>4005</v>
      </c>
      <c r="G1320" s="6" t="s">
        <v>33</v>
      </c>
      <c r="H1320" s="6" t="s">
        <v>16</v>
      </c>
      <c r="I1320" s="6" t="s">
        <v>17</v>
      </c>
      <c r="J1320" s="7">
        <v>199963</v>
      </c>
      <c r="K1320" s="6" t="s">
        <v>4006</v>
      </c>
      <c r="L1320" s="6" t="s">
        <v>26</v>
      </c>
      <c r="M1320" s="6" t="s">
        <v>34</v>
      </c>
      <c r="N1320">
        <v>3</v>
      </c>
    </row>
    <row r="1321" spans="1:14" ht="144" x14ac:dyDescent="0.55000000000000004">
      <c r="A1321" s="5" t="s">
        <v>3540</v>
      </c>
      <c r="B1321" s="5" t="s">
        <v>4001</v>
      </c>
      <c r="C1321" s="6">
        <v>12217</v>
      </c>
      <c r="D1321" s="6">
        <v>6</v>
      </c>
      <c r="E1321" s="6" t="s">
        <v>4007</v>
      </c>
      <c r="F1321" s="6" t="s">
        <v>4008</v>
      </c>
      <c r="G1321" s="6" t="s">
        <v>33</v>
      </c>
      <c r="H1321" s="6" t="s">
        <v>16</v>
      </c>
      <c r="I1321" s="6" t="s">
        <v>17</v>
      </c>
      <c r="J1321" s="7">
        <v>25508</v>
      </c>
      <c r="K1321" s="6" t="s">
        <v>4009</v>
      </c>
      <c r="L1321" s="6" t="s">
        <v>26</v>
      </c>
      <c r="M1321" s="6" t="s">
        <v>34</v>
      </c>
      <c r="N1321">
        <v>3</v>
      </c>
    </row>
    <row r="1322" spans="1:14" ht="162" x14ac:dyDescent="0.55000000000000004">
      <c r="A1322" s="5" t="s">
        <v>3540</v>
      </c>
      <c r="B1322" s="5" t="s">
        <v>4001</v>
      </c>
      <c r="C1322" s="6">
        <v>12217</v>
      </c>
      <c r="D1322" s="6">
        <v>7</v>
      </c>
      <c r="E1322" s="6" t="s">
        <v>4010</v>
      </c>
      <c r="F1322" s="6" t="s">
        <v>4011</v>
      </c>
      <c r="G1322" s="6" t="s">
        <v>33</v>
      </c>
      <c r="H1322" s="6" t="s">
        <v>16</v>
      </c>
      <c r="I1322" s="6" t="s">
        <v>17</v>
      </c>
      <c r="J1322" s="7">
        <v>6893</v>
      </c>
      <c r="K1322" s="6" t="s">
        <v>4012</v>
      </c>
      <c r="L1322" s="6" t="s">
        <v>26</v>
      </c>
      <c r="M1322" s="6" t="s">
        <v>34</v>
      </c>
      <c r="N1322">
        <v>3</v>
      </c>
    </row>
    <row r="1323" spans="1:14" ht="409.5" x14ac:dyDescent="0.55000000000000004">
      <c r="A1323" s="5" t="s">
        <v>3540</v>
      </c>
      <c r="B1323" s="5" t="s">
        <v>4001</v>
      </c>
      <c r="C1323" s="6">
        <v>12217</v>
      </c>
      <c r="D1323" s="6">
        <v>8</v>
      </c>
      <c r="E1323" s="6" t="s">
        <v>4013</v>
      </c>
      <c r="F1323" s="6" t="s">
        <v>4014</v>
      </c>
      <c r="G1323" s="6" t="s">
        <v>33</v>
      </c>
      <c r="H1323" s="6" t="s">
        <v>16</v>
      </c>
      <c r="I1323" s="6" t="s">
        <v>17</v>
      </c>
      <c r="J1323" s="7">
        <v>35787</v>
      </c>
      <c r="K1323" s="6" t="s">
        <v>4015</v>
      </c>
      <c r="L1323" s="6" t="s">
        <v>26</v>
      </c>
      <c r="M1323" s="6" t="s">
        <v>34</v>
      </c>
      <c r="N1323">
        <v>3</v>
      </c>
    </row>
    <row r="1324" spans="1:14" ht="342" x14ac:dyDescent="0.55000000000000004">
      <c r="A1324" s="5" t="s">
        <v>3540</v>
      </c>
      <c r="B1324" s="5" t="s">
        <v>4001</v>
      </c>
      <c r="C1324" s="6">
        <v>12217</v>
      </c>
      <c r="D1324" s="6">
        <v>9</v>
      </c>
      <c r="E1324" s="6" t="s">
        <v>4016</v>
      </c>
      <c r="F1324" s="6" t="s">
        <v>4017</v>
      </c>
      <c r="G1324" s="6" t="s">
        <v>25</v>
      </c>
      <c r="H1324" s="6" t="s">
        <v>44</v>
      </c>
      <c r="I1324" s="6" t="s">
        <v>57</v>
      </c>
      <c r="J1324" s="7">
        <v>400000</v>
      </c>
      <c r="K1324" s="6" t="s">
        <v>4018</v>
      </c>
      <c r="L1324" s="6" t="s">
        <v>26</v>
      </c>
      <c r="M1324" s="6" t="s">
        <v>21</v>
      </c>
      <c r="N1324">
        <v>3</v>
      </c>
    </row>
    <row r="1325" spans="1:14" ht="324" x14ac:dyDescent="0.55000000000000004">
      <c r="A1325" s="5" t="s">
        <v>3540</v>
      </c>
      <c r="B1325" s="5" t="s">
        <v>4001</v>
      </c>
      <c r="C1325" s="6">
        <v>12217</v>
      </c>
      <c r="D1325" s="6">
        <v>10</v>
      </c>
      <c r="E1325" s="6" t="s">
        <v>4019</v>
      </c>
      <c r="F1325" s="6" t="s">
        <v>4020</v>
      </c>
      <c r="G1325" s="6" t="s">
        <v>25</v>
      </c>
      <c r="H1325" s="6" t="s">
        <v>16</v>
      </c>
      <c r="I1325" s="6" t="s">
        <v>17</v>
      </c>
      <c r="J1325" s="7">
        <v>100000</v>
      </c>
      <c r="K1325" s="6" t="s">
        <v>4021</v>
      </c>
      <c r="L1325" s="6" t="s">
        <v>26</v>
      </c>
      <c r="M1325" s="6" t="s">
        <v>21</v>
      </c>
      <c r="N1325">
        <v>3</v>
      </c>
    </row>
    <row r="1326" spans="1:14" ht="162" x14ac:dyDescent="0.55000000000000004">
      <c r="A1326" s="5" t="s">
        <v>3540</v>
      </c>
      <c r="B1326" s="5" t="s">
        <v>4001</v>
      </c>
      <c r="C1326" s="6">
        <v>12217</v>
      </c>
      <c r="D1326" s="6">
        <v>11</v>
      </c>
      <c r="E1326" s="6" t="s">
        <v>4022</v>
      </c>
      <c r="F1326" s="6" t="s">
        <v>4023</v>
      </c>
      <c r="G1326" s="6" t="s">
        <v>25</v>
      </c>
      <c r="H1326" s="6" t="s">
        <v>55</v>
      </c>
      <c r="I1326" s="6" t="s">
        <v>17</v>
      </c>
      <c r="J1326" s="7">
        <v>100000</v>
      </c>
      <c r="K1326" s="6" t="s">
        <v>4024</v>
      </c>
      <c r="L1326" s="6" t="s">
        <v>26</v>
      </c>
      <c r="M1326" s="6" t="s">
        <v>21</v>
      </c>
      <c r="N1326">
        <v>3</v>
      </c>
    </row>
    <row r="1327" spans="1:14" ht="342" x14ac:dyDescent="0.55000000000000004">
      <c r="A1327" s="5" t="s">
        <v>3540</v>
      </c>
      <c r="B1327" s="5" t="s">
        <v>4001</v>
      </c>
      <c r="C1327" s="6">
        <v>12217</v>
      </c>
      <c r="D1327" s="6">
        <v>12</v>
      </c>
      <c r="E1327" s="6" t="s">
        <v>4025</v>
      </c>
      <c r="F1327" s="6" t="s">
        <v>4026</v>
      </c>
      <c r="G1327" s="6" t="s">
        <v>25</v>
      </c>
      <c r="H1327" s="6" t="s">
        <v>44</v>
      </c>
      <c r="I1327" s="6" t="s">
        <v>57</v>
      </c>
      <c r="J1327" s="7">
        <v>58200</v>
      </c>
      <c r="K1327" s="6" t="s">
        <v>4018</v>
      </c>
      <c r="L1327" s="6" t="s">
        <v>26</v>
      </c>
      <c r="M1327" s="6" t="s">
        <v>21</v>
      </c>
      <c r="N1327">
        <v>3</v>
      </c>
    </row>
    <row r="1328" spans="1:14" ht="324" x14ac:dyDescent="0.55000000000000004">
      <c r="A1328" s="5" t="s">
        <v>3540</v>
      </c>
      <c r="B1328" s="5" t="s">
        <v>4001</v>
      </c>
      <c r="C1328" s="6">
        <v>12217</v>
      </c>
      <c r="D1328" s="6">
        <v>13</v>
      </c>
      <c r="E1328" s="6" t="s">
        <v>4027</v>
      </c>
      <c r="F1328" s="6" t="s">
        <v>4028</v>
      </c>
      <c r="G1328" s="6" t="s">
        <v>25</v>
      </c>
      <c r="H1328" s="6" t="s">
        <v>16</v>
      </c>
      <c r="I1328" s="6" t="s">
        <v>17</v>
      </c>
      <c r="J1328" s="7">
        <v>5785</v>
      </c>
      <c r="K1328" s="6" t="s">
        <v>4021</v>
      </c>
      <c r="L1328" s="6" t="s">
        <v>26</v>
      </c>
      <c r="M1328" s="6" t="s">
        <v>21</v>
      </c>
      <c r="N1328">
        <v>3</v>
      </c>
    </row>
    <row r="1329" spans="1:14" ht="162" x14ac:dyDescent="0.55000000000000004">
      <c r="A1329" s="5" t="s">
        <v>3540</v>
      </c>
      <c r="B1329" s="5" t="s">
        <v>4001</v>
      </c>
      <c r="C1329" s="6">
        <v>12217</v>
      </c>
      <c r="D1329" s="6">
        <v>14</v>
      </c>
      <c r="E1329" s="6" t="s">
        <v>4029</v>
      </c>
      <c r="F1329" s="6" t="s">
        <v>4030</v>
      </c>
      <c r="G1329" s="6" t="s">
        <v>25</v>
      </c>
      <c r="H1329" s="6" t="s">
        <v>55</v>
      </c>
      <c r="I1329" s="6" t="s">
        <v>17</v>
      </c>
      <c r="J1329" s="7">
        <v>95200</v>
      </c>
      <c r="K1329" s="6" t="s">
        <v>4024</v>
      </c>
      <c r="L1329" s="6" t="s">
        <v>26</v>
      </c>
      <c r="M1329" s="6" t="s">
        <v>21</v>
      </c>
      <c r="N1329">
        <v>3</v>
      </c>
    </row>
    <row r="1330" spans="1:14" ht="162" x14ac:dyDescent="0.55000000000000004">
      <c r="A1330" s="5" t="s">
        <v>3540</v>
      </c>
      <c r="B1330" s="5" t="s">
        <v>4001</v>
      </c>
      <c r="C1330" s="6">
        <v>12217</v>
      </c>
      <c r="D1330" s="6">
        <v>15</v>
      </c>
      <c r="E1330" s="6" t="s">
        <v>4031</v>
      </c>
      <c r="F1330" s="6" t="s">
        <v>4032</v>
      </c>
      <c r="G1330" s="6" t="s">
        <v>54</v>
      </c>
      <c r="H1330" s="6" t="s">
        <v>57</v>
      </c>
      <c r="I1330" s="6" t="s">
        <v>17</v>
      </c>
      <c r="J1330" s="7">
        <v>162000</v>
      </c>
      <c r="K1330" s="6" t="s">
        <v>4033</v>
      </c>
      <c r="L1330" s="6" t="s">
        <v>4034</v>
      </c>
      <c r="M1330" s="6" t="s">
        <v>21</v>
      </c>
      <c r="N1330">
        <v>3</v>
      </c>
    </row>
    <row r="1331" spans="1:14" ht="90" x14ac:dyDescent="0.55000000000000004">
      <c r="A1331" s="5" t="s">
        <v>3540</v>
      </c>
      <c r="B1331" s="5" t="s">
        <v>4001</v>
      </c>
      <c r="C1331" s="6">
        <v>12217</v>
      </c>
      <c r="D1331" s="6">
        <v>16</v>
      </c>
      <c r="E1331" s="6" t="s">
        <v>4035</v>
      </c>
      <c r="F1331" s="6" t="s">
        <v>4036</v>
      </c>
      <c r="G1331" s="6" t="s">
        <v>61</v>
      </c>
      <c r="H1331" s="6" t="s">
        <v>57</v>
      </c>
      <c r="I1331" s="6" t="s">
        <v>53</v>
      </c>
      <c r="J1331" s="7">
        <v>30000</v>
      </c>
      <c r="K1331" s="6" t="s">
        <v>4037</v>
      </c>
      <c r="L1331" s="6" t="s">
        <v>26</v>
      </c>
      <c r="M1331" s="6" t="s">
        <v>21</v>
      </c>
      <c r="N1331">
        <v>3</v>
      </c>
    </row>
    <row r="1332" spans="1:14" ht="216" x14ac:dyDescent="0.55000000000000004">
      <c r="A1332" s="5" t="s">
        <v>3540</v>
      </c>
      <c r="B1332" s="5" t="s">
        <v>4038</v>
      </c>
      <c r="C1332" s="6">
        <v>12218</v>
      </c>
      <c r="D1332" s="6">
        <v>1</v>
      </c>
      <c r="E1332" s="6" t="s">
        <v>4039</v>
      </c>
      <c r="F1332" s="6" t="s">
        <v>4040</v>
      </c>
      <c r="G1332" s="6" t="s">
        <v>28</v>
      </c>
      <c r="H1332" s="6" t="s">
        <v>29</v>
      </c>
      <c r="I1332" s="6" t="s">
        <v>40</v>
      </c>
      <c r="J1332" s="7">
        <v>108163</v>
      </c>
      <c r="K1332" s="6" t="s">
        <v>41</v>
      </c>
      <c r="L1332" s="6" t="s">
        <v>39</v>
      </c>
      <c r="M1332" s="6" t="s">
        <v>21</v>
      </c>
      <c r="N1332">
        <v>3</v>
      </c>
    </row>
    <row r="1333" spans="1:14" ht="162" x14ac:dyDescent="0.55000000000000004">
      <c r="A1333" s="5" t="s">
        <v>3540</v>
      </c>
      <c r="B1333" s="5" t="s">
        <v>4038</v>
      </c>
      <c r="C1333" s="6">
        <v>12218</v>
      </c>
      <c r="D1333" s="6">
        <v>5</v>
      </c>
      <c r="E1333" s="6" t="s">
        <v>4041</v>
      </c>
      <c r="F1333" s="6" t="s">
        <v>4042</v>
      </c>
      <c r="G1333" s="6" t="s">
        <v>59</v>
      </c>
      <c r="H1333" s="6" t="s">
        <v>16</v>
      </c>
      <c r="I1333" s="6" t="s">
        <v>40</v>
      </c>
      <c r="J1333" s="7">
        <v>4237</v>
      </c>
      <c r="K1333" s="6" t="s">
        <v>4043</v>
      </c>
      <c r="L1333" s="6" t="s">
        <v>4044</v>
      </c>
      <c r="M1333" s="6" t="s">
        <v>60</v>
      </c>
      <c r="N1333">
        <v>3</v>
      </c>
    </row>
    <row r="1334" spans="1:14" ht="126" x14ac:dyDescent="0.55000000000000004">
      <c r="A1334" s="5" t="s">
        <v>3540</v>
      </c>
      <c r="B1334" s="5" t="s">
        <v>4038</v>
      </c>
      <c r="C1334" s="6">
        <v>12218</v>
      </c>
      <c r="D1334" s="6">
        <v>6</v>
      </c>
      <c r="E1334" s="6" t="s">
        <v>4045</v>
      </c>
      <c r="F1334" s="6" t="s">
        <v>4046</v>
      </c>
      <c r="G1334" s="6" t="s">
        <v>59</v>
      </c>
      <c r="H1334" s="6" t="s">
        <v>16</v>
      </c>
      <c r="I1334" s="6" t="s">
        <v>40</v>
      </c>
      <c r="J1334" s="7">
        <v>5874</v>
      </c>
      <c r="K1334" s="6" t="s">
        <v>4047</v>
      </c>
      <c r="L1334" s="6" t="s">
        <v>4044</v>
      </c>
      <c r="M1334" s="6" t="s">
        <v>60</v>
      </c>
      <c r="N1334">
        <v>3</v>
      </c>
    </row>
    <row r="1335" spans="1:14" ht="126" x14ac:dyDescent="0.55000000000000004">
      <c r="A1335" s="5" t="s">
        <v>3540</v>
      </c>
      <c r="B1335" s="5" t="s">
        <v>4038</v>
      </c>
      <c r="C1335" s="6">
        <v>12218</v>
      </c>
      <c r="D1335" s="6">
        <v>7</v>
      </c>
      <c r="E1335" s="6" t="s">
        <v>4048</v>
      </c>
      <c r="F1335" s="6" t="s">
        <v>4049</v>
      </c>
      <c r="G1335" s="6" t="s">
        <v>59</v>
      </c>
      <c r="H1335" s="6" t="s">
        <v>16</v>
      </c>
      <c r="I1335" s="6" t="s">
        <v>40</v>
      </c>
      <c r="J1335" s="7">
        <v>5000</v>
      </c>
      <c r="K1335" s="6" t="s">
        <v>4050</v>
      </c>
      <c r="L1335" s="6" t="s">
        <v>4044</v>
      </c>
      <c r="M1335" s="6" t="s">
        <v>60</v>
      </c>
      <c r="N1335">
        <v>3</v>
      </c>
    </row>
    <row r="1336" spans="1:14" ht="144" x14ac:dyDescent="0.55000000000000004">
      <c r="A1336" s="5" t="s">
        <v>3540</v>
      </c>
      <c r="B1336" s="5" t="s">
        <v>4038</v>
      </c>
      <c r="C1336" s="6">
        <v>12218</v>
      </c>
      <c r="D1336" s="6">
        <v>8</v>
      </c>
      <c r="E1336" s="6" t="s">
        <v>4051</v>
      </c>
      <c r="F1336" s="6" t="s">
        <v>4052</v>
      </c>
      <c r="G1336" s="6" t="s">
        <v>43</v>
      </c>
      <c r="H1336" s="6" t="s">
        <v>16</v>
      </c>
      <c r="I1336" s="6" t="s">
        <v>40</v>
      </c>
      <c r="J1336" s="7">
        <v>7702</v>
      </c>
      <c r="K1336" s="6" t="s">
        <v>4053</v>
      </c>
      <c r="L1336" s="6" t="s">
        <v>4044</v>
      </c>
      <c r="M1336" s="6" t="s">
        <v>48</v>
      </c>
      <c r="N1336">
        <v>3</v>
      </c>
    </row>
    <row r="1337" spans="1:14" ht="126" x14ac:dyDescent="0.55000000000000004">
      <c r="A1337" s="5" t="s">
        <v>3540</v>
      </c>
      <c r="B1337" s="5" t="s">
        <v>4038</v>
      </c>
      <c r="C1337" s="6">
        <v>12218</v>
      </c>
      <c r="D1337" s="6">
        <v>9</v>
      </c>
      <c r="E1337" s="6" t="s">
        <v>4054</v>
      </c>
      <c r="F1337" s="6" t="s">
        <v>4055</v>
      </c>
      <c r="G1337" s="6" t="s">
        <v>25</v>
      </c>
      <c r="H1337" s="6" t="s">
        <v>16</v>
      </c>
      <c r="I1337" s="6" t="s">
        <v>17</v>
      </c>
      <c r="J1337" s="7">
        <v>27298</v>
      </c>
      <c r="K1337" s="6" t="s">
        <v>4056</v>
      </c>
      <c r="L1337" s="6" t="s">
        <v>4044</v>
      </c>
      <c r="M1337" s="6" t="s">
        <v>21</v>
      </c>
      <c r="N1337">
        <v>3</v>
      </c>
    </row>
    <row r="1338" spans="1:14" ht="162" x14ac:dyDescent="0.55000000000000004">
      <c r="A1338" s="5" t="s">
        <v>3540</v>
      </c>
      <c r="B1338" s="5" t="s">
        <v>4038</v>
      </c>
      <c r="C1338" s="6">
        <v>12218</v>
      </c>
      <c r="D1338" s="6">
        <v>10</v>
      </c>
      <c r="E1338" s="6" t="s">
        <v>4057</v>
      </c>
      <c r="F1338" s="6" t="s">
        <v>4058</v>
      </c>
      <c r="G1338" s="6" t="s">
        <v>36</v>
      </c>
      <c r="H1338" s="6" t="s">
        <v>16</v>
      </c>
      <c r="I1338" s="6" t="s">
        <v>17</v>
      </c>
      <c r="J1338" s="7">
        <v>15604</v>
      </c>
      <c r="K1338" s="6" t="s">
        <v>4059</v>
      </c>
      <c r="L1338" s="6" t="s">
        <v>4044</v>
      </c>
      <c r="M1338" s="6" t="s">
        <v>21</v>
      </c>
      <c r="N1338">
        <v>3</v>
      </c>
    </row>
    <row r="1339" spans="1:14" ht="144" x14ac:dyDescent="0.55000000000000004">
      <c r="A1339" s="5" t="s">
        <v>3540</v>
      </c>
      <c r="B1339" s="5" t="s">
        <v>4038</v>
      </c>
      <c r="C1339" s="6">
        <v>12218</v>
      </c>
      <c r="D1339" s="6">
        <v>11</v>
      </c>
      <c r="E1339" s="6" t="s">
        <v>4060</v>
      </c>
      <c r="F1339" s="6" t="s">
        <v>4061</v>
      </c>
      <c r="G1339" s="6" t="s">
        <v>33</v>
      </c>
      <c r="H1339" s="6" t="s">
        <v>16</v>
      </c>
      <c r="I1339" s="6" t="s">
        <v>17</v>
      </c>
      <c r="J1339" s="7">
        <v>33978</v>
      </c>
      <c r="K1339" s="6" t="s">
        <v>4062</v>
      </c>
      <c r="L1339" s="6" t="s">
        <v>4044</v>
      </c>
      <c r="M1339" s="6" t="s">
        <v>21</v>
      </c>
      <c r="N1339">
        <v>3</v>
      </c>
    </row>
    <row r="1340" spans="1:14" ht="252" x14ac:dyDescent="0.55000000000000004">
      <c r="A1340" s="5" t="s">
        <v>3540</v>
      </c>
      <c r="B1340" s="5" t="s">
        <v>4038</v>
      </c>
      <c r="C1340" s="6">
        <v>12218</v>
      </c>
      <c r="D1340" s="6">
        <v>12</v>
      </c>
      <c r="E1340" s="6" t="s">
        <v>4063</v>
      </c>
      <c r="F1340" s="6" t="s">
        <v>4064</v>
      </c>
      <c r="G1340" s="6" t="s">
        <v>25</v>
      </c>
      <c r="H1340" s="6" t="s">
        <v>16</v>
      </c>
      <c r="I1340" s="6" t="s">
        <v>17</v>
      </c>
      <c r="J1340" s="7">
        <v>22636</v>
      </c>
      <c r="K1340" s="6" t="s">
        <v>4065</v>
      </c>
      <c r="L1340" s="6" t="s">
        <v>4066</v>
      </c>
      <c r="M1340" s="6" t="s">
        <v>21</v>
      </c>
      <c r="N1340">
        <v>3</v>
      </c>
    </row>
    <row r="1341" spans="1:14" ht="144" x14ac:dyDescent="0.55000000000000004">
      <c r="A1341" s="5" t="s">
        <v>3540</v>
      </c>
      <c r="B1341" s="5" t="s">
        <v>4038</v>
      </c>
      <c r="C1341" s="6">
        <v>12218</v>
      </c>
      <c r="D1341" s="6">
        <v>13</v>
      </c>
      <c r="E1341" s="6" t="s">
        <v>4067</v>
      </c>
      <c r="F1341" s="6" t="s">
        <v>4068</v>
      </c>
      <c r="G1341" s="6" t="s">
        <v>25</v>
      </c>
      <c r="H1341" s="6" t="s">
        <v>16</v>
      </c>
      <c r="I1341" s="6" t="s">
        <v>17</v>
      </c>
      <c r="J1341" s="7">
        <v>1264</v>
      </c>
      <c r="K1341" s="6" t="s">
        <v>4065</v>
      </c>
      <c r="L1341" s="6" t="s">
        <v>4066</v>
      </c>
      <c r="M1341" s="6" t="s">
        <v>21</v>
      </c>
      <c r="N1341">
        <v>3</v>
      </c>
    </row>
    <row r="1342" spans="1:14" ht="216" x14ac:dyDescent="0.55000000000000004">
      <c r="A1342" s="5" t="s">
        <v>3540</v>
      </c>
      <c r="B1342" s="5" t="s">
        <v>4069</v>
      </c>
      <c r="C1342" s="6">
        <v>12219</v>
      </c>
      <c r="D1342" s="6">
        <v>1</v>
      </c>
      <c r="E1342" s="6" t="s">
        <v>4070</v>
      </c>
      <c r="F1342" s="6" t="s">
        <v>4071</v>
      </c>
      <c r="G1342" s="6" t="s">
        <v>28</v>
      </c>
      <c r="H1342" s="6" t="s">
        <v>37</v>
      </c>
      <c r="I1342" s="6" t="s">
        <v>40</v>
      </c>
      <c r="J1342" s="7">
        <v>518848</v>
      </c>
      <c r="K1342" s="6" t="s">
        <v>41</v>
      </c>
      <c r="L1342" s="6" t="s">
        <v>71</v>
      </c>
      <c r="M1342" s="6" t="s">
        <v>21</v>
      </c>
      <c r="N1342">
        <v>3</v>
      </c>
    </row>
    <row r="1343" spans="1:14" ht="288" x14ac:dyDescent="0.55000000000000004">
      <c r="A1343" s="5" t="s">
        <v>3540</v>
      </c>
      <c r="B1343" s="5" t="s">
        <v>4069</v>
      </c>
      <c r="C1343" s="6">
        <v>12219</v>
      </c>
      <c r="D1343" s="6">
        <v>5</v>
      </c>
      <c r="E1343" s="6" t="s">
        <v>4072</v>
      </c>
      <c r="F1343" s="6" t="s">
        <v>4073</v>
      </c>
      <c r="G1343" s="6" t="s">
        <v>43</v>
      </c>
      <c r="H1343" s="6" t="s">
        <v>16</v>
      </c>
      <c r="I1343" s="6" t="s">
        <v>17</v>
      </c>
      <c r="J1343" s="7">
        <v>17792</v>
      </c>
      <c r="K1343" s="6" t="s">
        <v>4074</v>
      </c>
      <c r="L1343" s="6" t="s">
        <v>4075</v>
      </c>
      <c r="M1343" s="6" t="s">
        <v>50</v>
      </c>
      <c r="N1343">
        <v>3</v>
      </c>
    </row>
    <row r="1344" spans="1:14" ht="180" x14ac:dyDescent="0.55000000000000004">
      <c r="A1344" s="5" t="s">
        <v>3540</v>
      </c>
      <c r="B1344" s="5" t="s">
        <v>4069</v>
      </c>
      <c r="C1344" s="6">
        <v>12219</v>
      </c>
      <c r="D1344" s="6">
        <v>6</v>
      </c>
      <c r="E1344" s="6" t="s">
        <v>4076</v>
      </c>
      <c r="F1344" s="6" t="s">
        <v>4077</v>
      </c>
      <c r="G1344" s="6" t="s">
        <v>33</v>
      </c>
      <c r="H1344" s="6" t="s">
        <v>16</v>
      </c>
      <c r="I1344" s="6" t="s">
        <v>17</v>
      </c>
      <c r="J1344" s="7">
        <v>338387</v>
      </c>
      <c r="K1344" s="6" t="s">
        <v>4078</v>
      </c>
      <c r="L1344" s="6" t="s">
        <v>71</v>
      </c>
      <c r="M1344" s="6" t="s">
        <v>34</v>
      </c>
      <c r="N1344">
        <v>3</v>
      </c>
    </row>
    <row r="1345" spans="1:14" ht="162" x14ac:dyDescent="0.55000000000000004">
      <c r="A1345" s="5" t="s">
        <v>3540</v>
      </c>
      <c r="B1345" s="5" t="s">
        <v>4069</v>
      </c>
      <c r="C1345" s="6">
        <v>12219</v>
      </c>
      <c r="D1345" s="6">
        <v>7</v>
      </c>
      <c r="E1345" s="6" t="s">
        <v>4079</v>
      </c>
      <c r="F1345" s="6" t="s">
        <v>4080</v>
      </c>
      <c r="G1345" s="6" t="s">
        <v>36</v>
      </c>
      <c r="H1345" s="6" t="s">
        <v>16</v>
      </c>
      <c r="I1345" s="6" t="s">
        <v>17</v>
      </c>
      <c r="J1345" s="7">
        <v>7140</v>
      </c>
      <c r="K1345" s="6" t="s">
        <v>4081</v>
      </c>
      <c r="L1345" s="6" t="s">
        <v>4082</v>
      </c>
      <c r="M1345" s="6" t="s">
        <v>56</v>
      </c>
      <c r="N1345">
        <v>3</v>
      </c>
    </row>
    <row r="1346" spans="1:14" ht="216" x14ac:dyDescent="0.55000000000000004">
      <c r="A1346" s="5" t="s">
        <v>3540</v>
      </c>
      <c r="B1346" s="5" t="s">
        <v>4069</v>
      </c>
      <c r="C1346" s="6">
        <v>12219</v>
      </c>
      <c r="D1346" s="6">
        <v>8</v>
      </c>
      <c r="E1346" s="6" t="s">
        <v>4083</v>
      </c>
      <c r="F1346" s="6" t="s">
        <v>4084</v>
      </c>
      <c r="G1346" s="6" t="s">
        <v>33</v>
      </c>
      <c r="H1346" s="6" t="s">
        <v>16</v>
      </c>
      <c r="I1346" s="6" t="s">
        <v>17</v>
      </c>
      <c r="J1346" s="7">
        <v>192008</v>
      </c>
      <c r="K1346" s="6" t="s">
        <v>4078</v>
      </c>
      <c r="L1346" s="6" t="s">
        <v>71</v>
      </c>
      <c r="M1346" s="6" t="s">
        <v>34</v>
      </c>
      <c r="N1346">
        <v>3</v>
      </c>
    </row>
    <row r="1347" spans="1:14" ht="216" x14ac:dyDescent="0.55000000000000004">
      <c r="A1347" s="5" t="s">
        <v>3540</v>
      </c>
      <c r="B1347" s="5" t="s">
        <v>4085</v>
      </c>
      <c r="C1347" s="6">
        <v>12220</v>
      </c>
      <c r="D1347" s="6">
        <v>1</v>
      </c>
      <c r="E1347" s="6" t="s">
        <v>4086</v>
      </c>
      <c r="F1347" s="6" t="s">
        <v>4087</v>
      </c>
      <c r="G1347" s="6" t="s">
        <v>28</v>
      </c>
      <c r="H1347" s="6" t="s">
        <v>16</v>
      </c>
      <c r="I1347" s="6" t="s">
        <v>17</v>
      </c>
      <c r="J1347" s="7">
        <v>384602</v>
      </c>
      <c r="K1347" s="6" t="s">
        <v>41</v>
      </c>
      <c r="L1347" s="6" t="s">
        <v>39</v>
      </c>
      <c r="M1347" s="6" t="s">
        <v>21</v>
      </c>
      <c r="N1347">
        <v>3</v>
      </c>
    </row>
    <row r="1348" spans="1:14" ht="144" x14ac:dyDescent="0.55000000000000004">
      <c r="A1348" s="5" t="s">
        <v>3540</v>
      </c>
      <c r="B1348" s="5" t="s">
        <v>4085</v>
      </c>
      <c r="C1348" s="6">
        <v>12220</v>
      </c>
      <c r="D1348" s="6">
        <v>5</v>
      </c>
      <c r="E1348" s="6" t="s">
        <v>4088</v>
      </c>
      <c r="F1348" s="6" t="s">
        <v>4089</v>
      </c>
      <c r="G1348" s="6" t="s">
        <v>25</v>
      </c>
      <c r="H1348" s="6" t="s">
        <v>16</v>
      </c>
      <c r="I1348" s="6" t="s">
        <v>17</v>
      </c>
      <c r="J1348" s="7">
        <v>5900</v>
      </c>
      <c r="K1348" s="6" t="s">
        <v>4090</v>
      </c>
      <c r="L1348" s="6" t="s">
        <v>26</v>
      </c>
      <c r="M1348" s="6" t="s">
        <v>21</v>
      </c>
      <c r="N1348">
        <v>3</v>
      </c>
    </row>
    <row r="1349" spans="1:14" ht="72" x14ac:dyDescent="0.55000000000000004">
      <c r="A1349" s="5" t="s">
        <v>3540</v>
      </c>
      <c r="B1349" s="5" t="s">
        <v>4085</v>
      </c>
      <c r="C1349" s="6">
        <v>12220</v>
      </c>
      <c r="D1349" s="6">
        <v>6</v>
      </c>
      <c r="E1349" s="6" t="s">
        <v>4091</v>
      </c>
      <c r="F1349" s="6" t="s">
        <v>4092</v>
      </c>
      <c r="G1349" s="6" t="s">
        <v>25</v>
      </c>
      <c r="H1349" s="6" t="s">
        <v>16</v>
      </c>
      <c r="I1349" s="6" t="s">
        <v>17</v>
      </c>
      <c r="J1349" s="7">
        <v>718</v>
      </c>
      <c r="K1349" s="6" t="s">
        <v>4093</v>
      </c>
      <c r="L1349" s="6" t="s">
        <v>26</v>
      </c>
      <c r="M1349" s="6" t="s">
        <v>21</v>
      </c>
      <c r="N1349">
        <v>3</v>
      </c>
    </row>
    <row r="1350" spans="1:14" ht="72" x14ac:dyDescent="0.55000000000000004">
      <c r="A1350" s="5" t="s">
        <v>3540</v>
      </c>
      <c r="B1350" s="5" t="s">
        <v>4085</v>
      </c>
      <c r="C1350" s="6">
        <v>12220</v>
      </c>
      <c r="D1350" s="6">
        <v>7</v>
      </c>
      <c r="E1350" s="6" t="s">
        <v>3201</v>
      </c>
      <c r="F1350" s="6" t="s">
        <v>4094</v>
      </c>
      <c r="G1350" s="6" t="s">
        <v>25</v>
      </c>
      <c r="H1350" s="6" t="s">
        <v>16</v>
      </c>
      <c r="I1350" s="6" t="s">
        <v>17</v>
      </c>
      <c r="J1350" s="7">
        <v>5588</v>
      </c>
      <c r="K1350" s="6" t="s">
        <v>4093</v>
      </c>
      <c r="L1350" s="6" t="s">
        <v>26</v>
      </c>
      <c r="M1350" s="6" t="s">
        <v>21</v>
      </c>
      <c r="N1350">
        <v>3</v>
      </c>
    </row>
    <row r="1351" spans="1:14" ht="162" x14ac:dyDescent="0.55000000000000004">
      <c r="A1351" s="5" t="s">
        <v>3540</v>
      </c>
      <c r="B1351" s="5" t="s">
        <v>4085</v>
      </c>
      <c r="C1351" s="6">
        <v>12220</v>
      </c>
      <c r="D1351" s="6">
        <v>8</v>
      </c>
      <c r="E1351" s="6" t="s">
        <v>4095</v>
      </c>
      <c r="F1351" s="6" t="s">
        <v>4096</v>
      </c>
      <c r="G1351" s="6" t="s">
        <v>22</v>
      </c>
      <c r="H1351" s="6" t="s">
        <v>16</v>
      </c>
      <c r="I1351" s="6" t="s">
        <v>17</v>
      </c>
      <c r="J1351" s="7">
        <v>1522</v>
      </c>
      <c r="K1351" s="6" t="s">
        <v>4097</v>
      </c>
      <c r="L1351" s="6" t="s">
        <v>2873</v>
      </c>
      <c r="M1351" s="6" t="s">
        <v>21</v>
      </c>
      <c r="N1351">
        <v>3</v>
      </c>
    </row>
    <row r="1352" spans="1:14" ht="144" x14ac:dyDescent="0.55000000000000004">
      <c r="A1352" s="5" t="s">
        <v>3540</v>
      </c>
      <c r="B1352" s="5" t="s">
        <v>4085</v>
      </c>
      <c r="C1352" s="6">
        <v>12220</v>
      </c>
      <c r="D1352" s="6">
        <v>9</v>
      </c>
      <c r="E1352" s="6" t="s">
        <v>4098</v>
      </c>
      <c r="F1352" s="6" t="s">
        <v>4099</v>
      </c>
      <c r="G1352" s="6" t="s">
        <v>25</v>
      </c>
      <c r="H1352" s="6" t="s">
        <v>16</v>
      </c>
      <c r="I1352" s="6" t="s">
        <v>17</v>
      </c>
      <c r="J1352" s="7">
        <v>3492</v>
      </c>
      <c r="K1352" s="6" t="s">
        <v>4100</v>
      </c>
      <c r="L1352" s="6" t="s">
        <v>26</v>
      </c>
      <c r="M1352" s="6" t="s">
        <v>21</v>
      </c>
      <c r="N1352">
        <v>3</v>
      </c>
    </row>
    <row r="1353" spans="1:14" ht="144" x14ac:dyDescent="0.55000000000000004">
      <c r="A1353" s="5" t="s">
        <v>3540</v>
      </c>
      <c r="B1353" s="5" t="s">
        <v>4085</v>
      </c>
      <c r="C1353" s="6">
        <v>12220</v>
      </c>
      <c r="D1353" s="6">
        <v>10</v>
      </c>
      <c r="E1353" s="6" t="s">
        <v>4101</v>
      </c>
      <c r="F1353" s="6" t="s">
        <v>4102</v>
      </c>
      <c r="G1353" s="6" t="s">
        <v>33</v>
      </c>
      <c r="H1353" s="6" t="s">
        <v>16</v>
      </c>
      <c r="I1353" s="6" t="s">
        <v>17</v>
      </c>
      <c r="J1353" s="7">
        <v>82765</v>
      </c>
      <c r="K1353" s="6" t="s">
        <v>4103</v>
      </c>
      <c r="L1353" s="6" t="s">
        <v>26</v>
      </c>
      <c r="M1353" s="6" t="s">
        <v>34</v>
      </c>
      <c r="N1353">
        <v>3</v>
      </c>
    </row>
    <row r="1354" spans="1:14" ht="144" x14ac:dyDescent="0.55000000000000004">
      <c r="A1354" s="5" t="s">
        <v>3540</v>
      </c>
      <c r="B1354" s="5" t="s">
        <v>4085</v>
      </c>
      <c r="C1354" s="6">
        <v>12220</v>
      </c>
      <c r="D1354" s="6">
        <v>11</v>
      </c>
      <c r="E1354" s="6" t="s">
        <v>4104</v>
      </c>
      <c r="F1354" s="6" t="s">
        <v>4105</v>
      </c>
      <c r="G1354" s="6" t="s">
        <v>33</v>
      </c>
      <c r="H1354" s="6" t="s">
        <v>55</v>
      </c>
      <c r="I1354" s="6" t="s">
        <v>17</v>
      </c>
      <c r="J1354" s="7">
        <v>990</v>
      </c>
      <c r="K1354" s="6" t="s">
        <v>4106</v>
      </c>
      <c r="L1354" s="6" t="s">
        <v>26</v>
      </c>
      <c r="M1354" s="6" t="s">
        <v>21</v>
      </c>
      <c r="N1354">
        <v>3</v>
      </c>
    </row>
    <row r="1355" spans="1:14" ht="162" x14ac:dyDescent="0.55000000000000004">
      <c r="A1355" s="5" t="s">
        <v>3540</v>
      </c>
      <c r="B1355" s="5" t="s">
        <v>4085</v>
      </c>
      <c r="C1355" s="6">
        <v>12220</v>
      </c>
      <c r="D1355" s="6">
        <v>12</v>
      </c>
      <c r="E1355" s="6" t="s">
        <v>4107</v>
      </c>
      <c r="F1355" s="6" t="s">
        <v>4108</v>
      </c>
      <c r="G1355" s="6" t="s">
        <v>25</v>
      </c>
      <c r="H1355" s="6" t="s">
        <v>55</v>
      </c>
      <c r="I1355" s="6" t="s">
        <v>17</v>
      </c>
      <c r="J1355" s="7">
        <v>50000</v>
      </c>
      <c r="K1355" s="6" t="s">
        <v>4109</v>
      </c>
      <c r="L1355" s="6" t="s">
        <v>26</v>
      </c>
      <c r="M1355" s="6" t="s">
        <v>21</v>
      </c>
      <c r="N1355">
        <v>3</v>
      </c>
    </row>
    <row r="1356" spans="1:14" ht="162" x14ac:dyDescent="0.55000000000000004">
      <c r="A1356" s="5" t="s">
        <v>3540</v>
      </c>
      <c r="B1356" s="5" t="s">
        <v>4085</v>
      </c>
      <c r="C1356" s="6">
        <v>12220</v>
      </c>
      <c r="D1356" s="6">
        <v>13</v>
      </c>
      <c r="E1356" s="6" t="s">
        <v>4110</v>
      </c>
      <c r="F1356" s="6" t="s">
        <v>4111</v>
      </c>
      <c r="G1356" s="6" t="s">
        <v>25</v>
      </c>
      <c r="H1356" s="6" t="s">
        <v>55</v>
      </c>
      <c r="I1356" s="6" t="s">
        <v>17</v>
      </c>
      <c r="J1356" s="7">
        <v>80000</v>
      </c>
      <c r="K1356" s="6" t="s">
        <v>4109</v>
      </c>
      <c r="L1356" s="6" t="s">
        <v>26</v>
      </c>
      <c r="M1356" s="6" t="s">
        <v>21</v>
      </c>
      <c r="N1356">
        <v>3</v>
      </c>
    </row>
    <row r="1357" spans="1:14" ht="108" x14ac:dyDescent="0.55000000000000004">
      <c r="A1357" s="5" t="s">
        <v>3540</v>
      </c>
      <c r="B1357" s="5" t="s">
        <v>4085</v>
      </c>
      <c r="C1357" s="6">
        <v>12220</v>
      </c>
      <c r="D1357" s="6">
        <v>14</v>
      </c>
      <c r="E1357" s="6" t="s">
        <v>4112</v>
      </c>
      <c r="F1357" s="6" t="s">
        <v>4113</v>
      </c>
      <c r="G1357" s="6" t="s">
        <v>61</v>
      </c>
      <c r="H1357" s="6" t="s">
        <v>55</v>
      </c>
      <c r="I1357" s="6" t="s">
        <v>17</v>
      </c>
      <c r="J1357" s="7">
        <v>5720</v>
      </c>
      <c r="K1357" s="6" t="s">
        <v>4114</v>
      </c>
      <c r="L1357" s="6" t="s">
        <v>26</v>
      </c>
      <c r="M1357" s="6" t="s">
        <v>67</v>
      </c>
      <c r="N1357">
        <v>3</v>
      </c>
    </row>
    <row r="1358" spans="1:14" ht="216" x14ac:dyDescent="0.55000000000000004">
      <c r="A1358" s="5" t="s">
        <v>3540</v>
      </c>
      <c r="B1358" s="5" t="s">
        <v>4115</v>
      </c>
      <c r="C1358" s="6">
        <v>12221</v>
      </c>
      <c r="D1358" s="6">
        <v>1</v>
      </c>
      <c r="E1358" s="6" t="s">
        <v>4116</v>
      </c>
      <c r="F1358" s="6" t="s">
        <v>4117</v>
      </c>
      <c r="G1358" s="6" t="s">
        <v>28</v>
      </c>
      <c r="H1358" s="6" t="s">
        <v>57</v>
      </c>
      <c r="I1358" s="6" t="s">
        <v>40</v>
      </c>
      <c r="J1358" s="7">
        <v>468422</v>
      </c>
      <c r="K1358" s="6" t="s">
        <v>41</v>
      </c>
      <c r="L1358" s="6" t="s">
        <v>39</v>
      </c>
      <c r="M1358" s="6" t="s">
        <v>21</v>
      </c>
      <c r="N1358">
        <v>3</v>
      </c>
    </row>
    <row r="1359" spans="1:14" ht="288" x14ac:dyDescent="0.55000000000000004">
      <c r="A1359" s="5" t="s">
        <v>3540</v>
      </c>
      <c r="B1359" s="5" t="s">
        <v>4115</v>
      </c>
      <c r="C1359" s="6">
        <v>12221</v>
      </c>
      <c r="D1359" s="6">
        <v>5</v>
      </c>
      <c r="E1359" s="6" t="s">
        <v>4118</v>
      </c>
      <c r="F1359" s="6" t="s">
        <v>4119</v>
      </c>
      <c r="G1359" s="6" t="s">
        <v>33</v>
      </c>
      <c r="H1359" s="6" t="s">
        <v>16</v>
      </c>
      <c r="I1359" s="6" t="s">
        <v>17</v>
      </c>
      <c r="J1359" s="7">
        <v>117451</v>
      </c>
      <c r="K1359" s="6" t="s">
        <v>4120</v>
      </c>
      <c r="L1359" s="6" t="s">
        <v>4121</v>
      </c>
      <c r="M1359" s="6" t="s">
        <v>34</v>
      </c>
      <c r="N1359">
        <v>3</v>
      </c>
    </row>
    <row r="1360" spans="1:14" ht="144" x14ac:dyDescent="0.55000000000000004">
      <c r="A1360" s="5" t="s">
        <v>3540</v>
      </c>
      <c r="B1360" s="5" t="s">
        <v>4115</v>
      </c>
      <c r="C1360" s="6">
        <v>12221</v>
      </c>
      <c r="D1360" s="6">
        <v>6</v>
      </c>
      <c r="E1360" s="6" t="s">
        <v>4122</v>
      </c>
      <c r="F1360" s="6" t="s">
        <v>4123</v>
      </c>
      <c r="G1360" s="6" t="s">
        <v>33</v>
      </c>
      <c r="H1360" s="6" t="s">
        <v>16</v>
      </c>
      <c r="I1360" s="6" t="s">
        <v>17</v>
      </c>
      <c r="J1360" s="7">
        <v>40000</v>
      </c>
      <c r="K1360" s="6" t="s">
        <v>4124</v>
      </c>
      <c r="L1360" s="6" t="s">
        <v>4121</v>
      </c>
      <c r="M1360" s="6" t="s">
        <v>34</v>
      </c>
      <c r="N1360">
        <v>3</v>
      </c>
    </row>
    <row r="1361" spans="1:14" ht="288" x14ac:dyDescent="0.55000000000000004">
      <c r="A1361" s="5" t="s">
        <v>3540</v>
      </c>
      <c r="B1361" s="5" t="s">
        <v>4115</v>
      </c>
      <c r="C1361" s="6">
        <v>12221</v>
      </c>
      <c r="D1361" s="6">
        <v>7</v>
      </c>
      <c r="E1361" s="6" t="s">
        <v>4125</v>
      </c>
      <c r="F1361" s="6" t="s">
        <v>4126</v>
      </c>
      <c r="G1361" s="6" t="s">
        <v>22</v>
      </c>
      <c r="H1361" s="6" t="s">
        <v>55</v>
      </c>
      <c r="I1361" s="6" t="s">
        <v>17</v>
      </c>
      <c r="J1361" s="7">
        <v>5000</v>
      </c>
      <c r="K1361" s="6" t="s">
        <v>4127</v>
      </c>
      <c r="L1361" s="6" t="s">
        <v>4121</v>
      </c>
      <c r="M1361" s="6" t="s">
        <v>21</v>
      </c>
      <c r="N1361">
        <v>3</v>
      </c>
    </row>
    <row r="1362" spans="1:14" ht="252" x14ac:dyDescent="0.55000000000000004">
      <c r="A1362" s="5" t="s">
        <v>3540</v>
      </c>
      <c r="B1362" s="5" t="s">
        <v>4115</v>
      </c>
      <c r="C1362" s="6">
        <v>12221</v>
      </c>
      <c r="D1362" s="6">
        <v>8</v>
      </c>
      <c r="E1362" s="6" t="s">
        <v>4128</v>
      </c>
      <c r="F1362" s="6" t="s">
        <v>4129</v>
      </c>
      <c r="G1362" s="6" t="s">
        <v>25</v>
      </c>
      <c r="H1362" s="6" t="s">
        <v>55</v>
      </c>
      <c r="I1362" s="6" t="s">
        <v>17</v>
      </c>
      <c r="J1362" s="7">
        <v>3721</v>
      </c>
      <c r="K1362" s="6" t="s">
        <v>4130</v>
      </c>
      <c r="L1362" s="6" t="s">
        <v>4131</v>
      </c>
      <c r="M1362" s="6" t="s">
        <v>21</v>
      </c>
      <c r="N1362">
        <v>3</v>
      </c>
    </row>
    <row r="1363" spans="1:14" ht="180" x14ac:dyDescent="0.55000000000000004">
      <c r="A1363" s="5" t="s">
        <v>3540</v>
      </c>
      <c r="B1363" s="5" t="s">
        <v>4115</v>
      </c>
      <c r="C1363" s="6">
        <v>12221</v>
      </c>
      <c r="D1363" s="6">
        <v>9</v>
      </c>
      <c r="E1363" s="6" t="s">
        <v>4132</v>
      </c>
      <c r="F1363" s="6" t="s">
        <v>4133</v>
      </c>
      <c r="G1363" s="6" t="s">
        <v>33</v>
      </c>
      <c r="H1363" s="6" t="s">
        <v>16</v>
      </c>
      <c r="I1363" s="6" t="s">
        <v>17</v>
      </c>
      <c r="J1363" s="7">
        <v>73463</v>
      </c>
      <c r="K1363" s="6" t="s">
        <v>4134</v>
      </c>
      <c r="L1363" s="6" t="s">
        <v>4135</v>
      </c>
      <c r="M1363" s="6" t="s">
        <v>34</v>
      </c>
      <c r="N1363">
        <v>3</v>
      </c>
    </row>
    <row r="1364" spans="1:14" ht="216" x14ac:dyDescent="0.55000000000000004">
      <c r="A1364" s="5" t="s">
        <v>3540</v>
      </c>
      <c r="B1364" s="5" t="s">
        <v>4136</v>
      </c>
      <c r="C1364" s="6">
        <v>12222</v>
      </c>
      <c r="D1364" s="6">
        <v>1</v>
      </c>
      <c r="E1364" s="6" t="s">
        <v>4137</v>
      </c>
      <c r="F1364" s="6" t="s">
        <v>4138</v>
      </c>
      <c r="G1364" s="6" t="s">
        <v>28</v>
      </c>
      <c r="H1364" s="6" t="s">
        <v>79</v>
      </c>
      <c r="I1364" s="6" t="s">
        <v>17</v>
      </c>
      <c r="J1364" s="7">
        <v>315745</v>
      </c>
      <c r="K1364" s="6" t="s">
        <v>31</v>
      </c>
      <c r="L1364" s="6" t="s">
        <v>32</v>
      </c>
      <c r="M1364" s="6" t="s">
        <v>21</v>
      </c>
      <c r="N1364">
        <v>3</v>
      </c>
    </row>
    <row r="1365" spans="1:14" ht="234" x14ac:dyDescent="0.55000000000000004">
      <c r="A1365" s="5" t="s">
        <v>3540</v>
      </c>
      <c r="B1365" s="5" t="s">
        <v>4136</v>
      </c>
      <c r="C1365" s="6">
        <v>12222</v>
      </c>
      <c r="D1365" s="6">
        <v>5</v>
      </c>
      <c r="E1365" s="6" t="s">
        <v>4139</v>
      </c>
      <c r="F1365" s="6" t="s">
        <v>4140</v>
      </c>
      <c r="G1365" s="6" t="s">
        <v>33</v>
      </c>
      <c r="H1365" s="6" t="s">
        <v>16</v>
      </c>
      <c r="I1365" s="6" t="s">
        <v>17</v>
      </c>
      <c r="J1365" s="7">
        <v>112197</v>
      </c>
      <c r="K1365" s="6" t="s">
        <v>4141</v>
      </c>
      <c r="L1365" s="6" t="s">
        <v>32</v>
      </c>
      <c r="M1365" s="6" t="s">
        <v>34</v>
      </c>
      <c r="N1365">
        <v>3</v>
      </c>
    </row>
    <row r="1366" spans="1:14" ht="252" x14ac:dyDescent="0.55000000000000004">
      <c r="A1366" s="5" t="s">
        <v>3540</v>
      </c>
      <c r="B1366" s="5" t="s">
        <v>4136</v>
      </c>
      <c r="C1366" s="6">
        <v>12222</v>
      </c>
      <c r="D1366" s="6">
        <v>6</v>
      </c>
      <c r="E1366" s="6" t="s">
        <v>4142</v>
      </c>
      <c r="F1366" s="6" t="s">
        <v>4143</v>
      </c>
      <c r="G1366" s="6" t="s">
        <v>33</v>
      </c>
      <c r="H1366" s="6" t="s">
        <v>16</v>
      </c>
      <c r="I1366" s="6" t="s">
        <v>17</v>
      </c>
      <c r="J1366" s="7">
        <v>16550</v>
      </c>
      <c r="K1366" s="6" t="s">
        <v>4141</v>
      </c>
      <c r="L1366" s="6" t="s">
        <v>32</v>
      </c>
      <c r="M1366" s="6" t="s">
        <v>34</v>
      </c>
      <c r="N1366">
        <v>3</v>
      </c>
    </row>
    <row r="1367" spans="1:14" ht="180" x14ac:dyDescent="0.55000000000000004">
      <c r="A1367" s="5" t="s">
        <v>3540</v>
      </c>
      <c r="B1367" s="5" t="s">
        <v>4136</v>
      </c>
      <c r="C1367" s="6">
        <v>12222</v>
      </c>
      <c r="D1367" s="6">
        <v>7</v>
      </c>
      <c r="E1367" s="6" t="s">
        <v>4144</v>
      </c>
      <c r="F1367" s="6" t="s">
        <v>4145</v>
      </c>
      <c r="G1367" s="6" t="s">
        <v>33</v>
      </c>
      <c r="H1367" s="6" t="s">
        <v>55</v>
      </c>
      <c r="I1367" s="6" t="s">
        <v>17</v>
      </c>
      <c r="J1367" s="7">
        <v>14912</v>
      </c>
      <c r="K1367" s="6" t="s">
        <v>4146</v>
      </c>
      <c r="L1367" s="6" t="s">
        <v>32</v>
      </c>
      <c r="M1367" s="6" t="s">
        <v>34</v>
      </c>
      <c r="N1367">
        <v>3</v>
      </c>
    </row>
    <row r="1368" spans="1:14" ht="144" x14ac:dyDescent="0.55000000000000004">
      <c r="A1368" s="5" t="s">
        <v>3540</v>
      </c>
      <c r="B1368" s="5" t="s">
        <v>4136</v>
      </c>
      <c r="C1368" s="6">
        <v>12222</v>
      </c>
      <c r="D1368" s="6">
        <v>8</v>
      </c>
      <c r="E1368" s="6" t="s">
        <v>4147</v>
      </c>
      <c r="F1368" s="6" t="s">
        <v>4148</v>
      </c>
      <c r="G1368" s="6" t="s">
        <v>15</v>
      </c>
      <c r="H1368" s="6" t="s">
        <v>16</v>
      </c>
      <c r="I1368" s="6" t="s">
        <v>17</v>
      </c>
      <c r="J1368" s="7">
        <v>59823</v>
      </c>
      <c r="K1368" s="6" t="s">
        <v>4149</v>
      </c>
      <c r="L1368" s="6" t="s">
        <v>32</v>
      </c>
      <c r="M1368" s="6" t="s">
        <v>21</v>
      </c>
      <c r="N1368">
        <v>3</v>
      </c>
    </row>
    <row r="1369" spans="1:14" ht="216" x14ac:dyDescent="0.55000000000000004">
      <c r="A1369" s="5" t="s">
        <v>3540</v>
      </c>
      <c r="B1369" s="5" t="s">
        <v>4150</v>
      </c>
      <c r="C1369" s="6">
        <v>12223</v>
      </c>
      <c r="D1369" s="6">
        <v>1</v>
      </c>
      <c r="E1369" s="6" t="s">
        <v>4151</v>
      </c>
      <c r="F1369" s="6" t="s">
        <v>4152</v>
      </c>
      <c r="G1369" s="6" t="s">
        <v>28</v>
      </c>
      <c r="H1369" s="6" t="s">
        <v>62</v>
      </c>
      <c r="I1369" s="6" t="s">
        <v>30</v>
      </c>
      <c r="J1369" s="7">
        <v>93627</v>
      </c>
      <c r="K1369" s="6" t="s">
        <v>38</v>
      </c>
      <c r="L1369" s="6" t="s">
        <v>71</v>
      </c>
      <c r="M1369" s="6" t="s">
        <v>21</v>
      </c>
      <c r="N1369">
        <v>3</v>
      </c>
    </row>
    <row r="1370" spans="1:14" ht="378" x14ac:dyDescent="0.55000000000000004">
      <c r="A1370" s="5" t="s">
        <v>3540</v>
      </c>
      <c r="B1370" s="5" t="s">
        <v>4150</v>
      </c>
      <c r="C1370" s="6">
        <v>12223</v>
      </c>
      <c r="D1370" s="6">
        <v>5</v>
      </c>
      <c r="E1370" s="6" t="s">
        <v>4153</v>
      </c>
      <c r="F1370" s="6" t="s">
        <v>4154</v>
      </c>
      <c r="G1370" s="6" t="s">
        <v>33</v>
      </c>
      <c r="H1370" s="6" t="s">
        <v>16</v>
      </c>
      <c r="I1370" s="6" t="s">
        <v>17</v>
      </c>
      <c r="J1370" s="7">
        <v>144330</v>
      </c>
      <c r="K1370" s="6" t="s">
        <v>4155</v>
      </c>
      <c r="L1370" s="6" t="s">
        <v>71</v>
      </c>
      <c r="M1370" s="6" t="s">
        <v>34</v>
      </c>
      <c r="N1370">
        <v>3</v>
      </c>
    </row>
    <row r="1371" spans="1:14" ht="144" x14ac:dyDescent="0.55000000000000004">
      <c r="A1371" s="5" t="s">
        <v>3540</v>
      </c>
      <c r="B1371" s="5" t="s">
        <v>4150</v>
      </c>
      <c r="C1371" s="6">
        <v>12223</v>
      </c>
      <c r="D1371" s="6">
        <v>6</v>
      </c>
      <c r="E1371" s="6" t="s">
        <v>4156</v>
      </c>
      <c r="F1371" s="6" t="s">
        <v>4157</v>
      </c>
      <c r="G1371" s="6" t="s">
        <v>59</v>
      </c>
      <c r="H1371" s="6" t="s">
        <v>45</v>
      </c>
      <c r="I1371" s="6" t="s">
        <v>53</v>
      </c>
      <c r="J1371" s="7">
        <v>20676</v>
      </c>
      <c r="K1371" s="6" t="s">
        <v>4158</v>
      </c>
      <c r="L1371" s="6" t="s">
        <v>71</v>
      </c>
      <c r="M1371" s="6" t="s">
        <v>60</v>
      </c>
      <c r="N1371">
        <v>3</v>
      </c>
    </row>
    <row r="1372" spans="1:14" ht="396" x14ac:dyDescent="0.55000000000000004">
      <c r="A1372" s="5" t="s">
        <v>3540</v>
      </c>
      <c r="B1372" s="5" t="s">
        <v>4150</v>
      </c>
      <c r="C1372" s="6">
        <v>12223</v>
      </c>
      <c r="D1372" s="6">
        <v>7</v>
      </c>
      <c r="E1372" s="6" t="s">
        <v>4159</v>
      </c>
      <c r="F1372" s="6" t="s">
        <v>4160</v>
      </c>
      <c r="G1372" s="6" t="s">
        <v>36</v>
      </c>
      <c r="H1372" s="6" t="s">
        <v>44</v>
      </c>
      <c r="I1372" s="6" t="s">
        <v>17</v>
      </c>
      <c r="J1372" s="7">
        <v>15000</v>
      </c>
      <c r="K1372" s="6" t="s">
        <v>4161</v>
      </c>
      <c r="L1372" s="6" t="s">
        <v>71</v>
      </c>
      <c r="M1372" s="6" t="s">
        <v>56</v>
      </c>
      <c r="N1372">
        <v>3</v>
      </c>
    </row>
    <row r="1373" spans="1:14" ht="360" x14ac:dyDescent="0.55000000000000004">
      <c r="A1373" s="5" t="s">
        <v>3540</v>
      </c>
      <c r="B1373" s="5" t="s">
        <v>4150</v>
      </c>
      <c r="C1373" s="6">
        <v>12223</v>
      </c>
      <c r="D1373" s="6">
        <v>8</v>
      </c>
      <c r="E1373" s="6" t="s">
        <v>4162</v>
      </c>
      <c r="F1373" s="6" t="s">
        <v>4163</v>
      </c>
      <c r="G1373" s="6" t="s">
        <v>22</v>
      </c>
      <c r="H1373" s="6" t="s">
        <v>45</v>
      </c>
      <c r="I1373" s="6" t="s">
        <v>17</v>
      </c>
      <c r="J1373" s="7">
        <v>61374</v>
      </c>
      <c r="K1373" s="6" t="s">
        <v>4164</v>
      </c>
      <c r="L1373" s="6" t="s">
        <v>71</v>
      </c>
      <c r="M1373" s="6" t="s">
        <v>21</v>
      </c>
      <c r="N1373">
        <v>3</v>
      </c>
    </row>
    <row r="1374" spans="1:14" ht="360" x14ac:dyDescent="0.55000000000000004">
      <c r="A1374" s="5" t="s">
        <v>3540</v>
      </c>
      <c r="B1374" s="5" t="s">
        <v>4150</v>
      </c>
      <c r="C1374" s="6">
        <v>12223</v>
      </c>
      <c r="D1374" s="6">
        <v>9</v>
      </c>
      <c r="E1374" s="6" t="s">
        <v>4165</v>
      </c>
      <c r="F1374" s="6" t="s">
        <v>4166</v>
      </c>
      <c r="G1374" s="6" t="s">
        <v>36</v>
      </c>
      <c r="H1374" s="6" t="s">
        <v>58</v>
      </c>
      <c r="I1374" s="6" t="s">
        <v>17</v>
      </c>
      <c r="J1374" s="7">
        <v>10000</v>
      </c>
      <c r="K1374" s="6" t="s">
        <v>4167</v>
      </c>
      <c r="L1374" s="6" t="s">
        <v>71</v>
      </c>
      <c r="M1374" s="6" t="s">
        <v>56</v>
      </c>
      <c r="N1374">
        <v>3</v>
      </c>
    </row>
    <row r="1375" spans="1:14" ht="180" x14ac:dyDescent="0.55000000000000004">
      <c r="A1375" s="5" t="s">
        <v>3540</v>
      </c>
      <c r="B1375" s="5" t="s">
        <v>4150</v>
      </c>
      <c r="C1375" s="6">
        <v>12223</v>
      </c>
      <c r="D1375" s="6">
        <v>10</v>
      </c>
      <c r="E1375" s="6" t="s">
        <v>4168</v>
      </c>
      <c r="F1375" s="6" t="s">
        <v>4169</v>
      </c>
      <c r="G1375" s="6" t="s">
        <v>15</v>
      </c>
      <c r="H1375" s="6" t="s">
        <v>16</v>
      </c>
      <c r="I1375" s="6" t="s">
        <v>17</v>
      </c>
      <c r="J1375" s="7">
        <v>21151</v>
      </c>
      <c r="K1375" s="6" t="s">
        <v>4170</v>
      </c>
      <c r="L1375" s="6" t="s">
        <v>71</v>
      </c>
      <c r="M1375" s="6" t="s">
        <v>21</v>
      </c>
      <c r="N1375">
        <v>3</v>
      </c>
    </row>
    <row r="1376" spans="1:14" ht="216" x14ac:dyDescent="0.55000000000000004">
      <c r="A1376" s="5" t="s">
        <v>3540</v>
      </c>
      <c r="B1376" s="5" t="s">
        <v>4171</v>
      </c>
      <c r="C1376" s="6">
        <v>12224</v>
      </c>
      <c r="D1376" s="6">
        <v>1</v>
      </c>
      <c r="E1376" s="6" t="s">
        <v>4172</v>
      </c>
      <c r="F1376" s="6" t="s">
        <v>4173</v>
      </c>
      <c r="G1376" s="6" t="s">
        <v>28</v>
      </c>
      <c r="H1376" s="6" t="s">
        <v>29</v>
      </c>
      <c r="I1376" s="6" t="s">
        <v>17</v>
      </c>
      <c r="J1376" s="7">
        <v>235948</v>
      </c>
      <c r="K1376" s="6" t="s">
        <v>38</v>
      </c>
      <c r="L1376" s="6" t="s">
        <v>71</v>
      </c>
      <c r="M1376" s="6" t="s">
        <v>21</v>
      </c>
      <c r="N1376">
        <v>3</v>
      </c>
    </row>
    <row r="1377" spans="1:14" ht="126" x14ac:dyDescent="0.55000000000000004">
      <c r="A1377" s="5" t="s">
        <v>3540</v>
      </c>
      <c r="B1377" s="5" t="s">
        <v>4171</v>
      </c>
      <c r="C1377" s="6">
        <v>12224</v>
      </c>
      <c r="D1377" s="6">
        <v>5</v>
      </c>
      <c r="E1377" s="6" t="s">
        <v>4174</v>
      </c>
      <c r="F1377" s="6" t="s">
        <v>4175</v>
      </c>
      <c r="G1377" s="6" t="s">
        <v>59</v>
      </c>
      <c r="H1377" s="6" t="s">
        <v>16</v>
      </c>
      <c r="I1377" s="6" t="s">
        <v>17</v>
      </c>
      <c r="J1377" s="7">
        <v>825</v>
      </c>
      <c r="K1377" s="6" t="s">
        <v>4176</v>
      </c>
      <c r="L1377" s="6" t="s">
        <v>71</v>
      </c>
      <c r="M1377" s="6" t="s">
        <v>21</v>
      </c>
      <c r="N1377">
        <v>3</v>
      </c>
    </row>
    <row r="1378" spans="1:14" ht="108" x14ac:dyDescent="0.55000000000000004">
      <c r="A1378" s="5" t="s">
        <v>3540</v>
      </c>
      <c r="B1378" s="5" t="s">
        <v>4171</v>
      </c>
      <c r="C1378" s="6">
        <v>12224</v>
      </c>
      <c r="D1378" s="6">
        <v>6</v>
      </c>
      <c r="E1378" s="6" t="s">
        <v>4177</v>
      </c>
      <c r="F1378" s="6" t="s">
        <v>4178</v>
      </c>
      <c r="G1378" s="6" t="s">
        <v>54</v>
      </c>
      <c r="H1378" s="6" t="s">
        <v>16</v>
      </c>
      <c r="I1378" s="6" t="s">
        <v>17</v>
      </c>
      <c r="J1378" s="7">
        <v>350</v>
      </c>
      <c r="K1378" s="6" t="s">
        <v>4179</v>
      </c>
      <c r="L1378" s="6" t="s">
        <v>71</v>
      </c>
      <c r="M1378" s="6" t="s">
        <v>21</v>
      </c>
      <c r="N1378">
        <v>3</v>
      </c>
    </row>
    <row r="1379" spans="1:14" ht="108" x14ac:dyDescent="0.55000000000000004">
      <c r="A1379" s="5" t="s">
        <v>3540</v>
      </c>
      <c r="B1379" s="5" t="s">
        <v>4171</v>
      </c>
      <c r="C1379" s="6">
        <v>12224</v>
      </c>
      <c r="D1379" s="6">
        <v>7</v>
      </c>
      <c r="E1379" s="6" t="s">
        <v>4180</v>
      </c>
      <c r="F1379" s="6" t="s">
        <v>4181</v>
      </c>
      <c r="G1379" s="6" t="s">
        <v>33</v>
      </c>
      <c r="H1379" s="6" t="s">
        <v>16</v>
      </c>
      <c r="I1379" s="6" t="s">
        <v>17</v>
      </c>
      <c r="J1379" s="7">
        <v>116</v>
      </c>
      <c r="K1379" s="6" t="s">
        <v>4182</v>
      </c>
      <c r="L1379" s="6" t="s">
        <v>71</v>
      </c>
      <c r="M1379" s="6" t="s">
        <v>21</v>
      </c>
      <c r="N1379">
        <v>3</v>
      </c>
    </row>
    <row r="1380" spans="1:14" ht="108" x14ac:dyDescent="0.55000000000000004">
      <c r="A1380" s="5" t="s">
        <v>3540</v>
      </c>
      <c r="B1380" s="5" t="s">
        <v>4171</v>
      </c>
      <c r="C1380" s="6">
        <v>12224</v>
      </c>
      <c r="D1380" s="6">
        <v>8</v>
      </c>
      <c r="E1380" s="6" t="s">
        <v>4183</v>
      </c>
      <c r="F1380" s="6" t="s">
        <v>4184</v>
      </c>
      <c r="G1380" s="6" t="s">
        <v>33</v>
      </c>
      <c r="H1380" s="6" t="s">
        <v>16</v>
      </c>
      <c r="I1380" s="6" t="s">
        <v>58</v>
      </c>
      <c r="J1380" s="7">
        <v>1800</v>
      </c>
      <c r="K1380" s="6" t="s">
        <v>4185</v>
      </c>
      <c r="L1380" s="6" t="s">
        <v>71</v>
      </c>
      <c r="M1380" s="6" t="s">
        <v>21</v>
      </c>
      <c r="N1380">
        <v>3</v>
      </c>
    </row>
    <row r="1381" spans="1:14" ht="144" x14ac:dyDescent="0.55000000000000004">
      <c r="A1381" s="5" t="s">
        <v>3540</v>
      </c>
      <c r="B1381" s="5" t="s">
        <v>4171</v>
      </c>
      <c r="C1381" s="6">
        <v>12224</v>
      </c>
      <c r="D1381" s="6">
        <v>9</v>
      </c>
      <c r="E1381" s="6" t="s">
        <v>4186</v>
      </c>
      <c r="F1381" s="6" t="s">
        <v>4187</v>
      </c>
      <c r="G1381" s="6" t="s">
        <v>33</v>
      </c>
      <c r="H1381" s="6" t="s">
        <v>16</v>
      </c>
      <c r="I1381" s="6" t="s">
        <v>17</v>
      </c>
      <c r="J1381" s="7">
        <v>2610</v>
      </c>
      <c r="K1381" s="6" t="s">
        <v>4188</v>
      </c>
      <c r="L1381" s="6" t="s">
        <v>71</v>
      </c>
      <c r="M1381" s="6" t="s">
        <v>21</v>
      </c>
      <c r="N1381">
        <v>3</v>
      </c>
    </row>
    <row r="1382" spans="1:14" ht="126" x14ac:dyDescent="0.55000000000000004">
      <c r="A1382" s="5" t="s">
        <v>3540</v>
      </c>
      <c r="B1382" s="5" t="s">
        <v>4171</v>
      </c>
      <c r="C1382" s="6">
        <v>12224</v>
      </c>
      <c r="D1382" s="6">
        <v>10</v>
      </c>
      <c r="E1382" s="6" t="s">
        <v>4189</v>
      </c>
      <c r="F1382" s="6" t="s">
        <v>4190</v>
      </c>
      <c r="G1382" s="6" t="s">
        <v>33</v>
      </c>
      <c r="H1382" s="6" t="s">
        <v>16</v>
      </c>
      <c r="I1382" s="6" t="s">
        <v>17</v>
      </c>
      <c r="J1382" s="7">
        <v>11275</v>
      </c>
      <c r="K1382" s="6" t="s">
        <v>4191</v>
      </c>
      <c r="L1382" s="6" t="s">
        <v>71</v>
      </c>
      <c r="M1382" s="6" t="s">
        <v>34</v>
      </c>
      <c r="N1382">
        <v>3</v>
      </c>
    </row>
    <row r="1383" spans="1:14" ht="180" x14ac:dyDescent="0.55000000000000004">
      <c r="A1383" s="5" t="s">
        <v>3540</v>
      </c>
      <c r="B1383" s="5" t="s">
        <v>4171</v>
      </c>
      <c r="C1383" s="6">
        <v>12224</v>
      </c>
      <c r="D1383" s="6">
        <v>11</v>
      </c>
      <c r="E1383" s="6" t="s">
        <v>4192</v>
      </c>
      <c r="F1383" s="6" t="s">
        <v>4193</v>
      </c>
      <c r="G1383" s="6" t="s">
        <v>33</v>
      </c>
      <c r="H1383" s="6" t="s">
        <v>16</v>
      </c>
      <c r="I1383" s="6" t="s">
        <v>17</v>
      </c>
      <c r="J1383" s="7">
        <v>45489</v>
      </c>
      <c r="K1383" s="6" t="s">
        <v>4194</v>
      </c>
      <c r="L1383" s="6" t="s">
        <v>71</v>
      </c>
      <c r="M1383" s="6" t="s">
        <v>50</v>
      </c>
      <c r="N1383">
        <v>3</v>
      </c>
    </row>
    <row r="1384" spans="1:14" ht="108" x14ac:dyDescent="0.55000000000000004">
      <c r="A1384" s="5" t="s">
        <v>3540</v>
      </c>
      <c r="B1384" s="5" t="s">
        <v>4171</v>
      </c>
      <c r="C1384" s="6">
        <v>12224</v>
      </c>
      <c r="D1384" s="6">
        <v>12</v>
      </c>
      <c r="E1384" s="6" t="s">
        <v>4195</v>
      </c>
      <c r="F1384" s="6" t="s">
        <v>4196</v>
      </c>
      <c r="G1384" s="6" t="s">
        <v>33</v>
      </c>
      <c r="H1384" s="6" t="s">
        <v>16</v>
      </c>
      <c r="I1384" s="6" t="s">
        <v>17</v>
      </c>
      <c r="J1384" s="7">
        <v>30</v>
      </c>
      <c r="K1384" s="6" t="s">
        <v>4197</v>
      </c>
      <c r="L1384" s="6" t="s">
        <v>71</v>
      </c>
      <c r="M1384" s="6" t="s">
        <v>21</v>
      </c>
      <c r="N1384">
        <v>3</v>
      </c>
    </row>
    <row r="1385" spans="1:14" ht="162" x14ac:dyDescent="0.55000000000000004">
      <c r="A1385" s="5" t="s">
        <v>3540</v>
      </c>
      <c r="B1385" s="5" t="s">
        <v>4171</v>
      </c>
      <c r="C1385" s="6">
        <v>12224</v>
      </c>
      <c r="D1385" s="6">
        <v>13</v>
      </c>
      <c r="E1385" s="6" t="s">
        <v>4198</v>
      </c>
      <c r="F1385" s="6" t="s">
        <v>4199</v>
      </c>
      <c r="G1385" s="6" t="s">
        <v>15</v>
      </c>
      <c r="H1385" s="6" t="s">
        <v>16</v>
      </c>
      <c r="I1385" s="6" t="s">
        <v>17</v>
      </c>
      <c r="J1385" s="7">
        <v>34934</v>
      </c>
      <c r="K1385" s="6" t="s">
        <v>4200</v>
      </c>
      <c r="L1385" s="6" t="s">
        <v>71</v>
      </c>
      <c r="M1385" s="6" t="s">
        <v>35</v>
      </c>
      <c r="N1385">
        <v>3</v>
      </c>
    </row>
    <row r="1386" spans="1:14" ht="409.5" x14ac:dyDescent="0.55000000000000004">
      <c r="A1386" s="5" t="s">
        <v>3540</v>
      </c>
      <c r="B1386" s="5" t="s">
        <v>4171</v>
      </c>
      <c r="C1386" s="6">
        <v>12224</v>
      </c>
      <c r="D1386" s="6">
        <v>14</v>
      </c>
      <c r="E1386" s="6" t="s">
        <v>4201</v>
      </c>
      <c r="F1386" s="6" t="s">
        <v>4202</v>
      </c>
      <c r="G1386" s="6" t="s">
        <v>33</v>
      </c>
      <c r="H1386" s="6" t="s">
        <v>16</v>
      </c>
      <c r="I1386" s="6" t="s">
        <v>17</v>
      </c>
      <c r="J1386" s="7">
        <v>72536</v>
      </c>
      <c r="K1386" s="6" t="s">
        <v>4203</v>
      </c>
      <c r="L1386" s="6" t="s">
        <v>71</v>
      </c>
      <c r="M1386" s="6" t="s">
        <v>34</v>
      </c>
      <c r="N1386">
        <v>3</v>
      </c>
    </row>
    <row r="1387" spans="1:14" ht="409.5" x14ac:dyDescent="0.55000000000000004">
      <c r="A1387" s="5" t="s">
        <v>3540</v>
      </c>
      <c r="B1387" s="5" t="s">
        <v>4171</v>
      </c>
      <c r="C1387" s="6">
        <v>12224</v>
      </c>
      <c r="D1387" s="6">
        <v>15</v>
      </c>
      <c r="E1387" s="6" t="s">
        <v>4204</v>
      </c>
      <c r="F1387" s="6" t="s">
        <v>4202</v>
      </c>
      <c r="G1387" s="6" t="s">
        <v>33</v>
      </c>
      <c r="H1387" s="6" t="s">
        <v>16</v>
      </c>
      <c r="I1387" s="6" t="s">
        <v>17</v>
      </c>
      <c r="J1387" s="7">
        <v>35000</v>
      </c>
      <c r="K1387" s="6" t="s">
        <v>4203</v>
      </c>
      <c r="L1387" s="6" t="s">
        <v>71</v>
      </c>
      <c r="M1387" s="6" t="s">
        <v>34</v>
      </c>
      <c r="N1387">
        <v>3</v>
      </c>
    </row>
    <row r="1388" spans="1:14" ht="252" x14ac:dyDescent="0.55000000000000004">
      <c r="A1388" s="5" t="s">
        <v>3540</v>
      </c>
      <c r="B1388" s="5" t="s">
        <v>4171</v>
      </c>
      <c r="C1388" s="6">
        <v>12224</v>
      </c>
      <c r="D1388" s="6">
        <v>16</v>
      </c>
      <c r="E1388" s="6" t="s">
        <v>4205</v>
      </c>
      <c r="F1388" s="6" t="s">
        <v>4206</v>
      </c>
      <c r="G1388" s="6" t="s">
        <v>33</v>
      </c>
      <c r="H1388" s="6" t="s">
        <v>16</v>
      </c>
      <c r="I1388" s="6" t="s">
        <v>17</v>
      </c>
      <c r="J1388" s="7">
        <v>11750</v>
      </c>
      <c r="K1388" s="6" t="s">
        <v>4203</v>
      </c>
      <c r="L1388" s="6" t="s">
        <v>71</v>
      </c>
      <c r="M1388" s="6" t="s">
        <v>34</v>
      </c>
      <c r="N1388">
        <v>3</v>
      </c>
    </row>
    <row r="1389" spans="1:14" ht="252" x14ac:dyDescent="0.55000000000000004">
      <c r="A1389" s="5" t="s">
        <v>3540</v>
      </c>
      <c r="B1389" s="5" t="s">
        <v>4171</v>
      </c>
      <c r="C1389" s="6">
        <v>12224</v>
      </c>
      <c r="D1389" s="6">
        <v>17</v>
      </c>
      <c r="E1389" s="6" t="s">
        <v>4207</v>
      </c>
      <c r="F1389" s="6" t="s">
        <v>4208</v>
      </c>
      <c r="G1389" s="6" t="s">
        <v>33</v>
      </c>
      <c r="H1389" s="6" t="s">
        <v>55</v>
      </c>
      <c r="I1389" s="6" t="s">
        <v>17</v>
      </c>
      <c r="J1389" s="7">
        <v>12377</v>
      </c>
      <c r="K1389" s="6" t="s">
        <v>4209</v>
      </c>
      <c r="L1389" s="6" t="s">
        <v>71</v>
      </c>
      <c r="M1389" s="6" t="s">
        <v>34</v>
      </c>
      <c r="N1389">
        <v>3</v>
      </c>
    </row>
    <row r="1390" spans="1:14" ht="90" x14ac:dyDescent="0.55000000000000004">
      <c r="A1390" s="5" t="s">
        <v>3540</v>
      </c>
      <c r="B1390" s="5" t="s">
        <v>4171</v>
      </c>
      <c r="C1390" s="6">
        <v>12224</v>
      </c>
      <c r="D1390" s="6">
        <v>18</v>
      </c>
      <c r="E1390" s="6" t="s">
        <v>4210</v>
      </c>
      <c r="F1390" s="6" t="s">
        <v>4211</v>
      </c>
      <c r="G1390" s="6" t="s">
        <v>25</v>
      </c>
      <c r="H1390" s="6" t="s">
        <v>16</v>
      </c>
      <c r="I1390" s="6" t="s">
        <v>17</v>
      </c>
      <c r="J1390" s="7">
        <v>1200</v>
      </c>
      <c r="K1390" s="6" t="s">
        <v>4212</v>
      </c>
      <c r="L1390" s="6" t="s">
        <v>71</v>
      </c>
      <c r="M1390" s="6" t="s">
        <v>21</v>
      </c>
      <c r="N1390">
        <v>3</v>
      </c>
    </row>
    <row r="1391" spans="1:14" ht="108" x14ac:dyDescent="0.55000000000000004">
      <c r="A1391" s="5" t="s">
        <v>3540</v>
      </c>
      <c r="B1391" s="5" t="s">
        <v>4171</v>
      </c>
      <c r="C1391" s="6">
        <v>12224</v>
      </c>
      <c r="D1391" s="6">
        <v>19</v>
      </c>
      <c r="E1391" s="6" t="s">
        <v>4213</v>
      </c>
      <c r="F1391" s="6" t="s">
        <v>4214</v>
      </c>
      <c r="G1391" s="6" t="s">
        <v>25</v>
      </c>
      <c r="H1391" s="6" t="s">
        <v>16</v>
      </c>
      <c r="I1391" s="6" t="s">
        <v>17</v>
      </c>
      <c r="J1391" s="7">
        <v>2400</v>
      </c>
      <c r="K1391" s="6" t="s">
        <v>4215</v>
      </c>
      <c r="L1391" s="6" t="s">
        <v>71</v>
      </c>
      <c r="M1391" s="6" t="s">
        <v>21</v>
      </c>
      <c r="N1391">
        <v>3</v>
      </c>
    </row>
    <row r="1392" spans="1:14" ht="90" x14ac:dyDescent="0.55000000000000004">
      <c r="A1392" s="5" t="s">
        <v>3540</v>
      </c>
      <c r="B1392" s="5" t="s">
        <v>4171</v>
      </c>
      <c r="C1392" s="6">
        <v>12224</v>
      </c>
      <c r="D1392" s="6">
        <v>20</v>
      </c>
      <c r="E1392" s="6" t="s">
        <v>4216</v>
      </c>
      <c r="F1392" s="6" t="s">
        <v>4217</v>
      </c>
      <c r="G1392" s="6" t="s">
        <v>25</v>
      </c>
      <c r="H1392" s="6" t="s">
        <v>16</v>
      </c>
      <c r="I1392" s="6" t="s">
        <v>17</v>
      </c>
      <c r="J1392" s="7">
        <v>1500</v>
      </c>
      <c r="K1392" s="6" t="s">
        <v>4218</v>
      </c>
      <c r="L1392" s="6" t="s">
        <v>71</v>
      </c>
      <c r="M1392" s="6" t="s">
        <v>21</v>
      </c>
      <c r="N1392">
        <v>3</v>
      </c>
    </row>
    <row r="1393" spans="1:14" ht="216" x14ac:dyDescent="0.55000000000000004">
      <c r="A1393" s="5" t="s">
        <v>3540</v>
      </c>
      <c r="B1393" s="5" t="s">
        <v>4219</v>
      </c>
      <c r="C1393" s="6">
        <v>12225</v>
      </c>
      <c r="D1393" s="6">
        <v>1</v>
      </c>
      <c r="E1393" s="6" t="s">
        <v>4220</v>
      </c>
      <c r="F1393" s="6" t="s">
        <v>4221</v>
      </c>
      <c r="G1393" s="6" t="s">
        <v>28</v>
      </c>
      <c r="H1393" s="6" t="s">
        <v>29</v>
      </c>
      <c r="I1393" s="6" t="s">
        <v>69</v>
      </c>
      <c r="J1393" s="7">
        <v>237089</v>
      </c>
      <c r="K1393" s="6" t="s">
        <v>38</v>
      </c>
      <c r="L1393" s="6" t="s">
        <v>32</v>
      </c>
      <c r="M1393" s="6" t="s">
        <v>21</v>
      </c>
      <c r="N1393">
        <v>3</v>
      </c>
    </row>
    <row r="1394" spans="1:14" ht="252" x14ac:dyDescent="0.55000000000000004">
      <c r="A1394" s="5" t="s">
        <v>3540</v>
      </c>
      <c r="B1394" s="5" t="s">
        <v>4219</v>
      </c>
      <c r="C1394" s="6">
        <v>12225</v>
      </c>
      <c r="D1394" s="6">
        <v>5</v>
      </c>
      <c r="E1394" s="6" t="s">
        <v>4222</v>
      </c>
      <c r="F1394" s="6" t="s">
        <v>4223</v>
      </c>
      <c r="G1394" s="6" t="s">
        <v>43</v>
      </c>
      <c r="H1394" s="6" t="s">
        <v>16</v>
      </c>
      <c r="I1394" s="6" t="s">
        <v>17</v>
      </c>
      <c r="J1394" s="7">
        <v>7808</v>
      </c>
      <c r="K1394" s="6" t="s">
        <v>4224</v>
      </c>
      <c r="L1394" s="6" t="s">
        <v>4225</v>
      </c>
      <c r="M1394" s="6" t="s">
        <v>50</v>
      </c>
      <c r="N1394">
        <v>3</v>
      </c>
    </row>
    <row r="1395" spans="1:14" ht="288" x14ac:dyDescent="0.55000000000000004">
      <c r="A1395" s="5" t="s">
        <v>3540</v>
      </c>
      <c r="B1395" s="5" t="s">
        <v>4219</v>
      </c>
      <c r="C1395" s="6">
        <v>12225</v>
      </c>
      <c r="D1395" s="6">
        <v>6</v>
      </c>
      <c r="E1395" s="6" t="s">
        <v>4226</v>
      </c>
      <c r="F1395" s="6" t="s">
        <v>4227</v>
      </c>
      <c r="G1395" s="6" t="s">
        <v>33</v>
      </c>
      <c r="H1395" s="6" t="s">
        <v>16</v>
      </c>
      <c r="I1395" s="6" t="s">
        <v>17</v>
      </c>
      <c r="J1395" s="7">
        <v>28610</v>
      </c>
      <c r="K1395" s="6" t="s">
        <v>4228</v>
      </c>
      <c r="L1395" s="6" t="s">
        <v>4229</v>
      </c>
      <c r="M1395" s="6" t="s">
        <v>34</v>
      </c>
      <c r="N1395">
        <v>3</v>
      </c>
    </row>
    <row r="1396" spans="1:14" ht="90" x14ac:dyDescent="0.55000000000000004">
      <c r="A1396" s="5" t="s">
        <v>3540</v>
      </c>
      <c r="B1396" s="5" t="s">
        <v>4219</v>
      </c>
      <c r="C1396" s="6">
        <v>12225</v>
      </c>
      <c r="D1396" s="6">
        <v>7</v>
      </c>
      <c r="E1396" s="6" t="s">
        <v>4230</v>
      </c>
      <c r="F1396" s="6" t="s">
        <v>4231</v>
      </c>
      <c r="G1396" s="6" t="s">
        <v>25</v>
      </c>
      <c r="H1396" s="6" t="s">
        <v>55</v>
      </c>
      <c r="I1396" s="6" t="s">
        <v>53</v>
      </c>
      <c r="J1396" s="7">
        <v>100000</v>
      </c>
      <c r="K1396" s="6" t="s">
        <v>4232</v>
      </c>
      <c r="L1396" s="6" t="s">
        <v>4233</v>
      </c>
      <c r="M1396" s="6" t="s">
        <v>21</v>
      </c>
      <c r="N1396">
        <v>3</v>
      </c>
    </row>
    <row r="1397" spans="1:14" ht="108" x14ac:dyDescent="0.55000000000000004">
      <c r="A1397" s="5" t="s">
        <v>3540</v>
      </c>
      <c r="B1397" s="5" t="s">
        <v>4219</v>
      </c>
      <c r="C1397" s="6">
        <v>12225</v>
      </c>
      <c r="D1397" s="6">
        <v>8</v>
      </c>
      <c r="E1397" s="6" t="s">
        <v>4234</v>
      </c>
      <c r="F1397" s="6" t="s">
        <v>4235</v>
      </c>
      <c r="G1397" s="6" t="s">
        <v>25</v>
      </c>
      <c r="H1397" s="6" t="s">
        <v>55</v>
      </c>
      <c r="I1397" s="6" t="s">
        <v>53</v>
      </c>
      <c r="J1397" s="7">
        <v>18975</v>
      </c>
      <c r="K1397" s="6" t="s">
        <v>4236</v>
      </c>
      <c r="L1397" s="6" t="s">
        <v>4237</v>
      </c>
      <c r="M1397" s="6" t="s">
        <v>21</v>
      </c>
      <c r="N1397">
        <v>3</v>
      </c>
    </row>
    <row r="1398" spans="1:14" ht="288" x14ac:dyDescent="0.55000000000000004">
      <c r="A1398" s="5" t="s">
        <v>3540</v>
      </c>
      <c r="B1398" s="5" t="s">
        <v>4219</v>
      </c>
      <c r="C1398" s="6">
        <v>12225</v>
      </c>
      <c r="D1398" s="6">
        <v>9</v>
      </c>
      <c r="E1398" s="6" t="s">
        <v>4238</v>
      </c>
      <c r="F1398" s="6" t="s">
        <v>4239</v>
      </c>
      <c r="G1398" s="6" t="s">
        <v>25</v>
      </c>
      <c r="H1398" s="6" t="s">
        <v>16</v>
      </c>
      <c r="I1398" s="6" t="s">
        <v>17</v>
      </c>
      <c r="J1398" s="7">
        <v>2032</v>
      </c>
      <c r="K1398" s="6" t="s">
        <v>4240</v>
      </c>
      <c r="L1398" s="6" t="s">
        <v>4229</v>
      </c>
      <c r="M1398" s="6" t="s">
        <v>21</v>
      </c>
      <c r="N1398">
        <v>3</v>
      </c>
    </row>
    <row r="1399" spans="1:14" ht="216" x14ac:dyDescent="0.55000000000000004">
      <c r="A1399" s="5" t="s">
        <v>3540</v>
      </c>
      <c r="B1399" s="5" t="s">
        <v>4241</v>
      </c>
      <c r="C1399" s="6">
        <v>12226</v>
      </c>
      <c r="D1399" s="6">
        <v>1</v>
      </c>
      <c r="E1399" s="6" t="s">
        <v>4242</v>
      </c>
      <c r="F1399" s="6" t="s">
        <v>4243</v>
      </c>
      <c r="G1399" s="6" t="s">
        <v>28</v>
      </c>
      <c r="H1399" s="6" t="s">
        <v>29</v>
      </c>
      <c r="I1399" s="6" t="s">
        <v>45</v>
      </c>
      <c r="J1399" s="7">
        <v>151490</v>
      </c>
      <c r="K1399" s="6" t="s">
        <v>38</v>
      </c>
      <c r="L1399" s="6" t="s">
        <v>32</v>
      </c>
      <c r="M1399" s="6" t="s">
        <v>21</v>
      </c>
      <c r="N1399">
        <v>3</v>
      </c>
    </row>
    <row r="1400" spans="1:14" ht="126" x14ac:dyDescent="0.55000000000000004">
      <c r="A1400" s="5" t="s">
        <v>3540</v>
      </c>
      <c r="B1400" s="5" t="s">
        <v>4241</v>
      </c>
      <c r="C1400" s="6">
        <v>12226</v>
      </c>
      <c r="D1400" s="6">
        <v>5</v>
      </c>
      <c r="E1400" s="6" t="s">
        <v>4244</v>
      </c>
      <c r="F1400" s="6" t="s">
        <v>4245</v>
      </c>
      <c r="G1400" s="6" t="s">
        <v>33</v>
      </c>
      <c r="H1400" s="6" t="s">
        <v>16</v>
      </c>
      <c r="I1400" s="6" t="s">
        <v>17</v>
      </c>
      <c r="J1400" s="7">
        <v>49784</v>
      </c>
      <c r="K1400" s="6" t="s">
        <v>4246</v>
      </c>
      <c r="L1400" s="6" t="s">
        <v>32</v>
      </c>
      <c r="M1400" s="6" t="s">
        <v>34</v>
      </c>
      <c r="N1400">
        <v>3</v>
      </c>
    </row>
    <row r="1401" spans="1:14" ht="162" x14ac:dyDescent="0.55000000000000004">
      <c r="A1401" s="5" t="s">
        <v>3540</v>
      </c>
      <c r="B1401" s="5" t="s">
        <v>4241</v>
      </c>
      <c r="C1401" s="6">
        <v>12226</v>
      </c>
      <c r="D1401" s="6">
        <v>6</v>
      </c>
      <c r="E1401" s="6" t="s">
        <v>4247</v>
      </c>
      <c r="F1401" s="6" t="s">
        <v>4248</v>
      </c>
      <c r="G1401" s="6" t="s">
        <v>33</v>
      </c>
      <c r="H1401" s="6" t="s">
        <v>16</v>
      </c>
      <c r="I1401" s="6" t="s">
        <v>17</v>
      </c>
      <c r="J1401" s="7">
        <v>24084</v>
      </c>
      <c r="K1401" s="6" t="s">
        <v>4249</v>
      </c>
      <c r="L1401" s="6" t="s">
        <v>32</v>
      </c>
      <c r="M1401" s="6" t="s">
        <v>121</v>
      </c>
      <c r="N1401">
        <v>3</v>
      </c>
    </row>
    <row r="1402" spans="1:14" ht="126" x14ac:dyDescent="0.55000000000000004">
      <c r="A1402" s="5" t="s">
        <v>3540</v>
      </c>
      <c r="B1402" s="5" t="s">
        <v>4241</v>
      </c>
      <c r="C1402" s="6">
        <v>12226</v>
      </c>
      <c r="D1402" s="6">
        <v>7</v>
      </c>
      <c r="E1402" s="6" t="s">
        <v>4250</v>
      </c>
      <c r="F1402" s="6" t="s">
        <v>4251</v>
      </c>
      <c r="G1402" s="6" t="s">
        <v>33</v>
      </c>
      <c r="H1402" s="6" t="s">
        <v>58</v>
      </c>
      <c r="I1402" s="6" t="s">
        <v>17</v>
      </c>
      <c r="J1402" s="7">
        <v>5029</v>
      </c>
      <c r="K1402" s="6" t="s">
        <v>4252</v>
      </c>
      <c r="L1402" s="6" t="s">
        <v>32</v>
      </c>
      <c r="M1402" s="6" t="s">
        <v>50</v>
      </c>
      <c r="N1402">
        <v>3</v>
      </c>
    </row>
    <row r="1403" spans="1:14" ht="180" x14ac:dyDescent="0.55000000000000004">
      <c r="A1403" s="5" t="s">
        <v>3540</v>
      </c>
      <c r="B1403" s="5" t="s">
        <v>4241</v>
      </c>
      <c r="C1403" s="6">
        <v>12226</v>
      </c>
      <c r="D1403" s="6">
        <v>8</v>
      </c>
      <c r="E1403" s="6" t="s">
        <v>133</v>
      </c>
      <c r="F1403" s="6" t="s">
        <v>4253</v>
      </c>
      <c r="G1403" s="6" t="s">
        <v>33</v>
      </c>
      <c r="H1403" s="6" t="s">
        <v>16</v>
      </c>
      <c r="I1403" s="6" t="s">
        <v>17</v>
      </c>
      <c r="J1403" s="7">
        <v>20674</v>
      </c>
      <c r="K1403" s="6" t="s">
        <v>4254</v>
      </c>
      <c r="L1403" s="6" t="s">
        <v>32</v>
      </c>
      <c r="M1403" s="6" t="s">
        <v>34</v>
      </c>
      <c r="N1403">
        <v>3</v>
      </c>
    </row>
    <row r="1404" spans="1:14" ht="180" x14ac:dyDescent="0.55000000000000004">
      <c r="A1404" s="5" t="s">
        <v>3540</v>
      </c>
      <c r="B1404" s="5" t="s">
        <v>4241</v>
      </c>
      <c r="C1404" s="6">
        <v>12226</v>
      </c>
      <c r="D1404" s="6">
        <v>9</v>
      </c>
      <c r="E1404" s="6" t="s">
        <v>4255</v>
      </c>
      <c r="F1404" s="6" t="s">
        <v>4256</v>
      </c>
      <c r="G1404" s="6" t="s">
        <v>36</v>
      </c>
      <c r="H1404" s="6" t="s">
        <v>55</v>
      </c>
      <c r="I1404" s="6" t="s">
        <v>17</v>
      </c>
      <c r="J1404" s="7">
        <v>2760</v>
      </c>
      <c r="K1404" s="6" t="s">
        <v>4257</v>
      </c>
      <c r="L1404" s="6" t="s">
        <v>32</v>
      </c>
      <c r="M1404" s="6" t="s">
        <v>56</v>
      </c>
      <c r="N1404">
        <v>3</v>
      </c>
    </row>
    <row r="1405" spans="1:14" ht="180" x14ac:dyDescent="0.55000000000000004">
      <c r="A1405" s="5" t="s">
        <v>3540</v>
      </c>
      <c r="B1405" s="5" t="s">
        <v>4241</v>
      </c>
      <c r="C1405" s="6">
        <v>12226</v>
      </c>
      <c r="D1405" s="6">
        <v>10</v>
      </c>
      <c r="E1405" s="6" t="s">
        <v>4258</v>
      </c>
      <c r="F1405" s="6" t="s">
        <v>4259</v>
      </c>
      <c r="G1405" s="6" t="s">
        <v>43</v>
      </c>
      <c r="H1405" s="6" t="s">
        <v>55</v>
      </c>
      <c r="I1405" s="6" t="s">
        <v>17</v>
      </c>
      <c r="J1405" s="7">
        <v>6880</v>
      </c>
      <c r="K1405" s="6" t="s">
        <v>4260</v>
      </c>
      <c r="L1405" s="6" t="s">
        <v>32</v>
      </c>
      <c r="M1405" s="6" t="s">
        <v>47</v>
      </c>
      <c r="N1405">
        <v>3</v>
      </c>
    </row>
    <row r="1406" spans="1:14" ht="180" x14ac:dyDescent="0.55000000000000004">
      <c r="A1406" s="5" t="s">
        <v>3540</v>
      </c>
      <c r="B1406" s="5" t="s">
        <v>4241</v>
      </c>
      <c r="C1406" s="6">
        <v>12226</v>
      </c>
      <c r="D1406" s="6">
        <v>11</v>
      </c>
      <c r="E1406" s="6" t="s">
        <v>4261</v>
      </c>
      <c r="F1406" s="6" t="s">
        <v>4262</v>
      </c>
      <c r="G1406" s="6" t="s">
        <v>43</v>
      </c>
      <c r="H1406" s="6" t="s">
        <v>55</v>
      </c>
      <c r="I1406" s="6" t="s">
        <v>17</v>
      </c>
      <c r="J1406" s="7">
        <v>5550</v>
      </c>
      <c r="K1406" s="6" t="s">
        <v>4263</v>
      </c>
      <c r="L1406" s="6" t="s">
        <v>32</v>
      </c>
      <c r="M1406" s="6" t="s">
        <v>19</v>
      </c>
      <c r="N1406">
        <v>3</v>
      </c>
    </row>
    <row r="1407" spans="1:14" ht="216" x14ac:dyDescent="0.55000000000000004">
      <c r="A1407" s="5" t="s">
        <v>3540</v>
      </c>
      <c r="B1407" s="5" t="s">
        <v>4264</v>
      </c>
      <c r="C1407" s="6">
        <v>12227</v>
      </c>
      <c r="D1407" s="6">
        <v>1</v>
      </c>
      <c r="E1407" s="6" t="s">
        <v>4265</v>
      </c>
      <c r="F1407" s="6" t="s">
        <v>4266</v>
      </c>
      <c r="G1407" s="6" t="s">
        <v>28</v>
      </c>
      <c r="H1407" s="6" t="s">
        <v>62</v>
      </c>
      <c r="I1407" s="6" t="s">
        <v>40</v>
      </c>
      <c r="J1407" s="7">
        <v>175642</v>
      </c>
      <c r="K1407" s="6" t="s">
        <v>38</v>
      </c>
      <c r="L1407" s="6" t="s">
        <v>39</v>
      </c>
      <c r="M1407" s="6" t="s">
        <v>21</v>
      </c>
      <c r="N1407">
        <v>3</v>
      </c>
    </row>
    <row r="1408" spans="1:14" ht="144" x14ac:dyDescent="0.55000000000000004">
      <c r="A1408" s="5" t="s">
        <v>3540</v>
      </c>
      <c r="B1408" s="5" t="s">
        <v>4264</v>
      </c>
      <c r="C1408" s="6">
        <v>12227</v>
      </c>
      <c r="D1408" s="6">
        <v>5</v>
      </c>
      <c r="E1408" s="6" t="s">
        <v>4267</v>
      </c>
      <c r="F1408" s="6" t="s">
        <v>4268</v>
      </c>
      <c r="G1408" s="6" t="s">
        <v>43</v>
      </c>
      <c r="H1408" s="6" t="s">
        <v>23</v>
      </c>
      <c r="I1408" s="6" t="s">
        <v>17</v>
      </c>
      <c r="J1408" s="7">
        <v>2920</v>
      </c>
      <c r="K1408" s="6" t="s">
        <v>4269</v>
      </c>
      <c r="L1408" s="6" t="s">
        <v>72</v>
      </c>
      <c r="M1408" s="6" t="s">
        <v>47</v>
      </c>
      <c r="N1408">
        <v>3</v>
      </c>
    </row>
    <row r="1409" spans="1:14" ht="162" x14ac:dyDescent="0.55000000000000004">
      <c r="A1409" s="5" t="s">
        <v>3540</v>
      </c>
      <c r="B1409" s="5" t="s">
        <v>4264</v>
      </c>
      <c r="C1409" s="6">
        <v>12227</v>
      </c>
      <c r="D1409" s="6">
        <v>6</v>
      </c>
      <c r="E1409" s="6" t="s">
        <v>4270</v>
      </c>
      <c r="F1409" s="6" t="s">
        <v>4271</v>
      </c>
      <c r="G1409" s="6" t="s">
        <v>43</v>
      </c>
      <c r="H1409" s="6" t="s">
        <v>23</v>
      </c>
      <c r="I1409" s="6" t="s">
        <v>17</v>
      </c>
      <c r="J1409" s="7">
        <v>18800</v>
      </c>
      <c r="K1409" s="6" t="s">
        <v>4269</v>
      </c>
      <c r="L1409" s="6" t="s">
        <v>72</v>
      </c>
      <c r="M1409" s="6" t="s">
        <v>48</v>
      </c>
      <c r="N1409">
        <v>3</v>
      </c>
    </row>
    <row r="1410" spans="1:14" ht="144" x14ac:dyDescent="0.55000000000000004">
      <c r="A1410" s="5" t="s">
        <v>3540</v>
      </c>
      <c r="B1410" s="5" t="s">
        <v>4264</v>
      </c>
      <c r="C1410" s="6">
        <v>12227</v>
      </c>
      <c r="D1410" s="6">
        <v>7</v>
      </c>
      <c r="E1410" s="6" t="s">
        <v>4272</v>
      </c>
      <c r="F1410" s="6" t="s">
        <v>4273</v>
      </c>
      <c r="G1410" s="6" t="s">
        <v>33</v>
      </c>
      <c r="H1410" s="6" t="s">
        <v>58</v>
      </c>
      <c r="I1410" s="6" t="s">
        <v>17</v>
      </c>
      <c r="J1410" s="7">
        <v>4820</v>
      </c>
      <c r="K1410" s="6" t="s">
        <v>4269</v>
      </c>
      <c r="L1410" s="6" t="s">
        <v>72</v>
      </c>
      <c r="M1410" s="6" t="s">
        <v>74</v>
      </c>
      <c r="N1410">
        <v>3</v>
      </c>
    </row>
    <row r="1411" spans="1:14" ht="342" x14ac:dyDescent="0.55000000000000004">
      <c r="A1411" s="5" t="s">
        <v>3540</v>
      </c>
      <c r="B1411" s="5" t="s">
        <v>4264</v>
      </c>
      <c r="C1411" s="6">
        <v>12227</v>
      </c>
      <c r="D1411" s="6">
        <v>8</v>
      </c>
      <c r="E1411" s="6" t="s">
        <v>4274</v>
      </c>
      <c r="F1411" s="6" t="s">
        <v>4275</v>
      </c>
      <c r="G1411" s="6" t="s">
        <v>43</v>
      </c>
      <c r="H1411" s="6" t="s">
        <v>45</v>
      </c>
      <c r="I1411" s="6" t="s">
        <v>17</v>
      </c>
      <c r="J1411" s="7">
        <v>16960</v>
      </c>
      <c r="K1411" s="6" t="s">
        <v>4269</v>
      </c>
      <c r="L1411" s="6" t="s">
        <v>72</v>
      </c>
      <c r="M1411" s="6" t="s">
        <v>50</v>
      </c>
      <c r="N1411">
        <v>3</v>
      </c>
    </row>
    <row r="1412" spans="1:14" ht="216" x14ac:dyDescent="0.55000000000000004">
      <c r="A1412" s="5" t="s">
        <v>3540</v>
      </c>
      <c r="B1412" s="5" t="s">
        <v>4276</v>
      </c>
      <c r="C1412" s="6">
        <v>12228</v>
      </c>
      <c r="D1412" s="6">
        <v>1</v>
      </c>
      <c r="E1412" s="6" t="s">
        <v>4277</v>
      </c>
      <c r="F1412" s="6" t="s">
        <v>4278</v>
      </c>
      <c r="G1412" s="6" t="s">
        <v>28</v>
      </c>
      <c r="H1412" s="6" t="s">
        <v>37</v>
      </c>
      <c r="I1412" s="6" t="s">
        <v>40</v>
      </c>
      <c r="J1412" s="7">
        <v>129169</v>
      </c>
      <c r="K1412" s="6" t="s">
        <v>31</v>
      </c>
      <c r="L1412" s="6" t="s">
        <v>39</v>
      </c>
      <c r="M1412" s="6" t="s">
        <v>21</v>
      </c>
      <c r="N1412">
        <v>3</v>
      </c>
    </row>
    <row r="1413" spans="1:14" ht="126" x14ac:dyDescent="0.55000000000000004">
      <c r="A1413" s="5" t="s">
        <v>3540</v>
      </c>
      <c r="B1413" s="5" t="s">
        <v>4276</v>
      </c>
      <c r="C1413" s="6">
        <v>12228</v>
      </c>
      <c r="D1413" s="6">
        <v>5</v>
      </c>
      <c r="E1413" s="6" t="s">
        <v>1612</v>
      </c>
      <c r="F1413" s="6" t="s">
        <v>4279</v>
      </c>
      <c r="G1413" s="6" t="s">
        <v>33</v>
      </c>
      <c r="H1413" s="6" t="s">
        <v>16</v>
      </c>
      <c r="I1413" s="6" t="s">
        <v>17</v>
      </c>
      <c r="J1413" s="7">
        <v>28538</v>
      </c>
      <c r="K1413" s="6" t="s">
        <v>4280</v>
      </c>
      <c r="L1413" s="6" t="s">
        <v>4281</v>
      </c>
      <c r="M1413" s="6" t="s">
        <v>34</v>
      </c>
      <c r="N1413">
        <v>3</v>
      </c>
    </row>
    <row r="1414" spans="1:14" ht="126" x14ac:dyDescent="0.55000000000000004">
      <c r="A1414" s="5" t="s">
        <v>3540</v>
      </c>
      <c r="B1414" s="5" t="s">
        <v>4276</v>
      </c>
      <c r="C1414" s="6">
        <v>12228</v>
      </c>
      <c r="D1414" s="6">
        <v>6</v>
      </c>
      <c r="E1414" s="6" t="s">
        <v>4282</v>
      </c>
      <c r="F1414" s="6" t="s">
        <v>4283</v>
      </c>
      <c r="G1414" s="6" t="s">
        <v>25</v>
      </c>
      <c r="H1414" s="6" t="s">
        <v>57</v>
      </c>
      <c r="I1414" s="6" t="s">
        <v>17</v>
      </c>
      <c r="J1414" s="7">
        <v>3747</v>
      </c>
      <c r="K1414" s="6" t="s">
        <v>4284</v>
      </c>
      <c r="L1414" s="6" t="s">
        <v>4281</v>
      </c>
      <c r="M1414" s="6" t="s">
        <v>21</v>
      </c>
      <c r="N1414">
        <v>3</v>
      </c>
    </row>
    <row r="1415" spans="1:14" ht="198" x14ac:dyDescent="0.55000000000000004">
      <c r="A1415" s="5" t="s">
        <v>3540</v>
      </c>
      <c r="B1415" s="5" t="s">
        <v>4276</v>
      </c>
      <c r="C1415" s="6">
        <v>12228</v>
      </c>
      <c r="D1415" s="6">
        <v>7</v>
      </c>
      <c r="E1415" s="6" t="s">
        <v>4285</v>
      </c>
      <c r="F1415" s="6" t="s">
        <v>4286</v>
      </c>
      <c r="G1415" s="6" t="s">
        <v>25</v>
      </c>
      <c r="H1415" s="6" t="s">
        <v>44</v>
      </c>
      <c r="I1415" s="6" t="s">
        <v>17</v>
      </c>
      <c r="J1415" s="7">
        <v>22243</v>
      </c>
      <c r="K1415" s="6" t="s">
        <v>4287</v>
      </c>
      <c r="L1415" s="6" t="s">
        <v>4281</v>
      </c>
      <c r="M1415" s="6" t="s">
        <v>21</v>
      </c>
      <c r="N1415">
        <v>3</v>
      </c>
    </row>
    <row r="1416" spans="1:14" ht="108" x14ac:dyDescent="0.55000000000000004">
      <c r="A1416" s="5" t="s">
        <v>3540</v>
      </c>
      <c r="B1416" s="5" t="s">
        <v>4276</v>
      </c>
      <c r="C1416" s="6">
        <v>12228</v>
      </c>
      <c r="D1416" s="6">
        <v>8</v>
      </c>
      <c r="E1416" s="6" t="s">
        <v>4288</v>
      </c>
      <c r="F1416" s="6" t="s">
        <v>4289</v>
      </c>
      <c r="G1416" s="6" t="s">
        <v>15</v>
      </c>
      <c r="H1416" s="6" t="s">
        <v>23</v>
      </c>
      <c r="I1416" s="6" t="s">
        <v>17</v>
      </c>
      <c r="J1416" s="7">
        <v>69316</v>
      </c>
      <c r="K1416" s="6" t="s">
        <v>4290</v>
      </c>
      <c r="L1416" s="6" t="s">
        <v>4281</v>
      </c>
      <c r="M1416" s="6" t="s">
        <v>21</v>
      </c>
      <c r="N1416">
        <v>3</v>
      </c>
    </row>
    <row r="1417" spans="1:14" ht="180" x14ac:dyDescent="0.55000000000000004">
      <c r="A1417" s="5" t="s">
        <v>3540</v>
      </c>
      <c r="B1417" s="5" t="s">
        <v>4276</v>
      </c>
      <c r="C1417" s="6">
        <v>12228</v>
      </c>
      <c r="D1417" s="6">
        <v>9</v>
      </c>
      <c r="E1417" s="6" t="s">
        <v>4291</v>
      </c>
      <c r="F1417" s="6" t="s">
        <v>4292</v>
      </c>
      <c r="G1417" s="6" t="s">
        <v>61</v>
      </c>
      <c r="H1417" s="6" t="s">
        <v>57</v>
      </c>
      <c r="I1417" s="6" t="s">
        <v>17</v>
      </c>
      <c r="J1417" s="7">
        <v>29778</v>
      </c>
      <c r="K1417" s="6" t="s">
        <v>4293</v>
      </c>
      <c r="L1417" s="6" t="s">
        <v>4281</v>
      </c>
      <c r="M1417" s="6" t="s">
        <v>21</v>
      </c>
      <c r="N1417">
        <v>3</v>
      </c>
    </row>
    <row r="1418" spans="1:14" ht="126" x14ac:dyDescent="0.55000000000000004">
      <c r="A1418" s="5" t="s">
        <v>3540</v>
      </c>
      <c r="B1418" s="5" t="s">
        <v>4276</v>
      </c>
      <c r="C1418" s="6">
        <v>12228</v>
      </c>
      <c r="D1418" s="6">
        <v>10</v>
      </c>
      <c r="E1418" s="6" t="s">
        <v>4294</v>
      </c>
      <c r="F1418" s="6" t="s">
        <v>4295</v>
      </c>
      <c r="G1418" s="6" t="s">
        <v>36</v>
      </c>
      <c r="H1418" s="6" t="s">
        <v>16</v>
      </c>
      <c r="I1418" s="6" t="s">
        <v>17</v>
      </c>
      <c r="J1418" s="7">
        <v>7001</v>
      </c>
      <c r="K1418" s="6" t="s">
        <v>4296</v>
      </c>
      <c r="L1418" s="6" t="s">
        <v>4281</v>
      </c>
      <c r="M1418" s="6" t="s">
        <v>56</v>
      </c>
      <c r="N1418">
        <v>3</v>
      </c>
    </row>
    <row r="1419" spans="1:14" ht="126" x14ac:dyDescent="0.55000000000000004">
      <c r="A1419" s="5" t="s">
        <v>3540</v>
      </c>
      <c r="B1419" s="5" t="s">
        <v>4276</v>
      </c>
      <c r="C1419" s="6">
        <v>12228</v>
      </c>
      <c r="D1419" s="6">
        <v>11</v>
      </c>
      <c r="E1419" s="6" t="s">
        <v>4297</v>
      </c>
      <c r="F1419" s="6" t="s">
        <v>4298</v>
      </c>
      <c r="G1419" s="6" t="s">
        <v>33</v>
      </c>
      <c r="H1419" s="6" t="s">
        <v>55</v>
      </c>
      <c r="I1419" s="6" t="s">
        <v>17</v>
      </c>
      <c r="J1419" s="7">
        <v>15596</v>
      </c>
      <c r="K1419" s="6" t="s">
        <v>4299</v>
      </c>
      <c r="L1419" s="6" t="s">
        <v>4281</v>
      </c>
      <c r="M1419" s="6" t="s">
        <v>34</v>
      </c>
      <c r="N1419">
        <v>3</v>
      </c>
    </row>
    <row r="1420" spans="1:14" ht="126" x14ac:dyDescent="0.55000000000000004">
      <c r="A1420" s="5" t="s">
        <v>3540</v>
      </c>
      <c r="B1420" s="5" t="s">
        <v>4276</v>
      </c>
      <c r="C1420" s="6">
        <v>12228</v>
      </c>
      <c r="D1420" s="6">
        <v>12</v>
      </c>
      <c r="E1420" s="6" t="s">
        <v>4300</v>
      </c>
      <c r="F1420" s="6" t="s">
        <v>4301</v>
      </c>
      <c r="G1420" s="6" t="s">
        <v>33</v>
      </c>
      <c r="H1420" s="6" t="s">
        <v>30</v>
      </c>
      <c r="I1420" s="6" t="s">
        <v>17</v>
      </c>
      <c r="J1420" s="7">
        <v>9356</v>
      </c>
      <c r="K1420" s="6" t="s">
        <v>4302</v>
      </c>
      <c r="L1420" s="6" t="s">
        <v>4281</v>
      </c>
      <c r="M1420" s="6" t="s">
        <v>34</v>
      </c>
      <c r="N1420">
        <v>3</v>
      </c>
    </row>
    <row r="1421" spans="1:14" ht="198" x14ac:dyDescent="0.55000000000000004">
      <c r="A1421" s="5" t="s">
        <v>3540</v>
      </c>
      <c r="B1421" s="5" t="s">
        <v>4276</v>
      </c>
      <c r="C1421" s="6">
        <v>12228</v>
      </c>
      <c r="D1421" s="6">
        <v>13</v>
      </c>
      <c r="E1421" s="6" t="s">
        <v>4303</v>
      </c>
      <c r="F1421" s="6" t="s">
        <v>4304</v>
      </c>
      <c r="G1421" s="6" t="s">
        <v>43</v>
      </c>
      <c r="H1421" s="6" t="s">
        <v>40</v>
      </c>
      <c r="I1421" s="6" t="s">
        <v>17</v>
      </c>
      <c r="J1421" s="7">
        <v>8132</v>
      </c>
      <c r="K1421" s="6" t="s">
        <v>4305</v>
      </c>
      <c r="L1421" s="6" t="s">
        <v>4281</v>
      </c>
      <c r="M1421" s="6" t="s">
        <v>48</v>
      </c>
      <c r="N1421">
        <v>3</v>
      </c>
    </row>
    <row r="1422" spans="1:14" ht="198" x14ac:dyDescent="0.55000000000000004">
      <c r="A1422" s="5" t="s">
        <v>3540</v>
      </c>
      <c r="B1422" s="5" t="s">
        <v>4276</v>
      </c>
      <c r="C1422" s="6">
        <v>12228</v>
      </c>
      <c r="D1422" s="6">
        <v>14</v>
      </c>
      <c r="E1422" s="6" t="s">
        <v>4306</v>
      </c>
      <c r="F1422" s="6" t="s">
        <v>4307</v>
      </c>
      <c r="G1422" s="6" t="s">
        <v>43</v>
      </c>
      <c r="H1422" s="6" t="s">
        <v>40</v>
      </c>
      <c r="I1422" s="6" t="s">
        <v>17</v>
      </c>
      <c r="J1422" s="7">
        <v>5744</v>
      </c>
      <c r="K1422" s="6" t="s">
        <v>4308</v>
      </c>
      <c r="L1422" s="6" t="s">
        <v>4281</v>
      </c>
      <c r="M1422" s="6" t="s">
        <v>47</v>
      </c>
      <c r="N1422">
        <v>3</v>
      </c>
    </row>
    <row r="1423" spans="1:14" ht="126" x14ac:dyDescent="0.55000000000000004">
      <c r="A1423" s="5" t="s">
        <v>3540</v>
      </c>
      <c r="B1423" s="5" t="s">
        <v>4276</v>
      </c>
      <c r="C1423" s="6">
        <v>12228</v>
      </c>
      <c r="D1423" s="6">
        <v>15</v>
      </c>
      <c r="E1423" s="6" t="s">
        <v>4309</v>
      </c>
      <c r="F1423" s="6" t="s">
        <v>4298</v>
      </c>
      <c r="G1423" s="6" t="s">
        <v>33</v>
      </c>
      <c r="H1423" s="6" t="s">
        <v>55</v>
      </c>
      <c r="I1423" s="6" t="s">
        <v>17</v>
      </c>
      <c r="J1423" s="7">
        <v>15596</v>
      </c>
      <c r="K1423" s="6" t="s">
        <v>4299</v>
      </c>
      <c r="L1423" s="6" t="s">
        <v>4281</v>
      </c>
      <c r="M1423" s="6" t="s">
        <v>34</v>
      </c>
      <c r="N1423">
        <v>3</v>
      </c>
    </row>
    <row r="1424" spans="1:14" ht="126" x14ac:dyDescent="0.55000000000000004">
      <c r="A1424" s="5" t="s">
        <v>3540</v>
      </c>
      <c r="B1424" s="5" t="s">
        <v>4276</v>
      </c>
      <c r="C1424" s="6">
        <v>12228</v>
      </c>
      <c r="D1424" s="6">
        <v>16</v>
      </c>
      <c r="E1424" s="6" t="s">
        <v>4310</v>
      </c>
      <c r="F1424" s="6" t="s">
        <v>4301</v>
      </c>
      <c r="G1424" s="6" t="s">
        <v>33</v>
      </c>
      <c r="H1424" s="6" t="s">
        <v>30</v>
      </c>
      <c r="I1424" s="6" t="s">
        <v>17</v>
      </c>
      <c r="J1424" s="7">
        <v>9356</v>
      </c>
      <c r="K1424" s="6" t="s">
        <v>4302</v>
      </c>
      <c r="L1424" s="6" t="s">
        <v>4281</v>
      </c>
      <c r="M1424" s="6" t="s">
        <v>34</v>
      </c>
      <c r="N1424">
        <v>3</v>
      </c>
    </row>
    <row r="1425" spans="1:14" ht="198" x14ac:dyDescent="0.55000000000000004">
      <c r="A1425" s="5" t="s">
        <v>3540</v>
      </c>
      <c r="B1425" s="5" t="s">
        <v>4276</v>
      </c>
      <c r="C1425" s="6">
        <v>12228</v>
      </c>
      <c r="D1425" s="6">
        <v>17</v>
      </c>
      <c r="E1425" s="6" t="s">
        <v>4311</v>
      </c>
      <c r="F1425" s="6" t="s">
        <v>4304</v>
      </c>
      <c r="G1425" s="6" t="s">
        <v>43</v>
      </c>
      <c r="H1425" s="6" t="s">
        <v>40</v>
      </c>
      <c r="I1425" s="6" t="s">
        <v>17</v>
      </c>
      <c r="J1425" s="7">
        <v>8132</v>
      </c>
      <c r="K1425" s="6" t="s">
        <v>4305</v>
      </c>
      <c r="L1425" s="6" t="s">
        <v>4281</v>
      </c>
      <c r="M1425" s="6" t="s">
        <v>48</v>
      </c>
      <c r="N1425">
        <v>3</v>
      </c>
    </row>
    <row r="1426" spans="1:14" ht="198" x14ac:dyDescent="0.55000000000000004">
      <c r="A1426" s="5" t="s">
        <v>3540</v>
      </c>
      <c r="B1426" s="5" t="s">
        <v>4276</v>
      </c>
      <c r="C1426" s="6">
        <v>12228</v>
      </c>
      <c r="D1426" s="6">
        <v>18</v>
      </c>
      <c r="E1426" s="6" t="s">
        <v>4312</v>
      </c>
      <c r="F1426" s="6" t="s">
        <v>4307</v>
      </c>
      <c r="G1426" s="6" t="s">
        <v>43</v>
      </c>
      <c r="H1426" s="6" t="s">
        <v>40</v>
      </c>
      <c r="I1426" s="6" t="s">
        <v>17</v>
      </c>
      <c r="J1426" s="7">
        <v>5744</v>
      </c>
      <c r="K1426" s="6" t="s">
        <v>4308</v>
      </c>
      <c r="L1426" s="6" t="s">
        <v>4281</v>
      </c>
      <c r="M1426" s="6" t="s">
        <v>47</v>
      </c>
      <c r="N1426">
        <v>3</v>
      </c>
    </row>
    <row r="1427" spans="1:14" ht="216" x14ac:dyDescent="0.55000000000000004">
      <c r="A1427" s="5" t="s">
        <v>3540</v>
      </c>
      <c r="B1427" s="5" t="s">
        <v>4313</v>
      </c>
      <c r="C1427" s="6">
        <v>12229</v>
      </c>
      <c r="D1427" s="6">
        <v>1</v>
      </c>
      <c r="E1427" s="6" t="s">
        <v>4314</v>
      </c>
      <c r="F1427" s="6" t="s">
        <v>4315</v>
      </c>
      <c r="G1427" s="6" t="s">
        <v>28</v>
      </c>
      <c r="H1427" s="6" t="s">
        <v>37</v>
      </c>
      <c r="I1427" s="6" t="s">
        <v>55</v>
      </c>
      <c r="J1427" s="7">
        <v>287122</v>
      </c>
      <c r="K1427" s="6" t="s">
        <v>41</v>
      </c>
      <c r="L1427" s="6" t="s">
        <v>32</v>
      </c>
      <c r="M1427" s="6" t="s">
        <v>21</v>
      </c>
      <c r="N1427">
        <v>3</v>
      </c>
    </row>
    <row r="1428" spans="1:14" ht="216" x14ac:dyDescent="0.55000000000000004">
      <c r="A1428" s="5" t="s">
        <v>3540</v>
      </c>
      <c r="B1428" s="5" t="s">
        <v>4313</v>
      </c>
      <c r="C1428" s="6">
        <v>12229</v>
      </c>
      <c r="D1428" s="6">
        <v>5</v>
      </c>
      <c r="E1428" s="6" t="s">
        <v>4316</v>
      </c>
      <c r="F1428" s="6" t="s">
        <v>4317</v>
      </c>
      <c r="G1428" s="6" t="s">
        <v>22</v>
      </c>
      <c r="H1428" s="6" t="s">
        <v>16</v>
      </c>
      <c r="I1428" s="6" t="s">
        <v>17</v>
      </c>
      <c r="J1428" s="7">
        <v>50000</v>
      </c>
      <c r="K1428" s="6" t="s">
        <v>4318</v>
      </c>
      <c r="L1428" s="6" t="s">
        <v>42</v>
      </c>
      <c r="M1428" s="6" t="s">
        <v>21</v>
      </c>
      <c r="N1428">
        <v>3</v>
      </c>
    </row>
    <row r="1429" spans="1:14" ht="252" x14ac:dyDescent="0.55000000000000004">
      <c r="A1429" s="5" t="s">
        <v>3540</v>
      </c>
      <c r="B1429" s="5" t="s">
        <v>4313</v>
      </c>
      <c r="C1429" s="6">
        <v>12229</v>
      </c>
      <c r="D1429" s="6">
        <v>6</v>
      </c>
      <c r="E1429" s="6" t="s">
        <v>4319</v>
      </c>
      <c r="F1429" s="6" t="s">
        <v>4320</v>
      </c>
      <c r="G1429" s="6" t="s">
        <v>33</v>
      </c>
      <c r="H1429" s="6" t="s">
        <v>16</v>
      </c>
      <c r="I1429" s="6" t="s">
        <v>17</v>
      </c>
      <c r="J1429" s="7">
        <v>49474</v>
      </c>
      <c r="K1429" s="6" t="s">
        <v>4321</v>
      </c>
      <c r="L1429" s="6" t="s">
        <v>4322</v>
      </c>
      <c r="M1429" s="6" t="s">
        <v>34</v>
      </c>
      <c r="N1429">
        <v>3</v>
      </c>
    </row>
    <row r="1430" spans="1:14" ht="270" x14ac:dyDescent="0.55000000000000004">
      <c r="A1430" s="5" t="s">
        <v>3540</v>
      </c>
      <c r="B1430" s="5" t="s">
        <v>4313</v>
      </c>
      <c r="C1430" s="6">
        <v>12229</v>
      </c>
      <c r="D1430" s="6">
        <v>7</v>
      </c>
      <c r="E1430" s="6" t="s">
        <v>4323</v>
      </c>
      <c r="F1430" s="6" t="s">
        <v>4324</v>
      </c>
      <c r="G1430" s="6" t="s">
        <v>33</v>
      </c>
      <c r="H1430" s="6" t="s">
        <v>16</v>
      </c>
      <c r="I1430" s="6" t="s">
        <v>17</v>
      </c>
      <c r="J1430" s="7">
        <v>23381</v>
      </c>
      <c r="K1430" s="6" t="s">
        <v>4325</v>
      </c>
      <c r="L1430" s="6" t="s">
        <v>42</v>
      </c>
      <c r="M1430" s="6" t="s">
        <v>34</v>
      </c>
      <c r="N1430">
        <v>3</v>
      </c>
    </row>
    <row r="1431" spans="1:14" ht="180" x14ac:dyDescent="0.55000000000000004">
      <c r="A1431" s="5" t="s">
        <v>3540</v>
      </c>
      <c r="B1431" s="5" t="s">
        <v>4313</v>
      </c>
      <c r="C1431" s="6">
        <v>12229</v>
      </c>
      <c r="D1431" s="6">
        <v>8</v>
      </c>
      <c r="E1431" s="6" t="s">
        <v>4326</v>
      </c>
      <c r="F1431" s="6" t="s">
        <v>4327</v>
      </c>
      <c r="G1431" s="6" t="s">
        <v>59</v>
      </c>
      <c r="H1431" s="6" t="s">
        <v>69</v>
      </c>
      <c r="I1431" s="6" t="s">
        <v>17</v>
      </c>
      <c r="J1431" s="7">
        <v>16563</v>
      </c>
      <c r="K1431" s="6" t="s">
        <v>4328</v>
      </c>
      <c r="L1431" s="6" t="s">
        <v>42</v>
      </c>
      <c r="M1431" s="6" t="s">
        <v>60</v>
      </c>
      <c r="N1431">
        <v>3</v>
      </c>
    </row>
    <row r="1432" spans="1:14" ht="216" x14ac:dyDescent="0.55000000000000004">
      <c r="A1432" s="5" t="s">
        <v>3540</v>
      </c>
      <c r="B1432" s="5" t="s">
        <v>4329</v>
      </c>
      <c r="C1432" s="6">
        <v>12230</v>
      </c>
      <c r="D1432" s="6">
        <v>1</v>
      </c>
      <c r="E1432" s="6" t="s">
        <v>4330</v>
      </c>
      <c r="F1432" s="6" t="s">
        <v>4331</v>
      </c>
      <c r="G1432" s="6" t="s">
        <v>28</v>
      </c>
      <c r="H1432" s="6" t="s">
        <v>29</v>
      </c>
      <c r="I1432" s="6" t="s">
        <v>40</v>
      </c>
      <c r="J1432" s="7">
        <v>404511</v>
      </c>
      <c r="K1432" s="6" t="s">
        <v>38</v>
      </c>
      <c r="L1432" s="6" t="s">
        <v>32</v>
      </c>
      <c r="M1432" s="6" t="s">
        <v>21</v>
      </c>
      <c r="N1432">
        <v>3</v>
      </c>
    </row>
    <row r="1433" spans="1:14" ht="234" x14ac:dyDescent="0.55000000000000004">
      <c r="A1433" s="5" t="s">
        <v>3540</v>
      </c>
      <c r="B1433" s="5" t="s">
        <v>4329</v>
      </c>
      <c r="C1433" s="6">
        <v>12230</v>
      </c>
      <c r="D1433" s="6">
        <v>5</v>
      </c>
      <c r="E1433" s="6" t="s">
        <v>4332</v>
      </c>
      <c r="F1433" s="6" t="s">
        <v>4333</v>
      </c>
      <c r="G1433" s="6" t="s">
        <v>33</v>
      </c>
      <c r="H1433" s="6" t="s">
        <v>16</v>
      </c>
      <c r="I1433" s="6" t="s">
        <v>17</v>
      </c>
      <c r="J1433" s="7">
        <v>76139</v>
      </c>
      <c r="K1433" s="6" t="s">
        <v>4334</v>
      </c>
      <c r="L1433" s="6" t="s">
        <v>89</v>
      </c>
      <c r="M1433" s="6" t="s">
        <v>34</v>
      </c>
      <c r="N1433">
        <v>3</v>
      </c>
    </row>
    <row r="1434" spans="1:14" ht="288" x14ac:dyDescent="0.55000000000000004">
      <c r="A1434" s="5" t="s">
        <v>3540</v>
      </c>
      <c r="B1434" s="5" t="s">
        <v>4329</v>
      </c>
      <c r="C1434" s="6">
        <v>12230</v>
      </c>
      <c r="D1434" s="6">
        <v>6</v>
      </c>
      <c r="E1434" s="6" t="s">
        <v>4335</v>
      </c>
      <c r="F1434" s="6" t="s">
        <v>4336</v>
      </c>
      <c r="G1434" s="6" t="s">
        <v>15</v>
      </c>
      <c r="H1434" s="6" t="s">
        <v>16</v>
      </c>
      <c r="I1434" s="6" t="s">
        <v>17</v>
      </c>
      <c r="J1434" s="7">
        <v>4652</v>
      </c>
      <c r="K1434" s="6" t="s">
        <v>4337</v>
      </c>
      <c r="L1434" s="6" t="s">
        <v>89</v>
      </c>
      <c r="M1434" s="6" t="s">
        <v>21</v>
      </c>
      <c r="N1434">
        <v>3</v>
      </c>
    </row>
    <row r="1435" spans="1:14" ht="180" x14ac:dyDescent="0.55000000000000004">
      <c r="A1435" s="5" t="s">
        <v>3540</v>
      </c>
      <c r="B1435" s="5" t="s">
        <v>4329</v>
      </c>
      <c r="C1435" s="6">
        <v>12230</v>
      </c>
      <c r="D1435" s="6">
        <v>7</v>
      </c>
      <c r="E1435" s="6" t="s">
        <v>4338</v>
      </c>
      <c r="F1435" s="6" t="s">
        <v>4339</v>
      </c>
      <c r="G1435" s="6" t="s">
        <v>33</v>
      </c>
      <c r="H1435" s="6" t="s">
        <v>16</v>
      </c>
      <c r="I1435" s="6" t="s">
        <v>17</v>
      </c>
      <c r="J1435" s="7">
        <v>16431</v>
      </c>
      <c r="K1435" s="6" t="s">
        <v>4340</v>
      </c>
      <c r="L1435" s="6" t="s">
        <v>89</v>
      </c>
      <c r="M1435" s="6" t="s">
        <v>34</v>
      </c>
      <c r="N1435">
        <v>3</v>
      </c>
    </row>
    <row r="1436" spans="1:14" ht="234" x14ac:dyDescent="0.55000000000000004">
      <c r="A1436" s="5" t="s">
        <v>3540</v>
      </c>
      <c r="B1436" s="5" t="s">
        <v>4329</v>
      </c>
      <c r="C1436" s="6">
        <v>12230</v>
      </c>
      <c r="D1436" s="6">
        <v>8</v>
      </c>
      <c r="E1436" s="6" t="s">
        <v>4341</v>
      </c>
      <c r="F1436" s="6" t="s">
        <v>4342</v>
      </c>
      <c r="G1436" s="6" t="s">
        <v>33</v>
      </c>
      <c r="H1436" s="6" t="s">
        <v>16</v>
      </c>
      <c r="I1436" s="6" t="s">
        <v>16</v>
      </c>
      <c r="J1436" s="7">
        <v>76139</v>
      </c>
      <c r="K1436" s="6" t="s">
        <v>4334</v>
      </c>
      <c r="L1436" s="6" t="s">
        <v>89</v>
      </c>
      <c r="M1436" s="6" t="s">
        <v>34</v>
      </c>
      <c r="N1436">
        <v>3</v>
      </c>
    </row>
    <row r="1437" spans="1:14" ht="216" x14ac:dyDescent="0.55000000000000004">
      <c r="A1437" s="5" t="s">
        <v>3540</v>
      </c>
      <c r="B1437" s="5" t="s">
        <v>4343</v>
      </c>
      <c r="C1437" s="6">
        <v>12231</v>
      </c>
      <c r="D1437" s="6">
        <v>1</v>
      </c>
      <c r="E1437" s="6" t="s">
        <v>4344</v>
      </c>
      <c r="F1437" s="6" t="s">
        <v>4345</v>
      </c>
      <c r="G1437" s="6" t="s">
        <v>28</v>
      </c>
      <c r="H1437" s="6" t="s">
        <v>79</v>
      </c>
      <c r="I1437" s="6" t="s">
        <v>69</v>
      </c>
      <c r="J1437" s="7">
        <v>297629</v>
      </c>
      <c r="K1437" s="6" t="s">
        <v>38</v>
      </c>
      <c r="L1437" s="6" t="s">
        <v>32</v>
      </c>
      <c r="M1437" s="6" t="s">
        <v>21</v>
      </c>
      <c r="N1437">
        <v>3</v>
      </c>
    </row>
    <row r="1438" spans="1:14" ht="180" x14ac:dyDescent="0.55000000000000004">
      <c r="A1438" s="5" t="s">
        <v>3540</v>
      </c>
      <c r="B1438" s="5" t="s">
        <v>4343</v>
      </c>
      <c r="C1438" s="6">
        <v>12231</v>
      </c>
      <c r="D1438" s="6">
        <v>5</v>
      </c>
      <c r="E1438" s="6" t="s">
        <v>4346</v>
      </c>
      <c r="F1438" s="6" t="s">
        <v>4347</v>
      </c>
      <c r="G1438" s="6" t="s">
        <v>33</v>
      </c>
      <c r="H1438" s="6" t="s">
        <v>16</v>
      </c>
      <c r="I1438" s="6" t="s">
        <v>17</v>
      </c>
      <c r="J1438" s="7">
        <v>49734</v>
      </c>
      <c r="K1438" s="6" t="s">
        <v>4348</v>
      </c>
      <c r="L1438" s="6" t="s">
        <v>4349</v>
      </c>
      <c r="M1438" s="6" t="s">
        <v>50</v>
      </c>
      <c r="N1438">
        <v>3</v>
      </c>
    </row>
    <row r="1439" spans="1:14" ht="216" x14ac:dyDescent="0.55000000000000004">
      <c r="A1439" s="5" t="s">
        <v>3540</v>
      </c>
      <c r="B1439" s="5" t="s">
        <v>4350</v>
      </c>
      <c r="C1439" s="6">
        <v>12232</v>
      </c>
      <c r="D1439" s="6">
        <v>1</v>
      </c>
      <c r="E1439" s="6" t="s">
        <v>4351</v>
      </c>
      <c r="F1439" s="6" t="s">
        <v>4352</v>
      </c>
      <c r="G1439" s="6" t="s">
        <v>28</v>
      </c>
      <c r="H1439" s="6" t="s">
        <v>62</v>
      </c>
      <c r="I1439" s="6" t="s">
        <v>17</v>
      </c>
      <c r="J1439" s="7">
        <v>182106</v>
      </c>
      <c r="K1439" s="6" t="s">
        <v>41</v>
      </c>
      <c r="L1439" s="6" t="s">
        <v>42</v>
      </c>
      <c r="M1439" s="6" t="s">
        <v>21</v>
      </c>
      <c r="N1439">
        <v>3</v>
      </c>
    </row>
    <row r="1440" spans="1:14" ht="409.5" x14ac:dyDescent="0.55000000000000004">
      <c r="A1440" s="5" t="s">
        <v>3540</v>
      </c>
      <c r="B1440" s="5" t="s">
        <v>4350</v>
      </c>
      <c r="C1440" s="6">
        <v>12232</v>
      </c>
      <c r="D1440" s="6">
        <v>5</v>
      </c>
      <c r="E1440" s="6" t="s">
        <v>94</v>
      </c>
      <c r="F1440" s="6" t="s">
        <v>4353</v>
      </c>
      <c r="G1440" s="6" t="s">
        <v>33</v>
      </c>
      <c r="H1440" s="6" t="s">
        <v>16</v>
      </c>
      <c r="I1440" s="6" t="s">
        <v>17</v>
      </c>
      <c r="J1440" s="7">
        <v>38606</v>
      </c>
      <c r="K1440" s="6" t="s">
        <v>4065</v>
      </c>
      <c r="L1440" s="6" t="s">
        <v>4354</v>
      </c>
      <c r="M1440" s="6" t="s">
        <v>34</v>
      </c>
      <c r="N1440">
        <v>3</v>
      </c>
    </row>
    <row r="1441" spans="1:14" ht="409.5" x14ac:dyDescent="0.55000000000000004">
      <c r="A1441" s="5" t="s">
        <v>3540</v>
      </c>
      <c r="B1441" s="5" t="s">
        <v>4350</v>
      </c>
      <c r="C1441" s="6">
        <v>12232</v>
      </c>
      <c r="D1441" s="6">
        <v>6</v>
      </c>
      <c r="E1441" s="6" t="s">
        <v>4355</v>
      </c>
      <c r="F1441" s="6" t="s">
        <v>4356</v>
      </c>
      <c r="G1441" s="6" t="s">
        <v>33</v>
      </c>
      <c r="H1441" s="6" t="s">
        <v>16</v>
      </c>
      <c r="I1441" s="6" t="s">
        <v>17</v>
      </c>
      <c r="J1441" s="7">
        <v>23391</v>
      </c>
      <c r="K1441" s="6" t="s">
        <v>4065</v>
      </c>
      <c r="L1441" s="6" t="s">
        <v>4354</v>
      </c>
      <c r="M1441" s="6" t="s">
        <v>34</v>
      </c>
      <c r="N1441">
        <v>3</v>
      </c>
    </row>
    <row r="1442" spans="1:14" ht="198" x14ac:dyDescent="0.55000000000000004">
      <c r="A1442" s="5" t="s">
        <v>3540</v>
      </c>
      <c r="B1442" s="5" t="s">
        <v>4350</v>
      </c>
      <c r="C1442" s="6">
        <v>12232</v>
      </c>
      <c r="D1442" s="6">
        <v>7</v>
      </c>
      <c r="E1442" s="6" t="s">
        <v>4357</v>
      </c>
      <c r="F1442" s="6" t="s">
        <v>4358</v>
      </c>
      <c r="G1442" s="6" t="s">
        <v>33</v>
      </c>
      <c r="H1442" s="6" t="s">
        <v>16</v>
      </c>
      <c r="I1442" s="6" t="s">
        <v>17</v>
      </c>
      <c r="J1442" s="7">
        <v>59965</v>
      </c>
      <c r="K1442" s="6" t="s">
        <v>4065</v>
      </c>
      <c r="L1442" s="6" t="s">
        <v>4354</v>
      </c>
      <c r="M1442" s="6" t="s">
        <v>21</v>
      </c>
      <c r="N1442">
        <v>3</v>
      </c>
    </row>
    <row r="1443" spans="1:14" ht="198" x14ac:dyDescent="0.55000000000000004">
      <c r="A1443" s="5" t="s">
        <v>3540</v>
      </c>
      <c r="B1443" s="5" t="s">
        <v>4350</v>
      </c>
      <c r="C1443" s="6">
        <v>12232</v>
      </c>
      <c r="D1443" s="6">
        <v>8</v>
      </c>
      <c r="E1443" s="6" t="s">
        <v>4359</v>
      </c>
      <c r="F1443" s="6" t="s">
        <v>4360</v>
      </c>
      <c r="G1443" s="6" t="s">
        <v>33</v>
      </c>
      <c r="H1443" s="6" t="s">
        <v>16</v>
      </c>
      <c r="I1443" s="6" t="s">
        <v>17</v>
      </c>
      <c r="J1443" s="7">
        <v>59965</v>
      </c>
      <c r="K1443" s="6" t="s">
        <v>4065</v>
      </c>
      <c r="L1443" s="6" t="s">
        <v>4354</v>
      </c>
      <c r="M1443" s="6" t="s">
        <v>21</v>
      </c>
      <c r="N1443">
        <v>3</v>
      </c>
    </row>
    <row r="1444" spans="1:14" ht="180" x14ac:dyDescent="0.55000000000000004">
      <c r="A1444" s="5" t="s">
        <v>3540</v>
      </c>
      <c r="B1444" s="5" t="s">
        <v>4350</v>
      </c>
      <c r="C1444" s="6">
        <v>12232</v>
      </c>
      <c r="D1444" s="6">
        <v>9</v>
      </c>
      <c r="E1444" s="6" t="s">
        <v>4361</v>
      </c>
      <c r="F1444" s="6" t="s">
        <v>4362</v>
      </c>
      <c r="G1444" s="6" t="s">
        <v>33</v>
      </c>
      <c r="H1444" s="6" t="s">
        <v>16</v>
      </c>
      <c r="I1444" s="6" t="s">
        <v>17</v>
      </c>
      <c r="J1444" s="7">
        <v>4726</v>
      </c>
      <c r="K1444" s="6" t="s">
        <v>4065</v>
      </c>
      <c r="L1444" s="6" t="s">
        <v>42</v>
      </c>
      <c r="M1444" s="6" t="s">
        <v>21</v>
      </c>
      <c r="N1444">
        <v>3</v>
      </c>
    </row>
    <row r="1445" spans="1:14" ht="180" x14ac:dyDescent="0.55000000000000004">
      <c r="A1445" s="5" t="s">
        <v>3540</v>
      </c>
      <c r="B1445" s="5" t="s">
        <v>4350</v>
      </c>
      <c r="C1445" s="6">
        <v>12232</v>
      </c>
      <c r="D1445" s="6">
        <v>10</v>
      </c>
      <c r="E1445" s="6" t="s">
        <v>4363</v>
      </c>
      <c r="F1445" s="6" t="s">
        <v>4364</v>
      </c>
      <c r="G1445" s="6" t="s">
        <v>33</v>
      </c>
      <c r="H1445" s="6" t="s">
        <v>16</v>
      </c>
      <c r="I1445" s="6" t="s">
        <v>17</v>
      </c>
      <c r="J1445" s="7">
        <v>6826</v>
      </c>
      <c r="K1445" s="6" t="s">
        <v>4065</v>
      </c>
      <c r="L1445" s="6" t="s">
        <v>42</v>
      </c>
      <c r="M1445" s="6" t="s">
        <v>21</v>
      </c>
      <c r="N1445">
        <v>3</v>
      </c>
    </row>
    <row r="1446" spans="1:14" ht="144" x14ac:dyDescent="0.55000000000000004">
      <c r="A1446" s="5" t="s">
        <v>3540</v>
      </c>
      <c r="B1446" s="5" t="s">
        <v>4350</v>
      </c>
      <c r="C1446" s="6">
        <v>12232</v>
      </c>
      <c r="D1446" s="6">
        <v>11</v>
      </c>
      <c r="E1446" s="6" t="s">
        <v>156</v>
      </c>
      <c r="F1446" s="6" t="s">
        <v>4365</v>
      </c>
      <c r="G1446" s="6" t="s">
        <v>22</v>
      </c>
      <c r="H1446" s="6" t="s">
        <v>16</v>
      </c>
      <c r="I1446" s="6" t="s">
        <v>17</v>
      </c>
      <c r="J1446" s="7">
        <v>121954</v>
      </c>
      <c r="K1446" s="6" t="s">
        <v>4366</v>
      </c>
      <c r="L1446" s="6" t="s">
        <v>42</v>
      </c>
      <c r="M1446" s="6" t="s">
        <v>111</v>
      </c>
      <c r="N1446">
        <v>3</v>
      </c>
    </row>
    <row r="1447" spans="1:14" ht="216" x14ac:dyDescent="0.55000000000000004">
      <c r="A1447" s="5" t="s">
        <v>3540</v>
      </c>
      <c r="B1447" s="5" t="s">
        <v>4367</v>
      </c>
      <c r="C1447" s="6">
        <v>12233</v>
      </c>
      <c r="D1447" s="6">
        <v>1</v>
      </c>
      <c r="E1447" s="6" t="s">
        <v>4368</v>
      </c>
      <c r="F1447" s="6" t="s">
        <v>4369</v>
      </c>
      <c r="G1447" s="6" t="s">
        <v>28</v>
      </c>
      <c r="H1447" s="6" t="s">
        <v>79</v>
      </c>
      <c r="I1447" s="6" t="s">
        <v>17</v>
      </c>
      <c r="J1447" s="7">
        <v>25113</v>
      </c>
      <c r="K1447" s="6" t="s">
        <v>80</v>
      </c>
      <c r="L1447" s="6" t="s">
        <v>32</v>
      </c>
      <c r="M1447" s="6" t="s">
        <v>21</v>
      </c>
      <c r="N1447">
        <v>3</v>
      </c>
    </row>
    <row r="1448" spans="1:14" ht="162" x14ac:dyDescent="0.55000000000000004">
      <c r="A1448" s="5" t="s">
        <v>3540</v>
      </c>
      <c r="B1448" s="5" t="s">
        <v>4367</v>
      </c>
      <c r="C1448" s="6">
        <v>12233</v>
      </c>
      <c r="D1448" s="6">
        <v>5</v>
      </c>
      <c r="E1448" s="6" t="s">
        <v>4370</v>
      </c>
      <c r="F1448" s="6" t="s">
        <v>4371</v>
      </c>
      <c r="G1448" s="6" t="s">
        <v>33</v>
      </c>
      <c r="H1448" s="6" t="s">
        <v>55</v>
      </c>
      <c r="I1448" s="6" t="s">
        <v>40</v>
      </c>
      <c r="J1448" s="7">
        <v>27266</v>
      </c>
      <c r="K1448" s="6" t="s">
        <v>4372</v>
      </c>
      <c r="L1448" s="6" t="s">
        <v>89</v>
      </c>
      <c r="M1448" s="6" t="s">
        <v>34</v>
      </c>
      <c r="N1448">
        <v>3</v>
      </c>
    </row>
    <row r="1449" spans="1:14" ht="216" x14ac:dyDescent="0.55000000000000004">
      <c r="A1449" s="5" t="s">
        <v>3540</v>
      </c>
      <c r="B1449" s="5" t="s">
        <v>4373</v>
      </c>
      <c r="C1449" s="6">
        <v>12234</v>
      </c>
      <c r="D1449" s="6">
        <v>1</v>
      </c>
      <c r="E1449" s="6" t="s">
        <v>4374</v>
      </c>
      <c r="F1449" s="6" t="s">
        <v>4375</v>
      </c>
      <c r="G1449" s="6" t="s">
        <v>28</v>
      </c>
      <c r="H1449" s="6" t="s">
        <v>29</v>
      </c>
      <c r="I1449" s="6" t="s">
        <v>17</v>
      </c>
      <c r="J1449" s="7">
        <v>104249</v>
      </c>
      <c r="K1449" s="6" t="s">
        <v>41</v>
      </c>
      <c r="L1449" s="6" t="s">
        <v>39</v>
      </c>
      <c r="M1449" s="6" t="s">
        <v>21</v>
      </c>
      <c r="N1449">
        <v>3</v>
      </c>
    </row>
    <row r="1450" spans="1:14" ht="108" x14ac:dyDescent="0.55000000000000004">
      <c r="A1450" s="5" t="s">
        <v>3540</v>
      </c>
      <c r="B1450" s="5" t="s">
        <v>4373</v>
      </c>
      <c r="C1450" s="6">
        <v>12234</v>
      </c>
      <c r="D1450" s="6">
        <v>5</v>
      </c>
      <c r="E1450" s="6" t="s">
        <v>4376</v>
      </c>
      <c r="F1450" s="6" t="s">
        <v>4377</v>
      </c>
      <c r="G1450" s="6" t="s">
        <v>33</v>
      </c>
      <c r="H1450" s="6" t="s">
        <v>58</v>
      </c>
      <c r="I1450" s="6" t="s">
        <v>40</v>
      </c>
      <c r="J1450" s="7">
        <v>15929</v>
      </c>
      <c r="K1450" s="6" t="s">
        <v>4378</v>
      </c>
      <c r="L1450" s="6" t="s">
        <v>71</v>
      </c>
      <c r="M1450" s="6" t="s">
        <v>34</v>
      </c>
      <c r="N1450">
        <v>3</v>
      </c>
    </row>
    <row r="1451" spans="1:14" ht="144" x14ac:dyDescent="0.55000000000000004">
      <c r="A1451" s="5" t="s">
        <v>3540</v>
      </c>
      <c r="B1451" s="5" t="s">
        <v>4373</v>
      </c>
      <c r="C1451" s="6">
        <v>12234</v>
      </c>
      <c r="D1451" s="6">
        <v>6</v>
      </c>
      <c r="E1451" s="6" t="s">
        <v>4379</v>
      </c>
      <c r="F1451" s="6" t="s">
        <v>4380</v>
      </c>
      <c r="G1451" s="6" t="s">
        <v>33</v>
      </c>
      <c r="H1451" s="6" t="s">
        <v>58</v>
      </c>
      <c r="I1451" s="6" t="s">
        <v>40</v>
      </c>
      <c r="J1451" s="7">
        <v>3012</v>
      </c>
      <c r="K1451" s="6" t="s">
        <v>4381</v>
      </c>
      <c r="L1451" s="6" t="s">
        <v>71</v>
      </c>
      <c r="M1451" s="6" t="s">
        <v>34</v>
      </c>
      <c r="N1451">
        <v>3</v>
      </c>
    </row>
    <row r="1452" spans="1:14" ht="144" x14ac:dyDescent="0.55000000000000004">
      <c r="A1452" s="5" t="s">
        <v>3540</v>
      </c>
      <c r="B1452" s="5" t="s">
        <v>4373</v>
      </c>
      <c r="C1452" s="6">
        <v>12234</v>
      </c>
      <c r="D1452" s="6">
        <v>7</v>
      </c>
      <c r="E1452" s="6" t="s">
        <v>4382</v>
      </c>
      <c r="F1452" s="6" t="s">
        <v>4383</v>
      </c>
      <c r="G1452" s="6" t="s">
        <v>22</v>
      </c>
      <c r="H1452" s="6" t="s">
        <v>16</v>
      </c>
      <c r="I1452" s="6" t="s">
        <v>17</v>
      </c>
      <c r="J1452" s="7">
        <v>9931</v>
      </c>
      <c r="K1452" s="6" t="s">
        <v>4384</v>
      </c>
      <c r="L1452" s="6" t="s">
        <v>71</v>
      </c>
      <c r="M1452" s="6" t="s">
        <v>21</v>
      </c>
      <c r="N1452">
        <v>3</v>
      </c>
    </row>
    <row r="1453" spans="1:14" ht="216" x14ac:dyDescent="0.55000000000000004">
      <c r="A1453" s="5" t="s">
        <v>3540</v>
      </c>
      <c r="B1453" s="5" t="s">
        <v>4385</v>
      </c>
      <c r="C1453" s="6">
        <v>12235</v>
      </c>
      <c r="D1453" s="6">
        <v>1</v>
      </c>
      <c r="E1453" s="6" t="s">
        <v>4386</v>
      </c>
      <c r="F1453" s="6" t="s">
        <v>4387</v>
      </c>
      <c r="G1453" s="6" t="s">
        <v>28</v>
      </c>
      <c r="H1453" s="6" t="s">
        <v>29</v>
      </c>
      <c r="I1453" s="6" t="s">
        <v>69</v>
      </c>
      <c r="J1453" s="7">
        <v>76904</v>
      </c>
      <c r="K1453" s="6" t="s">
        <v>75</v>
      </c>
      <c r="L1453" s="6" t="s">
        <v>32</v>
      </c>
      <c r="M1453" s="6" t="s">
        <v>21</v>
      </c>
      <c r="N1453">
        <v>3</v>
      </c>
    </row>
    <row r="1454" spans="1:14" ht="144" x14ac:dyDescent="0.55000000000000004">
      <c r="A1454" s="5" t="s">
        <v>3540</v>
      </c>
      <c r="B1454" s="5" t="s">
        <v>4385</v>
      </c>
      <c r="C1454" s="6">
        <v>12235</v>
      </c>
      <c r="D1454" s="6">
        <v>5</v>
      </c>
      <c r="E1454" s="6" t="s">
        <v>4388</v>
      </c>
      <c r="F1454" s="6" t="s">
        <v>4389</v>
      </c>
      <c r="G1454" s="6" t="s">
        <v>33</v>
      </c>
      <c r="H1454" s="6" t="s">
        <v>16</v>
      </c>
      <c r="I1454" s="6" t="s">
        <v>17</v>
      </c>
      <c r="J1454" s="7">
        <v>14878</v>
      </c>
      <c r="K1454" s="6" t="s">
        <v>4390</v>
      </c>
      <c r="L1454" s="6" t="s">
        <v>32</v>
      </c>
      <c r="M1454" s="6" t="s">
        <v>34</v>
      </c>
      <c r="N1454">
        <v>3</v>
      </c>
    </row>
    <row r="1455" spans="1:14" ht="126" x14ac:dyDescent="0.55000000000000004">
      <c r="A1455" s="5" t="s">
        <v>3540</v>
      </c>
      <c r="B1455" s="5" t="s">
        <v>4385</v>
      </c>
      <c r="C1455" s="6">
        <v>12235</v>
      </c>
      <c r="D1455" s="6">
        <v>6</v>
      </c>
      <c r="E1455" s="6" t="s">
        <v>4391</v>
      </c>
      <c r="F1455" s="6" t="s">
        <v>4392</v>
      </c>
      <c r="G1455" s="6" t="s">
        <v>33</v>
      </c>
      <c r="H1455" s="6" t="s">
        <v>16</v>
      </c>
      <c r="I1455" s="6" t="s">
        <v>17</v>
      </c>
      <c r="J1455" s="7">
        <v>12977</v>
      </c>
      <c r="K1455" s="6" t="s">
        <v>4393</v>
      </c>
      <c r="L1455" s="6" t="s">
        <v>32</v>
      </c>
      <c r="M1455" s="6" t="s">
        <v>34</v>
      </c>
      <c r="N1455">
        <v>3</v>
      </c>
    </row>
    <row r="1456" spans="1:14" ht="144" x14ac:dyDescent="0.55000000000000004">
      <c r="A1456" s="5" t="s">
        <v>3540</v>
      </c>
      <c r="B1456" s="5" t="s">
        <v>4385</v>
      </c>
      <c r="C1456" s="6">
        <v>12235</v>
      </c>
      <c r="D1456" s="6">
        <v>7</v>
      </c>
      <c r="E1456" s="6" t="s">
        <v>4394</v>
      </c>
      <c r="F1456" s="6" t="s">
        <v>4395</v>
      </c>
      <c r="G1456" s="6" t="s">
        <v>33</v>
      </c>
      <c r="H1456" s="6" t="s">
        <v>30</v>
      </c>
      <c r="I1456" s="6" t="s">
        <v>17</v>
      </c>
      <c r="J1456" s="7">
        <v>18521</v>
      </c>
      <c r="K1456" s="6" t="s">
        <v>4396</v>
      </c>
      <c r="L1456" s="6" t="s">
        <v>32</v>
      </c>
      <c r="M1456" s="6" t="s">
        <v>34</v>
      </c>
      <c r="N1456">
        <v>3</v>
      </c>
    </row>
    <row r="1457" spans="1:14" ht="216" x14ac:dyDescent="0.55000000000000004">
      <c r="A1457" s="5" t="s">
        <v>3540</v>
      </c>
      <c r="B1457" s="5" t="s">
        <v>4397</v>
      </c>
      <c r="C1457" s="6">
        <v>12236</v>
      </c>
      <c r="D1457" s="6">
        <v>1</v>
      </c>
      <c r="E1457" s="6" t="s">
        <v>4398</v>
      </c>
      <c r="F1457" s="6" t="s">
        <v>4399</v>
      </c>
      <c r="G1457" s="6" t="s">
        <v>28</v>
      </c>
      <c r="H1457" s="6" t="s">
        <v>29</v>
      </c>
      <c r="I1457" s="6" t="s">
        <v>40</v>
      </c>
      <c r="J1457" s="7">
        <v>175435</v>
      </c>
      <c r="K1457" s="6" t="s">
        <v>41</v>
      </c>
      <c r="L1457" s="6" t="s">
        <v>39</v>
      </c>
      <c r="M1457" s="6" t="s">
        <v>21</v>
      </c>
      <c r="N1457">
        <v>3</v>
      </c>
    </row>
    <row r="1458" spans="1:14" ht="180" x14ac:dyDescent="0.55000000000000004">
      <c r="A1458" s="5" t="s">
        <v>3540</v>
      </c>
      <c r="B1458" s="5" t="s">
        <v>4397</v>
      </c>
      <c r="C1458" s="6">
        <v>12236</v>
      </c>
      <c r="D1458" s="6">
        <v>5</v>
      </c>
      <c r="E1458" s="6" t="s">
        <v>4400</v>
      </c>
      <c r="F1458" s="6" t="s">
        <v>4401</v>
      </c>
      <c r="G1458" s="6" t="s">
        <v>36</v>
      </c>
      <c r="H1458" s="6" t="s">
        <v>16</v>
      </c>
      <c r="I1458" s="6" t="s">
        <v>53</v>
      </c>
      <c r="J1458" s="7">
        <v>8800</v>
      </c>
      <c r="K1458" s="6" t="s">
        <v>4402</v>
      </c>
      <c r="L1458" s="6" t="s">
        <v>4403</v>
      </c>
      <c r="M1458" s="6" t="s">
        <v>56</v>
      </c>
      <c r="N1458">
        <v>3</v>
      </c>
    </row>
    <row r="1459" spans="1:14" ht="252" x14ac:dyDescent="0.55000000000000004">
      <c r="A1459" s="5" t="s">
        <v>3540</v>
      </c>
      <c r="B1459" s="5" t="s">
        <v>4397</v>
      </c>
      <c r="C1459" s="6">
        <v>12236</v>
      </c>
      <c r="D1459" s="6">
        <v>6</v>
      </c>
      <c r="E1459" s="6" t="s">
        <v>4404</v>
      </c>
      <c r="F1459" s="6" t="s">
        <v>4405</v>
      </c>
      <c r="G1459" s="6" t="s">
        <v>36</v>
      </c>
      <c r="H1459" s="6" t="s">
        <v>16</v>
      </c>
      <c r="I1459" s="6" t="s">
        <v>57</v>
      </c>
      <c r="J1459" s="7">
        <v>4620</v>
      </c>
      <c r="K1459" s="6" t="s">
        <v>4406</v>
      </c>
      <c r="L1459" s="6" t="s">
        <v>4403</v>
      </c>
      <c r="M1459" s="6" t="s">
        <v>56</v>
      </c>
      <c r="N1459">
        <v>3</v>
      </c>
    </row>
    <row r="1460" spans="1:14" ht="216" x14ac:dyDescent="0.55000000000000004">
      <c r="A1460" s="5" t="s">
        <v>3540</v>
      </c>
      <c r="B1460" s="5" t="s">
        <v>4397</v>
      </c>
      <c r="C1460" s="6">
        <v>12236</v>
      </c>
      <c r="D1460" s="6">
        <v>7</v>
      </c>
      <c r="E1460" s="6" t="s">
        <v>4407</v>
      </c>
      <c r="F1460" s="6" t="s">
        <v>4408</v>
      </c>
      <c r="G1460" s="6" t="s">
        <v>36</v>
      </c>
      <c r="H1460" s="6" t="s">
        <v>57</v>
      </c>
      <c r="I1460" s="6" t="s">
        <v>40</v>
      </c>
      <c r="J1460" s="7">
        <v>22860</v>
      </c>
      <c r="K1460" s="6" t="s">
        <v>4409</v>
      </c>
      <c r="L1460" s="6" t="s">
        <v>4410</v>
      </c>
      <c r="M1460" s="6" t="s">
        <v>56</v>
      </c>
      <c r="N1460">
        <v>3</v>
      </c>
    </row>
    <row r="1461" spans="1:14" ht="126" x14ac:dyDescent="0.55000000000000004">
      <c r="A1461" s="5" t="s">
        <v>3540</v>
      </c>
      <c r="B1461" s="5" t="s">
        <v>4397</v>
      </c>
      <c r="C1461" s="6">
        <v>12236</v>
      </c>
      <c r="D1461" s="6">
        <v>8</v>
      </c>
      <c r="E1461" s="6" t="s">
        <v>4411</v>
      </c>
      <c r="F1461" s="6" t="s">
        <v>4412</v>
      </c>
      <c r="G1461" s="6" t="s">
        <v>33</v>
      </c>
      <c r="H1461" s="6" t="s">
        <v>16</v>
      </c>
      <c r="I1461" s="6" t="s">
        <v>17</v>
      </c>
      <c r="J1461" s="7">
        <v>98761</v>
      </c>
      <c r="K1461" s="6" t="s">
        <v>4413</v>
      </c>
      <c r="L1461" s="6" t="s">
        <v>63</v>
      </c>
      <c r="M1461" s="6" t="s">
        <v>34</v>
      </c>
      <c r="N1461">
        <v>3</v>
      </c>
    </row>
    <row r="1462" spans="1:14" ht="180" x14ac:dyDescent="0.55000000000000004">
      <c r="A1462" s="5" t="s">
        <v>3540</v>
      </c>
      <c r="B1462" s="5" t="s">
        <v>4397</v>
      </c>
      <c r="C1462" s="6">
        <v>12236</v>
      </c>
      <c r="D1462" s="6">
        <v>9</v>
      </c>
      <c r="E1462" s="6" t="s">
        <v>4414</v>
      </c>
      <c r="F1462" s="6" t="s">
        <v>4415</v>
      </c>
      <c r="G1462" s="6" t="s">
        <v>33</v>
      </c>
      <c r="H1462" s="6" t="s">
        <v>16</v>
      </c>
      <c r="I1462" s="6" t="s">
        <v>17</v>
      </c>
      <c r="J1462" s="7">
        <v>42550</v>
      </c>
      <c r="K1462" s="6" t="s">
        <v>4416</v>
      </c>
      <c r="L1462" s="6" t="s">
        <v>4417</v>
      </c>
      <c r="M1462" s="6" t="s">
        <v>34</v>
      </c>
      <c r="N1462">
        <v>3</v>
      </c>
    </row>
    <row r="1463" spans="1:14" ht="252" x14ac:dyDescent="0.55000000000000004">
      <c r="A1463" s="5" t="s">
        <v>3540</v>
      </c>
      <c r="B1463" s="5" t="s">
        <v>4397</v>
      </c>
      <c r="C1463" s="6">
        <v>12236</v>
      </c>
      <c r="D1463" s="6">
        <v>10</v>
      </c>
      <c r="E1463" s="6" t="s">
        <v>4063</v>
      </c>
      <c r="F1463" s="6" t="s">
        <v>4418</v>
      </c>
      <c r="G1463" s="6" t="s">
        <v>25</v>
      </c>
      <c r="H1463" s="6" t="s">
        <v>16</v>
      </c>
      <c r="I1463" s="6" t="s">
        <v>17</v>
      </c>
      <c r="J1463" s="7">
        <v>44476</v>
      </c>
      <c r="K1463" s="6" t="s">
        <v>4419</v>
      </c>
      <c r="L1463" s="6" t="s">
        <v>64</v>
      </c>
      <c r="M1463" s="6" t="s">
        <v>21</v>
      </c>
      <c r="N1463">
        <v>3</v>
      </c>
    </row>
    <row r="1464" spans="1:14" ht="270" x14ac:dyDescent="0.55000000000000004">
      <c r="A1464" s="5" t="s">
        <v>3540</v>
      </c>
      <c r="B1464" s="5" t="s">
        <v>4397</v>
      </c>
      <c r="C1464" s="6">
        <v>12236</v>
      </c>
      <c r="D1464" s="6">
        <v>11</v>
      </c>
      <c r="E1464" s="6" t="s">
        <v>4420</v>
      </c>
      <c r="F1464" s="6" t="s">
        <v>4421</v>
      </c>
      <c r="G1464" s="6" t="s">
        <v>36</v>
      </c>
      <c r="H1464" s="6" t="s">
        <v>44</v>
      </c>
      <c r="I1464" s="6" t="s">
        <v>17</v>
      </c>
      <c r="J1464" s="7">
        <v>13632</v>
      </c>
      <c r="K1464" s="6" t="s">
        <v>4422</v>
      </c>
      <c r="L1464" s="6" t="s">
        <v>4423</v>
      </c>
      <c r="M1464" s="6" t="s">
        <v>56</v>
      </c>
      <c r="N1464">
        <v>3</v>
      </c>
    </row>
    <row r="1465" spans="1:14" ht="162" x14ac:dyDescent="0.55000000000000004">
      <c r="A1465" s="5" t="s">
        <v>3540</v>
      </c>
      <c r="B1465" s="5" t="s">
        <v>4397</v>
      </c>
      <c r="C1465" s="6">
        <v>12236</v>
      </c>
      <c r="D1465" s="6">
        <v>12</v>
      </c>
      <c r="E1465" s="6" t="s">
        <v>2326</v>
      </c>
      <c r="F1465" s="6" t="s">
        <v>4424</v>
      </c>
      <c r="G1465" s="6" t="s">
        <v>61</v>
      </c>
      <c r="H1465" s="6" t="s">
        <v>44</v>
      </c>
      <c r="I1465" s="6" t="s">
        <v>17</v>
      </c>
      <c r="J1465" s="7">
        <v>12000</v>
      </c>
      <c r="K1465" s="6" t="s">
        <v>4425</v>
      </c>
      <c r="L1465" s="6" t="s">
        <v>4426</v>
      </c>
      <c r="M1465" s="6" t="s">
        <v>67</v>
      </c>
      <c r="N1465">
        <v>3</v>
      </c>
    </row>
    <row r="1466" spans="1:14" ht="144" x14ac:dyDescent="0.55000000000000004">
      <c r="A1466" s="5" t="s">
        <v>3540</v>
      </c>
      <c r="B1466" s="5" t="s">
        <v>4397</v>
      </c>
      <c r="C1466" s="6">
        <v>12236</v>
      </c>
      <c r="D1466" s="6">
        <v>13</v>
      </c>
      <c r="E1466" s="6" t="s">
        <v>4427</v>
      </c>
      <c r="F1466" s="6" t="s">
        <v>4428</v>
      </c>
      <c r="G1466" s="6" t="s">
        <v>59</v>
      </c>
      <c r="H1466" s="6" t="s">
        <v>16</v>
      </c>
      <c r="I1466" s="6" t="s">
        <v>17</v>
      </c>
      <c r="J1466" s="7">
        <v>13460</v>
      </c>
      <c r="K1466" s="6" t="s">
        <v>4429</v>
      </c>
      <c r="L1466" s="6" t="s">
        <v>4430</v>
      </c>
      <c r="M1466" s="6" t="s">
        <v>60</v>
      </c>
      <c r="N1466">
        <v>3</v>
      </c>
    </row>
    <row r="1467" spans="1:14" ht="162" x14ac:dyDescent="0.55000000000000004">
      <c r="A1467" s="5" t="s">
        <v>3540</v>
      </c>
      <c r="B1467" s="5" t="s">
        <v>4397</v>
      </c>
      <c r="C1467" s="6">
        <v>12236</v>
      </c>
      <c r="D1467" s="6">
        <v>14</v>
      </c>
      <c r="E1467" s="6" t="s">
        <v>4431</v>
      </c>
      <c r="F1467" s="6" t="s">
        <v>4432</v>
      </c>
      <c r="G1467" s="6" t="s">
        <v>43</v>
      </c>
      <c r="H1467" s="6" t="s">
        <v>55</v>
      </c>
      <c r="I1467" s="6" t="s">
        <v>40</v>
      </c>
      <c r="J1467" s="7">
        <v>5100</v>
      </c>
      <c r="K1467" s="6" t="s">
        <v>4406</v>
      </c>
      <c r="L1467" s="6" t="s">
        <v>4433</v>
      </c>
      <c r="M1467" s="6" t="s">
        <v>47</v>
      </c>
      <c r="N1467">
        <v>3</v>
      </c>
    </row>
    <row r="1468" spans="1:14" ht="144" x14ac:dyDescent="0.55000000000000004">
      <c r="A1468" s="5" t="s">
        <v>3540</v>
      </c>
      <c r="B1468" s="5" t="s">
        <v>4397</v>
      </c>
      <c r="C1468" s="6">
        <v>12236</v>
      </c>
      <c r="D1468" s="6">
        <v>15</v>
      </c>
      <c r="E1468" s="6" t="s">
        <v>4434</v>
      </c>
      <c r="F1468" s="6" t="s">
        <v>4435</v>
      </c>
      <c r="G1468" s="6" t="s">
        <v>43</v>
      </c>
      <c r="H1468" s="6" t="s">
        <v>55</v>
      </c>
      <c r="I1468" s="6" t="s">
        <v>40</v>
      </c>
      <c r="J1468" s="7">
        <v>11650</v>
      </c>
      <c r="K1468" s="6" t="s">
        <v>4406</v>
      </c>
      <c r="L1468" s="6" t="s">
        <v>4433</v>
      </c>
      <c r="M1468" s="6" t="s">
        <v>48</v>
      </c>
      <c r="N1468">
        <v>3</v>
      </c>
    </row>
    <row r="1469" spans="1:14" ht="216" x14ac:dyDescent="0.55000000000000004">
      <c r="A1469" s="5" t="s">
        <v>3540</v>
      </c>
      <c r="B1469" s="5" t="s">
        <v>4397</v>
      </c>
      <c r="C1469" s="6">
        <v>12236</v>
      </c>
      <c r="D1469" s="6">
        <v>16</v>
      </c>
      <c r="E1469" s="6" t="s">
        <v>49</v>
      </c>
      <c r="F1469" s="6" t="s">
        <v>4436</v>
      </c>
      <c r="G1469" s="6" t="s">
        <v>43</v>
      </c>
      <c r="H1469" s="6" t="s">
        <v>55</v>
      </c>
      <c r="I1469" s="6" t="s">
        <v>17</v>
      </c>
      <c r="J1469" s="7">
        <v>6500</v>
      </c>
      <c r="K1469" s="6" t="s">
        <v>4406</v>
      </c>
      <c r="L1469" s="6" t="s">
        <v>142</v>
      </c>
      <c r="M1469" s="6" t="s">
        <v>50</v>
      </c>
      <c r="N1469">
        <v>3</v>
      </c>
    </row>
    <row r="1470" spans="1:14" ht="126" x14ac:dyDescent="0.55000000000000004">
      <c r="A1470" s="5" t="s">
        <v>3540</v>
      </c>
      <c r="B1470" s="5" t="s">
        <v>4397</v>
      </c>
      <c r="C1470" s="6">
        <v>12236</v>
      </c>
      <c r="D1470" s="6">
        <v>17</v>
      </c>
      <c r="E1470" s="6" t="s">
        <v>4437</v>
      </c>
      <c r="F1470" s="6" t="s">
        <v>4438</v>
      </c>
      <c r="G1470" s="6" t="s">
        <v>36</v>
      </c>
      <c r="H1470" s="6" t="s">
        <v>55</v>
      </c>
      <c r="I1470" s="6" t="s">
        <v>17</v>
      </c>
      <c r="J1470" s="7">
        <v>11500</v>
      </c>
      <c r="K1470" s="6" t="s">
        <v>4439</v>
      </c>
      <c r="L1470" s="6" t="s">
        <v>142</v>
      </c>
      <c r="M1470" s="6" t="s">
        <v>56</v>
      </c>
      <c r="N1470">
        <v>3</v>
      </c>
    </row>
    <row r="1471" spans="1:14" ht="144" x14ac:dyDescent="0.55000000000000004">
      <c r="A1471" s="5" t="s">
        <v>3540</v>
      </c>
      <c r="B1471" s="5" t="s">
        <v>4397</v>
      </c>
      <c r="C1471" s="6">
        <v>12236</v>
      </c>
      <c r="D1471" s="6">
        <v>18</v>
      </c>
      <c r="E1471" s="6" t="s">
        <v>4440</v>
      </c>
      <c r="F1471" s="6" t="s">
        <v>4441</v>
      </c>
      <c r="G1471" s="6" t="s">
        <v>25</v>
      </c>
      <c r="H1471" s="6" t="s">
        <v>55</v>
      </c>
      <c r="I1471" s="6" t="s">
        <v>17</v>
      </c>
      <c r="J1471" s="7">
        <v>11868</v>
      </c>
      <c r="K1471" s="6" t="s">
        <v>4442</v>
      </c>
      <c r="L1471" s="6" t="s">
        <v>4443</v>
      </c>
      <c r="M1471" s="6" t="s">
        <v>21</v>
      </c>
      <c r="N1471">
        <v>3</v>
      </c>
    </row>
    <row r="1472" spans="1:14" ht="144" x14ac:dyDescent="0.55000000000000004">
      <c r="A1472" s="5" t="s">
        <v>3540</v>
      </c>
      <c r="B1472" s="5" t="s">
        <v>4397</v>
      </c>
      <c r="C1472" s="6">
        <v>12236</v>
      </c>
      <c r="D1472" s="6">
        <v>19</v>
      </c>
      <c r="E1472" s="6" t="s">
        <v>4444</v>
      </c>
      <c r="F1472" s="6" t="s">
        <v>4445</v>
      </c>
      <c r="G1472" s="6" t="s">
        <v>25</v>
      </c>
      <c r="H1472" s="6" t="s">
        <v>55</v>
      </c>
      <c r="I1472" s="6" t="s">
        <v>17</v>
      </c>
      <c r="J1472" s="7">
        <v>7912</v>
      </c>
      <c r="K1472" s="6" t="s">
        <v>4442</v>
      </c>
      <c r="L1472" s="6" t="s">
        <v>4443</v>
      </c>
      <c r="M1472" s="6" t="s">
        <v>21</v>
      </c>
      <c r="N1472">
        <v>3</v>
      </c>
    </row>
    <row r="1473" spans="1:14" ht="216" x14ac:dyDescent="0.55000000000000004">
      <c r="A1473" s="5" t="s">
        <v>3540</v>
      </c>
      <c r="B1473" s="5" t="s">
        <v>4446</v>
      </c>
      <c r="C1473" s="6">
        <v>12237</v>
      </c>
      <c r="D1473" s="6">
        <v>1</v>
      </c>
      <c r="E1473" s="6" t="s">
        <v>4447</v>
      </c>
      <c r="F1473" s="6" t="s">
        <v>4448</v>
      </c>
      <c r="G1473" s="6" t="s">
        <v>28</v>
      </c>
      <c r="H1473" s="6" t="s">
        <v>37</v>
      </c>
      <c r="I1473" s="6" t="s">
        <v>17</v>
      </c>
      <c r="J1473" s="7">
        <v>156966</v>
      </c>
      <c r="K1473" s="6" t="s">
        <v>31</v>
      </c>
      <c r="L1473" s="6" t="s">
        <v>42</v>
      </c>
      <c r="M1473" s="6" t="s">
        <v>21</v>
      </c>
      <c r="N1473">
        <v>3</v>
      </c>
    </row>
    <row r="1474" spans="1:14" ht="198" x14ac:dyDescent="0.55000000000000004">
      <c r="A1474" s="5" t="s">
        <v>3540</v>
      </c>
      <c r="B1474" s="5" t="s">
        <v>4446</v>
      </c>
      <c r="C1474" s="6">
        <v>12237</v>
      </c>
      <c r="D1474" s="6">
        <v>5</v>
      </c>
      <c r="E1474" s="6" t="s">
        <v>4449</v>
      </c>
      <c r="F1474" s="6" t="s">
        <v>4450</v>
      </c>
      <c r="G1474" s="6" t="s">
        <v>33</v>
      </c>
      <c r="H1474" s="6" t="s">
        <v>16</v>
      </c>
      <c r="I1474" s="6" t="s">
        <v>17</v>
      </c>
      <c r="J1474" s="7">
        <v>1524</v>
      </c>
      <c r="K1474" s="6" t="s">
        <v>4451</v>
      </c>
      <c r="L1474" s="6" t="s">
        <v>42</v>
      </c>
      <c r="M1474" s="6" t="s">
        <v>34</v>
      </c>
      <c r="N1474">
        <v>3</v>
      </c>
    </row>
    <row r="1475" spans="1:14" ht="216" x14ac:dyDescent="0.55000000000000004">
      <c r="A1475" s="5" t="s">
        <v>3540</v>
      </c>
      <c r="B1475" s="5" t="s">
        <v>4446</v>
      </c>
      <c r="C1475" s="6">
        <v>12237</v>
      </c>
      <c r="D1475" s="6">
        <v>6</v>
      </c>
      <c r="E1475" s="6" t="s">
        <v>4452</v>
      </c>
      <c r="F1475" s="6" t="s">
        <v>4453</v>
      </c>
      <c r="G1475" s="6" t="s">
        <v>33</v>
      </c>
      <c r="H1475" s="6" t="s">
        <v>16</v>
      </c>
      <c r="I1475" s="6" t="s">
        <v>17</v>
      </c>
      <c r="J1475" s="7">
        <v>7482</v>
      </c>
      <c r="K1475" s="6" t="s">
        <v>4451</v>
      </c>
      <c r="L1475" s="6" t="s">
        <v>42</v>
      </c>
      <c r="M1475" s="6" t="s">
        <v>34</v>
      </c>
      <c r="N1475">
        <v>3</v>
      </c>
    </row>
    <row r="1476" spans="1:14" ht="252" x14ac:dyDescent="0.55000000000000004">
      <c r="A1476" s="5" t="s">
        <v>3540</v>
      </c>
      <c r="B1476" s="5" t="s">
        <v>4446</v>
      </c>
      <c r="C1476" s="6">
        <v>12237</v>
      </c>
      <c r="D1476" s="6">
        <v>7</v>
      </c>
      <c r="E1476" s="6" t="s">
        <v>4454</v>
      </c>
      <c r="F1476" s="6" t="s">
        <v>4455</v>
      </c>
      <c r="G1476" s="6" t="s">
        <v>59</v>
      </c>
      <c r="H1476" s="6" t="s">
        <v>57</v>
      </c>
      <c r="I1476" s="6" t="s">
        <v>17</v>
      </c>
      <c r="J1476" s="7">
        <v>58821</v>
      </c>
      <c r="K1476" s="6" t="s">
        <v>4456</v>
      </c>
      <c r="L1476" s="6" t="s">
        <v>42</v>
      </c>
      <c r="M1476" s="6" t="s">
        <v>60</v>
      </c>
      <c r="N1476">
        <v>3</v>
      </c>
    </row>
    <row r="1477" spans="1:14" ht="252" x14ac:dyDescent="0.55000000000000004">
      <c r="A1477" s="5" t="s">
        <v>3540</v>
      </c>
      <c r="B1477" s="5" t="s">
        <v>4446</v>
      </c>
      <c r="C1477" s="6">
        <v>12237</v>
      </c>
      <c r="D1477" s="6">
        <v>8</v>
      </c>
      <c r="E1477" s="6" t="s">
        <v>147</v>
      </c>
      <c r="F1477" s="6" t="s">
        <v>4457</v>
      </c>
      <c r="G1477" s="6" t="s">
        <v>59</v>
      </c>
      <c r="H1477" s="6" t="s">
        <v>57</v>
      </c>
      <c r="I1477" s="6" t="s">
        <v>17</v>
      </c>
      <c r="J1477" s="7">
        <v>26582</v>
      </c>
      <c r="K1477" s="6" t="s">
        <v>4456</v>
      </c>
      <c r="L1477" s="6" t="s">
        <v>42</v>
      </c>
      <c r="M1477" s="6" t="s">
        <v>60</v>
      </c>
      <c r="N1477">
        <v>3</v>
      </c>
    </row>
    <row r="1478" spans="1:14" ht="324" x14ac:dyDescent="0.55000000000000004">
      <c r="A1478" s="5" t="s">
        <v>3540</v>
      </c>
      <c r="B1478" s="5" t="s">
        <v>4446</v>
      </c>
      <c r="C1478" s="6">
        <v>12237</v>
      </c>
      <c r="D1478" s="6">
        <v>9</v>
      </c>
      <c r="E1478" s="6" t="s">
        <v>4458</v>
      </c>
      <c r="F1478" s="6" t="s">
        <v>4459</v>
      </c>
      <c r="G1478" s="6" t="s">
        <v>36</v>
      </c>
      <c r="H1478" s="6" t="s">
        <v>57</v>
      </c>
      <c r="I1478" s="6" t="s">
        <v>17</v>
      </c>
      <c r="J1478" s="7">
        <v>15007</v>
      </c>
      <c r="K1478" s="6" t="s">
        <v>4460</v>
      </c>
      <c r="L1478" s="6" t="s">
        <v>42</v>
      </c>
      <c r="M1478" s="6" t="s">
        <v>56</v>
      </c>
      <c r="N1478">
        <v>3</v>
      </c>
    </row>
    <row r="1479" spans="1:14" ht="216" x14ac:dyDescent="0.55000000000000004">
      <c r="A1479" s="5" t="s">
        <v>3540</v>
      </c>
      <c r="B1479" s="5" t="s">
        <v>4446</v>
      </c>
      <c r="C1479" s="6">
        <v>12237</v>
      </c>
      <c r="D1479" s="6">
        <v>10</v>
      </c>
      <c r="E1479" s="6" t="s">
        <v>4461</v>
      </c>
      <c r="F1479" s="6" t="s">
        <v>4462</v>
      </c>
      <c r="G1479" s="6" t="s">
        <v>43</v>
      </c>
      <c r="H1479" s="6" t="s">
        <v>55</v>
      </c>
      <c r="I1479" s="6" t="s">
        <v>17</v>
      </c>
      <c r="J1479" s="7">
        <v>13604</v>
      </c>
      <c r="K1479" s="6" t="s">
        <v>4463</v>
      </c>
      <c r="L1479" s="6" t="s">
        <v>42</v>
      </c>
      <c r="M1479" s="6" t="s">
        <v>19</v>
      </c>
      <c r="N1479">
        <v>3</v>
      </c>
    </row>
    <row r="1480" spans="1:14" ht="180" x14ac:dyDescent="0.55000000000000004">
      <c r="A1480" s="5" t="s">
        <v>3540</v>
      </c>
      <c r="B1480" s="5" t="s">
        <v>4446</v>
      </c>
      <c r="C1480" s="6">
        <v>12237</v>
      </c>
      <c r="D1480" s="6">
        <v>11</v>
      </c>
      <c r="E1480" s="6" t="s">
        <v>4464</v>
      </c>
      <c r="F1480" s="6" t="s">
        <v>4465</v>
      </c>
      <c r="G1480" s="6" t="s">
        <v>25</v>
      </c>
      <c r="H1480" s="6" t="s">
        <v>55</v>
      </c>
      <c r="I1480" s="6" t="s">
        <v>17</v>
      </c>
      <c r="J1480" s="7">
        <v>4276</v>
      </c>
      <c r="K1480" s="6" t="s">
        <v>4466</v>
      </c>
      <c r="L1480" s="6" t="s">
        <v>42</v>
      </c>
      <c r="M1480" s="6" t="s">
        <v>21</v>
      </c>
      <c r="N1480">
        <v>3</v>
      </c>
    </row>
    <row r="1481" spans="1:14" ht="180" x14ac:dyDescent="0.55000000000000004">
      <c r="A1481" s="5" t="s">
        <v>3540</v>
      </c>
      <c r="B1481" s="5" t="s">
        <v>4446</v>
      </c>
      <c r="C1481" s="6">
        <v>12237</v>
      </c>
      <c r="D1481" s="6">
        <v>12</v>
      </c>
      <c r="E1481" s="6" t="s">
        <v>4467</v>
      </c>
      <c r="F1481" s="6" t="s">
        <v>4468</v>
      </c>
      <c r="G1481" s="6" t="s">
        <v>25</v>
      </c>
      <c r="H1481" s="6" t="s">
        <v>55</v>
      </c>
      <c r="I1481" s="6" t="s">
        <v>17</v>
      </c>
      <c r="J1481" s="7">
        <v>35988</v>
      </c>
      <c r="K1481" s="6" t="s">
        <v>4466</v>
      </c>
      <c r="L1481" s="6" t="s">
        <v>42</v>
      </c>
      <c r="M1481" s="6" t="s">
        <v>21</v>
      </c>
      <c r="N1481">
        <v>3</v>
      </c>
    </row>
    <row r="1482" spans="1:14" ht="234" x14ac:dyDescent="0.55000000000000004">
      <c r="A1482" s="5" t="s">
        <v>3540</v>
      </c>
      <c r="B1482" s="5" t="s">
        <v>4469</v>
      </c>
      <c r="C1482" s="6">
        <v>12238</v>
      </c>
      <c r="D1482" s="6">
        <v>1</v>
      </c>
      <c r="E1482" s="6" t="s">
        <v>4470</v>
      </c>
      <c r="F1482" s="6" t="s">
        <v>4471</v>
      </c>
      <c r="G1482" s="6" t="s">
        <v>28</v>
      </c>
      <c r="H1482" s="6" t="s">
        <v>62</v>
      </c>
      <c r="I1482" s="6" t="s">
        <v>69</v>
      </c>
      <c r="J1482" s="7">
        <v>92868</v>
      </c>
      <c r="K1482" s="6" t="s">
        <v>38</v>
      </c>
      <c r="L1482" s="6" t="s">
        <v>39</v>
      </c>
      <c r="M1482" s="6" t="s">
        <v>21</v>
      </c>
      <c r="N1482">
        <v>3</v>
      </c>
    </row>
    <row r="1483" spans="1:14" ht="126" x14ac:dyDescent="0.55000000000000004">
      <c r="A1483" s="5" t="s">
        <v>3540</v>
      </c>
      <c r="B1483" s="5" t="s">
        <v>4469</v>
      </c>
      <c r="C1483" s="6">
        <v>12238</v>
      </c>
      <c r="D1483" s="6">
        <v>5</v>
      </c>
      <c r="E1483" s="6" t="s">
        <v>4472</v>
      </c>
      <c r="F1483" s="6" t="s">
        <v>4473</v>
      </c>
      <c r="G1483" s="6" t="s">
        <v>25</v>
      </c>
      <c r="H1483" s="6" t="s">
        <v>57</v>
      </c>
      <c r="I1483" s="6" t="s">
        <v>69</v>
      </c>
      <c r="J1483" s="7">
        <v>13329</v>
      </c>
      <c r="K1483" s="6" t="s">
        <v>4474</v>
      </c>
      <c r="L1483" s="6" t="s">
        <v>39</v>
      </c>
      <c r="M1483" s="6" t="s">
        <v>21</v>
      </c>
      <c r="N1483">
        <v>3</v>
      </c>
    </row>
    <row r="1484" spans="1:14" ht="252" x14ac:dyDescent="0.55000000000000004">
      <c r="A1484" s="5" t="s">
        <v>3540</v>
      </c>
      <c r="B1484" s="5" t="s">
        <v>4469</v>
      </c>
      <c r="C1484" s="6">
        <v>12238</v>
      </c>
      <c r="D1484" s="6">
        <v>6</v>
      </c>
      <c r="E1484" s="6" t="s">
        <v>4475</v>
      </c>
      <c r="F1484" s="6" t="s">
        <v>4476</v>
      </c>
      <c r="G1484" s="6" t="s">
        <v>59</v>
      </c>
      <c r="H1484" s="6" t="s">
        <v>58</v>
      </c>
      <c r="I1484" s="6" t="s">
        <v>30</v>
      </c>
      <c r="J1484" s="7">
        <v>36500</v>
      </c>
      <c r="K1484" s="6" t="s">
        <v>4477</v>
      </c>
      <c r="L1484" s="6" t="s">
        <v>39</v>
      </c>
      <c r="M1484" s="6" t="s">
        <v>60</v>
      </c>
      <c r="N1484">
        <v>3</v>
      </c>
    </row>
    <row r="1485" spans="1:14" ht="216" x14ac:dyDescent="0.55000000000000004">
      <c r="A1485" s="5" t="s">
        <v>3540</v>
      </c>
      <c r="B1485" s="5" t="s">
        <v>4478</v>
      </c>
      <c r="C1485" s="6">
        <v>12239</v>
      </c>
      <c r="D1485" s="6">
        <v>1</v>
      </c>
      <c r="E1485" s="6" t="s">
        <v>4479</v>
      </c>
      <c r="F1485" s="6" t="s">
        <v>4480</v>
      </c>
      <c r="G1485" s="6" t="s">
        <v>28</v>
      </c>
      <c r="H1485" s="6" t="s">
        <v>29</v>
      </c>
      <c r="I1485" s="6" t="s">
        <v>17</v>
      </c>
      <c r="J1485" s="7">
        <v>117550</v>
      </c>
      <c r="K1485" s="6" t="s">
        <v>38</v>
      </c>
      <c r="L1485" s="6" t="s">
        <v>32</v>
      </c>
      <c r="M1485" s="6" t="s">
        <v>21</v>
      </c>
      <c r="N1485">
        <v>3</v>
      </c>
    </row>
    <row r="1486" spans="1:14" ht="198" x14ac:dyDescent="0.55000000000000004">
      <c r="A1486" s="5" t="s">
        <v>3540</v>
      </c>
      <c r="B1486" s="5" t="s">
        <v>4478</v>
      </c>
      <c r="C1486" s="6">
        <v>12239</v>
      </c>
      <c r="D1486" s="6">
        <v>5</v>
      </c>
      <c r="E1486" s="6" t="s">
        <v>4481</v>
      </c>
      <c r="F1486" s="6" t="s">
        <v>4482</v>
      </c>
      <c r="G1486" s="6" t="s">
        <v>33</v>
      </c>
      <c r="H1486" s="6" t="s">
        <v>58</v>
      </c>
      <c r="I1486" s="6" t="s">
        <v>17</v>
      </c>
      <c r="J1486" s="7">
        <v>19130</v>
      </c>
      <c r="K1486" s="6" t="s">
        <v>4483</v>
      </c>
      <c r="L1486" s="6" t="s">
        <v>18</v>
      </c>
      <c r="M1486" s="6" t="s">
        <v>34</v>
      </c>
      <c r="N1486">
        <v>3</v>
      </c>
    </row>
    <row r="1487" spans="1:14" ht="198" x14ac:dyDescent="0.55000000000000004">
      <c r="A1487" s="5" t="s">
        <v>3540</v>
      </c>
      <c r="B1487" s="5" t="s">
        <v>4484</v>
      </c>
      <c r="C1487" s="6">
        <v>12322</v>
      </c>
      <c r="D1487" s="6">
        <v>1</v>
      </c>
      <c r="E1487" s="6" t="s">
        <v>4485</v>
      </c>
      <c r="F1487" s="6" t="s">
        <v>4486</v>
      </c>
      <c r="G1487" s="6" t="s">
        <v>28</v>
      </c>
      <c r="H1487" s="6" t="s">
        <v>62</v>
      </c>
      <c r="I1487" s="6" t="s">
        <v>30</v>
      </c>
      <c r="J1487" s="7">
        <v>33687</v>
      </c>
      <c r="K1487" s="6" t="s">
        <v>41</v>
      </c>
      <c r="L1487" s="6" t="s">
        <v>71</v>
      </c>
      <c r="M1487" s="6" t="s">
        <v>21</v>
      </c>
      <c r="N1487">
        <v>3</v>
      </c>
    </row>
    <row r="1488" spans="1:14" ht="198" x14ac:dyDescent="0.55000000000000004">
      <c r="A1488" s="5" t="s">
        <v>3540</v>
      </c>
      <c r="B1488" s="5" t="s">
        <v>4484</v>
      </c>
      <c r="C1488" s="6">
        <v>12322</v>
      </c>
      <c r="D1488" s="6">
        <v>5</v>
      </c>
      <c r="E1488" s="6" t="s">
        <v>4487</v>
      </c>
      <c r="F1488" s="6" t="s">
        <v>4488</v>
      </c>
      <c r="G1488" s="6" t="s">
        <v>33</v>
      </c>
      <c r="H1488" s="6" t="s">
        <v>16</v>
      </c>
      <c r="I1488" s="6" t="s">
        <v>17</v>
      </c>
      <c r="J1488" s="7">
        <v>13707</v>
      </c>
      <c r="K1488" s="6" t="s">
        <v>132</v>
      </c>
      <c r="L1488" s="6" t="s">
        <v>71</v>
      </c>
      <c r="M1488" s="6" t="s">
        <v>34</v>
      </c>
      <c r="N1488">
        <v>3</v>
      </c>
    </row>
    <row r="1489" spans="1:14" ht="126" x14ac:dyDescent="0.55000000000000004">
      <c r="A1489" s="5" t="s">
        <v>3540</v>
      </c>
      <c r="B1489" s="5" t="s">
        <v>4484</v>
      </c>
      <c r="C1489" s="6">
        <v>12322</v>
      </c>
      <c r="D1489" s="6">
        <v>6</v>
      </c>
      <c r="E1489" s="6" t="s">
        <v>4489</v>
      </c>
      <c r="F1489" s="6" t="s">
        <v>4490</v>
      </c>
      <c r="G1489" s="6" t="s">
        <v>33</v>
      </c>
      <c r="H1489" s="6" t="s">
        <v>16</v>
      </c>
      <c r="I1489" s="6" t="s">
        <v>17</v>
      </c>
      <c r="J1489" s="7">
        <v>10252</v>
      </c>
      <c r="K1489" s="6" t="s">
        <v>4491</v>
      </c>
      <c r="L1489" s="6" t="s">
        <v>71</v>
      </c>
      <c r="M1489" s="6" t="s">
        <v>34</v>
      </c>
      <c r="N1489">
        <v>3</v>
      </c>
    </row>
    <row r="1490" spans="1:14" ht="144" x14ac:dyDescent="0.55000000000000004">
      <c r="A1490" s="5" t="s">
        <v>3540</v>
      </c>
      <c r="B1490" s="5" t="s">
        <v>4484</v>
      </c>
      <c r="C1490" s="6">
        <v>12322</v>
      </c>
      <c r="D1490" s="6">
        <v>7</v>
      </c>
      <c r="E1490" s="6" t="s">
        <v>4492</v>
      </c>
      <c r="F1490" s="6" t="s">
        <v>4493</v>
      </c>
      <c r="G1490" s="6" t="s">
        <v>33</v>
      </c>
      <c r="H1490" s="6" t="s">
        <v>16</v>
      </c>
      <c r="I1490" s="6" t="s">
        <v>17</v>
      </c>
      <c r="J1490" s="7">
        <v>4179</v>
      </c>
      <c r="K1490" s="6" t="s">
        <v>4491</v>
      </c>
      <c r="L1490" s="6" t="s">
        <v>71</v>
      </c>
      <c r="M1490" s="6" t="s">
        <v>34</v>
      </c>
      <c r="N1490">
        <v>3</v>
      </c>
    </row>
    <row r="1491" spans="1:14" ht="252" x14ac:dyDescent="0.55000000000000004">
      <c r="A1491" s="5" t="s">
        <v>3540</v>
      </c>
      <c r="B1491" s="5" t="s">
        <v>4484</v>
      </c>
      <c r="C1491" s="6">
        <v>12322</v>
      </c>
      <c r="D1491" s="6">
        <v>8</v>
      </c>
      <c r="E1491" s="6" t="s">
        <v>4494</v>
      </c>
      <c r="F1491" s="6" t="s">
        <v>4495</v>
      </c>
      <c r="G1491" s="6" t="s">
        <v>33</v>
      </c>
      <c r="H1491" s="6" t="s">
        <v>16</v>
      </c>
      <c r="I1491" s="6" t="s">
        <v>17</v>
      </c>
      <c r="J1491" s="7">
        <v>4205</v>
      </c>
      <c r="K1491" s="6" t="s">
        <v>132</v>
      </c>
      <c r="L1491" s="6" t="s">
        <v>71</v>
      </c>
      <c r="M1491" s="6" t="s">
        <v>34</v>
      </c>
      <c r="N1491">
        <v>3</v>
      </c>
    </row>
    <row r="1492" spans="1:14" ht="144" x14ac:dyDescent="0.55000000000000004">
      <c r="A1492" s="5" t="s">
        <v>3540</v>
      </c>
      <c r="B1492" s="5" t="s">
        <v>4484</v>
      </c>
      <c r="C1492" s="6">
        <v>12322</v>
      </c>
      <c r="D1492" s="6">
        <v>9</v>
      </c>
      <c r="E1492" s="6" t="s">
        <v>4496</v>
      </c>
      <c r="F1492" s="6" t="s">
        <v>4497</v>
      </c>
      <c r="G1492" s="6" t="s">
        <v>33</v>
      </c>
      <c r="H1492" s="6" t="s">
        <v>16</v>
      </c>
      <c r="I1492" s="6" t="s">
        <v>17</v>
      </c>
      <c r="J1492" s="7">
        <v>1999</v>
      </c>
      <c r="K1492" s="6" t="s">
        <v>4498</v>
      </c>
      <c r="L1492" s="6" t="s">
        <v>71</v>
      </c>
      <c r="M1492" s="6" t="s">
        <v>21</v>
      </c>
      <c r="N1492">
        <v>3</v>
      </c>
    </row>
    <row r="1493" spans="1:14" ht="144" x14ac:dyDescent="0.55000000000000004">
      <c r="A1493" s="5" t="s">
        <v>3540</v>
      </c>
      <c r="B1493" s="5" t="s">
        <v>4484</v>
      </c>
      <c r="C1493" s="6">
        <v>12322</v>
      </c>
      <c r="D1493" s="6">
        <v>10</v>
      </c>
      <c r="E1493" s="6" t="s">
        <v>4499</v>
      </c>
      <c r="F1493" s="6" t="s">
        <v>4500</v>
      </c>
      <c r="G1493" s="6" t="s">
        <v>15</v>
      </c>
      <c r="H1493" s="6" t="s">
        <v>16</v>
      </c>
      <c r="I1493" s="6" t="s">
        <v>17</v>
      </c>
      <c r="J1493" s="7">
        <v>10220</v>
      </c>
      <c r="K1493" s="6" t="s">
        <v>4498</v>
      </c>
      <c r="L1493" s="6" t="s">
        <v>71</v>
      </c>
      <c r="M1493" s="6" t="s">
        <v>21</v>
      </c>
      <c r="N1493">
        <v>3</v>
      </c>
    </row>
    <row r="1494" spans="1:14" ht="198" x14ac:dyDescent="0.55000000000000004">
      <c r="A1494" s="5" t="s">
        <v>3540</v>
      </c>
      <c r="B1494" s="5" t="s">
        <v>4484</v>
      </c>
      <c r="C1494" s="6">
        <v>12322</v>
      </c>
      <c r="D1494" s="6">
        <v>11</v>
      </c>
      <c r="E1494" s="6" t="s">
        <v>4501</v>
      </c>
      <c r="F1494" s="6" t="s">
        <v>4502</v>
      </c>
      <c r="G1494" s="6" t="s">
        <v>15</v>
      </c>
      <c r="H1494" s="6" t="s">
        <v>16</v>
      </c>
      <c r="I1494" s="6" t="s">
        <v>17</v>
      </c>
      <c r="J1494" s="7">
        <v>670</v>
      </c>
      <c r="K1494" s="6" t="s">
        <v>4498</v>
      </c>
      <c r="L1494" s="6" t="s">
        <v>71</v>
      </c>
      <c r="M1494" s="6" t="s">
        <v>21</v>
      </c>
      <c r="N1494">
        <v>3</v>
      </c>
    </row>
    <row r="1495" spans="1:14" ht="288" x14ac:dyDescent="0.55000000000000004">
      <c r="A1495" s="5" t="s">
        <v>3540</v>
      </c>
      <c r="B1495" s="5" t="s">
        <v>4484</v>
      </c>
      <c r="C1495" s="6">
        <v>12322</v>
      </c>
      <c r="D1495" s="6">
        <v>12</v>
      </c>
      <c r="E1495" s="6" t="s">
        <v>4503</v>
      </c>
      <c r="F1495" s="6" t="s">
        <v>4504</v>
      </c>
      <c r="G1495" s="6" t="s">
        <v>15</v>
      </c>
      <c r="H1495" s="6" t="s">
        <v>16</v>
      </c>
      <c r="I1495" s="6" t="s">
        <v>17</v>
      </c>
      <c r="J1495" s="7">
        <v>4007</v>
      </c>
      <c r="K1495" s="6" t="s">
        <v>4498</v>
      </c>
      <c r="L1495" s="6" t="s">
        <v>71</v>
      </c>
      <c r="M1495" s="6" t="s">
        <v>21</v>
      </c>
      <c r="N1495">
        <v>3</v>
      </c>
    </row>
    <row r="1496" spans="1:14" ht="234" x14ac:dyDescent="0.55000000000000004">
      <c r="A1496" s="5" t="s">
        <v>3540</v>
      </c>
      <c r="B1496" s="5" t="s">
        <v>4484</v>
      </c>
      <c r="C1496" s="6">
        <v>12322</v>
      </c>
      <c r="D1496" s="6">
        <v>13</v>
      </c>
      <c r="E1496" s="6" t="s">
        <v>4505</v>
      </c>
      <c r="F1496" s="6" t="s">
        <v>4506</v>
      </c>
      <c r="G1496" s="6" t="s">
        <v>15</v>
      </c>
      <c r="H1496" s="6" t="s">
        <v>16</v>
      </c>
      <c r="I1496" s="6" t="s">
        <v>17</v>
      </c>
      <c r="J1496" s="7">
        <v>4157</v>
      </c>
      <c r="K1496" s="6" t="s">
        <v>4507</v>
      </c>
      <c r="L1496" s="6" t="s">
        <v>71</v>
      </c>
      <c r="M1496" s="6" t="s">
        <v>21</v>
      </c>
      <c r="N1496">
        <v>3</v>
      </c>
    </row>
    <row r="1497" spans="1:14" ht="216" x14ac:dyDescent="0.55000000000000004">
      <c r="A1497" s="5" t="s">
        <v>3540</v>
      </c>
      <c r="B1497" s="5" t="s">
        <v>4508</v>
      </c>
      <c r="C1497" s="6">
        <v>12329</v>
      </c>
      <c r="D1497" s="6">
        <v>1</v>
      </c>
      <c r="E1497" s="6" t="s">
        <v>4509</v>
      </c>
      <c r="F1497" s="6" t="s">
        <v>4510</v>
      </c>
      <c r="G1497" s="6" t="s">
        <v>28</v>
      </c>
      <c r="H1497" s="6" t="s">
        <v>29</v>
      </c>
      <c r="I1497" s="6" t="s">
        <v>40</v>
      </c>
      <c r="J1497" s="7">
        <v>64487</v>
      </c>
      <c r="K1497" s="6" t="s">
        <v>38</v>
      </c>
      <c r="L1497" s="6" t="s">
        <v>32</v>
      </c>
      <c r="M1497" s="6" t="s">
        <v>21</v>
      </c>
      <c r="N1497">
        <v>3</v>
      </c>
    </row>
    <row r="1498" spans="1:14" ht="234" x14ac:dyDescent="0.55000000000000004">
      <c r="A1498" s="5" t="s">
        <v>3540</v>
      </c>
      <c r="B1498" s="5" t="s">
        <v>4508</v>
      </c>
      <c r="C1498" s="6">
        <v>12329</v>
      </c>
      <c r="D1498" s="6">
        <v>5</v>
      </c>
      <c r="E1498" s="6" t="s">
        <v>52</v>
      </c>
      <c r="F1498" s="6" t="s">
        <v>4511</v>
      </c>
      <c r="G1498" s="6" t="s">
        <v>33</v>
      </c>
      <c r="H1498" s="6" t="s">
        <v>58</v>
      </c>
      <c r="I1498" s="6" t="s">
        <v>17</v>
      </c>
      <c r="J1498" s="7">
        <v>9163</v>
      </c>
      <c r="K1498" s="6" t="s">
        <v>114</v>
      </c>
      <c r="L1498" s="6" t="s">
        <v>4512</v>
      </c>
      <c r="M1498" s="6" t="s">
        <v>34</v>
      </c>
      <c r="N1498">
        <v>3</v>
      </c>
    </row>
    <row r="1499" spans="1:14" ht="144" x14ac:dyDescent="0.55000000000000004">
      <c r="A1499" s="5" t="s">
        <v>3540</v>
      </c>
      <c r="B1499" s="5" t="s">
        <v>4508</v>
      </c>
      <c r="C1499" s="6">
        <v>12329</v>
      </c>
      <c r="D1499" s="6">
        <v>6</v>
      </c>
      <c r="E1499" s="6" t="s">
        <v>4513</v>
      </c>
      <c r="F1499" s="6" t="s">
        <v>4514</v>
      </c>
      <c r="G1499" s="6" t="s">
        <v>43</v>
      </c>
      <c r="H1499" s="6" t="s">
        <v>58</v>
      </c>
      <c r="I1499" s="6" t="s">
        <v>17</v>
      </c>
      <c r="J1499" s="7">
        <v>11000</v>
      </c>
      <c r="K1499" s="6" t="s">
        <v>4515</v>
      </c>
      <c r="L1499" s="6" t="s">
        <v>4516</v>
      </c>
      <c r="M1499" s="6" t="s">
        <v>48</v>
      </c>
      <c r="N1499">
        <v>3</v>
      </c>
    </row>
    <row r="1500" spans="1:14" ht="198" x14ac:dyDescent="0.55000000000000004">
      <c r="A1500" s="5" t="s">
        <v>3540</v>
      </c>
      <c r="B1500" s="5" t="s">
        <v>4517</v>
      </c>
      <c r="C1500" s="6">
        <v>12342</v>
      </c>
      <c r="D1500" s="6">
        <v>1</v>
      </c>
      <c r="E1500" s="6" t="s">
        <v>4518</v>
      </c>
      <c r="F1500" s="6" t="s">
        <v>4519</v>
      </c>
      <c r="G1500" s="6" t="s">
        <v>28</v>
      </c>
      <c r="H1500" s="6" t="s">
        <v>62</v>
      </c>
      <c r="I1500" s="6" t="s">
        <v>69</v>
      </c>
      <c r="J1500" s="7">
        <v>16336</v>
      </c>
      <c r="K1500" s="6" t="s">
        <v>41</v>
      </c>
      <c r="L1500" s="6" t="s">
        <v>32</v>
      </c>
      <c r="M1500" s="6" t="s">
        <v>21</v>
      </c>
      <c r="N1500">
        <v>3</v>
      </c>
    </row>
    <row r="1501" spans="1:14" ht="162" x14ac:dyDescent="0.55000000000000004">
      <c r="A1501" s="5" t="s">
        <v>3540</v>
      </c>
      <c r="B1501" s="5" t="s">
        <v>4517</v>
      </c>
      <c r="C1501" s="6">
        <v>12342</v>
      </c>
      <c r="D1501" s="6">
        <v>5</v>
      </c>
      <c r="E1501" s="6" t="s">
        <v>4520</v>
      </c>
      <c r="F1501" s="6" t="s">
        <v>4521</v>
      </c>
      <c r="G1501" s="6" t="s">
        <v>61</v>
      </c>
      <c r="H1501" s="6" t="s">
        <v>57</v>
      </c>
      <c r="I1501" s="6" t="s">
        <v>17</v>
      </c>
      <c r="J1501" s="7">
        <v>5052</v>
      </c>
      <c r="K1501" s="6" t="s">
        <v>4522</v>
      </c>
      <c r="L1501" s="6" t="s">
        <v>32</v>
      </c>
      <c r="M1501" s="6" t="s">
        <v>67</v>
      </c>
      <c r="N1501">
        <v>3</v>
      </c>
    </row>
    <row r="1502" spans="1:14" ht="108" x14ac:dyDescent="0.55000000000000004">
      <c r="A1502" s="5" t="s">
        <v>3540</v>
      </c>
      <c r="B1502" s="5" t="s">
        <v>4517</v>
      </c>
      <c r="C1502" s="6">
        <v>12342</v>
      </c>
      <c r="D1502" s="6">
        <v>6</v>
      </c>
      <c r="E1502" s="6" t="s">
        <v>4523</v>
      </c>
      <c r="F1502" s="6" t="s">
        <v>4524</v>
      </c>
      <c r="G1502" s="6" t="s">
        <v>25</v>
      </c>
      <c r="H1502" s="6" t="s">
        <v>16</v>
      </c>
      <c r="I1502" s="6" t="s">
        <v>17</v>
      </c>
      <c r="J1502" s="7">
        <v>2000</v>
      </c>
      <c r="K1502" s="6" t="s">
        <v>4525</v>
      </c>
      <c r="L1502" s="6" t="s">
        <v>32</v>
      </c>
      <c r="M1502" s="6" t="s">
        <v>21</v>
      </c>
      <c r="N1502">
        <v>3</v>
      </c>
    </row>
    <row r="1503" spans="1:14" ht="126" x14ac:dyDescent="0.55000000000000004">
      <c r="A1503" s="5" t="s">
        <v>3540</v>
      </c>
      <c r="B1503" s="5" t="s">
        <v>4517</v>
      </c>
      <c r="C1503" s="6">
        <v>12342</v>
      </c>
      <c r="D1503" s="6">
        <v>7</v>
      </c>
      <c r="E1503" s="6" t="s">
        <v>4526</v>
      </c>
      <c r="F1503" s="6" t="s">
        <v>4527</v>
      </c>
      <c r="G1503" s="6" t="s">
        <v>59</v>
      </c>
      <c r="H1503" s="6" t="s">
        <v>16</v>
      </c>
      <c r="I1503" s="6" t="s">
        <v>17</v>
      </c>
      <c r="J1503" s="7">
        <v>818</v>
      </c>
      <c r="K1503" s="6" t="s">
        <v>4528</v>
      </c>
      <c r="L1503" s="6" t="s">
        <v>166</v>
      </c>
      <c r="M1503" s="6" t="s">
        <v>60</v>
      </c>
      <c r="N1503">
        <v>3</v>
      </c>
    </row>
    <row r="1504" spans="1:14" ht="144" x14ac:dyDescent="0.55000000000000004">
      <c r="A1504" s="5" t="s">
        <v>3540</v>
      </c>
      <c r="B1504" s="5" t="s">
        <v>4517</v>
      </c>
      <c r="C1504" s="6">
        <v>12342</v>
      </c>
      <c r="D1504" s="6">
        <v>8</v>
      </c>
      <c r="E1504" s="6" t="s">
        <v>4529</v>
      </c>
      <c r="F1504" s="6" t="s">
        <v>4530</v>
      </c>
      <c r="G1504" s="6" t="s">
        <v>43</v>
      </c>
      <c r="H1504" s="6" t="s">
        <v>58</v>
      </c>
      <c r="I1504" s="6" t="s">
        <v>17</v>
      </c>
      <c r="J1504" s="7">
        <v>4000</v>
      </c>
      <c r="K1504" s="6" t="s">
        <v>4531</v>
      </c>
      <c r="L1504" s="6" t="s">
        <v>71</v>
      </c>
      <c r="M1504" s="6" t="s">
        <v>21</v>
      </c>
      <c r="N1504">
        <v>3</v>
      </c>
    </row>
    <row r="1505" spans="1:14" ht="180" x14ac:dyDescent="0.55000000000000004">
      <c r="A1505" s="5" t="s">
        <v>3540</v>
      </c>
      <c r="B1505" s="5" t="s">
        <v>4517</v>
      </c>
      <c r="C1505" s="6">
        <v>12342</v>
      </c>
      <c r="D1505" s="6">
        <v>9</v>
      </c>
      <c r="E1505" s="6" t="s">
        <v>4532</v>
      </c>
      <c r="F1505" s="6" t="s">
        <v>4533</v>
      </c>
      <c r="G1505" s="6" t="s">
        <v>25</v>
      </c>
      <c r="H1505" s="6" t="s">
        <v>45</v>
      </c>
      <c r="I1505" s="6" t="s">
        <v>17</v>
      </c>
      <c r="J1505" s="7">
        <v>10577</v>
      </c>
      <c r="K1505" s="6" t="s">
        <v>4534</v>
      </c>
      <c r="L1505" s="6" t="s">
        <v>4535</v>
      </c>
      <c r="M1505" s="6" t="s">
        <v>21</v>
      </c>
      <c r="N1505">
        <v>3</v>
      </c>
    </row>
    <row r="1506" spans="1:14" ht="180" x14ac:dyDescent="0.55000000000000004">
      <c r="A1506" s="5" t="s">
        <v>3540</v>
      </c>
      <c r="B1506" s="5" t="s">
        <v>4517</v>
      </c>
      <c r="C1506" s="6">
        <v>12342</v>
      </c>
      <c r="D1506" s="6">
        <v>10</v>
      </c>
      <c r="E1506" s="6" t="s">
        <v>4536</v>
      </c>
      <c r="F1506" s="6" t="s">
        <v>4533</v>
      </c>
      <c r="G1506" s="6" t="s">
        <v>25</v>
      </c>
      <c r="H1506" s="6" t="s">
        <v>45</v>
      </c>
      <c r="I1506" s="6" t="s">
        <v>17</v>
      </c>
      <c r="J1506" s="7">
        <v>13523</v>
      </c>
      <c r="K1506" s="6" t="s">
        <v>4534</v>
      </c>
      <c r="L1506" s="6" t="s">
        <v>4535</v>
      </c>
      <c r="M1506" s="6" t="s">
        <v>21</v>
      </c>
      <c r="N1506">
        <v>3</v>
      </c>
    </row>
    <row r="1507" spans="1:14" ht="216" x14ac:dyDescent="0.55000000000000004">
      <c r="A1507" s="5" t="s">
        <v>3540</v>
      </c>
      <c r="B1507" s="5" t="s">
        <v>4537</v>
      </c>
      <c r="C1507" s="6">
        <v>12347</v>
      </c>
      <c r="D1507" s="6">
        <v>1</v>
      </c>
      <c r="E1507" s="6" t="s">
        <v>4538</v>
      </c>
      <c r="F1507" s="6" t="s">
        <v>4539</v>
      </c>
      <c r="G1507" s="6" t="s">
        <v>28</v>
      </c>
      <c r="H1507" s="6" t="s">
        <v>37</v>
      </c>
      <c r="I1507" s="6" t="s">
        <v>17</v>
      </c>
      <c r="J1507" s="7">
        <v>26186</v>
      </c>
      <c r="K1507" s="6" t="s">
        <v>31</v>
      </c>
      <c r="L1507" s="6" t="s">
        <v>42</v>
      </c>
      <c r="M1507" s="6" t="s">
        <v>21</v>
      </c>
      <c r="N1507">
        <v>3</v>
      </c>
    </row>
    <row r="1508" spans="1:14" ht="288" x14ac:dyDescent="0.55000000000000004">
      <c r="A1508" s="5" t="s">
        <v>3540</v>
      </c>
      <c r="B1508" s="5" t="s">
        <v>4537</v>
      </c>
      <c r="C1508" s="6">
        <v>12347</v>
      </c>
      <c r="D1508" s="6">
        <v>5</v>
      </c>
      <c r="E1508" s="6" t="s">
        <v>4540</v>
      </c>
      <c r="F1508" s="6" t="s">
        <v>4541</v>
      </c>
      <c r="G1508" s="6" t="s">
        <v>59</v>
      </c>
      <c r="H1508" s="6" t="s">
        <v>16</v>
      </c>
      <c r="I1508" s="6" t="s">
        <v>17</v>
      </c>
      <c r="J1508" s="7">
        <v>28353</v>
      </c>
      <c r="K1508" s="6" t="s">
        <v>4542</v>
      </c>
      <c r="L1508" s="6" t="s">
        <v>42</v>
      </c>
      <c r="M1508" s="6" t="s">
        <v>68</v>
      </c>
      <c r="N1508">
        <v>3</v>
      </c>
    </row>
    <row r="1509" spans="1:14" ht="126" x14ac:dyDescent="0.55000000000000004">
      <c r="A1509" s="5" t="s">
        <v>3540</v>
      </c>
      <c r="B1509" s="5" t="s">
        <v>4537</v>
      </c>
      <c r="C1509" s="6">
        <v>12347</v>
      </c>
      <c r="D1509" s="6">
        <v>6</v>
      </c>
      <c r="E1509" s="6" t="s">
        <v>4543</v>
      </c>
      <c r="F1509" s="6" t="s">
        <v>4544</v>
      </c>
      <c r="G1509" s="6" t="s">
        <v>25</v>
      </c>
      <c r="H1509" s="6" t="s">
        <v>16</v>
      </c>
      <c r="I1509" s="6" t="s">
        <v>17</v>
      </c>
      <c r="J1509" s="7">
        <v>17990</v>
      </c>
      <c r="K1509" s="6" t="s">
        <v>4545</v>
      </c>
      <c r="L1509" s="6" t="s">
        <v>4546</v>
      </c>
      <c r="M1509" s="6" t="s">
        <v>21</v>
      </c>
      <c r="N1509">
        <v>3</v>
      </c>
    </row>
    <row r="1510" spans="1:14" ht="126" x14ac:dyDescent="0.55000000000000004">
      <c r="A1510" s="5" t="s">
        <v>3540</v>
      </c>
      <c r="B1510" s="5" t="s">
        <v>4537</v>
      </c>
      <c r="C1510" s="6">
        <v>12347</v>
      </c>
      <c r="D1510" s="6">
        <v>7</v>
      </c>
      <c r="E1510" s="6" t="s">
        <v>4547</v>
      </c>
      <c r="F1510" s="6" t="s">
        <v>4548</v>
      </c>
      <c r="G1510" s="6" t="s">
        <v>25</v>
      </c>
      <c r="H1510" s="6" t="s">
        <v>16</v>
      </c>
      <c r="I1510" s="6" t="s">
        <v>17</v>
      </c>
      <c r="J1510" s="7">
        <v>7710</v>
      </c>
      <c r="K1510" s="6" t="s">
        <v>4545</v>
      </c>
      <c r="L1510" s="6" t="s">
        <v>4546</v>
      </c>
      <c r="M1510" s="6" t="s">
        <v>21</v>
      </c>
      <c r="N1510">
        <v>3</v>
      </c>
    </row>
    <row r="1511" spans="1:14" ht="198" x14ac:dyDescent="0.55000000000000004">
      <c r="A1511" s="5" t="s">
        <v>3540</v>
      </c>
      <c r="B1511" s="5" t="s">
        <v>4549</v>
      </c>
      <c r="C1511" s="6">
        <v>12349</v>
      </c>
      <c r="D1511" s="6">
        <v>1</v>
      </c>
      <c r="E1511" s="6" t="s">
        <v>4550</v>
      </c>
      <c r="F1511" s="6" t="s">
        <v>4551</v>
      </c>
      <c r="G1511" s="6" t="s">
        <v>28</v>
      </c>
      <c r="H1511" s="6" t="s">
        <v>37</v>
      </c>
      <c r="I1511" s="6" t="s">
        <v>17</v>
      </c>
      <c r="J1511" s="7">
        <v>25832</v>
      </c>
      <c r="K1511" s="6" t="s">
        <v>38</v>
      </c>
      <c r="L1511" s="6" t="s">
        <v>42</v>
      </c>
      <c r="M1511" s="6" t="s">
        <v>21</v>
      </c>
      <c r="N1511">
        <v>3</v>
      </c>
    </row>
    <row r="1512" spans="1:14" ht="216" x14ac:dyDescent="0.55000000000000004">
      <c r="A1512" s="5" t="s">
        <v>3540</v>
      </c>
      <c r="B1512" s="5" t="s">
        <v>4549</v>
      </c>
      <c r="C1512" s="6">
        <v>12349</v>
      </c>
      <c r="D1512" s="6">
        <v>5</v>
      </c>
      <c r="E1512" s="6" t="s">
        <v>4552</v>
      </c>
      <c r="F1512" s="6" t="s">
        <v>4553</v>
      </c>
      <c r="G1512" s="6" t="s">
        <v>15</v>
      </c>
      <c r="H1512" s="6" t="s">
        <v>57</v>
      </c>
      <c r="I1512" s="6" t="s">
        <v>17</v>
      </c>
      <c r="J1512" s="7">
        <v>49215</v>
      </c>
      <c r="K1512" s="6" t="s">
        <v>4554</v>
      </c>
      <c r="L1512" s="6" t="s">
        <v>42</v>
      </c>
      <c r="M1512" s="6" t="s">
        <v>21</v>
      </c>
      <c r="N1512">
        <v>3</v>
      </c>
    </row>
    <row r="1513" spans="1:14" ht="216" x14ac:dyDescent="0.55000000000000004">
      <c r="A1513" s="5" t="s">
        <v>3540</v>
      </c>
      <c r="B1513" s="5" t="s">
        <v>4549</v>
      </c>
      <c r="C1513" s="6">
        <v>12349</v>
      </c>
      <c r="D1513" s="6">
        <v>6</v>
      </c>
      <c r="E1513" s="6" t="s">
        <v>4555</v>
      </c>
      <c r="F1513" s="6" t="s">
        <v>4556</v>
      </c>
      <c r="G1513" s="6" t="s">
        <v>15</v>
      </c>
      <c r="H1513" s="6" t="s">
        <v>57</v>
      </c>
      <c r="I1513" s="6" t="s">
        <v>17</v>
      </c>
      <c r="J1513" s="7">
        <v>8418</v>
      </c>
      <c r="K1513" s="6" t="s">
        <v>4554</v>
      </c>
      <c r="L1513" s="6" t="s">
        <v>42</v>
      </c>
      <c r="M1513" s="6" t="s">
        <v>21</v>
      </c>
      <c r="N1513">
        <v>3</v>
      </c>
    </row>
    <row r="1514" spans="1:14" ht="216" x14ac:dyDescent="0.55000000000000004">
      <c r="A1514" s="5" t="s">
        <v>3540</v>
      </c>
      <c r="B1514" s="5" t="s">
        <v>4557</v>
      </c>
      <c r="C1514" s="6">
        <v>12403</v>
      </c>
      <c r="D1514" s="6">
        <v>1</v>
      </c>
      <c r="E1514" s="6" t="s">
        <v>4558</v>
      </c>
      <c r="F1514" s="6" t="s">
        <v>4559</v>
      </c>
      <c r="G1514" s="6" t="s">
        <v>28</v>
      </c>
      <c r="H1514" s="6" t="s">
        <v>29</v>
      </c>
      <c r="I1514" s="6" t="s">
        <v>58</v>
      </c>
      <c r="J1514" s="7">
        <v>34712</v>
      </c>
      <c r="K1514" s="6" t="s">
        <v>38</v>
      </c>
      <c r="L1514" s="6" t="s">
        <v>32</v>
      </c>
      <c r="M1514" s="6" t="s">
        <v>21</v>
      </c>
      <c r="N1514">
        <v>3</v>
      </c>
    </row>
    <row r="1515" spans="1:14" ht="234" x14ac:dyDescent="0.55000000000000004">
      <c r="A1515" s="5" t="s">
        <v>3540</v>
      </c>
      <c r="B1515" s="5" t="s">
        <v>4557</v>
      </c>
      <c r="C1515" s="6">
        <v>12403</v>
      </c>
      <c r="D1515" s="6">
        <v>5</v>
      </c>
      <c r="E1515" s="6" t="s">
        <v>3966</v>
      </c>
      <c r="F1515" s="6" t="s">
        <v>4560</v>
      </c>
      <c r="G1515" s="6" t="s">
        <v>43</v>
      </c>
      <c r="H1515" s="6" t="s">
        <v>55</v>
      </c>
      <c r="I1515" s="6" t="s">
        <v>69</v>
      </c>
      <c r="J1515" s="7">
        <v>6100</v>
      </c>
      <c r="K1515" s="6" t="s">
        <v>4561</v>
      </c>
      <c r="L1515" s="6" t="s">
        <v>101</v>
      </c>
      <c r="M1515" s="6" t="s">
        <v>19</v>
      </c>
      <c r="N1515">
        <v>3</v>
      </c>
    </row>
    <row r="1516" spans="1:14" ht="409.5" x14ac:dyDescent="0.55000000000000004">
      <c r="A1516" s="5" t="s">
        <v>3540</v>
      </c>
      <c r="B1516" s="5" t="s">
        <v>4557</v>
      </c>
      <c r="C1516" s="6">
        <v>12403</v>
      </c>
      <c r="D1516" s="6">
        <v>6</v>
      </c>
      <c r="E1516" s="6" t="s">
        <v>4255</v>
      </c>
      <c r="F1516" s="6" t="s">
        <v>4562</v>
      </c>
      <c r="G1516" s="6" t="s">
        <v>36</v>
      </c>
      <c r="H1516" s="6" t="s">
        <v>55</v>
      </c>
      <c r="I1516" s="6" t="s">
        <v>69</v>
      </c>
      <c r="J1516" s="7">
        <v>1800</v>
      </c>
      <c r="K1516" s="6" t="s">
        <v>4563</v>
      </c>
      <c r="L1516" s="6" t="s">
        <v>95</v>
      </c>
      <c r="M1516" s="6" t="s">
        <v>56</v>
      </c>
      <c r="N1516">
        <v>3</v>
      </c>
    </row>
    <row r="1517" spans="1:14" ht="360" x14ac:dyDescent="0.55000000000000004">
      <c r="A1517" s="5" t="s">
        <v>3540</v>
      </c>
      <c r="B1517" s="5" t="s">
        <v>4557</v>
      </c>
      <c r="C1517" s="6">
        <v>12403</v>
      </c>
      <c r="D1517" s="6">
        <v>7</v>
      </c>
      <c r="E1517" s="6" t="s">
        <v>94</v>
      </c>
      <c r="F1517" s="6" t="s">
        <v>4564</v>
      </c>
      <c r="G1517" s="6" t="s">
        <v>33</v>
      </c>
      <c r="H1517" s="6" t="s">
        <v>55</v>
      </c>
      <c r="I1517" s="6" t="s">
        <v>69</v>
      </c>
      <c r="J1517" s="7">
        <v>807</v>
      </c>
      <c r="K1517" s="6" t="s">
        <v>4565</v>
      </c>
      <c r="L1517" s="6" t="s">
        <v>4566</v>
      </c>
      <c r="M1517" s="6" t="s">
        <v>34</v>
      </c>
      <c r="N1517">
        <v>3</v>
      </c>
    </row>
    <row r="1518" spans="1:14" ht="216" x14ac:dyDescent="0.55000000000000004">
      <c r="A1518" s="5" t="s">
        <v>3540</v>
      </c>
      <c r="B1518" s="5" t="s">
        <v>4567</v>
      </c>
      <c r="C1518" s="6">
        <v>12409</v>
      </c>
      <c r="D1518" s="6">
        <v>1</v>
      </c>
      <c r="E1518" s="6" t="s">
        <v>4568</v>
      </c>
      <c r="F1518" s="6" t="s">
        <v>4569</v>
      </c>
      <c r="G1518" s="6" t="s">
        <v>28</v>
      </c>
      <c r="H1518" s="6" t="s">
        <v>37</v>
      </c>
      <c r="I1518" s="6" t="s">
        <v>30</v>
      </c>
      <c r="J1518" s="7">
        <v>12314</v>
      </c>
      <c r="K1518" s="6" t="s">
        <v>41</v>
      </c>
      <c r="L1518" s="6" t="s">
        <v>32</v>
      </c>
      <c r="M1518" s="6" t="s">
        <v>21</v>
      </c>
      <c r="N1518">
        <v>3</v>
      </c>
    </row>
    <row r="1519" spans="1:14" ht="162" x14ac:dyDescent="0.55000000000000004">
      <c r="A1519" s="5" t="s">
        <v>3540</v>
      </c>
      <c r="B1519" s="5" t="s">
        <v>4567</v>
      </c>
      <c r="C1519" s="6">
        <v>12409</v>
      </c>
      <c r="D1519" s="6">
        <v>5</v>
      </c>
      <c r="E1519" s="6" t="s">
        <v>4570</v>
      </c>
      <c r="F1519" s="6" t="s">
        <v>4571</v>
      </c>
      <c r="G1519" s="6" t="s">
        <v>25</v>
      </c>
      <c r="H1519" s="6" t="s">
        <v>57</v>
      </c>
      <c r="I1519" s="6" t="s">
        <v>17</v>
      </c>
      <c r="J1519" s="7">
        <v>16683</v>
      </c>
      <c r="K1519" s="6" t="s">
        <v>4572</v>
      </c>
      <c r="L1519" s="6" t="s">
        <v>4573</v>
      </c>
      <c r="M1519" s="6" t="s">
        <v>21</v>
      </c>
      <c r="N1519">
        <v>3</v>
      </c>
    </row>
    <row r="1520" spans="1:14" ht="162" x14ac:dyDescent="0.55000000000000004">
      <c r="A1520" s="5" t="s">
        <v>3540</v>
      </c>
      <c r="B1520" s="5" t="s">
        <v>4567</v>
      </c>
      <c r="C1520" s="6">
        <v>12409</v>
      </c>
      <c r="D1520" s="6">
        <v>6</v>
      </c>
      <c r="E1520" s="6" t="s">
        <v>4574</v>
      </c>
      <c r="F1520" s="6" t="s">
        <v>4575</v>
      </c>
      <c r="G1520" s="6" t="s">
        <v>25</v>
      </c>
      <c r="H1520" s="6" t="s">
        <v>57</v>
      </c>
      <c r="I1520" s="6" t="s">
        <v>17</v>
      </c>
      <c r="J1520" s="7">
        <v>2412</v>
      </c>
      <c r="K1520" s="6" t="s">
        <v>4572</v>
      </c>
      <c r="L1520" s="6" t="s">
        <v>4573</v>
      </c>
      <c r="M1520" s="6" t="s">
        <v>21</v>
      </c>
      <c r="N1520">
        <v>3</v>
      </c>
    </row>
    <row r="1521" spans="1:14" ht="216" x14ac:dyDescent="0.55000000000000004">
      <c r="A1521" s="5" t="s">
        <v>3540</v>
      </c>
      <c r="B1521" s="5" t="s">
        <v>4576</v>
      </c>
      <c r="C1521" s="6">
        <v>12410</v>
      </c>
      <c r="D1521" s="6">
        <v>1</v>
      </c>
      <c r="E1521" s="6" t="s">
        <v>4577</v>
      </c>
      <c r="F1521" s="6" t="s">
        <v>4578</v>
      </c>
      <c r="G1521" s="6" t="s">
        <v>28</v>
      </c>
      <c r="H1521" s="6" t="s">
        <v>37</v>
      </c>
      <c r="I1521" s="6" t="s">
        <v>17</v>
      </c>
      <c r="J1521" s="7">
        <v>61853</v>
      </c>
      <c r="K1521" s="6" t="s">
        <v>41</v>
      </c>
      <c r="L1521" s="6" t="s">
        <v>71</v>
      </c>
      <c r="M1521" s="6" t="s">
        <v>21</v>
      </c>
      <c r="N1521">
        <v>3</v>
      </c>
    </row>
    <row r="1522" spans="1:14" ht="252" x14ac:dyDescent="0.55000000000000004">
      <c r="A1522" s="5" t="s">
        <v>3540</v>
      </c>
      <c r="B1522" s="5" t="s">
        <v>4576</v>
      </c>
      <c r="C1522" s="6">
        <v>12410</v>
      </c>
      <c r="D1522" s="6">
        <v>5</v>
      </c>
      <c r="E1522" s="6" t="s">
        <v>4579</v>
      </c>
      <c r="F1522" s="6" t="s">
        <v>4580</v>
      </c>
      <c r="G1522" s="6" t="s">
        <v>25</v>
      </c>
      <c r="H1522" s="6" t="s">
        <v>58</v>
      </c>
      <c r="I1522" s="6" t="s">
        <v>17</v>
      </c>
      <c r="J1522" s="7">
        <v>11482</v>
      </c>
      <c r="K1522" s="6" t="s">
        <v>4581</v>
      </c>
      <c r="L1522" s="6" t="s">
        <v>71</v>
      </c>
      <c r="M1522" s="6" t="s">
        <v>21</v>
      </c>
      <c r="N1522">
        <v>3</v>
      </c>
    </row>
    <row r="1523" spans="1:14" ht="216" x14ac:dyDescent="0.55000000000000004">
      <c r="A1523" s="5" t="s">
        <v>3540</v>
      </c>
      <c r="B1523" s="5" t="s">
        <v>4582</v>
      </c>
      <c r="C1523" s="6">
        <v>12421</v>
      </c>
      <c r="D1523" s="6">
        <v>1</v>
      </c>
      <c r="E1523" s="6" t="s">
        <v>98</v>
      </c>
      <c r="F1523" s="6" t="s">
        <v>4583</v>
      </c>
      <c r="G1523" s="6" t="s">
        <v>28</v>
      </c>
      <c r="H1523" s="6" t="s">
        <v>23</v>
      </c>
      <c r="I1523" s="6" t="s">
        <v>17</v>
      </c>
      <c r="J1523" s="7">
        <v>34221</v>
      </c>
      <c r="K1523" s="6" t="s">
        <v>70</v>
      </c>
      <c r="L1523" s="6" t="s">
        <v>39</v>
      </c>
      <c r="M1523" s="6" t="s">
        <v>21</v>
      </c>
      <c r="N1523">
        <v>3</v>
      </c>
    </row>
    <row r="1524" spans="1:14" ht="360" x14ac:dyDescent="0.55000000000000004">
      <c r="A1524" s="5" t="s">
        <v>3540</v>
      </c>
      <c r="B1524" s="5" t="s">
        <v>4582</v>
      </c>
      <c r="C1524" s="6">
        <v>12421</v>
      </c>
      <c r="D1524" s="6">
        <v>5</v>
      </c>
      <c r="E1524" s="6" t="s">
        <v>4584</v>
      </c>
      <c r="F1524" s="6" t="s">
        <v>4585</v>
      </c>
      <c r="G1524" s="6" t="s">
        <v>33</v>
      </c>
      <c r="H1524" s="6" t="s">
        <v>16</v>
      </c>
      <c r="I1524" s="6" t="s">
        <v>17</v>
      </c>
      <c r="J1524" s="7">
        <v>5333</v>
      </c>
      <c r="K1524" s="6" t="s">
        <v>4586</v>
      </c>
      <c r="L1524" s="6" t="s">
        <v>72</v>
      </c>
      <c r="M1524" s="6" t="s">
        <v>50</v>
      </c>
      <c r="N1524">
        <v>3</v>
      </c>
    </row>
    <row r="1525" spans="1:14" ht="234" x14ac:dyDescent="0.55000000000000004">
      <c r="A1525" s="5" t="s">
        <v>3540</v>
      </c>
      <c r="B1525" s="5" t="s">
        <v>4582</v>
      </c>
      <c r="C1525" s="6">
        <v>12421</v>
      </c>
      <c r="D1525" s="6">
        <v>6</v>
      </c>
      <c r="E1525" s="6" t="s">
        <v>4587</v>
      </c>
      <c r="F1525" s="6" t="s">
        <v>4588</v>
      </c>
      <c r="G1525" s="6" t="s">
        <v>25</v>
      </c>
      <c r="H1525" s="6" t="s">
        <v>57</v>
      </c>
      <c r="I1525" s="6" t="s">
        <v>17</v>
      </c>
      <c r="J1525" s="7">
        <v>26720</v>
      </c>
      <c r="K1525" s="6" t="s">
        <v>4589</v>
      </c>
      <c r="L1525" s="6" t="s">
        <v>4590</v>
      </c>
      <c r="M1525" s="6" t="s">
        <v>21</v>
      </c>
      <c r="N1525">
        <v>3</v>
      </c>
    </row>
    <row r="1526" spans="1:14" ht="144" x14ac:dyDescent="0.55000000000000004">
      <c r="A1526" s="5" t="s">
        <v>3540</v>
      </c>
      <c r="B1526" s="5" t="s">
        <v>4582</v>
      </c>
      <c r="C1526" s="6">
        <v>12421</v>
      </c>
      <c r="D1526" s="6">
        <v>7</v>
      </c>
      <c r="E1526" s="6" t="s">
        <v>4591</v>
      </c>
      <c r="F1526" s="6" t="s">
        <v>4592</v>
      </c>
      <c r="G1526" s="6" t="s">
        <v>33</v>
      </c>
      <c r="H1526" s="6" t="s">
        <v>16</v>
      </c>
      <c r="I1526" s="6" t="s">
        <v>17</v>
      </c>
      <c r="J1526" s="7">
        <v>7308</v>
      </c>
      <c r="K1526" s="6" t="s">
        <v>4593</v>
      </c>
      <c r="L1526" s="6" t="s">
        <v>39</v>
      </c>
      <c r="M1526" s="6" t="s">
        <v>34</v>
      </c>
      <c r="N1526">
        <v>3</v>
      </c>
    </row>
    <row r="1527" spans="1:14" ht="144" x14ac:dyDescent="0.55000000000000004">
      <c r="A1527" s="5" t="s">
        <v>3540</v>
      </c>
      <c r="B1527" s="5" t="s">
        <v>4582</v>
      </c>
      <c r="C1527" s="6">
        <v>12421</v>
      </c>
      <c r="D1527" s="6">
        <v>8</v>
      </c>
      <c r="E1527" s="6" t="s">
        <v>4594</v>
      </c>
      <c r="F1527" s="6" t="s">
        <v>4595</v>
      </c>
      <c r="G1527" s="6" t="s">
        <v>33</v>
      </c>
      <c r="H1527" s="6" t="s">
        <v>16</v>
      </c>
      <c r="I1527" s="6" t="s">
        <v>17</v>
      </c>
      <c r="J1527" s="7">
        <v>6860</v>
      </c>
      <c r="K1527" s="6" t="s">
        <v>4596</v>
      </c>
      <c r="L1527" s="6" t="s">
        <v>39</v>
      </c>
      <c r="M1527" s="6" t="s">
        <v>34</v>
      </c>
      <c r="N1527">
        <v>3</v>
      </c>
    </row>
    <row r="1528" spans="1:14" ht="216" x14ac:dyDescent="0.55000000000000004">
      <c r="A1528" s="5" t="s">
        <v>3540</v>
      </c>
      <c r="B1528" s="5" t="s">
        <v>4597</v>
      </c>
      <c r="C1528" s="6">
        <v>12422</v>
      </c>
      <c r="D1528" s="6">
        <v>1</v>
      </c>
      <c r="E1528" s="6" t="s">
        <v>4598</v>
      </c>
      <c r="F1528" s="6" t="s">
        <v>4599</v>
      </c>
      <c r="G1528" s="6" t="s">
        <v>28</v>
      </c>
      <c r="H1528" s="6" t="s">
        <v>16</v>
      </c>
      <c r="I1528" s="6" t="s">
        <v>40</v>
      </c>
      <c r="J1528" s="7">
        <v>39856</v>
      </c>
      <c r="K1528" s="6" t="s">
        <v>84</v>
      </c>
      <c r="L1528" s="6" t="s">
        <v>71</v>
      </c>
      <c r="M1528" s="6" t="s">
        <v>21</v>
      </c>
      <c r="N1528">
        <v>3</v>
      </c>
    </row>
    <row r="1529" spans="1:14" ht="162" x14ac:dyDescent="0.55000000000000004">
      <c r="A1529" s="5" t="s">
        <v>3540</v>
      </c>
      <c r="B1529" s="5" t="s">
        <v>4597</v>
      </c>
      <c r="C1529" s="6">
        <v>12422</v>
      </c>
      <c r="D1529" s="6">
        <v>5</v>
      </c>
      <c r="E1529" s="6" t="s">
        <v>4600</v>
      </c>
      <c r="F1529" s="6" t="s">
        <v>4601</v>
      </c>
      <c r="G1529" s="6" t="s">
        <v>15</v>
      </c>
      <c r="H1529" s="6" t="s">
        <v>16</v>
      </c>
      <c r="I1529" s="6" t="s">
        <v>17</v>
      </c>
      <c r="J1529" s="7">
        <v>4770</v>
      </c>
      <c r="K1529" s="6" t="s">
        <v>4602</v>
      </c>
      <c r="L1529" s="6" t="s">
        <v>71</v>
      </c>
      <c r="M1529" s="6" t="s">
        <v>66</v>
      </c>
      <c r="N1529">
        <v>3</v>
      </c>
    </row>
    <row r="1530" spans="1:14" ht="216" x14ac:dyDescent="0.55000000000000004">
      <c r="A1530" s="5" t="s">
        <v>3540</v>
      </c>
      <c r="B1530" s="5" t="s">
        <v>4603</v>
      </c>
      <c r="C1530" s="6">
        <v>12423</v>
      </c>
      <c r="D1530" s="6">
        <v>1</v>
      </c>
      <c r="E1530" s="6" t="s">
        <v>4604</v>
      </c>
      <c r="F1530" s="6" t="s">
        <v>4605</v>
      </c>
      <c r="G1530" s="6" t="s">
        <v>28</v>
      </c>
      <c r="H1530" s="6" t="s">
        <v>16</v>
      </c>
      <c r="I1530" s="6" t="s">
        <v>17</v>
      </c>
      <c r="J1530" s="7">
        <v>91098</v>
      </c>
      <c r="K1530" s="6" t="s">
        <v>84</v>
      </c>
      <c r="L1530" s="6" t="s">
        <v>42</v>
      </c>
      <c r="M1530" s="6" t="s">
        <v>21</v>
      </c>
      <c r="N1530">
        <v>3</v>
      </c>
    </row>
    <row r="1531" spans="1:14" ht="144" x14ac:dyDescent="0.55000000000000004">
      <c r="A1531" s="5" t="s">
        <v>3540</v>
      </c>
      <c r="B1531" s="5" t="s">
        <v>4603</v>
      </c>
      <c r="C1531" s="6">
        <v>12423</v>
      </c>
      <c r="D1531" s="6">
        <v>5</v>
      </c>
      <c r="E1531" s="6" t="s">
        <v>4606</v>
      </c>
      <c r="F1531" s="6" t="s">
        <v>4607</v>
      </c>
      <c r="G1531" s="6" t="s">
        <v>33</v>
      </c>
      <c r="H1531" s="6" t="s">
        <v>16</v>
      </c>
      <c r="I1531" s="6" t="s">
        <v>17</v>
      </c>
      <c r="J1531" s="7">
        <v>2008</v>
      </c>
      <c r="K1531" s="6" t="s">
        <v>4608</v>
      </c>
      <c r="L1531" s="6" t="s">
        <v>42</v>
      </c>
      <c r="M1531" s="6" t="s">
        <v>34</v>
      </c>
      <c r="N1531">
        <v>3</v>
      </c>
    </row>
    <row r="1532" spans="1:14" ht="144" x14ac:dyDescent="0.55000000000000004">
      <c r="A1532" s="5" t="s">
        <v>3540</v>
      </c>
      <c r="B1532" s="5" t="s">
        <v>4603</v>
      </c>
      <c r="C1532" s="6">
        <v>12423</v>
      </c>
      <c r="D1532" s="6">
        <v>6</v>
      </c>
      <c r="E1532" s="6" t="s">
        <v>4609</v>
      </c>
      <c r="F1532" s="6" t="s">
        <v>4610</v>
      </c>
      <c r="G1532" s="6" t="s">
        <v>33</v>
      </c>
      <c r="H1532" s="6" t="s">
        <v>16</v>
      </c>
      <c r="I1532" s="6" t="s">
        <v>17</v>
      </c>
      <c r="J1532" s="7">
        <v>3344</v>
      </c>
      <c r="K1532" s="6" t="s">
        <v>4608</v>
      </c>
      <c r="L1532" s="6" t="s">
        <v>42</v>
      </c>
      <c r="M1532" s="6" t="s">
        <v>34</v>
      </c>
      <c r="N1532">
        <v>3</v>
      </c>
    </row>
    <row r="1533" spans="1:14" ht="144" x14ac:dyDescent="0.55000000000000004">
      <c r="A1533" s="5" t="s">
        <v>3540</v>
      </c>
      <c r="B1533" s="5" t="s">
        <v>4603</v>
      </c>
      <c r="C1533" s="6">
        <v>12423</v>
      </c>
      <c r="D1533" s="6">
        <v>7</v>
      </c>
      <c r="E1533" s="6" t="s">
        <v>4611</v>
      </c>
      <c r="F1533" s="6" t="s">
        <v>4612</v>
      </c>
      <c r="G1533" s="6" t="s">
        <v>33</v>
      </c>
      <c r="H1533" s="6" t="s">
        <v>16</v>
      </c>
      <c r="I1533" s="6" t="s">
        <v>17</v>
      </c>
      <c r="J1533" s="7">
        <v>2081</v>
      </c>
      <c r="K1533" s="6" t="s">
        <v>4608</v>
      </c>
      <c r="L1533" s="6" t="s">
        <v>42</v>
      </c>
      <c r="M1533" s="6" t="s">
        <v>34</v>
      </c>
      <c r="N1533">
        <v>3</v>
      </c>
    </row>
    <row r="1534" spans="1:14" ht="180" x14ac:dyDescent="0.55000000000000004">
      <c r="A1534" s="5" t="s">
        <v>3540</v>
      </c>
      <c r="B1534" s="5" t="s">
        <v>4603</v>
      </c>
      <c r="C1534" s="6">
        <v>12423</v>
      </c>
      <c r="D1534" s="6">
        <v>8</v>
      </c>
      <c r="E1534" s="6" t="s">
        <v>4613</v>
      </c>
      <c r="F1534" s="6" t="s">
        <v>4614</v>
      </c>
      <c r="G1534" s="6" t="s">
        <v>33</v>
      </c>
      <c r="H1534" s="6" t="s">
        <v>16</v>
      </c>
      <c r="I1534" s="6" t="s">
        <v>17</v>
      </c>
      <c r="J1534" s="7">
        <v>38400</v>
      </c>
      <c r="K1534" s="6" t="s">
        <v>2363</v>
      </c>
      <c r="L1534" s="6" t="s">
        <v>42</v>
      </c>
      <c r="M1534" s="6" t="s">
        <v>21</v>
      </c>
      <c r="N1534">
        <v>3</v>
      </c>
    </row>
    <row r="1535" spans="1:14" ht="216" x14ac:dyDescent="0.55000000000000004">
      <c r="A1535" s="5" t="s">
        <v>3540</v>
      </c>
      <c r="B1535" s="5" t="s">
        <v>4603</v>
      </c>
      <c r="C1535" s="6">
        <v>12423</v>
      </c>
      <c r="D1535" s="6">
        <v>9</v>
      </c>
      <c r="E1535" s="6" t="s">
        <v>4615</v>
      </c>
      <c r="F1535" s="6" t="s">
        <v>4616</v>
      </c>
      <c r="G1535" s="6" t="s">
        <v>25</v>
      </c>
      <c r="H1535" s="6" t="s">
        <v>16</v>
      </c>
      <c r="I1535" s="6" t="s">
        <v>17</v>
      </c>
      <c r="J1535" s="7">
        <v>9849</v>
      </c>
      <c r="K1535" s="6" t="s">
        <v>4617</v>
      </c>
      <c r="L1535" s="6" t="s">
        <v>42</v>
      </c>
      <c r="M1535" s="6" t="s">
        <v>21</v>
      </c>
      <c r="N1535">
        <v>3</v>
      </c>
    </row>
    <row r="1536" spans="1:14" ht="306" x14ac:dyDescent="0.55000000000000004">
      <c r="A1536" s="5" t="s">
        <v>3540</v>
      </c>
      <c r="B1536" s="5" t="s">
        <v>4603</v>
      </c>
      <c r="C1536" s="6">
        <v>12423</v>
      </c>
      <c r="D1536" s="6">
        <v>10</v>
      </c>
      <c r="E1536" s="6" t="s">
        <v>4618</v>
      </c>
      <c r="F1536" s="6" t="s">
        <v>4619</v>
      </c>
      <c r="G1536" s="6" t="s">
        <v>25</v>
      </c>
      <c r="H1536" s="6" t="s">
        <v>16</v>
      </c>
      <c r="I1536" s="6" t="s">
        <v>17</v>
      </c>
      <c r="J1536" s="7">
        <v>3405</v>
      </c>
      <c r="K1536" s="6" t="s">
        <v>4620</v>
      </c>
      <c r="L1536" s="6" t="s">
        <v>42</v>
      </c>
      <c r="M1536" s="6" t="s">
        <v>21</v>
      </c>
      <c r="N1536">
        <v>3</v>
      </c>
    </row>
    <row r="1537" spans="1:14" ht="216" x14ac:dyDescent="0.55000000000000004">
      <c r="A1537" s="5" t="s">
        <v>3540</v>
      </c>
      <c r="B1537" s="5" t="s">
        <v>4603</v>
      </c>
      <c r="C1537" s="6">
        <v>12423</v>
      </c>
      <c r="D1537" s="6">
        <v>11</v>
      </c>
      <c r="E1537" s="6" t="s">
        <v>4621</v>
      </c>
      <c r="F1537" s="6" t="s">
        <v>4622</v>
      </c>
      <c r="G1537" s="6" t="s">
        <v>25</v>
      </c>
      <c r="H1537" s="6" t="s">
        <v>16</v>
      </c>
      <c r="I1537" s="6" t="s">
        <v>17</v>
      </c>
      <c r="J1537" s="7">
        <v>3030</v>
      </c>
      <c r="K1537" s="6" t="s">
        <v>4623</v>
      </c>
      <c r="L1537" s="6" t="s">
        <v>42</v>
      </c>
      <c r="M1537" s="6" t="s">
        <v>21</v>
      </c>
      <c r="N1537">
        <v>3</v>
      </c>
    </row>
    <row r="1538" spans="1:14" ht="216" x14ac:dyDescent="0.55000000000000004">
      <c r="A1538" s="5" t="s">
        <v>3540</v>
      </c>
      <c r="B1538" s="5" t="s">
        <v>4603</v>
      </c>
      <c r="C1538" s="6">
        <v>12423</v>
      </c>
      <c r="D1538" s="6">
        <v>12</v>
      </c>
      <c r="E1538" s="6" t="s">
        <v>4624</v>
      </c>
      <c r="F1538" s="6" t="s">
        <v>4625</v>
      </c>
      <c r="G1538" s="6" t="s">
        <v>25</v>
      </c>
      <c r="H1538" s="6" t="s">
        <v>16</v>
      </c>
      <c r="I1538" s="6" t="s">
        <v>17</v>
      </c>
      <c r="J1538" s="7">
        <v>2600</v>
      </c>
      <c r="K1538" s="6" t="s">
        <v>4626</v>
      </c>
      <c r="L1538" s="6" t="s">
        <v>42</v>
      </c>
      <c r="M1538" s="6" t="s">
        <v>21</v>
      </c>
      <c r="N1538">
        <v>3</v>
      </c>
    </row>
    <row r="1539" spans="1:14" ht="252" x14ac:dyDescent="0.55000000000000004">
      <c r="A1539" s="5" t="s">
        <v>3540</v>
      </c>
      <c r="B1539" s="5" t="s">
        <v>4603</v>
      </c>
      <c r="C1539" s="6">
        <v>12423</v>
      </c>
      <c r="D1539" s="6">
        <v>13</v>
      </c>
      <c r="E1539" s="6" t="s">
        <v>4627</v>
      </c>
      <c r="F1539" s="6" t="s">
        <v>4628</v>
      </c>
      <c r="G1539" s="6" t="s">
        <v>33</v>
      </c>
      <c r="H1539" s="6" t="s">
        <v>58</v>
      </c>
      <c r="I1539" s="6" t="s">
        <v>17</v>
      </c>
      <c r="J1539" s="7">
        <v>7968</v>
      </c>
      <c r="K1539" s="6" t="s">
        <v>2363</v>
      </c>
      <c r="L1539" s="6" t="s">
        <v>42</v>
      </c>
      <c r="M1539" s="6" t="s">
        <v>21</v>
      </c>
      <c r="N1539">
        <v>3</v>
      </c>
    </row>
    <row r="1540" spans="1:14" ht="216" x14ac:dyDescent="0.55000000000000004">
      <c r="A1540" s="5" t="s">
        <v>3540</v>
      </c>
      <c r="B1540" s="5" t="s">
        <v>4629</v>
      </c>
      <c r="C1540" s="6">
        <v>12424</v>
      </c>
      <c r="D1540" s="6">
        <v>1</v>
      </c>
      <c r="E1540" s="6" t="s">
        <v>4630</v>
      </c>
      <c r="F1540" s="6" t="s">
        <v>4631</v>
      </c>
      <c r="G1540" s="6" t="s">
        <v>28</v>
      </c>
      <c r="H1540" s="6" t="s">
        <v>62</v>
      </c>
      <c r="I1540" s="6" t="s">
        <v>40</v>
      </c>
      <c r="J1540" s="7">
        <v>73937</v>
      </c>
      <c r="K1540" s="6" t="s">
        <v>84</v>
      </c>
      <c r="L1540" s="6" t="s">
        <v>39</v>
      </c>
      <c r="M1540" s="6" t="s">
        <v>21</v>
      </c>
      <c r="N1540">
        <v>3</v>
      </c>
    </row>
    <row r="1541" spans="1:14" ht="144" x14ac:dyDescent="0.55000000000000004">
      <c r="A1541" s="5" t="s">
        <v>3540</v>
      </c>
      <c r="B1541" s="5" t="s">
        <v>4629</v>
      </c>
      <c r="C1541" s="6">
        <v>12424</v>
      </c>
      <c r="D1541" s="6">
        <v>5</v>
      </c>
      <c r="E1541" s="6" t="s">
        <v>4632</v>
      </c>
      <c r="F1541" s="6" t="s">
        <v>4633</v>
      </c>
      <c r="G1541" s="6" t="s">
        <v>25</v>
      </c>
      <c r="H1541" s="6" t="s">
        <v>16</v>
      </c>
      <c r="I1541" s="6" t="s">
        <v>40</v>
      </c>
      <c r="J1541" s="7">
        <v>58350</v>
      </c>
      <c r="K1541" s="6" t="s">
        <v>4634</v>
      </c>
      <c r="L1541" s="6" t="s">
        <v>4635</v>
      </c>
      <c r="M1541" s="6" t="s">
        <v>21</v>
      </c>
      <c r="N1541">
        <v>3</v>
      </c>
    </row>
    <row r="1542" spans="1:14" ht="198" x14ac:dyDescent="0.55000000000000004">
      <c r="A1542" s="5" t="s">
        <v>3540</v>
      </c>
      <c r="B1542" s="5" t="s">
        <v>4629</v>
      </c>
      <c r="C1542" s="6">
        <v>12424</v>
      </c>
      <c r="D1542" s="6">
        <v>6</v>
      </c>
      <c r="E1542" s="6" t="s">
        <v>4636</v>
      </c>
      <c r="F1542" s="6" t="s">
        <v>4637</v>
      </c>
      <c r="G1542" s="6" t="s">
        <v>33</v>
      </c>
      <c r="H1542" s="6" t="s">
        <v>16</v>
      </c>
      <c r="I1542" s="6" t="s">
        <v>17</v>
      </c>
      <c r="J1542" s="7">
        <v>4235</v>
      </c>
      <c r="K1542" s="6" t="s">
        <v>4638</v>
      </c>
      <c r="L1542" s="6" t="s">
        <v>4639</v>
      </c>
      <c r="M1542" s="6" t="s">
        <v>34</v>
      </c>
      <c r="N1542">
        <v>3</v>
      </c>
    </row>
    <row r="1543" spans="1:14" ht="144" x14ac:dyDescent="0.55000000000000004">
      <c r="A1543" s="5" t="s">
        <v>3540</v>
      </c>
      <c r="B1543" s="5" t="s">
        <v>4629</v>
      </c>
      <c r="C1543" s="6">
        <v>12424</v>
      </c>
      <c r="D1543" s="6">
        <v>7</v>
      </c>
      <c r="E1543" s="6" t="s">
        <v>4640</v>
      </c>
      <c r="F1543" s="6" t="s">
        <v>4641</v>
      </c>
      <c r="G1543" s="6" t="s">
        <v>33</v>
      </c>
      <c r="H1543" s="6" t="s">
        <v>16</v>
      </c>
      <c r="I1543" s="6" t="s">
        <v>17</v>
      </c>
      <c r="J1543" s="7">
        <v>5341</v>
      </c>
      <c r="K1543" s="6" t="s">
        <v>4642</v>
      </c>
      <c r="L1543" s="6" t="s">
        <v>4639</v>
      </c>
      <c r="M1543" s="6" t="s">
        <v>34</v>
      </c>
      <c r="N1543">
        <v>3</v>
      </c>
    </row>
    <row r="1544" spans="1:14" ht="216" x14ac:dyDescent="0.55000000000000004">
      <c r="A1544" s="5" t="s">
        <v>3540</v>
      </c>
      <c r="B1544" s="5" t="s">
        <v>4643</v>
      </c>
      <c r="C1544" s="6">
        <v>12426</v>
      </c>
      <c r="D1544" s="6">
        <v>1</v>
      </c>
      <c r="E1544" s="6" t="s">
        <v>4644</v>
      </c>
      <c r="F1544" s="6" t="s">
        <v>4645</v>
      </c>
      <c r="G1544" s="6" t="s">
        <v>28</v>
      </c>
      <c r="H1544" s="6" t="s">
        <v>16</v>
      </c>
      <c r="I1544" s="6" t="s">
        <v>30</v>
      </c>
      <c r="J1544" s="7">
        <v>8273</v>
      </c>
      <c r="K1544" s="6" t="s">
        <v>75</v>
      </c>
      <c r="L1544" s="6" t="s">
        <v>32</v>
      </c>
      <c r="M1544" s="6" t="s">
        <v>21</v>
      </c>
      <c r="N1544">
        <v>3</v>
      </c>
    </row>
    <row r="1545" spans="1:14" ht="162" x14ac:dyDescent="0.55000000000000004">
      <c r="A1545" s="5" t="s">
        <v>3540</v>
      </c>
      <c r="B1545" s="5" t="s">
        <v>4643</v>
      </c>
      <c r="C1545" s="6">
        <v>12426</v>
      </c>
      <c r="D1545" s="6">
        <v>5</v>
      </c>
      <c r="E1545" s="6" t="s">
        <v>4646</v>
      </c>
      <c r="F1545" s="6" t="s">
        <v>4647</v>
      </c>
      <c r="G1545" s="6" t="s">
        <v>25</v>
      </c>
      <c r="H1545" s="6" t="s">
        <v>45</v>
      </c>
      <c r="I1545" s="6" t="s">
        <v>53</v>
      </c>
      <c r="J1545" s="7">
        <v>24233</v>
      </c>
      <c r="K1545" s="6" t="s">
        <v>4648</v>
      </c>
      <c r="L1545" s="6" t="s">
        <v>71</v>
      </c>
      <c r="M1545" s="6" t="s">
        <v>21</v>
      </c>
      <c r="N1545">
        <v>3</v>
      </c>
    </row>
    <row r="1546" spans="1:14" ht="162" x14ac:dyDescent="0.55000000000000004">
      <c r="A1546" s="5" t="s">
        <v>3540</v>
      </c>
      <c r="B1546" s="5" t="s">
        <v>4643</v>
      </c>
      <c r="C1546" s="6">
        <v>12426</v>
      </c>
      <c r="D1546" s="6">
        <v>6</v>
      </c>
      <c r="E1546" s="6" t="s">
        <v>4649</v>
      </c>
      <c r="F1546" s="6" t="s">
        <v>4650</v>
      </c>
      <c r="G1546" s="6" t="s">
        <v>43</v>
      </c>
      <c r="H1546" s="6" t="s">
        <v>30</v>
      </c>
      <c r="I1546" s="6" t="s">
        <v>53</v>
      </c>
      <c r="J1546" s="7">
        <v>3989</v>
      </c>
      <c r="K1546" s="6" t="s">
        <v>4651</v>
      </c>
      <c r="L1546" s="6" t="s">
        <v>71</v>
      </c>
      <c r="M1546" s="6" t="s">
        <v>50</v>
      </c>
      <c r="N1546">
        <v>3</v>
      </c>
    </row>
    <row r="1547" spans="1:14" ht="198" x14ac:dyDescent="0.55000000000000004">
      <c r="A1547" s="5" t="s">
        <v>3540</v>
      </c>
      <c r="B1547" s="5" t="s">
        <v>4652</v>
      </c>
      <c r="C1547" s="6">
        <v>12427</v>
      </c>
      <c r="D1547" s="6">
        <v>1</v>
      </c>
      <c r="E1547" s="6" t="s">
        <v>4653</v>
      </c>
      <c r="F1547" s="6" t="s">
        <v>4654</v>
      </c>
      <c r="G1547" s="6" t="s">
        <v>28</v>
      </c>
      <c r="H1547" s="6" t="s">
        <v>23</v>
      </c>
      <c r="I1547" s="6" t="s">
        <v>17</v>
      </c>
      <c r="J1547" s="7">
        <v>16637</v>
      </c>
      <c r="K1547" s="6" t="s">
        <v>70</v>
      </c>
      <c r="L1547" s="6" t="s">
        <v>39</v>
      </c>
      <c r="M1547" s="6" t="s">
        <v>21</v>
      </c>
      <c r="N1547">
        <v>3</v>
      </c>
    </row>
    <row r="1548" spans="1:14" ht="216" x14ac:dyDescent="0.55000000000000004">
      <c r="A1548" s="5" t="s">
        <v>3540</v>
      </c>
      <c r="B1548" s="5" t="s">
        <v>4652</v>
      </c>
      <c r="C1548" s="6">
        <v>12427</v>
      </c>
      <c r="D1548" s="6">
        <v>5</v>
      </c>
      <c r="E1548" s="6" t="s">
        <v>4655</v>
      </c>
      <c r="F1548" s="6" t="s">
        <v>4656</v>
      </c>
      <c r="G1548" s="6" t="s">
        <v>25</v>
      </c>
      <c r="H1548" s="6" t="s">
        <v>23</v>
      </c>
      <c r="I1548" s="6" t="s">
        <v>17</v>
      </c>
      <c r="J1548" s="7">
        <v>38782</v>
      </c>
      <c r="K1548" s="6" t="s">
        <v>4657</v>
      </c>
      <c r="L1548" s="6" t="s">
        <v>118</v>
      </c>
      <c r="M1548" s="6" t="s">
        <v>21</v>
      </c>
      <c r="N1548">
        <v>3</v>
      </c>
    </row>
    <row r="1549" spans="1:14" ht="288" x14ac:dyDescent="0.55000000000000004">
      <c r="A1549" s="5" t="s">
        <v>3540</v>
      </c>
      <c r="B1549" s="5" t="s">
        <v>4652</v>
      </c>
      <c r="C1549" s="6">
        <v>12427</v>
      </c>
      <c r="D1549" s="6">
        <v>6</v>
      </c>
      <c r="E1549" s="6" t="s">
        <v>4658</v>
      </c>
      <c r="F1549" s="6" t="s">
        <v>4659</v>
      </c>
      <c r="G1549" s="6" t="s">
        <v>25</v>
      </c>
      <c r="H1549" s="6" t="s">
        <v>23</v>
      </c>
      <c r="I1549" s="6" t="s">
        <v>69</v>
      </c>
      <c r="J1549" s="7">
        <v>5993</v>
      </c>
      <c r="K1549" s="6" t="s">
        <v>4657</v>
      </c>
      <c r="L1549" s="6" t="s">
        <v>118</v>
      </c>
      <c r="M1549" s="6" t="s">
        <v>21</v>
      </c>
      <c r="N1549">
        <v>3</v>
      </c>
    </row>
    <row r="1550" spans="1:14" ht="216" x14ac:dyDescent="0.55000000000000004">
      <c r="A1550" s="5" t="s">
        <v>3540</v>
      </c>
      <c r="B1550" s="5" t="s">
        <v>4660</v>
      </c>
      <c r="C1550" s="6">
        <v>12441</v>
      </c>
      <c r="D1550" s="6">
        <v>1</v>
      </c>
      <c r="E1550" s="6" t="s">
        <v>4661</v>
      </c>
      <c r="F1550" s="6" t="s">
        <v>4662</v>
      </c>
      <c r="G1550" s="6" t="s">
        <v>28</v>
      </c>
      <c r="H1550" s="6" t="s">
        <v>62</v>
      </c>
      <c r="I1550" s="6" t="s">
        <v>17</v>
      </c>
      <c r="J1550" s="7">
        <v>36700</v>
      </c>
      <c r="K1550" s="6" t="s">
        <v>38</v>
      </c>
      <c r="L1550" s="6" t="s">
        <v>39</v>
      </c>
      <c r="M1550" s="6" t="s">
        <v>21</v>
      </c>
      <c r="N1550">
        <v>3</v>
      </c>
    </row>
    <row r="1551" spans="1:14" ht="144" x14ac:dyDescent="0.55000000000000004">
      <c r="A1551" s="5" t="s">
        <v>3540</v>
      </c>
      <c r="B1551" s="5" t="s">
        <v>4660</v>
      </c>
      <c r="C1551" s="6">
        <v>12441</v>
      </c>
      <c r="D1551" s="6">
        <v>5</v>
      </c>
      <c r="E1551" s="6" t="s">
        <v>4663</v>
      </c>
      <c r="F1551" s="6" t="s">
        <v>4664</v>
      </c>
      <c r="G1551" s="6" t="s">
        <v>25</v>
      </c>
      <c r="H1551" s="6" t="s">
        <v>16</v>
      </c>
      <c r="I1551" s="6" t="s">
        <v>17</v>
      </c>
      <c r="J1551" s="7">
        <v>352000</v>
      </c>
      <c r="K1551" s="6" t="s">
        <v>4665</v>
      </c>
      <c r="L1551" s="6" t="s">
        <v>39</v>
      </c>
      <c r="M1551" s="6" t="s">
        <v>21</v>
      </c>
      <c r="N1551">
        <v>3</v>
      </c>
    </row>
    <row r="1552" spans="1:14" ht="144" x14ac:dyDescent="0.55000000000000004">
      <c r="A1552" s="5" t="s">
        <v>3540</v>
      </c>
      <c r="B1552" s="5" t="s">
        <v>4660</v>
      </c>
      <c r="C1552" s="6">
        <v>12441</v>
      </c>
      <c r="D1552" s="6">
        <v>6</v>
      </c>
      <c r="E1552" s="6" t="s">
        <v>4666</v>
      </c>
      <c r="F1552" s="6" t="s">
        <v>4667</v>
      </c>
      <c r="G1552" s="6" t="s">
        <v>25</v>
      </c>
      <c r="H1552" s="6" t="s">
        <v>16</v>
      </c>
      <c r="I1552" s="6" t="s">
        <v>17</v>
      </c>
      <c r="J1552" s="7">
        <v>88000</v>
      </c>
      <c r="K1552" s="6" t="s">
        <v>4668</v>
      </c>
      <c r="L1552" s="6" t="s">
        <v>39</v>
      </c>
      <c r="M1552" s="6" t="s">
        <v>21</v>
      </c>
      <c r="N1552">
        <v>3</v>
      </c>
    </row>
    <row r="1553" spans="1:14" ht="144" x14ac:dyDescent="0.55000000000000004">
      <c r="A1553" s="5" t="s">
        <v>3540</v>
      </c>
      <c r="B1553" s="5" t="s">
        <v>4660</v>
      </c>
      <c r="C1553" s="6">
        <v>12441</v>
      </c>
      <c r="D1553" s="6">
        <v>7</v>
      </c>
      <c r="E1553" s="6" t="s">
        <v>4669</v>
      </c>
      <c r="F1553" s="6" t="s">
        <v>4670</v>
      </c>
      <c r="G1553" s="6" t="s">
        <v>25</v>
      </c>
      <c r="H1553" s="6" t="s">
        <v>16</v>
      </c>
      <c r="I1553" s="6" t="s">
        <v>17</v>
      </c>
      <c r="J1553" s="7">
        <v>44000</v>
      </c>
      <c r="K1553" s="6" t="s">
        <v>4671</v>
      </c>
      <c r="L1553" s="6" t="s">
        <v>39</v>
      </c>
      <c r="M1553" s="6" t="s">
        <v>21</v>
      </c>
      <c r="N1553">
        <v>3</v>
      </c>
    </row>
    <row r="1554" spans="1:14" ht="126" x14ac:dyDescent="0.55000000000000004">
      <c r="A1554" s="5" t="s">
        <v>3540</v>
      </c>
      <c r="B1554" s="5" t="s">
        <v>4660</v>
      </c>
      <c r="C1554" s="6">
        <v>12441</v>
      </c>
      <c r="D1554" s="6">
        <v>8</v>
      </c>
      <c r="E1554" s="6" t="s">
        <v>4672</v>
      </c>
      <c r="F1554" s="6" t="s">
        <v>4673</v>
      </c>
      <c r="G1554" s="6" t="s">
        <v>33</v>
      </c>
      <c r="H1554" s="6" t="s">
        <v>16</v>
      </c>
      <c r="I1554" s="6" t="s">
        <v>17</v>
      </c>
      <c r="J1554" s="7">
        <v>2901</v>
      </c>
      <c r="K1554" s="6" t="s">
        <v>4674</v>
      </c>
      <c r="L1554" s="6" t="s">
        <v>39</v>
      </c>
      <c r="M1554" s="6" t="s">
        <v>34</v>
      </c>
      <c r="N1554">
        <v>3</v>
      </c>
    </row>
    <row r="1555" spans="1:14" ht="90" x14ac:dyDescent="0.55000000000000004">
      <c r="A1555" s="5" t="s">
        <v>3540</v>
      </c>
      <c r="B1555" s="5" t="s">
        <v>4660</v>
      </c>
      <c r="C1555" s="6">
        <v>12441</v>
      </c>
      <c r="D1555" s="6">
        <v>9</v>
      </c>
      <c r="E1555" s="6" t="s">
        <v>4675</v>
      </c>
      <c r="F1555" s="6" t="s">
        <v>4676</v>
      </c>
      <c r="G1555" s="6" t="s">
        <v>33</v>
      </c>
      <c r="H1555" s="6" t="s">
        <v>16</v>
      </c>
      <c r="I1555" s="6" t="s">
        <v>17</v>
      </c>
      <c r="J1555" s="7">
        <v>2007</v>
      </c>
      <c r="K1555" s="6" t="s">
        <v>4677</v>
      </c>
      <c r="L1555" s="6" t="s">
        <v>39</v>
      </c>
      <c r="M1555" s="6" t="s">
        <v>50</v>
      </c>
      <c r="N1555">
        <v>3</v>
      </c>
    </row>
    <row r="1556" spans="1:14" ht="162" x14ac:dyDescent="0.55000000000000004">
      <c r="A1556" s="5" t="s">
        <v>3540</v>
      </c>
      <c r="B1556" s="5" t="s">
        <v>4678</v>
      </c>
      <c r="C1556" s="6">
        <v>12443</v>
      </c>
      <c r="D1556" s="6">
        <v>1</v>
      </c>
      <c r="E1556" s="6" t="s">
        <v>4679</v>
      </c>
      <c r="F1556" s="6" t="s">
        <v>4680</v>
      </c>
      <c r="G1556" s="6" t="s">
        <v>28</v>
      </c>
      <c r="H1556" s="6" t="s">
        <v>62</v>
      </c>
      <c r="I1556" s="6" t="s">
        <v>17</v>
      </c>
      <c r="J1556" s="7">
        <v>14079</v>
      </c>
      <c r="K1556" s="6" t="s">
        <v>84</v>
      </c>
      <c r="L1556" s="6" t="s">
        <v>71</v>
      </c>
      <c r="M1556" s="6" t="s">
        <v>21</v>
      </c>
      <c r="N1556">
        <v>3</v>
      </c>
    </row>
    <row r="1557" spans="1:14" ht="126" x14ac:dyDescent="0.55000000000000004">
      <c r="A1557" s="5" t="s">
        <v>3540</v>
      </c>
      <c r="B1557" s="5" t="s">
        <v>4678</v>
      </c>
      <c r="C1557" s="6">
        <v>12443</v>
      </c>
      <c r="D1557" s="6">
        <v>5</v>
      </c>
      <c r="E1557" s="6" t="s">
        <v>4681</v>
      </c>
      <c r="F1557" s="6" t="s">
        <v>4682</v>
      </c>
      <c r="G1557" s="6" t="s">
        <v>33</v>
      </c>
      <c r="H1557" s="6" t="s">
        <v>16</v>
      </c>
      <c r="I1557" s="6" t="s">
        <v>17</v>
      </c>
      <c r="J1557" s="7">
        <v>2900</v>
      </c>
      <c r="K1557" s="6" t="s">
        <v>4683</v>
      </c>
      <c r="L1557" s="6" t="s">
        <v>71</v>
      </c>
      <c r="M1557" s="6" t="s">
        <v>21</v>
      </c>
      <c r="N1557">
        <v>3</v>
      </c>
    </row>
    <row r="1558" spans="1:14" ht="90" x14ac:dyDescent="0.55000000000000004">
      <c r="A1558" s="5" t="s">
        <v>3540</v>
      </c>
      <c r="B1558" s="5" t="s">
        <v>4678</v>
      </c>
      <c r="C1558" s="6">
        <v>12443</v>
      </c>
      <c r="D1558" s="6">
        <v>6</v>
      </c>
      <c r="E1558" s="6" t="s">
        <v>4684</v>
      </c>
      <c r="F1558" s="6" t="s">
        <v>4685</v>
      </c>
      <c r="G1558" s="6" t="s">
        <v>33</v>
      </c>
      <c r="H1558" s="6" t="s">
        <v>16</v>
      </c>
      <c r="I1558" s="6" t="s">
        <v>17</v>
      </c>
      <c r="J1558" s="7">
        <v>1000</v>
      </c>
      <c r="K1558" s="6" t="s">
        <v>4686</v>
      </c>
      <c r="L1558" s="6" t="s">
        <v>71</v>
      </c>
      <c r="M1558" s="6" t="s">
        <v>21</v>
      </c>
      <c r="N1558">
        <v>3</v>
      </c>
    </row>
    <row r="1559" spans="1:14" ht="108" x14ac:dyDescent="0.55000000000000004">
      <c r="A1559" s="5" t="s">
        <v>3540</v>
      </c>
      <c r="B1559" s="5" t="s">
        <v>4678</v>
      </c>
      <c r="C1559" s="6">
        <v>12443</v>
      </c>
      <c r="D1559" s="6">
        <v>7</v>
      </c>
      <c r="E1559" s="6" t="s">
        <v>4687</v>
      </c>
      <c r="F1559" s="6" t="s">
        <v>4688</v>
      </c>
      <c r="G1559" s="6" t="s">
        <v>33</v>
      </c>
      <c r="H1559" s="6" t="s">
        <v>16</v>
      </c>
      <c r="I1559" s="6" t="s">
        <v>17</v>
      </c>
      <c r="J1559" s="7">
        <v>1555</v>
      </c>
      <c r="K1559" s="6" t="s">
        <v>4689</v>
      </c>
      <c r="L1559" s="6" t="s">
        <v>71</v>
      </c>
      <c r="M1559" s="6" t="s">
        <v>21</v>
      </c>
      <c r="N1559">
        <v>3</v>
      </c>
    </row>
    <row r="1560" spans="1:14" ht="180" x14ac:dyDescent="0.55000000000000004">
      <c r="A1560" s="5" t="s">
        <v>3540</v>
      </c>
      <c r="B1560" s="5" t="s">
        <v>4678</v>
      </c>
      <c r="C1560" s="6">
        <v>12443</v>
      </c>
      <c r="D1560" s="6">
        <v>8</v>
      </c>
      <c r="E1560" s="6" t="s">
        <v>4690</v>
      </c>
      <c r="F1560" s="6" t="s">
        <v>4691</v>
      </c>
      <c r="G1560" s="6" t="s">
        <v>25</v>
      </c>
      <c r="H1560" s="6" t="s">
        <v>58</v>
      </c>
      <c r="I1560" s="6" t="s">
        <v>17</v>
      </c>
      <c r="J1560" s="7">
        <v>31481</v>
      </c>
      <c r="K1560" s="6" t="s">
        <v>4692</v>
      </c>
      <c r="L1560" s="6" t="s">
        <v>71</v>
      </c>
      <c r="M1560" s="6" t="s">
        <v>21</v>
      </c>
      <c r="N1560">
        <v>3</v>
      </c>
    </row>
    <row r="1561" spans="1:14" ht="162" x14ac:dyDescent="0.55000000000000004">
      <c r="A1561" s="5" t="s">
        <v>3540</v>
      </c>
      <c r="B1561" s="5" t="s">
        <v>4678</v>
      </c>
      <c r="C1561" s="6">
        <v>12443</v>
      </c>
      <c r="D1561" s="6">
        <v>9</v>
      </c>
      <c r="E1561" s="6" t="s">
        <v>4693</v>
      </c>
      <c r="F1561" s="6" t="s">
        <v>4694</v>
      </c>
      <c r="G1561" s="6" t="s">
        <v>25</v>
      </c>
      <c r="H1561" s="6" t="s">
        <v>58</v>
      </c>
      <c r="I1561" s="6" t="s">
        <v>17</v>
      </c>
      <c r="J1561" s="7">
        <v>5199</v>
      </c>
      <c r="K1561" s="6" t="s">
        <v>4692</v>
      </c>
      <c r="L1561" s="6" t="s">
        <v>71</v>
      </c>
      <c r="M1561" s="6" t="s">
        <v>21</v>
      </c>
      <c r="N1561">
        <v>3</v>
      </c>
    </row>
    <row r="1562" spans="1:14" ht="216" x14ac:dyDescent="0.55000000000000004">
      <c r="A1562" s="5" t="s">
        <v>3540</v>
      </c>
      <c r="B1562" s="5" t="s">
        <v>4695</v>
      </c>
      <c r="C1562" s="6">
        <v>12463</v>
      </c>
      <c r="D1562" s="6">
        <v>1</v>
      </c>
      <c r="E1562" s="6" t="s">
        <v>4696</v>
      </c>
      <c r="F1562" s="6" t="s">
        <v>4697</v>
      </c>
      <c r="G1562" s="6" t="s">
        <v>28</v>
      </c>
      <c r="H1562" s="6" t="s">
        <v>62</v>
      </c>
      <c r="I1562" s="6" t="s">
        <v>45</v>
      </c>
      <c r="J1562" s="7">
        <v>22891</v>
      </c>
      <c r="K1562" s="6" t="s">
        <v>38</v>
      </c>
      <c r="L1562" s="6" t="s">
        <v>71</v>
      </c>
      <c r="M1562" s="6" t="s">
        <v>21</v>
      </c>
      <c r="N1562">
        <v>3</v>
      </c>
    </row>
    <row r="1563" spans="1:14" ht="108" x14ac:dyDescent="0.55000000000000004">
      <c r="A1563" s="5" t="s">
        <v>3540</v>
      </c>
      <c r="B1563" s="5" t="s">
        <v>4695</v>
      </c>
      <c r="C1563" s="6">
        <v>12463</v>
      </c>
      <c r="D1563" s="6">
        <v>5</v>
      </c>
      <c r="E1563" s="6" t="s">
        <v>4698</v>
      </c>
      <c r="F1563" s="6" t="s">
        <v>4699</v>
      </c>
      <c r="G1563" s="6" t="s">
        <v>25</v>
      </c>
      <c r="H1563" s="6" t="s">
        <v>16</v>
      </c>
      <c r="I1563" s="6" t="s">
        <v>17</v>
      </c>
      <c r="J1563" s="7">
        <v>38879</v>
      </c>
      <c r="K1563" s="6" t="s">
        <v>4700</v>
      </c>
      <c r="L1563" s="6" t="s">
        <v>71</v>
      </c>
      <c r="M1563" s="6" t="s">
        <v>21</v>
      </c>
      <c r="N1563">
        <v>3</v>
      </c>
    </row>
    <row r="1564" spans="1:14" ht="144" x14ac:dyDescent="0.55000000000000004">
      <c r="A1564" s="5" t="s">
        <v>3540</v>
      </c>
      <c r="B1564" s="5" t="s">
        <v>4695</v>
      </c>
      <c r="C1564" s="6">
        <v>12463</v>
      </c>
      <c r="D1564" s="6">
        <v>6</v>
      </c>
      <c r="E1564" s="6" t="s">
        <v>4701</v>
      </c>
      <c r="F1564" s="6" t="s">
        <v>4702</v>
      </c>
      <c r="G1564" s="6" t="s">
        <v>33</v>
      </c>
      <c r="H1564" s="6" t="s">
        <v>23</v>
      </c>
      <c r="I1564" s="6" t="s">
        <v>17</v>
      </c>
      <c r="J1564" s="7">
        <v>7004</v>
      </c>
      <c r="K1564" s="6" t="s">
        <v>4703</v>
      </c>
      <c r="L1564" s="6" t="s">
        <v>71</v>
      </c>
      <c r="M1564" s="6" t="s">
        <v>21</v>
      </c>
      <c r="N1564">
        <v>3</v>
      </c>
    </row>
    <row r="1565" spans="1:14" ht="108" x14ac:dyDescent="0.55000000000000004">
      <c r="A1565" s="5" t="s">
        <v>4704</v>
      </c>
      <c r="B1565" s="5" t="s">
        <v>14</v>
      </c>
      <c r="C1565" s="6">
        <v>13000</v>
      </c>
      <c r="D1565" s="6">
        <v>5</v>
      </c>
      <c r="E1565" s="6" t="s">
        <v>4705</v>
      </c>
      <c r="F1565" s="6" t="s">
        <v>4706</v>
      </c>
      <c r="G1565" s="6" t="s">
        <v>43</v>
      </c>
      <c r="H1565" s="6" t="s">
        <v>55</v>
      </c>
      <c r="I1565" s="6" t="s">
        <v>40</v>
      </c>
      <c r="J1565" s="7">
        <v>40338</v>
      </c>
      <c r="K1565" s="6" t="s">
        <v>4707</v>
      </c>
      <c r="L1565" s="6" t="s">
        <v>4708</v>
      </c>
      <c r="M1565" s="6" t="s">
        <v>121</v>
      </c>
      <c r="N1565">
        <v>3</v>
      </c>
    </row>
    <row r="1566" spans="1:14" ht="126" x14ac:dyDescent="0.55000000000000004">
      <c r="A1566" s="5" t="s">
        <v>4704</v>
      </c>
      <c r="B1566" s="5" t="s">
        <v>14</v>
      </c>
      <c r="C1566" s="6">
        <v>13000</v>
      </c>
      <c r="D1566" s="6">
        <v>6</v>
      </c>
      <c r="E1566" s="6" t="s">
        <v>4709</v>
      </c>
      <c r="F1566" s="6" t="s">
        <v>4710</v>
      </c>
      <c r="G1566" s="6" t="s">
        <v>43</v>
      </c>
      <c r="H1566" s="6" t="s">
        <v>55</v>
      </c>
      <c r="I1566" s="6" t="s">
        <v>40</v>
      </c>
      <c r="J1566" s="7">
        <v>709227</v>
      </c>
      <c r="K1566" s="6" t="s">
        <v>4711</v>
      </c>
      <c r="L1566" s="6" t="s">
        <v>4712</v>
      </c>
      <c r="M1566" s="6" t="s">
        <v>50</v>
      </c>
      <c r="N1566">
        <v>3</v>
      </c>
    </row>
    <row r="1567" spans="1:14" ht="162" x14ac:dyDescent="0.55000000000000004">
      <c r="A1567" s="5" t="s">
        <v>4704</v>
      </c>
      <c r="B1567" s="5" t="s">
        <v>14</v>
      </c>
      <c r="C1567" s="6">
        <v>13000</v>
      </c>
      <c r="D1567" s="6">
        <v>7</v>
      </c>
      <c r="E1567" s="6" t="s">
        <v>4713</v>
      </c>
      <c r="F1567" s="6" t="s">
        <v>4714</v>
      </c>
      <c r="G1567" s="6" t="s">
        <v>43</v>
      </c>
      <c r="H1567" s="6" t="s">
        <v>55</v>
      </c>
      <c r="I1567" s="6" t="s">
        <v>40</v>
      </c>
      <c r="J1567" s="7">
        <v>492576</v>
      </c>
      <c r="K1567" s="6" t="s">
        <v>4715</v>
      </c>
      <c r="L1567" s="6" t="s">
        <v>4716</v>
      </c>
      <c r="M1567" s="6" t="s">
        <v>48</v>
      </c>
      <c r="N1567">
        <v>3</v>
      </c>
    </row>
    <row r="1568" spans="1:14" ht="162" x14ac:dyDescent="0.55000000000000004">
      <c r="A1568" s="5" t="s">
        <v>4704</v>
      </c>
      <c r="B1568" s="5" t="s">
        <v>14</v>
      </c>
      <c r="C1568" s="6">
        <v>13000</v>
      </c>
      <c r="D1568" s="6">
        <v>8</v>
      </c>
      <c r="E1568" s="6" t="s">
        <v>4717</v>
      </c>
      <c r="F1568" s="6" t="s">
        <v>4718</v>
      </c>
      <c r="G1568" s="6" t="s">
        <v>43</v>
      </c>
      <c r="H1568" s="6" t="s">
        <v>55</v>
      </c>
      <c r="I1568" s="6" t="s">
        <v>40</v>
      </c>
      <c r="J1568" s="7">
        <v>74824</v>
      </c>
      <c r="K1568" s="6" t="s">
        <v>4719</v>
      </c>
      <c r="L1568" s="6" t="s">
        <v>4716</v>
      </c>
      <c r="M1568" s="6" t="s">
        <v>48</v>
      </c>
      <c r="N1568">
        <v>3</v>
      </c>
    </row>
    <row r="1569" spans="1:14" ht="162" x14ac:dyDescent="0.55000000000000004">
      <c r="A1569" s="5" t="s">
        <v>4704</v>
      </c>
      <c r="B1569" s="5" t="s">
        <v>14</v>
      </c>
      <c r="C1569" s="6">
        <v>13000</v>
      </c>
      <c r="D1569" s="6">
        <v>9</v>
      </c>
      <c r="E1569" s="6" t="s">
        <v>4720</v>
      </c>
      <c r="F1569" s="6" t="s">
        <v>4721</v>
      </c>
      <c r="G1569" s="6" t="s">
        <v>43</v>
      </c>
      <c r="H1569" s="6" t="s">
        <v>55</v>
      </c>
      <c r="I1569" s="6" t="s">
        <v>40</v>
      </c>
      <c r="J1569" s="7">
        <v>211513</v>
      </c>
      <c r="K1569" s="6" t="s">
        <v>4722</v>
      </c>
      <c r="L1569" s="6" t="s">
        <v>4716</v>
      </c>
      <c r="M1569" s="6" t="s">
        <v>47</v>
      </c>
      <c r="N1569">
        <v>3</v>
      </c>
    </row>
    <row r="1570" spans="1:14" ht="144" x14ac:dyDescent="0.55000000000000004">
      <c r="A1570" s="5" t="s">
        <v>4704</v>
      </c>
      <c r="B1570" s="5" t="s">
        <v>14</v>
      </c>
      <c r="C1570" s="6">
        <v>13000</v>
      </c>
      <c r="D1570" s="6">
        <v>10</v>
      </c>
      <c r="E1570" s="6" t="s">
        <v>4723</v>
      </c>
      <c r="F1570" s="6" t="s">
        <v>4724</v>
      </c>
      <c r="G1570" s="6" t="s">
        <v>43</v>
      </c>
      <c r="H1570" s="6" t="s">
        <v>55</v>
      </c>
      <c r="I1570" s="6" t="s">
        <v>40</v>
      </c>
      <c r="J1570" s="7">
        <v>243399</v>
      </c>
      <c r="K1570" s="6" t="s">
        <v>4725</v>
      </c>
      <c r="L1570" s="6" t="s">
        <v>4716</v>
      </c>
      <c r="M1570" s="6" t="s">
        <v>47</v>
      </c>
      <c r="N1570">
        <v>3</v>
      </c>
    </row>
    <row r="1571" spans="1:14" ht="162" x14ac:dyDescent="0.55000000000000004">
      <c r="A1571" s="5" t="s">
        <v>4704</v>
      </c>
      <c r="B1571" s="5" t="s">
        <v>14</v>
      </c>
      <c r="C1571" s="6">
        <v>13000</v>
      </c>
      <c r="D1571" s="6">
        <v>11</v>
      </c>
      <c r="E1571" s="6" t="s">
        <v>4726</v>
      </c>
      <c r="F1571" s="6" t="s">
        <v>4727</v>
      </c>
      <c r="G1571" s="6" t="s">
        <v>43</v>
      </c>
      <c r="H1571" s="6" t="s">
        <v>55</v>
      </c>
      <c r="I1571" s="6" t="s">
        <v>40</v>
      </c>
      <c r="J1571" s="7">
        <v>15326</v>
      </c>
      <c r="K1571" s="6" t="s">
        <v>4728</v>
      </c>
      <c r="L1571" s="6" t="s">
        <v>4729</v>
      </c>
      <c r="M1571" s="6" t="s">
        <v>21</v>
      </c>
      <c r="N1571">
        <v>3</v>
      </c>
    </row>
    <row r="1572" spans="1:14" ht="216" x14ac:dyDescent="0.55000000000000004">
      <c r="A1572" s="5" t="s">
        <v>4704</v>
      </c>
      <c r="B1572" s="5" t="s">
        <v>14</v>
      </c>
      <c r="C1572" s="6">
        <v>13000</v>
      </c>
      <c r="D1572" s="6">
        <v>12</v>
      </c>
      <c r="E1572" s="6" t="s">
        <v>4730</v>
      </c>
      <c r="F1572" s="6" t="s">
        <v>4731</v>
      </c>
      <c r="G1572" s="6" t="s">
        <v>43</v>
      </c>
      <c r="H1572" s="6" t="s">
        <v>55</v>
      </c>
      <c r="I1572" s="6" t="s">
        <v>40</v>
      </c>
      <c r="J1572" s="7">
        <v>2258842</v>
      </c>
      <c r="K1572" s="6" t="s">
        <v>4732</v>
      </c>
      <c r="L1572" s="6" t="s">
        <v>4733</v>
      </c>
      <c r="M1572" s="6" t="s">
        <v>19</v>
      </c>
      <c r="N1572">
        <v>3</v>
      </c>
    </row>
    <row r="1573" spans="1:14" ht="126" x14ac:dyDescent="0.55000000000000004">
      <c r="A1573" s="5" t="s">
        <v>4704</v>
      </c>
      <c r="B1573" s="5" t="s">
        <v>14</v>
      </c>
      <c r="C1573" s="6">
        <v>13000</v>
      </c>
      <c r="D1573" s="6">
        <v>13</v>
      </c>
      <c r="E1573" s="6" t="s">
        <v>4734</v>
      </c>
      <c r="F1573" s="6" t="s">
        <v>4735</v>
      </c>
      <c r="G1573" s="6" t="s">
        <v>43</v>
      </c>
      <c r="H1573" s="6" t="s">
        <v>55</v>
      </c>
      <c r="I1573" s="6" t="s">
        <v>40</v>
      </c>
      <c r="J1573" s="7">
        <v>292093</v>
      </c>
      <c r="K1573" s="6" t="s">
        <v>4736</v>
      </c>
      <c r="L1573" s="6" t="s">
        <v>4737</v>
      </c>
      <c r="M1573" s="6" t="s">
        <v>19</v>
      </c>
      <c r="N1573">
        <v>3</v>
      </c>
    </row>
    <row r="1574" spans="1:14" ht="180" x14ac:dyDescent="0.55000000000000004">
      <c r="A1574" s="5" t="s">
        <v>4704</v>
      </c>
      <c r="B1574" s="5" t="s">
        <v>14</v>
      </c>
      <c r="C1574" s="6">
        <v>13000</v>
      </c>
      <c r="D1574" s="6">
        <v>14</v>
      </c>
      <c r="E1574" s="6" t="s">
        <v>4738</v>
      </c>
      <c r="F1574" s="6" t="s">
        <v>4739</v>
      </c>
      <c r="G1574" s="6" t="s">
        <v>43</v>
      </c>
      <c r="H1574" s="6" t="s">
        <v>55</v>
      </c>
      <c r="I1574" s="6" t="s">
        <v>40</v>
      </c>
      <c r="J1574" s="7">
        <v>57120</v>
      </c>
      <c r="K1574" s="6" t="s">
        <v>4740</v>
      </c>
      <c r="L1574" s="6" t="s">
        <v>4741</v>
      </c>
      <c r="M1574" s="6" t="s">
        <v>51</v>
      </c>
      <c r="N1574">
        <v>3</v>
      </c>
    </row>
    <row r="1575" spans="1:14" ht="198" x14ac:dyDescent="0.55000000000000004">
      <c r="A1575" s="5" t="s">
        <v>4704</v>
      </c>
      <c r="B1575" s="5" t="s">
        <v>14</v>
      </c>
      <c r="C1575" s="6">
        <v>13000</v>
      </c>
      <c r="D1575" s="6">
        <v>15</v>
      </c>
      <c r="E1575" s="6" t="s">
        <v>4742</v>
      </c>
      <c r="F1575" s="6" t="s">
        <v>4743</v>
      </c>
      <c r="G1575" s="6" t="s">
        <v>36</v>
      </c>
      <c r="H1575" s="6" t="s">
        <v>55</v>
      </c>
      <c r="I1575" s="6" t="s">
        <v>40</v>
      </c>
      <c r="J1575" s="7">
        <v>1104050</v>
      </c>
      <c r="K1575" s="6" t="s">
        <v>4744</v>
      </c>
      <c r="L1575" s="6" t="s">
        <v>4745</v>
      </c>
      <c r="M1575" s="6" t="s">
        <v>56</v>
      </c>
      <c r="N1575">
        <v>3</v>
      </c>
    </row>
    <row r="1576" spans="1:14" ht="216" x14ac:dyDescent="0.55000000000000004">
      <c r="A1576" s="5" t="s">
        <v>4704</v>
      </c>
      <c r="B1576" s="5" t="s">
        <v>14</v>
      </c>
      <c r="C1576" s="6">
        <v>13000</v>
      </c>
      <c r="D1576" s="6">
        <v>16</v>
      </c>
      <c r="E1576" s="6" t="s">
        <v>4746</v>
      </c>
      <c r="F1576" s="6" t="s">
        <v>4747</v>
      </c>
      <c r="G1576" s="6" t="s">
        <v>22</v>
      </c>
      <c r="H1576" s="6" t="s">
        <v>55</v>
      </c>
      <c r="I1576" s="6" t="s">
        <v>40</v>
      </c>
      <c r="J1576" s="7">
        <v>632000</v>
      </c>
      <c r="K1576" s="6" t="s">
        <v>4748</v>
      </c>
      <c r="L1576" s="6" t="s">
        <v>4716</v>
      </c>
      <c r="M1576" s="6" t="s">
        <v>24</v>
      </c>
      <c r="N1576">
        <v>3</v>
      </c>
    </row>
    <row r="1577" spans="1:14" ht="144" x14ac:dyDescent="0.55000000000000004">
      <c r="A1577" s="5" t="s">
        <v>4704</v>
      </c>
      <c r="B1577" s="5" t="s">
        <v>14</v>
      </c>
      <c r="C1577" s="6">
        <v>13000</v>
      </c>
      <c r="D1577" s="6">
        <v>17</v>
      </c>
      <c r="E1577" s="6" t="s">
        <v>4749</v>
      </c>
      <c r="F1577" s="6" t="s">
        <v>4750</v>
      </c>
      <c r="G1577" s="6" t="s">
        <v>25</v>
      </c>
      <c r="H1577" s="6" t="s">
        <v>55</v>
      </c>
      <c r="I1577" s="6" t="s">
        <v>40</v>
      </c>
      <c r="J1577" s="7">
        <v>1162425</v>
      </c>
      <c r="K1577" s="6" t="s">
        <v>4751</v>
      </c>
      <c r="L1577" s="6" t="s">
        <v>4752</v>
      </c>
      <c r="M1577" s="6" t="s">
        <v>27</v>
      </c>
      <c r="N1577">
        <v>3</v>
      </c>
    </row>
    <row r="1578" spans="1:14" ht="198" x14ac:dyDescent="0.55000000000000004">
      <c r="A1578" s="5" t="s">
        <v>4704</v>
      </c>
      <c r="B1578" s="5" t="s">
        <v>4753</v>
      </c>
      <c r="C1578" s="6">
        <v>13101</v>
      </c>
      <c r="D1578" s="6">
        <v>1</v>
      </c>
      <c r="E1578" s="6" t="s">
        <v>4754</v>
      </c>
      <c r="F1578" s="6" t="s">
        <v>4755</v>
      </c>
      <c r="G1578" s="6" t="s">
        <v>28</v>
      </c>
      <c r="H1578" s="6" t="s">
        <v>29</v>
      </c>
      <c r="I1578" s="6" t="s">
        <v>17</v>
      </c>
      <c r="J1578" s="7">
        <v>98166</v>
      </c>
      <c r="K1578" s="6" t="s">
        <v>31</v>
      </c>
      <c r="L1578" s="6" t="s">
        <v>39</v>
      </c>
      <c r="M1578" s="6" t="s">
        <v>21</v>
      </c>
      <c r="N1578">
        <v>3</v>
      </c>
    </row>
    <row r="1579" spans="1:14" ht="198" x14ac:dyDescent="0.55000000000000004">
      <c r="A1579" s="5" t="s">
        <v>4704</v>
      </c>
      <c r="B1579" s="5" t="s">
        <v>4753</v>
      </c>
      <c r="C1579" s="6">
        <v>13101</v>
      </c>
      <c r="D1579" s="6">
        <v>5</v>
      </c>
      <c r="E1579" s="6" t="s">
        <v>4756</v>
      </c>
      <c r="F1579" s="6" t="s">
        <v>4757</v>
      </c>
      <c r="G1579" s="6" t="s">
        <v>22</v>
      </c>
      <c r="H1579" s="6" t="s">
        <v>16</v>
      </c>
      <c r="I1579" s="6" t="s">
        <v>17</v>
      </c>
      <c r="J1579" s="7">
        <v>104000</v>
      </c>
      <c r="K1579" s="6" t="s">
        <v>1236</v>
      </c>
      <c r="L1579" s="6" t="s">
        <v>42</v>
      </c>
      <c r="M1579" s="6" t="s">
        <v>21</v>
      </c>
      <c r="N1579">
        <v>3</v>
      </c>
    </row>
    <row r="1580" spans="1:14" ht="216" x14ac:dyDescent="0.55000000000000004">
      <c r="A1580" s="5" t="s">
        <v>4704</v>
      </c>
      <c r="B1580" s="5" t="s">
        <v>4758</v>
      </c>
      <c r="C1580" s="6">
        <v>13102</v>
      </c>
      <c r="D1580" s="6">
        <v>1</v>
      </c>
      <c r="E1580" s="6" t="s">
        <v>4759</v>
      </c>
      <c r="F1580" s="6" t="s">
        <v>4760</v>
      </c>
      <c r="G1580" s="6" t="s">
        <v>28</v>
      </c>
      <c r="H1580" s="6" t="s">
        <v>79</v>
      </c>
      <c r="I1580" s="6" t="s">
        <v>17</v>
      </c>
      <c r="J1580" s="7">
        <v>306537</v>
      </c>
      <c r="K1580" s="6" t="s">
        <v>31</v>
      </c>
      <c r="L1580" s="6" t="s">
        <v>39</v>
      </c>
      <c r="M1580" s="6" t="s">
        <v>21</v>
      </c>
      <c r="N1580">
        <v>3</v>
      </c>
    </row>
    <row r="1581" spans="1:14" ht="409.5" x14ac:dyDescent="0.55000000000000004">
      <c r="A1581" s="5" t="s">
        <v>4704</v>
      </c>
      <c r="B1581" s="5" t="s">
        <v>4758</v>
      </c>
      <c r="C1581" s="6">
        <v>13102</v>
      </c>
      <c r="D1581" s="6">
        <v>5</v>
      </c>
      <c r="E1581" s="6" t="s">
        <v>4761</v>
      </c>
      <c r="F1581" s="6" t="s">
        <v>4762</v>
      </c>
      <c r="G1581" s="6" t="s">
        <v>43</v>
      </c>
      <c r="H1581" s="6" t="s">
        <v>16</v>
      </c>
      <c r="I1581" s="6" t="s">
        <v>17</v>
      </c>
      <c r="J1581" s="7">
        <v>5996</v>
      </c>
      <c r="K1581" s="6" t="s">
        <v>4763</v>
      </c>
      <c r="L1581" s="6" t="s">
        <v>71</v>
      </c>
      <c r="M1581" s="6" t="s">
        <v>47</v>
      </c>
      <c r="N1581">
        <v>3</v>
      </c>
    </row>
    <row r="1582" spans="1:14" ht="396" x14ac:dyDescent="0.55000000000000004">
      <c r="A1582" s="5" t="s">
        <v>4704</v>
      </c>
      <c r="B1582" s="5" t="s">
        <v>4758</v>
      </c>
      <c r="C1582" s="6">
        <v>13102</v>
      </c>
      <c r="D1582" s="6">
        <v>6</v>
      </c>
      <c r="E1582" s="6" t="s">
        <v>4764</v>
      </c>
      <c r="F1582" s="6" t="s">
        <v>4765</v>
      </c>
      <c r="G1582" s="6" t="s">
        <v>43</v>
      </c>
      <c r="H1582" s="6" t="s">
        <v>16</v>
      </c>
      <c r="I1582" s="6" t="s">
        <v>17</v>
      </c>
      <c r="J1582" s="7">
        <v>37138</v>
      </c>
      <c r="K1582" s="6" t="s">
        <v>4766</v>
      </c>
      <c r="L1582" s="6" t="s">
        <v>71</v>
      </c>
      <c r="M1582" s="6" t="s">
        <v>48</v>
      </c>
      <c r="N1582">
        <v>3</v>
      </c>
    </row>
    <row r="1583" spans="1:14" ht="409.5" x14ac:dyDescent="0.55000000000000004">
      <c r="A1583" s="5" t="s">
        <v>4704</v>
      </c>
      <c r="B1583" s="5" t="s">
        <v>4758</v>
      </c>
      <c r="C1583" s="6">
        <v>13102</v>
      </c>
      <c r="D1583" s="6">
        <v>7</v>
      </c>
      <c r="E1583" s="6" t="s">
        <v>4767</v>
      </c>
      <c r="F1583" s="6" t="s">
        <v>4768</v>
      </c>
      <c r="G1583" s="6" t="s">
        <v>43</v>
      </c>
      <c r="H1583" s="6" t="s">
        <v>16</v>
      </c>
      <c r="I1583" s="6" t="s">
        <v>17</v>
      </c>
      <c r="J1583" s="7">
        <v>50288</v>
      </c>
      <c r="K1583" s="6" t="s">
        <v>4769</v>
      </c>
      <c r="L1583" s="6" t="s">
        <v>71</v>
      </c>
      <c r="M1583" s="6" t="s">
        <v>50</v>
      </c>
      <c r="N1583">
        <v>3</v>
      </c>
    </row>
    <row r="1584" spans="1:14" ht="252" x14ac:dyDescent="0.55000000000000004">
      <c r="A1584" s="5" t="s">
        <v>4704</v>
      </c>
      <c r="B1584" s="5" t="s">
        <v>4758</v>
      </c>
      <c r="C1584" s="6">
        <v>13102</v>
      </c>
      <c r="D1584" s="6">
        <v>8</v>
      </c>
      <c r="E1584" s="6" t="s">
        <v>4770</v>
      </c>
      <c r="F1584" s="6" t="s">
        <v>4771</v>
      </c>
      <c r="G1584" s="6" t="s">
        <v>25</v>
      </c>
      <c r="H1584" s="6" t="s">
        <v>16</v>
      </c>
      <c r="I1584" s="6" t="s">
        <v>17</v>
      </c>
      <c r="J1584" s="7">
        <v>818955</v>
      </c>
      <c r="K1584" s="6" t="s">
        <v>4772</v>
      </c>
      <c r="L1584" s="6" t="s">
        <v>71</v>
      </c>
      <c r="M1584" s="6" t="s">
        <v>21</v>
      </c>
      <c r="N1584">
        <v>3</v>
      </c>
    </row>
    <row r="1585" spans="1:14" ht="216" x14ac:dyDescent="0.55000000000000004">
      <c r="A1585" s="5" t="s">
        <v>4704</v>
      </c>
      <c r="B1585" s="5" t="s">
        <v>4773</v>
      </c>
      <c r="C1585" s="6">
        <v>13103</v>
      </c>
      <c r="D1585" s="6">
        <v>1</v>
      </c>
      <c r="E1585" s="6" t="s">
        <v>4774</v>
      </c>
      <c r="F1585" s="6" t="s">
        <v>4775</v>
      </c>
      <c r="G1585" s="6" t="s">
        <v>28</v>
      </c>
      <c r="H1585" s="6" t="s">
        <v>29</v>
      </c>
      <c r="I1585" s="6" t="s">
        <v>17</v>
      </c>
      <c r="J1585" s="7">
        <v>384783</v>
      </c>
      <c r="K1585" s="6" t="s">
        <v>41</v>
      </c>
      <c r="L1585" s="6" t="s">
        <v>32</v>
      </c>
      <c r="M1585" s="6" t="s">
        <v>21</v>
      </c>
      <c r="N1585">
        <v>3</v>
      </c>
    </row>
    <row r="1586" spans="1:14" ht="162" x14ac:dyDescent="0.55000000000000004">
      <c r="A1586" s="5" t="s">
        <v>4704</v>
      </c>
      <c r="B1586" s="5" t="s">
        <v>4773</v>
      </c>
      <c r="C1586" s="6">
        <v>13103</v>
      </c>
      <c r="D1586" s="6">
        <v>5</v>
      </c>
      <c r="E1586" s="6" t="s">
        <v>4776</v>
      </c>
      <c r="F1586" s="6" t="s">
        <v>4777</v>
      </c>
      <c r="G1586" s="6" t="s">
        <v>54</v>
      </c>
      <c r="H1586" s="6" t="s">
        <v>16</v>
      </c>
      <c r="I1586" s="6" t="s">
        <v>69</v>
      </c>
      <c r="J1586" s="7">
        <v>106470</v>
      </c>
      <c r="K1586" s="6" t="s">
        <v>4778</v>
      </c>
      <c r="L1586" s="6" t="s">
        <v>32</v>
      </c>
      <c r="M1586" s="6" t="s">
        <v>21</v>
      </c>
      <c r="N1586">
        <v>3</v>
      </c>
    </row>
    <row r="1587" spans="1:14" ht="162" x14ac:dyDescent="0.55000000000000004">
      <c r="A1587" s="5" t="s">
        <v>4704</v>
      </c>
      <c r="B1587" s="5" t="s">
        <v>4773</v>
      </c>
      <c r="C1587" s="6">
        <v>13103</v>
      </c>
      <c r="D1587" s="6">
        <v>6</v>
      </c>
      <c r="E1587" s="6" t="s">
        <v>4779</v>
      </c>
      <c r="F1587" s="6" t="s">
        <v>4780</v>
      </c>
      <c r="G1587" s="6" t="s">
        <v>25</v>
      </c>
      <c r="H1587" s="6" t="s">
        <v>16</v>
      </c>
      <c r="I1587" s="6" t="s">
        <v>58</v>
      </c>
      <c r="J1587" s="7">
        <v>534795</v>
      </c>
      <c r="K1587" s="6" t="s">
        <v>4781</v>
      </c>
      <c r="L1587" s="6" t="s">
        <v>4782</v>
      </c>
      <c r="M1587" s="6" t="s">
        <v>21</v>
      </c>
      <c r="N1587">
        <v>3</v>
      </c>
    </row>
    <row r="1588" spans="1:14" ht="162" x14ac:dyDescent="0.55000000000000004">
      <c r="A1588" s="5" t="s">
        <v>4704</v>
      </c>
      <c r="B1588" s="5" t="s">
        <v>4773</v>
      </c>
      <c r="C1588" s="6">
        <v>13103</v>
      </c>
      <c r="D1588" s="6">
        <v>7</v>
      </c>
      <c r="E1588" s="6" t="s">
        <v>4779</v>
      </c>
      <c r="F1588" s="6" t="s">
        <v>4783</v>
      </c>
      <c r="G1588" s="6" t="s">
        <v>25</v>
      </c>
      <c r="H1588" s="6" t="s">
        <v>23</v>
      </c>
      <c r="I1588" s="6" t="s">
        <v>17</v>
      </c>
      <c r="J1588" s="7">
        <v>100000</v>
      </c>
      <c r="K1588" s="6" t="s">
        <v>4784</v>
      </c>
      <c r="L1588" s="6" t="s">
        <v>4785</v>
      </c>
      <c r="M1588" s="6" t="s">
        <v>21</v>
      </c>
      <c r="N1588">
        <v>3</v>
      </c>
    </row>
    <row r="1589" spans="1:14" ht="144" x14ac:dyDescent="0.55000000000000004">
      <c r="A1589" s="5" t="s">
        <v>4704</v>
      </c>
      <c r="B1589" s="5" t="s">
        <v>4773</v>
      </c>
      <c r="C1589" s="6">
        <v>13103</v>
      </c>
      <c r="D1589" s="6">
        <v>8</v>
      </c>
      <c r="E1589" s="6" t="s">
        <v>4786</v>
      </c>
      <c r="F1589" s="6" t="s">
        <v>4787</v>
      </c>
      <c r="G1589" s="6" t="s">
        <v>25</v>
      </c>
      <c r="H1589" s="6" t="s">
        <v>55</v>
      </c>
      <c r="I1589" s="6" t="s">
        <v>17</v>
      </c>
      <c r="J1589" s="7">
        <v>100000</v>
      </c>
      <c r="K1589" s="6" t="s">
        <v>4784</v>
      </c>
      <c r="L1589" s="6" t="s">
        <v>4785</v>
      </c>
      <c r="M1589" s="6" t="s">
        <v>21</v>
      </c>
      <c r="N1589">
        <v>3</v>
      </c>
    </row>
    <row r="1590" spans="1:14" ht="216" x14ac:dyDescent="0.55000000000000004">
      <c r="A1590" s="5" t="s">
        <v>4704</v>
      </c>
      <c r="B1590" s="5" t="s">
        <v>4773</v>
      </c>
      <c r="C1590" s="6">
        <v>13103</v>
      </c>
      <c r="D1590" s="6">
        <v>9</v>
      </c>
      <c r="E1590" s="6" t="s">
        <v>4788</v>
      </c>
      <c r="F1590" s="6" t="s">
        <v>4789</v>
      </c>
      <c r="G1590" s="6" t="s">
        <v>25</v>
      </c>
      <c r="H1590" s="6" t="s">
        <v>16</v>
      </c>
      <c r="I1590" s="6" t="s">
        <v>17</v>
      </c>
      <c r="J1590" s="7">
        <v>100000</v>
      </c>
      <c r="K1590" s="6" t="s">
        <v>4784</v>
      </c>
      <c r="L1590" s="6" t="s">
        <v>4785</v>
      </c>
      <c r="M1590" s="6" t="s">
        <v>21</v>
      </c>
      <c r="N1590">
        <v>3</v>
      </c>
    </row>
    <row r="1591" spans="1:14" ht="216" x14ac:dyDescent="0.55000000000000004">
      <c r="A1591" s="5" t="s">
        <v>4704</v>
      </c>
      <c r="B1591" s="5" t="s">
        <v>4790</v>
      </c>
      <c r="C1591" s="6">
        <v>13104</v>
      </c>
      <c r="D1591" s="6">
        <v>1</v>
      </c>
      <c r="E1591" s="6" t="s">
        <v>4791</v>
      </c>
      <c r="F1591" s="6" t="s">
        <v>4792</v>
      </c>
      <c r="G1591" s="6" t="s">
        <v>28</v>
      </c>
      <c r="H1591" s="6" t="s">
        <v>79</v>
      </c>
      <c r="I1591" s="6" t="s">
        <v>17</v>
      </c>
      <c r="J1591" s="7">
        <v>1365937</v>
      </c>
      <c r="K1591" s="6" t="s">
        <v>38</v>
      </c>
      <c r="L1591" s="6" t="s">
        <v>32</v>
      </c>
      <c r="M1591" s="6" t="s">
        <v>21</v>
      </c>
      <c r="N1591">
        <v>3</v>
      </c>
    </row>
    <row r="1592" spans="1:14" ht="144" x14ac:dyDescent="0.55000000000000004">
      <c r="A1592" s="5" t="s">
        <v>4704</v>
      </c>
      <c r="B1592" s="5" t="s">
        <v>4790</v>
      </c>
      <c r="C1592" s="6">
        <v>13104</v>
      </c>
      <c r="D1592" s="6">
        <v>5</v>
      </c>
      <c r="E1592" s="6" t="s">
        <v>4793</v>
      </c>
      <c r="F1592" s="6" t="s">
        <v>4794</v>
      </c>
      <c r="G1592" s="6" t="s">
        <v>25</v>
      </c>
      <c r="H1592" s="6" t="s">
        <v>16</v>
      </c>
      <c r="I1592" s="6" t="s">
        <v>17</v>
      </c>
      <c r="J1592" s="7">
        <v>448491</v>
      </c>
      <c r="K1592" s="6" t="s">
        <v>4795</v>
      </c>
      <c r="L1592" s="6" t="s">
        <v>2869</v>
      </c>
      <c r="M1592" s="6" t="s">
        <v>21</v>
      </c>
      <c r="N1592">
        <v>3</v>
      </c>
    </row>
    <row r="1593" spans="1:14" ht="234" x14ac:dyDescent="0.55000000000000004">
      <c r="A1593" s="5" t="s">
        <v>4704</v>
      </c>
      <c r="B1593" s="5" t="s">
        <v>4796</v>
      </c>
      <c r="C1593" s="6">
        <v>13105</v>
      </c>
      <c r="D1593" s="6">
        <v>1</v>
      </c>
      <c r="E1593" s="6" t="s">
        <v>4797</v>
      </c>
      <c r="F1593" s="6" t="s">
        <v>4798</v>
      </c>
      <c r="G1593" s="6" t="s">
        <v>28</v>
      </c>
      <c r="H1593" s="6" t="s">
        <v>16</v>
      </c>
      <c r="I1593" s="6" t="s">
        <v>17</v>
      </c>
      <c r="J1593" s="7">
        <v>455186</v>
      </c>
      <c r="K1593" s="6" t="s">
        <v>41</v>
      </c>
      <c r="L1593" s="6" t="s">
        <v>71</v>
      </c>
      <c r="M1593" s="6" t="s">
        <v>21</v>
      </c>
      <c r="N1593">
        <v>3</v>
      </c>
    </row>
    <row r="1594" spans="1:14" ht="144" x14ac:dyDescent="0.55000000000000004">
      <c r="A1594" s="5" t="s">
        <v>4704</v>
      </c>
      <c r="B1594" s="5" t="s">
        <v>4796</v>
      </c>
      <c r="C1594" s="6">
        <v>13105</v>
      </c>
      <c r="D1594" s="6">
        <v>5</v>
      </c>
      <c r="E1594" s="6" t="s">
        <v>4799</v>
      </c>
      <c r="F1594" s="6" t="s">
        <v>4800</v>
      </c>
      <c r="G1594" s="6" t="s">
        <v>25</v>
      </c>
      <c r="H1594" s="6" t="s">
        <v>16</v>
      </c>
      <c r="I1594" s="6" t="s">
        <v>17</v>
      </c>
      <c r="J1594" s="7">
        <v>243000</v>
      </c>
      <c r="K1594" s="6" t="s">
        <v>4801</v>
      </c>
      <c r="L1594" s="6" t="s">
        <v>71</v>
      </c>
      <c r="M1594" s="6" t="s">
        <v>21</v>
      </c>
      <c r="N1594">
        <v>3</v>
      </c>
    </row>
    <row r="1595" spans="1:14" ht="216" x14ac:dyDescent="0.55000000000000004">
      <c r="A1595" s="5" t="s">
        <v>4704</v>
      </c>
      <c r="B1595" s="5" t="s">
        <v>4802</v>
      </c>
      <c r="C1595" s="6">
        <v>13106</v>
      </c>
      <c r="D1595" s="6">
        <v>1</v>
      </c>
      <c r="E1595" s="6" t="s">
        <v>4803</v>
      </c>
      <c r="F1595" s="6" t="s">
        <v>4804</v>
      </c>
      <c r="G1595" s="6" t="s">
        <v>28</v>
      </c>
      <c r="H1595" s="6" t="s">
        <v>37</v>
      </c>
      <c r="I1595" s="6" t="s">
        <v>17</v>
      </c>
      <c r="J1595" s="7">
        <v>504867</v>
      </c>
      <c r="K1595" s="6" t="s">
        <v>80</v>
      </c>
      <c r="L1595" s="6" t="s">
        <v>32</v>
      </c>
      <c r="M1595" s="6" t="s">
        <v>21</v>
      </c>
      <c r="N1595">
        <v>3</v>
      </c>
    </row>
    <row r="1596" spans="1:14" ht="252" x14ac:dyDescent="0.55000000000000004">
      <c r="A1596" s="5" t="s">
        <v>4704</v>
      </c>
      <c r="B1596" s="5" t="s">
        <v>4802</v>
      </c>
      <c r="C1596" s="6">
        <v>13106</v>
      </c>
      <c r="D1596" s="6">
        <v>5</v>
      </c>
      <c r="E1596" s="6" t="s">
        <v>4805</v>
      </c>
      <c r="F1596" s="6" t="s">
        <v>4806</v>
      </c>
      <c r="G1596" s="6" t="s">
        <v>43</v>
      </c>
      <c r="H1596" s="6" t="s">
        <v>16</v>
      </c>
      <c r="I1596" s="6" t="s">
        <v>17</v>
      </c>
      <c r="J1596" s="7">
        <v>37039</v>
      </c>
      <c r="K1596" s="6" t="s">
        <v>4807</v>
      </c>
      <c r="L1596" s="6" t="s">
        <v>4808</v>
      </c>
      <c r="M1596" s="6" t="s">
        <v>21</v>
      </c>
      <c r="N1596">
        <v>3</v>
      </c>
    </row>
    <row r="1597" spans="1:14" ht="396" x14ac:dyDescent="0.55000000000000004">
      <c r="A1597" s="5" t="s">
        <v>4704</v>
      </c>
      <c r="B1597" s="5" t="s">
        <v>4802</v>
      </c>
      <c r="C1597" s="6">
        <v>13106</v>
      </c>
      <c r="D1597" s="6">
        <v>6</v>
      </c>
      <c r="E1597" s="6" t="s">
        <v>4809</v>
      </c>
      <c r="F1597" s="6" t="s">
        <v>4810</v>
      </c>
      <c r="G1597" s="6" t="s">
        <v>22</v>
      </c>
      <c r="H1597" s="6" t="s">
        <v>16</v>
      </c>
      <c r="I1597" s="6" t="s">
        <v>17</v>
      </c>
      <c r="J1597" s="7">
        <v>170760</v>
      </c>
      <c r="K1597" s="6" t="s">
        <v>4811</v>
      </c>
      <c r="L1597" s="6" t="s">
        <v>4812</v>
      </c>
      <c r="M1597" s="6" t="s">
        <v>21</v>
      </c>
      <c r="N1597">
        <v>3</v>
      </c>
    </row>
    <row r="1598" spans="1:14" ht="270" x14ac:dyDescent="0.55000000000000004">
      <c r="A1598" s="5" t="s">
        <v>4704</v>
      </c>
      <c r="B1598" s="5" t="s">
        <v>4802</v>
      </c>
      <c r="C1598" s="6">
        <v>13106</v>
      </c>
      <c r="D1598" s="6">
        <v>7</v>
      </c>
      <c r="E1598" s="6" t="s">
        <v>4813</v>
      </c>
      <c r="F1598" s="6" t="s">
        <v>4814</v>
      </c>
      <c r="G1598" s="6" t="s">
        <v>33</v>
      </c>
      <c r="H1598" s="6" t="s">
        <v>16</v>
      </c>
      <c r="I1598" s="6" t="s">
        <v>17</v>
      </c>
      <c r="J1598" s="7">
        <v>218910</v>
      </c>
      <c r="K1598" s="6" t="s">
        <v>4815</v>
      </c>
      <c r="L1598" s="6" t="s">
        <v>4816</v>
      </c>
      <c r="M1598" s="6" t="s">
        <v>21</v>
      </c>
      <c r="N1598">
        <v>3</v>
      </c>
    </row>
    <row r="1599" spans="1:14" ht="288" x14ac:dyDescent="0.55000000000000004">
      <c r="A1599" s="5" t="s">
        <v>4704</v>
      </c>
      <c r="B1599" s="5" t="s">
        <v>4802</v>
      </c>
      <c r="C1599" s="6">
        <v>13106</v>
      </c>
      <c r="D1599" s="6">
        <v>8</v>
      </c>
      <c r="E1599" s="6" t="s">
        <v>4817</v>
      </c>
      <c r="F1599" s="6" t="s">
        <v>4818</v>
      </c>
      <c r="G1599" s="6" t="s">
        <v>33</v>
      </c>
      <c r="H1599" s="6" t="s">
        <v>16</v>
      </c>
      <c r="I1599" s="6" t="s">
        <v>17</v>
      </c>
      <c r="J1599" s="7">
        <v>96700</v>
      </c>
      <c r="K1599" s="6" t="s">
        <v>4819</v>
      </c>
      <c r="L1599" s="6" t="s">
        <v>4816</v>
      </c>
      <c r="M1599" s="6" t="s">
        <v>21</v>
      </c>
      <c r="N1599">
        <v>3</v>
      </c>
    </row>
    <row r="1600" spans="1:14" ht="216" x14ac:dyDescent="0.55000000000000004">
      <c r="A1600" s="5" t="s">
        <v>4704</v>
      </c>
      <c r="B1600" s="5" t="s">
        <v>4820</v>
      </c>
      <c r="C1600" s="6">
        <v>13107</v>
      </c>
      <c r="D1600" s="6">
        <v>1</v>
      </c>
      <c r="E1600" s="6" t="s">
        <v>4821</v>
      </c>
      <c r="F1600" s="6" t="s">
        <v>4822</v>
      </c>
      <c r="G1600" s="6" t="s">
        <v>28</v>
      </c>
      <c r="H1600" s="6" t="s">
        <v>37</v>
      </c>
      <c r="I1600" s="6" t="s">
        <v>17</v>
      </c>
      <c r="J1600" s="7">
        <v>850328</v>
      </c>
      <c r="K1600" s="6" t="s">
        <v>38</v>
      </c>
      <c r="L1600" s="6" t="s">
        <v>32</v>
      </c>
      <c r="M1600" s="6" t="s">
        <v>21</v>
      </c>
      <c r="N1600">
        <v>3</v>
      </c>
    </row>
    <row r="1601" spans="1:14" ht="180" x14ac:dyDescent="0.55000000000000004">
      <c r="A1601" s="5" t="s">
        <v>4704</v>
      </c>
      <c r="B1601" s="5" t="s">
        <v>4820</v>
      </c>
      <c r="C1601" s="6">
        <v>13107</v>
      </c>
      <c r="D1601" s="6">
        <v>5</v>
      </c>
      <c r="E1601" s="6" t="s">
        <v>4823</v>
      </c>
      <c r="F1601" s="6" t="s">
        <v>4824</v>
      </c>
      <c r="G1601" s="6" t="s">
        <v>33</v>
      </c>
      <c r="H1601" s="6" t="s">
        <v>23</v>
      </c>
      <c r="I1601" s="6" t="s">
        <v>40</v>
      </c>
      <c r="J1601" s="7">
        <v>220000</v>
      </c>
      <c r="K1601" s="6" t="s">
        <v>4825</v>
      </c>
      <c r="L1601" s="6" t="s">
        <v>88</v>
      </c>
      <c r="M1601" s="6" t="s">
        <v>66</v>
      </c>
      <c r="N1601">
        <v>3</v>
      </c>
    </row>
    <row r="1602" spans="1:14" ht="216" x14ac:dyDescent="0.55000000000000004">
      <c r="A1602" s="5" t="s">
        <v>4704</v>
      </c>
      <c r="B1602" s="5" t="s">
        <v>4826</v>
      </c>
      <c r="C1602" s="6">
        <v>13108</v>
      </c>
      <c r="D1602" s="6">
        <v>1</v>
      </c>
      <c r="E1602" s="6" t="s">
        <v>4827</v>
      </c>
      <c r="F1602" s="6" t="s">
        <v>4828</v>
      </c>
      <c r="G1602" s="6" t="s">
        <v>28</v>
      </c>
      <c r="H1602" s="6" t="s">
        <v>29</v>
      </c>
      <c r="I1602" s="6" t="s">
        <v>40</v>
      </c>
      <c r="J1602" s="7">
        <v>753969</v>
      </c>
      <c r="K1602" s="6" t="s">
        <v>31</v>
      </c>
      <c r="L1602" s="6" t="s">
        <v>32</v>
      </c>
      <c r="M1602" s="6" t="s">
        <v>21</v>
      </c>
      <c r="N1602">
        <v>3</v>
      </c>
    </row>
    <row r="1603" spans="1:14" ht="144" x14ac:dyDescent="0.55000000000000004">
      <c r="A1603" s="5" t="s">
        <v>4704</v>
      </c>
      <c r="B1603" s="5" t="s">
        <v>4826</v>
      </c>
      <c r="C1603" s="6">
        <v>13108</v>
      </c>
      <c r="D1603" s="6">
        <v>5</v>
      </c>
      <c r="E1603" s="6" t="s">
        <v>145</v>
      </c>
      <c r="F1603" s="6" t="s">
        <v>4829</v>
      </c>
      <c r="G1603" s="6" t="s">
        <v>22</v>
      </c>
      <c r="H1603" s="6" t="s">
        <v>16</v>
      </c>
      <c r="I1603" s="6" t="s">
        <v>17</v>
      </c>
      <c r="J1603" s="7">
        <v>750000</v>
      </c>
      <c r="K1603" s="6" t="s">
        <v>4830</v>
      </c>
      <c r="L1603" s="6" t="s">
        <v>32</v>
      </c>
      <c r="M1603" s="6" t="s">
        <v>21</v>
      </c>
      <c r="N1603">
        <v>3</v>
      </c>
    </row>
    <row r="1604" spans="1:14" ht="162" x14ac:dyDescent="0.55000000000000004">
      <c r="A1604" s="5" t="s">
        <v>4704</v>
      </c>
      <c r="B1604" s="5" t="s">
        <v>4826</v>
      </c>
      <c r="C1604" s="6">
        <v>13108</v>
      </c>
      <c r="D1604" s="6">
        <v>6</v>
      </c>
      <c r="E1604" s="6" t="s">
        <v>4831</v>
      </c>
      <c r="F1604" s="6" t="s">
        <v>4832</v>
      </c>
      <c r="G1604" s="6" t="s">
        <v>22</v>
      </c>
      <c r="H1604" s="6" t="s">
        <v>16</v>
      </c>
      <c r="I1604" s="6" t="s">
        <v>17</v>
      </c>
      <c r="J1604" s="7">
        <v>706679</v>
      </c>
      <c r="K1604" s="6" t="s">
        <v>4833</v>
      </c>
      <c r="L1604" s="6" t="s">
        <v>32</v>
      </c>
      <c r="M1604" s="6" t="s">
        <v>21</v>
      </c>
      <c r="N1604">
        <v>3</v>
      </c>
    </row>
    <row r="1605" spans="1:14" ht="198" x14ac:dyDescent="0.55000000000000004">
      <c r="A1605" s="5" t="s">
        <v>4704</v>
      </c>
      <c r="B1605" s="5" t="s">
        <v>4826</v>
      </c>
      <c r="C1605" s="6">
        <v>13108</v>
      </c>
      <c r="D1605" s="6">
        <v>7</v>
      </c>
      <c r="E1605" s="6" t="s">
        <v>162</v>
      </c>
      <c r="F1605" s="6" t="s">
        <v>4834</v>
      </c>
      <c r="G1605" s="6" t="s">
        <v>54</v>
      </c>
      <c r="H1605" s="6" t="s">
        <v>16</v>
      </c>
      <c r="I1605" s="6" t="s">
        <v>40</v>
      </c>
      <c r="J1605" s="7">
        <v>175380</v>
      </c>
      <c r="K1605" s="6" t="s">
        <v>84</v>
      </c>
      <c r="L1605" s="6" t="s">
        <v>32</v>
      </c>
      <c r="M1605" s="6" t="s">
        <v>21</v>
      </c>
      <c r="N1605">
        <v>3</v>
      </c>
    </row>
    <row r="1606" spans="1:14" ht="198" x14ac:dyDescent="0.55000000000000004">
      <c r="A1606" s="5" t="s">
        <v>4704</v>
      </c>
      <c r="B1606" s="5" t="s">
        <v>4826</v>
      </c>
      <c r="C1606" s="6">
        <v>13108</v>
      </c>
      <c r="D1606" s="6">
        <v>8</v>
      </c>
      <c r="E1606" s="6" t="s">
        <v>4835</v>
      </c>
      <c r="F1606" s="6" t="s">
        <v>4836</v>
      </c>
      <c r="G1606" s="6" t="s">
        <v>43</v>
      </c>
      <c r="H1606" s="6" t="s">
        <v>16</v>
      </c>
      <c r="I1606" s="6" t="s">
        <v>58</v>
      </c>
      <c r="J1606" s="7">
        <v>43864</v>
      </c>
      <c r="K1606" s="6" t="s">
        <v>4837</v>
      </c>
      <c r="L1606" s="6" t="s">
        <v>32</v>
      </c>
      <c r="M1606" s="6" t="s">
        <v>21</v>
      </c>
      <c r="N1606">
        <v>3</v>
      </c>
    </row>
    <row r="1607" spans="1:14" ht="162" x14ac:dyDescent="0.55000000000000004">
      <c r="A1607" s="5" t="s">
        <v>4704</v>
      </c>
      <c r="B1607" s="5" t="s">
        <v>4826</v>
      </c>
      <c r="C1607" s="6">
        <v>13108</v>
      </c>
      <c r="D1607" s="6">
        <v>9</v>
      </c>
      <c r="E1607" s="6" t="s">
        <v>4838</v>
      </c>
      <c r="F1607" s="6" t="s">
        <v>4839</v>
      </c>
      <c r="G1607" s="6" t="s">
        <v>43</v>
      </c>
      <c r="H1607" s="6" t="s">
        <v>16</v>
      </c>
      <c r="I1607" s="6" t="s">
        <v>58</v>
      </c>
      <c r="J1607" s="7">
        <v>573</v>
      </c>
      <c r="K1607" s="6" t="s">
        <v>4840</v>
      </c>
      <c r="L1607" s="6" t="s">
        <v>32</v>
      </c>
      <c r="M1607" s="6" t="s">
        <v>21</v>
      </c>
      <c r="N1607">
        <v>3</v>
      </c>
    </row>
    <row r="1608" spans="1:14" ht="409.5" x14ac:dyDescent="0.55000000000000004">
      <c r="A1608" s="5" t="s">
        <v>4704</v>
      </c>
      <c r="B1608" s="5" t="s">
        <v>4826</v>
      </c>
      <c r="C1608" s="6">
        <v>13108</v>
      </c>
      <c r="D1608" s="6">
        <v>10</v>
      </c>
      <c r="E1608" s="6" t="s">
        <v>4841</v>
      </c>
      <c r="F1608" s="6" t="s">
        <v>4842</v>
      </c>
      <c r="G1608" s="6" t="s">
        <v>43</v>
      </c>
      <c r="H1608" s="6" t="s">
        <v>16</v>
      </c>
      <c r="I1608" s="6" t="s">
        <v>58</v>
      </c>
      <c r="J1608" s="7">
        <v>114332</v>
      </c>
      <c r="K1608" s="6" t="s">
        <v>4843</v>
      </c>
      <c r="L1608" s="6" t="s">
        <v>32</v>
      </c>
      <c r="M1608" s="6" t="s">
        <v>21</v>
      </c>
      <c r="N1608">
        <v>3</v>
      </c>
    </row>
    <row r="1609" spans="1:14" ht="270" x14ac:dyDescent="0.55000000000000004">
      <c r="A1609" s="5" t="s">
        <v>4704</v>
      </c>
      <c r="B1609" s="5" t="s">
        <v>4826</v>
      </c>
      <c r="C1609" s="6">
        <v>13108</v>
      </c>
      <c r="D1609" s="6">
        <v>11</v>
      </c>
      <c r="E1609" s="6" t="s">
        <v>4844</v>
      </c>
      <c r="F1609" s="6" t="s">
        <v>4845</v>
      </c>
      <c r="G1609" s="6" t="s">
        <v>43</v>
      </c>
      <c r="H1609" s="6" t="s">
        <v>16</v>
      </c>
      <c r="I1609" s="6" t="s">
        <v>58</v>
      </c>
      <c r="J1609" s="7">
        <v>11354</v>
      </c>
      <c r="K1609" s="6" t="s">
        <v>4846</v>
      </c>
      <c r="L1609" s="6" t="s">
        <v>32</v>
      </c>
      <c r="M1609" s="6" t="s">
        <v>21</v>
      </c>
      <c r="N1609">
        <v>3</v>
      </c>
    </row>
    <row r="1610" spans="1:14" ht="126" x14ac:dyDescent="0.55000000000000004">
      <c r="A1610" s="5" t="s">
        <v>4704</v>
      </c>
      <c r="B1610" s="5" t="s">
        <v>4826</v>
      </c>
      <c r="C1610" s="6">
        <v>13108</v>
      </c>
      <c r="D1610" s="6">
        <v>12</v>
      </c>
      <c r="E1610" s="6" t="s">
        <v>4847</v>
      </c>
      <c r="F1610" s="6" t="s">
        <v>4848</v>
      </c>
      <c r="G1610" s="6" t="s">
        <v>15</v>
      </c>
      <c r="H1610" s="6" t="s">
        <v>45</v>
      </c>
      <c r="I1610" s="6" t="s">
        <v>17</v>
      </c>
      <c r="J1610" s="7">
        <v>270942</v>
      </c>
      <c r="K1610" s="6" t="s">
        <v>4849</v>
      </c>
      <c r="L1610" s="6" t="s">
        <v>32</v>
      </c>
      <c r="M1610" s="6" t="s">
        <v>21</v>
      </c>
      <c r="N1610">
        <v>3</v>
      </c>
    </row>
    <row r="1611" spans="1:14" ht="126" x14ac:dyDescent="0.55000000000000004">
      <c r="A1611" s="5" t="s">
        <v>4704</v>
      </c>
      <c r="B1611" s="5" t="s">
        <v>4826</v>
      </c>
      <c r="C1611" s="6">
        <v>13108</v>
      </c>
      <c r="D1611" s="6">
        <v>13</v>
      </c>
      <c r="E1611" s="6" t="s">
        <v>4850</v>
      </c>
      <c r="F1611" s="6" t="s">
        <v>4851</v>
      </c>
      <c r="G1611" s="6" t="s">
        <v>25</v>
      </c>
      <c r="H1611" s="6" t="s">
        <v>16</v>
      </c>
      <c r="I1611" s="6" t="s">
        <v>58</v>
      </c>
      <c r="J1611" s="7">
        <v>92517</v>
      </c>
      <c r="K1611" s="6" t="s">
        <v>4852</v>
      </c>
      <c r="L1611" s="6" t="s">
        <v>32</v>
      </c>
      <c r="M1611" s="6" t="s">
        <v>21</v>
      </c>
      <c r="N1611">
        <v>3</v>
      </c>
    </row>
    <row r="1612" spans="1:14" ht="216" x14ac:dyDescent="0.55000000000000004">
      <c r="A1612" s="5" t="s">
        <v>4704</v>
      </c>
      <c r="B1612" s="5" t="s">
        <v>4853</v>
      </c>
      <c r="C1612" s="6">
        <v>13109</v>
      </c>
      <c r="D1612" s="6">
        <v>1</v>
      </c>
      <c r="E1612" s="6" t="s">
        <v>4854</v>
      </c>
      <c r="F1612" s="6" t="s">
        <v>4855</v>
      </c>
      <c r="G1612" s="6" t="s">
        <v>28</v>
      </c>
      <c r="H1612" s="6" t="s">
        <v>62</v>
      </c>
      <c r="I1612" s="6" t="s">
        <v>17</v>
      </c>
      <c r="J1612" s="7">
        <v>604535</v>
      </c>
      <c r="K1612" s="6" t="s">
        <v>38</v>
      </c>
      <c r="L1612" s="6" t="s">
        <v>39</v>
      </c>
      <c r="M1612" s="6" t="s">
        <v>21</v>
      </c>
      <c r="N1612">
        <v>3</v>
      </c>
    </row>
    <row r="1613" spans="1:14" ht="108" x14ac:dyDescent="0.55000000000000004">
      <c r="A1613" s="5" t="s">
        <v>4704</v>
      </c>
      <c r="B1613" s="5" t="s">
        <v>4853</v>
      </c>
      <c r="C1613" s="6">
        <v>13109</v>
      </c>
      <c r="D1613" s="6">
        <v>5</v>
      </c>
      <c r="E1613" s="6" t="s">
        <v>4856</v>
      </c>
      <c r="F1613" s="6" t="s">
        <v>4857</v>
      </c>
      <c r="G1613" s="6" t="s">
        <v>22</v>
      </c>
      <c r="H1613" s="6" t="s">
        <v>45</v>
      </c>
      <c r="I1613" s="6" t="s">
        <v>30</v>
      </c>
      <c r="J1613" s="7">
        <v>287264</v>
      </c>
      <c r="K1613" s="6" t="s">
        <v>4858</v>
      </c>
      <c r="L1613" s="6" t="s">
        <v>4859</v>
      </c>
      <c r="M1613" s="6" t="s">
        <v>21</v>
      </c>
      <c r="N1613">
        <v>3</v>
      </c>
    </row>
    <row r="1614" spans="1:14" ht="216" x14ac:dyDescent="0.55000000000000004">
      <c r="A1614" s="5" t="s">
        <v>4704</v>
      </c>
      <c r="B1614" s="5" t="s">
        <v>4860</v>
      </c>
      <c r="C1614" s="6">
        <v>13110</v>
      </c>
      <c r="D1614" s="6">
        <v>1</v>
      </c>
      <c r="E1614" s="6" t="s">
        <v>4861</v>
      </c>
      <c r="F1614" s="6" t="s">
        <v>4862</v>
      </c>
      <c r="G1614" s="6" t="s">
        <v>28</v>
      </c>
      <c r="H1614" s="6" t="s">
        <v>79</v>
      </c>
      <c r="I1614" s="6" t="s">
        <v>17</v>
      </c>
      <c r="J1614" s="7">
        <v>572016</v>
      </c>
      <c r="K1614" s="6" t="s">
        <v>38</v>
      </c>
      <c r="L1614" s="6" t="s">
        <v>32</v>
      </c>
      <c r="M1614" s="6" t="s">
        <v>21</v>
      </c>
      <c r="N1614">
        <v>3</v>
      </c>
    </row>
    <row r="1615" spans="1:14" ht="198" x14ac:dyDescent="0.55000000000000004">
      <c r="A1615" s="5" t="s">
        <v>4704</v>
      </c>
      <c r="B1615" s="5" t="s">
        <v>4860</v>
      </c>
      <c r="C1615" s="6">
        <v>13110</v>
      </c>
      <c r="D1615" s="6">
        <v>5</v>
      </c>
      <c r="E1615" s="6" t="s">
        <v>4863</v>
      </c>
      <c r="F1615" s="6" t="s">
        <v>4864</v>
      </c>
      <c r="G1615" s="6" t="s">
        <v>33</v>
      </c>
      <c r="H1615" s="6" t="s">
        <v>16</v>
      </c>
      <c r="I1615" s="6" t="s">
        <v>17</v>
      </c>
      <c r="J1615" s="7">
        <v>897415</v>
      </c>
      <c r="K1615" s="6" t="s">
        <v>4865</v>
      </c>
      <c r="L1615" s="6" t="s">
        <v>71</v>
      </c>
      <c r="M1615" s="6" t="s">
        <v>34</v>
      </c>
      <c r="N1615">
        <v>3</v>
      </c>
    </row>
    <row r="1616" spans="1:14" ht="108" x14ac:dyDescent="0.55000000000000004">
      <c r="A1616" s="5" t="s">
        <v>4704</v>
      </c>
      <c r="B1616" s="5" t="s">
        <v>4860</v>
      </c>
      <c r="C1616" s="6">
        <v>13110</v>
      </c>
      <c r="D1616" s="6">
        <v>6</v>
      </c>
      <c r="E1616" s="6" t="s">
        <v>4866</v>
      </c>
      <c r="F1616" s="6" t="s">
        <v>4867</v>
      </c>
      <c r="G1616" s="6" t="s">
        <v>22</v>
      </c>
      <c r="H1616" s="6" t="s">
        <v>55</v>
      </c>
      <c r="I1616" s="6" t="s">
        <v>17</v>
      </c>
      <c r="J1616" s="7">
        <v>16000</v>
      </c>
      <c r="K1616" s="6" t="s">
        <v>4868</v>
      </c>
      <c r="L1616" s="6" t="s">
        <v>4869</v>
      </c>
      <c r="M1616" s="6" t="s">
        <v>21</v>
      </c>
      <c r="N1616">
        <v>3</v>
      </c>
    </row>
    <row r="1617" spans="1:14" ht="216" x14ac:dyDescent="0.55000000000000004">
      <c r="A1617" s="5" t="s">
        <v>4704</v>
      </c>
      <c r="B1617" s="5" t="s">
        <v>4870</v>
      </c>
      <c r="C1617" s="6">
        <v>13111</v>
      </c>
      <c r="D1617" s="6">
        <v>1</v>
      </c>
      <c r="E1617" s="6" t="s">
        <v>4871</v>
      </c>
      <c r="F1617" s="6" t="s">
        <v>4872</v>
      </c>
      <c r="G1617" s="6" t="s">
        <v>28</v>
      </c>
      <c r="H1617" s="6" t="s">
        <v>37</v>
      </c>
      <c r="I1617" s="6" t="s">
        <v>17</v>
      </c>
      <c r="J1617" s="7">
        <v>2906569</v>
      </c>
      <c r="K1617" s="6" t="s">
        <v>80</v>
      </c>
      <c r="L1617" s="6" t="s">
        <v>32</v>
      </c>
      <c r="M1617" s="6" t="s">
        <v>21</v>
      </c>
      <c r="N1617">
        <v>3</v>
      </c>
    </row>
    <row r="1618" spans="1:14" ht="409.5" x14ac:dyDescent="0.55000000000000004">
      <c r="A1618" s="5" t="s">
        <v>4704</v>
      </c>
      <c r="B1618" s="5" t="s">
        <v>4870</v>
      </c>
      <c r="C1618" s="6">
        <v>13111</v>
      </c>
      <c r="D1618" s="6">
        <v>5</v>
      </c>
      <c r="E1618" s="6" t="s">
        <v>4873</v>
      </c>
      <c r="F1618" s="6" t="s">
        <v>4874</v>
      </c>
      <c r="G1618" s="6" t="s">
        <v>43</v>
      </c>
      <c r="H1618" s="6" t="s">
        <v>55</v>
      </c>
      <c r="I1618" s="6" t="s">
        <v>17</v>
      </c>
      <c r="J1618" s="7">
        <v>101458</v>
      </c>
      <c r="K1618" s="6" t="s">
        <v>4875</v>
      </c>
      <c r="L1618" s="6" t="s">
        <v>71</v>
      </c>
      <c r="M1618" s="6" t="s">
        <v>48</v>
      </c>
      <c r="N1618">
        <v>3</v>
      </c>
    </row>
    <row r="1619" spans="1:14" ht="198" x14ac:dyDescent="0.55000000000000004">
      <c r="A1619" s="5" t="s">
        <v>4704</v>
      </c>
      <c r="B1619" s="5" t="s">
        <v>4870</v>
      </c>
      <c r="C1619" s="6">
        <v>13111</v>
      </c>
      <c r="D1619" s="6">
        <v>6</v>
      </c>
      <c r="E1619" s="6" t="s">
        <v>4876</v>
      </c>
      <c r="F1619" s="6" t="s">
        <v>4877</v>
      </c>
      <c r="G1619" s="6" t="s">
        <v>43</v>
      </c>
      <c r="H1619" s="6" t="s">
        <v>55</v>
      </c>
      <c r="I1619" s="6" t="s">
        <v>17</v>
      </c>
      <c r="J1619" s="7">
        <v>4433</v>
      </c>
      <c r="K1619" s="6" t="s">
        <v>4878</v>
      </c>
      <c r="L1619" s="6" t="s">
        <v>71</v>
      </c>
      <c r="M1619" s="6" t="s">
        <v>48</v>
      </c>
      <c r="N1619">
        <v>3</v>
      </c>
    </row>
    <row r="1620" spans="1:14" ht="252" x14ac:dyDescent="0.55000000000000004">
      <c r="A1620" s="5" t="s">
        <v>4704</v>
      </c>
      <c r="B1620" s="5" t="s">
        <v>4870</v>
      </c>
      <c r="C1620" s="6">
        <v>13111</v>
      </c>
      <c r="D1620" s="6">
        <v>7</v>
      </c>
      <c r="E1620" s="6" t="s">
        <v>4879</v>
      </c>
      <c r="F1620" s="6" t="s">
        <v>4880</v>
      </c>
      <c r="G1620" s="6" t="s">
        <v>43</v>
      </c>
      <c r="H1620" s="6" t="s">
        <v>55</v>
      </c>
      <c r="I1620" s="6" t="s">
        <v>17</v>
      </c>
      <c r="J1620" s="7">
        <v>1463</v>
      </c>
      <c r="K1620" s="6" t="s">
        <v>4881</v>
      </c>
      <c r="L1620" s="6" t="s">
        <v>71</v>
      </c>
      <c r="M1620" s="6" t="s">
        <v>48</v>
      </c>
      <c r="N1620">
        <v>3</v>
      </c>
    </row>
    <row r="1621" spans="1:14" ht="378" x14ac:dyDescent="0.55000000000000004">
      <c r="A1621" s="5" t="s">
        <v>4704</v>
      </c>
      <c r="B1621" s="5" t="s">
        <v>4870</v>
      </c>
      <c r="C1621" s="6">
        <v>13111</v>
      </c>
      <c r="D1621" s="6">
        <v>8</v>
      </c>
      <c r="E1621" s="6" t="s">
        <v>4882</v>
      </c>
      <c r="F1621" s="6" t="s">
        <v>4883</v>
      </c>
      <c r="G1621" s="6" t="s">
        <v>43</v>
      </c>
      <c r="H1621" s="6" t="s">
        <v>55</v>
      </c>
      <c r="I1621" s="6" t="s">
        <v>17</v>
      </c>
      <c r="J1621" s="7">
        <v>22462</v>
      </c>
      <c r="K1621" s="6" t="s">
        <v>4884</v>
      </c>
      <c r="L1621" s="6" t="s">
        <v>71</v>
      </c>
      <c r="M1621" s="6" t="s">
        <v>47</v>
      </c>
      <c r="N1621">
        <v>3</v>
      </c>
    </row>
    <row r="1622" spans="1:14" ht="324" x14ac:dyDescent="0.55000000000000004">
      <c r="A1622" s="5" t="s">
        <v>4704</v>
      </c>
      <c r="B1622" s="5" t="s">
        <v>4870</v>
      </c>
      <c r="C1622" s="6">
        <v>13111</v>
      </c>
      <c r="D1622" s="6">
        <v>9</v>
      </c>
      <c r="E1622" s="6" t="s">
        <v>4885</v>
      </c>
      <c r="F1622" s="6" t="s">
        <v>4886</v>
      </c>
      <c r="G1622" s="6" t="s">
        <v>33</v>
      </c>
      <c r="H1622" s="6" t="s">
        <v>16</v>
      </c>
      <c r="I1622" s="6" t="s">
        <v>17</v>
      </c>
      <c r="J1622" s="7">
        <v>69366</v>
      </c>
      <c r="K1622" s="6" t="s">
        <v>4887</v>
      </c>
      <c r="L1622" s="6" t="s">
        <v>4888</v>
      </c>
      <c r="M1622" s="6" t="s">
        <v>34</v>
      </c>
      <c r="N1622">
        <v>3</v>
      </c>
    </row>
    <row r="1623" spans="1:14" ht="180" x14ac:dyDescent="0.55000000000000004">
      <c r="A1623" s="5" t="s">
        <v>4704</v>
      </c>
      <c r="B1623" s="5" t="s">
        <v>4870</v>
      </c>
      <c r="C1623" s="6">
        <v>13111</v>
      </c>
      <c r="D1623" s="6">
        <v>10</v>
      </c>
      <c r="E1623" s="6" t="s">
        <v>4889</v>
      </c>
      <c r="F1623" s="6" t="s">
        <v>4890</v>
      </c>
      <c r="G1623" s="6" t="s">
        <v>43</v>
      </c>
      <c r="H1623" s="6" t="s">
        <v>55</v>
      </c>
      <c r="I1623" s="6" t="s">
        <v>17</v>
      </c>
      <c r="J1623" s="7">
        <v>2749</v>
      </c>
      <c r="K1623" s="6" t="s">
        <v>4891</v>
      </c>
      <c r="L1623" s="6" t="s">
        <v>4888</v>
      </c>
      <c r="M1623" s="6" t="s">
        <v>50</v>
      </c>
      <c r="N1623">
        <v>3</v>
      </c>
    </row>
    <row r="1624" spans="1:14" ht="409.5" x14ac:dyDescent="0.55000000000000004">
      <c r="A1624" s="5" t="s">
        <v>4704</v>
      </c>
      <c r="B1624" s="5" t="s">
        <v>4870</v>
      </c>
      <c r="C1624" s="6">
        <v>13111</v>
      </c>
      <c r="D1624" s="6">
        <v>11</v>
      </c>
      <c r="E1624" s="6" t="s">
        <v>4892</v>
      </c>
      <c r="F1624" s="6" t="s">
        <v>4893</v>
      </c>
      <c r="G1624" s="6" t="s">
        <v>43</v>
      </c>
      <c r="H1624" s="6" t="s">
        <v>55</v>
      </c>
      <c r="I1624" s="6" t="s">
        <v>17</v>
      </c>
      <c r="J1624" s="7">
        <v>75973</v>
      </c>
      <c r="K1624" s="6" t="s">
        <v>4894</v>
      </c>
      <c r="L1624" s="6" t="s">
        <v>4895</v>
      </c>
      <c r="M1624" s="6" t="s">
        <v>50</v>
      </c>
      <c r="N1624">
        <v>3</v>
      </c>
    </row>
    <row r="1625" spans="1:14" ht="216" x14ac:dyDescent="0.55000000000000004">
      <c r="A1625" s="5" t="s">
        <v>4704</v>
      </c>
      <c r="B1625" s="5" t="s">
        <v>4896</v>
      </c>
      <c r="C1625" s="6">
        <v>13112</v>
      </c>
      <c r="D1625" s="6">
        <v>1</v>
      </c>
      <c r="E1625" s="6" t="s">
        <v>4897</v>
      </c>
      <c r="F1625" s="6" t="s">
        <v>4898</v>
      </c>
      <c r="G1625" s="6" t="s">
        <v>28</v>
      </c>
      <c r="H1625" s="6" t="s">
        <v>62</v>
      </c>
      <c r="I1625" s="6" t="s">
        <v>17</v>
      </c>
      <c r="J1625" s="7">
        <v>2486719</v>
      </c>
      <c r="K1625" s="6" t="s">
        <v>75</v>
      </c>
      <c r="L1625" s="6" t="s">
        <v>32</v>
      </c>
      <c r="M1625" s="6" t="s">
        <v>21</v>
      </c>
      <c r="N1625">
        <v>3</v>
      </c>
    </row>
    <row r="1626" spans="1:14" ht="234" x14ac:dyDescent="0.55000000000000004">
      <c r="A1626" s="5" t="s">
        <v>4704</v>
      </c>
      <c r="B1626" s="5" t="s">
        <v>4896</v>
      </c>
      <c r="C1626" s="6">
        <v>13112</v>
      </c>
      <c r="D1626" s="6">
        <v>5</v>
      </c>
      <c r="E1626" s="6" t="s">
        <v>4899</v>
      </c>
      <c r="F1626" s="6" t="s">
        <v>4900</v>
      </c>
      <c r="G1626" s="6" t="s">
        <v>25</v>
      </c>
      <c r="H1626" s="6" t="s">
        <v>23</v>
      </c>
      <c r="I1626" s="6" t="s">
        <v>17</v>
      </c>
      <c r="J1626" s="7">
        <v>240851</v>
      </c>
      <c r="K1626" s="6" t="s">
        <v>4901</v>
      </c>
      <c r="L1626" s="6" t="s">
        <v>4902</v>
      </c>
      <c r="M1626" s="6" t="s">
        <v>21</v>
      </c>
      <c r="N1626">
        <v>3</v>
      </c>
    </row>
    <row r="1627" spans="1:14" ht="216" x14ac:dyDescent="0.55000000000000004">
      <c r="A1627" s="5" t="s">
        <v>4704</v>
      </c>
      <c r="B1627" s="5" t="s">
        <v>4903</v>
      </c>
      <c r="C1627" s="6">
        <v>13113</v>
      </c>
      <c r="D1627" s="6">
        <v>1</v>
      </c>
      <c r="E1627" s="6" t="s">
        <v>4904</v>
      </c>
      <c r="F1627" s="6" t="s">
        <v>4905</v>
      </c>
      <c r="G1627" s="6" t="s">
        <v>28</v>
      </c>
      <c r="H1627" s="6" t="s">
        <v>37</v>
      </c>
      <c r="I1627" s="6" t="s">
        <v>17</v>
      </c>
      <c r="J1627" s="7">
        <v>776187</v>
      </c>
      <c r="K1627" s="6" t="s">
        <v>41</v>
      </c>
      <c r="L1627" s="6" t="s">
        <v>39</v>
      </c>
      <c r="M1627" s="6" t="s">
        <v>21</v>
      </c>
      <c r="N1627">
        <v>3</v>
      </c>
    </row>
    <row r="1628" spans="1:14" ht="252" x14ac:dyDescent="0.55000000000000004">
      <c r="A1628" s="5" t="s">
        <v>4704</v>
      </c>
      <c r="B1628" s="5" t="s">
        <v>4903</v>
      </c>
      <c r="C1628" s="6">
        <v>13113</v>
      </c>
      <c r="D1628" s="6">
        <v>5</v>
      </c>
      <c r="E1628" s="6" t="s">
        <v>4906</v>
      </c>
      <c r="F1628" s="6" t="s">
        <v>4907</v>
      </c>
      <c r="G1628" s="6" t="s">
        <v>54</v>
      </c>
      <c r="H1628" s="6" t="s">
        <v>16</v>
      </c>
      <c r="I1628" s="6" t="s">
        <v>17</v>
      </c>
      <c r="J1628" s="7">
        <v>35930</v>
      </c>
      <c r="K1628" s="6" t="s">
        <v>75</v>
      </c>
      <c r="L1628" s="6" t="s">
        <v>39</v>
      </c>
      <c r="M1628" s="6" t="s">
        <v>21</v>
      </c>
      <c r="N1628">
        <v>3</v>
      </c>
    </row>
    <row r="1629" spans="1:14" ht="216" x14ac:dyDescent="0.55000000000000004">
      <c r="A1629" s="5" t="s">
        <v>4704</v>
      </c>
      <c r="B1629" s="5" t="s">
        <v>4908</v>
      </c>
      <c r="C1629" s="6">
        <v>13114</v>
      </c>
      <c r="D1629" s="6">
        <v>1</v>
      </c>
      <c r="E1629" s="6" t="s">
        <v>4909</v>
      </c>
      <c r="F1629" s="6" t="s">
        <v>4910</v>
      </c>
      <c r="G1629" s="6" t="s">
        <v>28</v>
      </c>
      <c r="H1629" s="6" t="s">
        <v>37</v>
      </c>
      <c r="I1629" s="6" t="s">
        <v>17</v>
      </c>
      <c r="J1629" s="7">
        <v>473298</v>
      </c>
      <c r="K1629" s="6" t="s">
        <v>70</v>
      </c>
      <c r="L1629" s="6" t="s">
        <v>32</v>
      </c>
      <c r="M1629" s="6" t="s">
        <v>21</v>
      </c>
      <c r="N1629">
        <v>3</v>
      </c>
    </row>
    <row r="1630" spans="1:14" ht="288" x14ac:dyDescent="0.55000000000000004">
      <c r="A1630" s="5" t="s">
        <v>4704</v>
      </c>
      <c r="B1630" s="5" t="s">
        <v>4908</v>
      </c>
      <c r="C1630" s="6">
        <v>13114</v>
      </c>
      <c r="D1630" s="6">
        <v>5</v>
      </c>
      <c r="E1630" s="6" t="s">
        <v>4911</v>
      </c>
      <c r="F1630" s="6" t="s">
        <v>4912</v>
      </c>
      <c r="G1630" s="6" t="s">
        <v>43</v>
      </c>
      <c r="H1630" s="6" t="s">
        <v>23</v>
      </c>
      <c r="I1630" s="6" t="s">
        <v>40</v>
      </c>
      <c r="J1630" s="7">
        <v>70235</v>
      </c>
      <c r="K1630" s="6" t="s">
        <v>4913</v>
      </c>
      <c r="L1630" s="6" t="s">
        <v>71</v>
      </c>
      <c r="M1630" s="6" t="s">
        <v>48</v>
      </c>
      <c r="N1630">
        <v>3</v>
      </c>
    </row>
    <row r="1631" spans="1:14" ht="216" x14ac:dyDescent="0.55000000000000004">
      <c r="A1631" s="5" t="s">
        <v>4704</v>
      </c>
      <c r="B1631" s="5" t="s">
        <v>4914</v>
      </c>
      <c r="C1631" s="6">
        <v>13115</v>
      </c>
      <c r="D1631" s="6">
        <v>1</v>
      </c>
      <c r="E1631" s="6" t="s">
        <v>4915</v>
      </c>
      <c r="F1631" s="6" t="s">
        <v>4916</v>
      </c>
      <c r="G1631" s="6" t="s">
        <v>28</v>
      </c>
      <c r="H1631" s="6" t="s">
        <v>37</v>
      </c>
      <c r="I1631" s="6" t="s">
        <v>30</v>
      </c>
      <c r="J1631" s="7">
        <v>1081997</v>
      </c>
      <c r="K1631" s="6" t="s">
        <v>80</v>
      </c>
      <c r="L1631" s="6" t="s">
        <v>32</v>
      </c>
      <c r="M1631" s="6" t="s">
        <v>21</v>
      </c>
      <c r="N1631">
        <v>3</v>
      </c>
    </row>
    <row r="1632" spans="1:14" ht="288" x14ac:dyDescent="0.55000000000000004">
      <c r="A1632" s="5" t="s">
        <v>4704</v>
      </c>
      <c r="B1632" s="5" t="s">
        <v>4914</v>
      </c>
      <c r="C1632" s="6">
        <v>13115</v>
      </c>
      <c r="D1632" s="6">
        <v>5</v>
      </c>
      <c r="E1632" s="6" t="s">
        <v>4917</v>
      </c>
      <c r="F1632" s="6" t="s">
        <v>4918</v>
      </c>
      <c r="G1632" s="6" t="s">
        <v>25</v>
      </c>
      <c r="H1632" s="6" t="s">
        <v>44</v>
      </c>
      <c r="I1632" s="6" t="s">
        <v>40</v>
      </c>
      <c r="J1632" s="7">
        <v>385014</v>
      </c>
      <c r="K1632" s="6" t="s">
        <v>4919</v>
      </c>
      <c r="L1632" s="6" t="s">
        <v>89</v>
      </c>
      <c r="M1632" s="6" t="s">
        <v>21</v>
      </c>
      <c r="N1632">
        <v>3</v>
      </c>
    </row>
    <row r="1633" spans="1:14" ht="252" x14ac:dyDescent="0.55000000000000004">
      <c r="A1633" s="5" t="s">
        <v>4704</v>
      </c>
      <c r="B1633" s="5" t="s">
        <v>4914</v>
      </c>
      <c r="C1633" s="6">
        <v>13115</v>
      </c>
      <c r="D1633" s="6">
        <v>6</v>
      </c>
      <c r="E1633" s="6" t="s">
        <v>4920</v>
      </c>
      <c r="F1633" s="6" t="s">
        <v>4921</v>
      </c>
      <c r="G1633" s="6" t="s">
        <v>43</v>
      </c>
      <c r="H1633" s="6" t="s">
        <v>44</v>
      </c>
      <c r="I1633" s="6" t="s">
        <v>17</v>
      </c>
      <c r="J1633" s="7">
        <v>100</v>
      </c>
      <c r="K1633" s="6" t="s">
        <v>4922</v>
      </c>
      <c r="L1633" s="6" t="s">
        <v>89</v>
      </c>
      <c r="M1633" s="6" t="s">
        <v>50</v>
      </c>
      <c r="N1633">
        <v>3</v>
      </c>
    </row>
    <row r="1634" spans="1:14" ht="216" x14ac:dyDescent="0.55000000000000004">
      <c r="A1634" s="5" t="s">
        <v>4704</v>
      </c>
      <c r="B1634" s="5" t="s">
        <v>4914</v>
      </c>
      <c r="C1634" s="6">
        <v>13115</v>
      </c>
      <c r="D1634" s="6">
        <v>7</v>
      </c>
      <c r="E1634" s="6" t="s">
        <v>4923</v>
      </c>
      <c r="F1634" s="6" t="s">
        <v>4924</v>
      </c>
      <c r="G1634" s="6" t="s">
        <v>22</v>
      </c>
      <c r="H1634" s="6" t="s">
        <v>16</v>
      </c>
      <c r="I1634" s="6" t="s">
        <v>17</v>
      </c>
      <c r="J1634" s="7">
        <v>100</v>
      </c>
      <c r="K1634" s="6" t="s">
        <v>4925</v>
      </c>
      <c r="L1634" s="6" t="s">
        <v>89</v>
      </c>
      <c r="M1634" s="6" t="s">
        <v>21</v>
      </c>
      <c r="N1634">
        <v>3</v>
      </c>
    </row>
    <row r="1635" spans="1:14" ht="252" x14ac:dyDescent="0.55000000000000004">
      <c r="A1635" s="5" t="s">
        <v>4704</v>
      </c>
      <c r="B1635" s="5" t="s">
        <v>4914</v>
      </c>
      <c r="C1635" s="6">
        <v>13115</v>
      </c>
      <c r="D1635" s="6">
        <v>9</v>
      </c>
      <c r="E1635" s="6" t="s">
        <v>4926</v>
      </c>
      <c r="F1635" s="6" t="s">
        <v>4927</v>
      </c>
      <c r="G1635" s="6" t="s">
        <v>43</v>
      </c>
      <c r="H1635" s="6" t="s">
        <v>44</v>
      </c>
      <c r="I1635" s="6" t="s">
        <v>17</v>
      </c>
      <c r="J1635" s="7">
        <v>9047</v>
      </c>
      <c r="K1635" s="6" t="s">
        <v>4922</v>
      </c>
      <c r="L1635" s="6" t="s">
        <v>89</v>
      </c>
      <c r="M1635" s="6" t="s">
        <v>50</v>
      </c>
      <c r="N1635">
        <v>3</v>
      </c>
    </row>
    <row r="1636" spans="1:14" ht="216" x14ac:dyDescent="0.55000000000000004">
      <c r="A1636" s="5" t="s">
        <v>4704</v>
      </c>
      <c r="B1636" s="5" t="s">
        <v>4914</v>
      </c>
      <c r="C1636" s="6">
        <v>13115</v>
      </c>
      <c r="D1636" s="6">
        <v>10</v>
      </c>
      <c r="E1636" s="6" t="s">
        <v>4928</v>
      </c>
      <c r="F1636" s="6" t="s">
        <v>4924</v>
      </c>
      <c r="G1636" s="6" t="s">
        <v>22</v>
      </c>
      <c r="H1636" s="6" t="s">
        <v>16</v>
      </c>
      <c r="I1636" s="6" t="s">
        <v>17</v>
      </c>
      <c r="J1636" s="7">
        <v>100</v>
      </c>
      <c r="K1636" s="6" t="s">
        <v>4925</v>
      </c>
      <c r="L1636" s="6" t="s">
        <v>89</v>
      </c>
      <c r="M1636" s="6" t="s">
        <v>21</v>
      </c>
      <c r="N1636">
        <v>3</v>
      </c>
    </row>
    <row r="1637" spans="1:14" ht="108" x14ac:dyDescent="0.55000000000000004">
      <c r="A1637" s="5" t="s">
        <v>4704</v>
      </c>
      <c r="B1637" s="5" t="s">
        <v>4914</v>
      </c>
      <c r="C1637" s="6">
        <v>13115</v>
      </c>
      <c r="D1637" s="6">
        <v>11</v>
      </c>
      <c r="E1637" s="6" t="s">
        <v>4929</v>
      </c>
      <c r="F1637" s="6" t="s">
        <v>4930</v>
      </c>
      <c r="G1637" s="6" t="s">
        <v>43</v>
      </c>
      <c r="H1637" s="6" t="s">
        <v>55</v>
      </c>
      <c r="I1637" s="6" t="s">
        <v>17</v>
      </c>
      <c r="J1637" s="7">
        <v>4863</v>
      </c>
      <c r="K1637" s="6" t="s">
        <v>4931</v>
      </c>
      <c r="L1637" s="6" t="s">
        <v>89</v>
      </c>
      <c r="M1637" s="6" t="s">
        <v>47</v>
      </c>
      <c r="N1637">
        <v>3</v>
      </c>
    </row>
    <row r="1638" spans="1:14" ht="162" x14ac:dyDescent="0.55000000000000004">
      <c r="A1638" s="5" t="s">
        <v>4704</v>
      </c>
      <c r="B1638" s="5" t="s">
        <v>4914</v>
      </c>
      <c r="C1638" s="6">
        <v>13115</v>
      </c>
      <c r="D1638" s="6">
        <v>12</v>
      </c>
      <c r="E1638" s="6" t="s">
        <v>4932</v>
      </c>
      <c r="F1638" s="6" t="s">
        <v>4933</v>
      </c>
      <c r="G1638" s="6" t="s">
        <v>43</v>
      </c>
      <c r="H1638" s="6" t="s">
        <v>55</v>
      </c>
      <c r="I1638" s="6" t="s">
        <v>17</v>
      </c>
      <c r="J1638" s="7">
        <v>31925</v>
      </c>
      <c r="K1638" s="6" t="s">
        <v>4934</v>
      </c>
      <c r="L1638" s="6" t="s">
        <v>89</v>
      </c>
      <c r="M1638" s="6" t="s">
        <v>48</v>
      </c>
      <c r="N1638">
        <v>3</v>
      </c>
    </row>
    <row r="1639" spans="1:14" ht="108" x14ac:dyDescent="0.55000000000000004">
      <c r="A1639" s="5" t="s">
        <v>4704</v>
      </c>
      <c r="B1639" s="5" t="s">
        <v>4914</v>
      </c>
      <c r="C1639" s="6">
        <v>13115</v>
      </c>
      <c r="D1639" s="6">
        <v>13</v>
      </c>
      <c r="E1639" s="6" t="s">
        <v>4935</v>
      </c>
      <c r="F1639" s="6" t="s">
        <v>4936</v>
      </c>
      <c r="G1639" s="6" t="s">
        <v>43</v>
      </c>
      <c r="H1639" s="6" t="s">
        <v>55</v>
      </c>
      <c r="I1639" s="6" t="s">
        <v>17</v>
      </c>
      <c r="J1639" s="7">
        <v>9726</v>
      </c>
      <c r="K1639" s="6" t="s">
        <v>4931</v>
      </c>
      <c r="L1639" s="6" t="s">
        <v>89</v>
      </c>
      <c r="M1639" s="6" t="s">
        <v>47</v>
      </c>
      <c r="N1639">
        <v>3</v>
      </c>
    </row>
    <row r="1640" spans="1:14" ht="162" x14ac:dyDescent="0.55000000000000004">
      <c r="A1640" s="5" t="s">
        <v>4704</v>
      </c>
      <c r="B1640" s="5" t="s">
        <v>4914</v>
      </c>
      <c r="C1640" s="6">
        <v>13115</v>
      </c>
      <c r="D1640" s="6">
        <v>14</v>
      </c>
      <c r="E1640" s="6" t="s">
        <v>4937</v>
      </c>
      <c r="F1640" s="6" t="s">
        <v>4938</v>
      </c>
      <c r="G1640" s="6" t="s">
        <v>43</v>
      </c>
      <c r="H1640" s="6" t="s">
        <v>55</v>
      </c>
      <c r="I1640" s="6" t="s">
        <v>17</v>
      </c>
      <c r="J1640" s="7">
        <v>64062</v>
      </c>
      <c r="K1640" s="6" t="s">
        <v>4934</v>
      </c>
      <c r="L1640" s="6" t="s">
        <v>89</v>
      </c>
      <c r="M1640" s="6" t="s">
        <v>48</v>
      </c>
      <c r="N1640">
        <v>3</v>
      </c>
    </row>
    <row r="1641" spans="1:14" ht="198" x14ac:dyDescent="0.55000000000000004">
      <c r="A1641" s="5" t="s">
        <v>4704</v>
      </c>
      <c r="B1641" s="5" t="s">
        <v>4939</v>
      </c>
      <c r="C1641" s="6">
        <v>13116</v>
      </c>
      <c r="D1641" s="6">
        <v>1</v>
      </c>
      <c r="E1641" s="6" t="s">
        <v>135</v>
      </c>
      <c r="F1641" s="6" t="s">
        <v>4940</v>
      </c>
      <c r="G1641" s="6" t="s">
        <v>28</v>
      </c>
      <c r="H1641" s="6" t="s">
        <v>29</v>
      </c>
      <c r="I1641" s="6" t="s">
        <v>17</v>
      </c>
      <c r="J1641" s="7">
        <v>680329</v>
      </c>
      <c r="K1641" s="6" t="s">
        <v>31</v>
      </c>
      <c r="L1641" s="6" t="s">
        <v>32</v>
      </c>
      <c r="M1641" s="6" t="s">
        <v>21</v>
      </c>
      <c r="N1641">
        <v>3</v>
      </c>
    </row>
    <row r="1642" spans="1:14" ht="306" x14ac:dyDescent="0.55000000000000004">
      <c r="A1642" s="5" t="s">
        <v>4704</v>
      </c>
      <c r="B1642" s="5" t="s">
        <v>4939</v>
      </c>
      <c r="C1642" s="6">
        <v>13116</v>
      </c>
      <c r="D1642" s="6">
        <v>5</v>
      </c>
      <c r="E1642" s="6" t="s">
        <v>153</v>
      </c>
      <c r="F1642" s="6" t="s">
        <v>4941</v>
      </c>
      <c r="G1642" s="6" t="s">
        <v>33</v>
      </c>
      <c r="H1642" s="6" t="s">
        <v>16</v>
      </c>
      <c r="I1642" s="6" t="s">
        <v>17</v>
      </c>
      <c r="J1642" s="7">
        <v>833215</v>
      </c>
      <c r="K1642" s="6" t="s">
        <v>4942</v>
      </c>
      <c r="L1642" s="6" t="s">
        <v>4943</v>
      </c>
      <c r="M1642" s="6" t="s">
        <v>34</v>
      </c>
      <c r="N1642">
        <v>3</v>
      </c>
    </row>
    <row r="1643" spans="1:14" ht="216" x14ac:dyDescent="0.55000000000000004">
      <c r="A1643" s="5" t="s">
        <v>4704</v>
      </c>
      <c r="B1643" s="5" t="s">
        <v>4944</v>
      </c>
      <c r="C1643" s="6">
        <v>13117</v>
      </c>
      <c r="D1643" s="6">
        <v>1</v>
      </c>
      <c r="E1643" s="6" t="s">
        <v>4945</v>
      </c>
      <c r="F1643" s="6" t="s">
        <v>4946</v>
      </c>
      <c r="G1643" s="6" t="s">
        <v>28</v>
      </c>
      <c r="H1643" s="6" t="s">
        <v>79</v>
      </c>
      <c r="I1643" s="6" t="s">
        <v>40</v>
      </c>
      <c r="J1643" s="7">
        <v>1313910</v>
      </c>
      <c r="K1643" s="6" t="s">
        <v>90</v>
      </c>
      <c r="L1643" s="6" t="s">
        <v>71</v>
      </c>
      <c r="M1643" s="6" t="s">
        <v>21</v>
      </c>
      <c r="N1643">
        <v>3</v>
      </c>
    </row>
    <row r="1644" spans="1:14" ht="216" x14ac:dyDescent="0.55000000000000004">
      <c r="A1644" s="5" t="s">
        <v>4704</v>
      </c>
      <c r="B1644" s="5" t="s">
        <v>4944</v>
      </c>
      <c r="C1644" s="6">
        <v>13117</v>
      </c>
      <c r="D1644" s="6">
        <v>5</v>
      </c>
      <c r="E1644" s="6" t="s">
        <v>4947</v>
      </c>
      <c r="F1644" s="6" t="s">
        <v>4948</v>
      </c>
      <c r="G1644" s="6" t="s">
        <v>54</v>
      </c>
      <c r="H1644" s="6" t="s">
        <v>16</v>
      </c>
      <c r="I1644" s="6" t="s">
        <v>40</v>
      </c>
      <c r="J1644" s="7">
        <v>140</v>
      </c>
      <c r="K1644" s="6" t="s">
        <v>75</v>
      </c>
      <c r="L1644" s="6" t="s">
        <v>71</v>
      </c>
      <c r="M1644" s="6" t="s">
        <v>21</v>
      </c>
      <c r="N1644">
        <v>3</v>
      </c>
    </row>
    <row r="1645" spans="1:14" ht="198" x14ac:dyDescent="0.55000000000000004">
      <c r="A1645" s="5" t="s">
        <v>4704</v>
      </c>
      <c r="B1645" s="5" t="s">
        <v>4944</v>
      </c>
      <c r="C1645" s="6">
        <v>13117</v>
      </c>
      <c r="D1645" s="6">
        <v>6</v>
      </c>
      <c r="E1645" s="6" t="s">
        <v>4949</v>
      </c>
      <c r="F1645" s="6" t="s">
        <v>4950</v>
      </c>
      <c r="G1645" s="6" t="s">
        <v>54</v>
      </c>
      <c r="H1645" s="6" t="s">
        <v>16</v>
      </c>
      <c r="I1645" s="6" t="s">
        <v>40</v>
      </c>
      <c r="J1645" s="7">
        <v>19296</v>
      </c>
      <c r="K1645" s="6" t="s">
        <v>75</v>
      </c>
      <c r="L1645" s="6" t="s">
        <v>71</v>
      </c>
      <c r="M1645" s="6" t="s">
        <v>21</v>
      </c>
      <c r="N1645">
        <v>3</v>
      </c>
    </row>
    <row r="1646" spans="1:14" ht="108" x14ac:dyDescent="0.55000000000000004">
      <c r="A1646" s="5" t="s">
        <v>4704</v>
      </c>
      <c r="B1646" s="5" t="s">
        <v>4944</v>
      </c>
      <c r="C1646" s="6">
        <v>13117</v>
      </c>
      <c r="D1646" s="6">
        <v>7</v>
      </c>
      <c r="E1646" s="6" t="s">
        <v>4951</v>
      </c>
      <c r="F1646" s="6" t="s">
        <v>4952</v>
      </c>
      <c r="G1646" s="6" t="s">
        <v>33</v>
      </c>
      <c r="H1646" s="6" t="s">
        <v>23</v>
      </c>
      <c r="I1646" s="6" t="s">
        <v>17</v>
      </c>
      <c r="J1646" s="7">
        <v>17000</v>
      </c>
      <c r="K1646" s="6" t="s">
        <v>428</v>
      </c>
      <c r="L1646" s="6" t="s">
        <v>71</v>
      </c>
      <c r="M1646" s="6" t="s">
        <v>21</v>
      </c>
      <c r="N1646">
        <v>3</v>
      </c>
    </row>
    <row r="1647" spans="1:14" ht="162" x14ac:dyDescent="0.55000000000000004">
      <c r="A1647" s="5" t="s">
        <v>4704</v>
      </c>
      <c r="B1647" s="5" t="s">
        <v>4944</v>
      </c>
      <c r="C1647" s="6">
        <v>13117</v>
      </c>
      <c r="D1647" s="6">
        <v>8</v>
      </c>
      <c r="E1647" s="6" t="s">
        <v>4953</v>
      </c>
      <c r="F1647" s="6" t="s">
        <v>4954</v>
      </c>
      <c r="G1647" s="6" t="s">
        <v>25</v>
      </c>
      <c r="H1647" s="6" t="s">
        <v>23</v>
      </c>
      <c r="I1647" s="6" t="s">
        <v>17</v>
      </c>
      <c r="J1647" s="7">
        <v>50000</v>
      </c>
      <c r="K1647" s="6" t="s">
        <v>4955</v>
      </c>
      <c r="L1647" s="6" t="s">
        <v>71</v>
      </c>
      <c r="M1647" s="6" t="s">
        <v>21</v>
      </c>
      <c r="N1647">
        <v>3</v>
      </c>
    </row>
    <row r="1648" spans="1:14" ht="162" x14ac:dyDescent="0.55000000000000004">
      <c r="A1648" s="5" t="s">
        <v>4704</v>
      </c>
      <c r="B1648" s="5" t="s">
        <v>4944</v>
      </c>
      <c r="C1648" s="6">
        <v>13117</v>
      </c>
      <c r="D1648" s="6">
        <v>9</v>
      </c>
      <c r="E1648" s="6" t="s">
        <v>4956</v>
      </c>
      <c r="F1648" s="6" t="s">
        <v>4957</v>
      </c>
      <c r="G1648" s="6" t="s">
        <v>43</v>
      </c>
      <c r="H1648" s="6" t="s">
        <v>58</v>
      </c>
      <c r="I1648" s="6" t="s">
        <v>17</v>
      </c>
      <c r="J1648" s="7">
        <v>3728</v>
      </c>
      <c r="K1648" s="6" t="s">
        <v>4958</v>
      </c>
      <c r="L1648" s="6" t="s">
        <v>71</v>
      </c>
      <c r="M1648" s="6" t="s">
        <v>21</v>
      </c>
      <c r="N1648">
        <v>3</v>
      </c>
    </row>
    <row r="1649" spans="1:14" ht="216" x14ac:dyDescent="0.55000000000000004">
      <c r="A1649" s="5" t="s">
        <v>4704</v>
      </c>
      <c r="B1649" s="5" t="s">
        <v>4959</v>
      </c>
      <c r="C1649" s="6">
        <v>13118</v>
      </c>
      <c r="D1649" s="6">
        <v>1</v>
      </c>
      <c r="E1649" s="6" t="s">
        <v>4960</v>
      </c>
      <c r="F1649" s="6" t="s">
        <v>4961</v>
      </c>
      <c r="G1649" s="6" t="s">
        <v>28</v>
      </c>
      <c r="H1649" s="6" t="s">
        <v>79</v>
      </c>
      <c r="I1649" s="6" t="s">
        <v>30</v>
      </c>
      <c r="J1649" s="7">
        <v>443159</v>
      </c>
      <c r="K1649" s="6" t="s">
        <v>31</v>
      </c>
      <c r="L1649" s="6" t="s">
        <v>32</v>
      </c>
      <c r="M1649" s="6" t="s">
        <v>21</v>
      </c>
      <c r="N1649">
        <v>3</v>
      </c>
    </row>
    <row r="1650" spans="1:14" ht="270" x14ac:dyDescent="0.55000000000000004">
      <c r="A1650" s="5" t="s">
        <v>4704</v>
      </c>
      <c r="B1650" s="5" t="s">
        <v>4959</v>
      </c>
      <c r="C1650" s="6">
        <v>13118</v>
      </c>
      <c r="D1650" s="6">
        <v>5</v>
      </c>
      <c r="E1650" s="6" t="s">
        <v>4962</v>
      </c>
      <c r="F1650" s="6" t="s">
        <v>4963</v>
      </c>
      <c r="G1650" s="6" t="s">
        <v>43</v>
      </c>
      <c r="H1650" s="6" t="s">
        <v>16</v>
      </c>
      <c r="I1650" s="6" t="s">
        <v>40</v>
      </c>
      <c r="J1650" s="7">
        <v>4293</v>
      </c>
      <c r="K1650" s="6" t="s">
        <v>4964</v>
      </c>
      <c r="L1650" s="6" t="s">
        <v>71</v>
      </c>
      <c r="M1650" s="6" t="s">
        <v>50</v>
      </c>
      <c r="N1650">
        <v>3</v>
      </c>
    </row>
    <row r="1651" spans="1:14" ht="324" x14ac:dyDescent="0.55000000000000004">
      <c r="A1651" s="5" t="s">
        <v>4704</v>
      </c>
      <c r="B1651" s="5" t="s">
        <v>4959</v>
      </c>
      <c r="C1651" s="6">
        <v>13118</v>
      </c>
      <c r="D1651" s="6">
        <v>6</v>
      </c>
      <c r="E1651" s="6" t="s">
        <v>4965</v>
      </c>
      <c r="F1651" s="6" t="s">
        <v>4966</v>
      </c>
      <c r="G1651" s="6" t="s">
        <v>43</v>
      </c>
      <c r="H1651" s="6" t="s">
        <v>16</v>
      </c>
      <c r="I1651" s="6" t="s">
        <v>40</v>
      </c>
      <c r="J1651" s="7">
        <v>40289</v>
      </c>
      <c r="K1651" s="6" t="s">
        <v>4967</v>
      </c>
      <c r="L1651" s="6" t="s">
        <v>71</v>
      </c>
      <c r="M1651" s="6" t="s">
        <v>50</v>
      </c>
      <c r="N1651">
        <v>3</v>
      </c>
    </row>
    <row r="1652" spans="1:14" ht="409.5" x14ac:dyDescent="0.55000000000000004">
      <c r="A1652" s="5" t="s">
        <v>4704</v>
      </c>
      <c r="B1652" s="5" t="s">
        <v>4959</v>
      </c>
      <c r="C1652" s="6">
        <v>13118</v>
      </c>
      <c r="D1652" s="6">
        <v>7</v>
      </c>
      <c r="E1652" s="6" t="s">
        <v>4968</v>
      </c>
      <c r="F1652" s="6" t="s">
        <v>4969</v>
      </c>
      <c r="G1652" s="6" t="s">
        <v>43</v>
      </c>
      <c r="H1652" s="6" t="s">
        <v>16</v>
      </c>
      <c r="I1652" s="6" t="s">
        <v>40</v>
      </c>
      <c r="J1652" s="7">
        <v>5430</v>
      </c>
      <c r="K1652" s="6" t="s">
        <v>4970</v>
      </c>
      <c r="L1652" s="6" t="s">
        <v>71</v>
      </c>
      <c r="M1652" s="6" t="s">
        <v>48</v>
      </c>
      <c r="N1652">
        <v>3</v>
      </c>
    </row>
    <row r="1653" spans="1:14" ht="409.5" x14ac:dyDescent="0.55000000000000004">
      <c r="A1653" s="5" t="s">
        <v>4704</v>
      </c>
      <c r="B1653" s="5" t="s">
        <v>4959</v>
      </c>
      <c r="C1653" s="6">
        <v>13118</v>
      </c>
      <c r="D1653" s="6">
        <v>8</v>
      </c>
      <c r="E1653" s="6" t="s">
        <v>4971</v>
      </c>
      <c r="F1653" s="6" t="s">
        <v>4972</v>
      </c>
      <c r="G1653" s="6" t="s">
        <v>33</v>
      </c>
      <c r="H1653" s="6" t="s">
        <v>16</v>
      </c>
      <c r="I1653" s="6" t="s">
        <v>17</v>
      </c>
      <c r="J1653" s="7">
        <v>382734</v>
      </c>
      <c r="K1653" s="6" t="s">
        <v>4973</v>
      </c>
      <c r="L1653" s="6" t="s">
        <v>71</v>
      </c>
      <c r="M1653" s="6" t="s">
        <v>66</v>
      </c>
      <c r="N1653">
        <v>3</v>
      </c>
    </row>
    <row r="1654" spans="1:14" ht="252" x14ac:dyDescent="0.55000000000000004">
      <c r="A1654" s="5" t="s">
        <v>4704</v>
      </c>
      <c r="B1654" s="5" t="s">
        <v>4959</v>
      </c>
      <c r="C1654" s="6">
        <v>13118</v>
      </c>
      <c r="D1654" s="6">
        <v>9</v>
      </c>
      <c r="E1654" s="6" t="s">
        <v>4974</v>
      </c>
      <c r="F1654" s="6" t="s">
        <v>4975</v>
      </c>
      <c r="G1654" s="6" t="s">
        <v>33</v>
      </c>
      <c r="H1654" s="6" t="s">
        <v>16</v>
      </c>
      <c r="I1654" s="6" t="s">
        <v>17</v>
      </c>
      <c r="J1654" s="7">
        <v>154119</v>
      </c>
      <c r="K1654" s="6" t="s">
        <v>4976</v>
      </c>
      <c r="L1654" s="6" t="s">
        <v>71</v>
      </c>
      <c r="M1654" s="6" t="s">
        <v>66</v>
      </c>
      <c r="N1654">
        <v>3</v>
      </c>
    </row>
    <row r="1655" spans="1:14" ht="216" x14ac:dyDescent="0.55000000000000004">
      <c r="A1655" s="5" t="s">
        <v>4704</v>
      </c>
      <c r="B1655" s="5" t="s">
        <v>4977</v>
      </c>
      <c r="C1655" s="6">
        <v>13119</v>
      </c>
      <c r="D1655" s="6">
        <v>1</v>
      </c>
      <c r="E1655" s="6" t="s">
        <v>4978</v>
      </c>
      <c r="F1655" s="6" t="s">
        <v>4979</v>
      </c>
      <c r="G1655" s="6" t="s">
        <v>28</v>
      </c>
      <c r="H1655" s="6" t="s">
        <v>37</v>
      </c>
      <c r="I1655" s="6" t="s">
        <v>30</v>
      </c>
      <c r="J1655" s="7">
        <v>1007406</v>
      </c>
      <c r="K1655" s="6" t="s">
        <v>80</v>
      </c>
      <c r="L1655" s="6" t="s">
        <v>42</v>
      </c>
      <c r="M1655" s="6" t="s">
        <v>21</v>
      </c>
      <c r="N1655">
        <v>3</v>
      </c>
    </row>
    <row r="1656" spans="1:14" ht="108" x14ac:dyDescent="0.55000000000000004">
      <c r="A1656" s="5" t="s">
        <v>4704</v>
      </c>
      <c r="B1656" s="5" t="s">
        <v>4977</v>
      </c>
      <c r="C1656" s="6">
        <v>13119</v>
      </c>
      <c r="D1656" s="6">
        <v>2</v>
      </c>
      <c r="E1656" s="6" t="s">
        <v>4980</v>
      </c>
      <c r="F1656" s="6" t="s">
        <v>4981</v>
      </c>
      <c r="G1656" s="6" t="s">
        <v>28</v>
      </c>
      <c r="H1656" s="6" t="s">
        <v>45</v>
      </c>
      <c r="I1656" s="6" t="s">
        <v>30</v>
      </c>
      <c r="J1656" s="7">
        <v>9864</v>
      </c>
      <c r="K1656" s="6" t="s">
        <v>4982</v>
      </c>
      <c r="L1656" s="6" t="s">
        <v>42</v>
      </c>
      <c r="M1656" s="6" t="s">
        <v>21</v>
      </c>
      <c r="N1656">
        <v>3</v>
      </c>
    </row>
    <row r="1657" spans="1:14" ht="270" x14ac:dyDescent="0.55000000000000004">
      <c r="A1657" s="5" t="s">
        <v>4704</v>
      </c>
      <c r="B1657" s="5" t="s">
        <v>4977</v>
      </c>
      <c r="C1657" s="6">
        <v>13119</v>
      </c>
      <c r="D1657" s="6">
        <v>5</v>
      </c>
      <c r="E1657" s="6" t="s">
        <v>4054</v>
      </c>
      <c r="F1657" s="6" t="s">
        <v>4983</v>
      </c>
      <c r="G1657" s="6" t="s">
        <v>25</v>
      </c>
      <c r="H1657" s="6" t="s">
        <v>57</v>
      </c>
      <c r="I1657" s="6" t="s">
        <v>30</v>
      </c>
      <c r="J1657" s="7">
        <v>225600</v>
      </c>
      <c r="K1657" s="6" t="s">
        <v>4984</v>
      </c>
      <c r="L1657" s="6" t="s">
        <v>4985</v>
      </c>
      <c r="M1657" s="6" t="s">
        <v>21</v>
      </c>
      <c r="N1657">
        <v>3</v>
      </c>
    </row>
    <row r="1658" spans="1:14" ht="270" x14ac:dyDescent="0.55000000000000004">
      <c r="A1658" s="5" t="s">
        <v>4704</v>
      </c>
      <c r="B1658" s="5" t="s">
        <v>4977</v>
      </c>
      <c r="C1658" s="6">
        <v>13119</v>
      </c>
      <c r="D1658" s="6">
        <v>6</v>
      </c>
      <c r="E1658" s="6" t="s">
        <v>1304</v>
      </c>
      <c r="F1658" s="6" t="s">
        <v>4986</v>
      </c>
      <c r="G1658" s="6" t="s">
        <v>25</v>
      </c>
      <c r="H1658" s="6" t="s">
        <v>16</v>
      </c>
      <c r="I1658" s="6" t="s">
        <v>17</v>
      </c>
      <c r="J1658" s="7">
        <v>1505496</v>
      </c>
      <c r="K1658" s="6" t="s">
        <v>4987</v>
      </c>
      <c r="L1658" s="6" t="s">
        <v>4985</v>
      </c>
      <c r="M1658" s="6" t="s">
        <v>21</v>
      </c>
      <c r="N1658">
        <v>3</v>
      </c>
    </row>
    <row r="1659" spans="1:14" ht="216" x14ac:dyDescent="0.55000000000000004">
      <c r="A1659" s="5" t="s">
        <v>4704</v>
      </c>
      <c r="B1659" s="5" t="s">
        <v>4988</v>
      </c>
      <c r="C1659" s="6">
        <v>13120</v>
      </c>
      <c r="D1659" s="6">
        <v>1</v>
      </c>
      <c r="E1659" s="6" t="s">
        <v>4989</v>
      </c>
      <c r="F1659" s="6" t="s">
        <v>4990</v>
      </c>
      <c r="G1659" s="6" t="s">
        <v>28</v>
      </c>
      <c r="H1659" s="6" t="s">
        <v>79</v>
      </c>
      <c r="I1659" s="6" t="s">
        <v>40</v>
      </c>
      <c r="J1659" s="7">
        <v>1723628</v>
      </c>
      <c r="K1659" s="6" t="s">
        <v>31</v>
      </c>
      <c r="L1659" s="6" t="s">
        <v>32</v>
      </c>
      <c r="M1659" s="6" t="s">
        <v>21</v>
      </c>
      <c r="N1659">
        <v>3</v>
      </c>
    </row>
    <row r="1660" spans="1:14" ht="306" x14ac:dyDescent="0.55000000000000004">
      <c r="A1660" s="5" t="s">
        <v>4704</v>
      </c>
      <c r="B1660" s="5" t="s">
        <v>4988</v>
      </c>
      <c r="C1660" s="6">
        <v>13120</v>
      </c>
      <c r="D1660" s="6">
        <v>5</v>
      </c>
      <c r="E1660" s="6" t="s">
        <v>116</v>
      </c>
      <c r="F1660" s="6" t="s">
        <v>4991</v>
      </c>
      <c r="G1660" s="6" t="s">
        <v>25</v>
      </c>
      <c r="H1660" s="6" t="s">
        <v>44</v>
      </c>
      <c r="I1660" s="6" t="s">
        <v>17</v>
      </c>
      <c r="J1660" s="7">
        <v>895570</v>
      </c>
      <c r="K1660" s="6" t="s">
        <v>4992</v>
      </c>
      <c r="L1660" s="6" t="s">
        <v>4993</v>
      </c>
      <c r="M1660" s="6" t="s">
        <v>21</v>
      </c>
      <c r="N1660">
        <v>3</v>
      </c>
    </row>
    <row r="1661" spans="1:14" ht="324" x14ac:dyDescent="0.55000000000000004">
      <c r="A1661" s="5" t="s">
        <v>4704</v>
      </c>
      <c r="B1661" s="5" t="s">
        <v>4988</v>
      </c>
      <c r="C1661" s="6">
        <v>13120</v>
      </c>
      <c r="D1661" s="6">
        <v>6</v>
      </c>
      <c r="E1661" s="6" t="s">
        <v>4994</v>
      </c>
      <c r="F1661" s="6" t="s">
        <v>4995</v>
      </c>
      <c r="G1661" s="6" t="s">
        <v>43</v>
      </c>
      <c r="H1661" s="6" t="s">
        <v>45</v>
      </c>
      <c r="I1661" s="6" t="s">
        <v>17</v>
      </c>
      <c r="J1661" s="7">
        <v>211559</v>
      </c>
      <c r="K1661" s="6" t="s">
        <v>4996</v>
      </c>
      <c r="L1661" s="6" t="s">
        <v>4997</v>
      </c>
      <c r="M1661" s="6" t="s">
        <v>21</v>
      </c>
      <c r="N1661">
        <v>3</v>
      </c>
    </row>
    <row r="1662" spans="1:14" ht="216" x14ac:dyDescent="0.55000000000000004">
      <c r="A1662" s="5" t="s">
        <v>4704</v>
      </c>
      <c r="B1662" s="5" t="s">
        <v>4998</v>
      </c>
      <c r="C1662" s="6">
        <v>13121</v>
      </c>
      <c r="D1662" s="6">
        <v>1</v>
      </c>
      <c r="E1662" s="6" t="s">
        <v>4999</v>
      </c>
      <c r="F1662" s="6" t="s">
        <v>5000</v>
      </c>
      <c r="G1662" s="6" t="s">
        <v>28</v>
      </c>
      <c r="H1662" s="6" t="s">
        <v>79</v>
      </c>
      <c r="I1662" s="6" t="s">
        <v>17</v>
      </c>
      <c r="J1662" s="7">
        <v>1683361</v>
      </c>
      <c r="K1662" s="6" t="s">
        <v>80</v>
      </c>
      <c r="L1662" s="6" t="s">
        <v>71</v>
      </c>
      <c r="M1662" s="6" t="s">
        <v>21</v>
      </c>
      <c r="N1662">
        <v>3</v>
      </c>
    </row>
    <row r="1663" spans="1:14" ht="144" x14ac:dyDescent="0.55000000000000004">
      <c r="A1663" s="5" t="s">
        <v>4704</v>
      </c>
      <c r="B1663" s="5" t="s">
        <v>4998</v>
      </c>
      <c r="C1663" s="6">
        <v>13121</v>
      </c>
      <c r="D1663" s="6">
        <v>5</v>
      </c>
      <c r="E1663" s="6" t="s">
        <v>5001</v>
      </c>
      <c r="F1663" s="6" t="s">
        <v>5002</v>
      </c>
      <c r="G1663" s="6" t="s">
        <v>22</v>
      </c>
      <c r="H1663" s="6" t="s">
        <v>57</v>
      </c>
      <c r="I1663" s="6" t="s">
        <v>17</v>
      </c>
      <c r="J1663" s="7">
        <v>209000</v>
      </c>
      <c r="K1663" s="6" t="s">
        <v>5003</v>
      </c>
      <c r="L1663" s="6" t="s">
        <v>5004</v>
      </c>
      <c r="M1663" s="6" t="s">
        <v>56</v>
      </c>
      <c r="N1663">
        <v>3</v>
      </c>
    </row>
    <row r="1664" spans="1:14" ht="252" x14ac:dyDescent="0.55000000000000004">
      <c r="A1664" s="5" t="s">
        <v>4704</v>
      </c>
      <c r="B1664" s="5" t="s">
        <v>4998</v>
      </c>
      <c r="C1664" s="6">
        <v>13121</v>
      </c>
      <c r="D1664" s="6">
        <v>6</v>
      </c>
      <c r="E1664" s="6" t="s">
        <v>5005</v>
      </c>
      <c r="F1664" s="6" t="s">
        <v>5006</v>
      </c>
      <c r="G1664" s="6" t="s">
        <v>22</v>
      </c>
      <c r="H1664" s="6" t="s">
        <v>16</v>
      </c>
      <c r="I1664" s="6" t="s">
        <v>17</v>
      </c>
      <c r="J1664" s="7">
        <v>181029</v>
      </c>
      <c r="K1664" s="6" t="s">
        <v>5007</v>
      </c>
      <c r="L1664" s="6" t="s">
        <v>5004</v>
      </c>
      <c r="M1664" s="6" t="s">
        <v>21</v>
      </c>
      <c r="N1664">
        <v>3</v>
      </c>
    </row>
    <row r="1665" spans="1:14" ht="216" x14ac:dyDescent="0.55000000000000004">
      <c r="A1665" s="5" t="s">
        <v>4704</v>
      </c>
      <c r="B1665" s="5" t="s">
        <v>4998</v>
      </c>
      <c r="C1665" s="6">
        <v>13121</v>
      </c>
      <c r="D1665" s="6">
        <v>7</v>
      </c>
      <c r="E1665" s="6" t="s">
        <v>5008</v>
      </c>
      <c r="F1665" s="6" t="s">
        <v>5009</v>
      </c>
      <c r="G1665" s="6" t="s">
        <v>43</v>
      </c>
      <c r="H1665" s="6" t="s">
        <v>16</v>
      </c>
      <c r="I1665" s="6" t="s">
        <v>17</v>
      </c>
      <c r="J1665" s="7">
        <v>27000</v>
      </c>
      <c r="K1665" s="6" t="s">
        <v>5010</v>
      </c>
      <c r="L1665" s="6" t="s">
        <v>5004</v>
      </c>
      <c r="M1665" s="6" t="s">
        <v>48</v>
      </c>
      <c r="N1665">
        <v>3</v>
      </c>
    </row>
    <row r="1666" spans="1:14" ht="198" x14ac:dyDescent="0.55000000000000004">
      <c r="A1666" s="5" t="s">
        <v>4704</v>
      </c>
      <c r="B1666" s="5" t="s">
        <v>4998</v>
      </c>
      <c r="C1666" s="6">
        <v>13121</v>
      </c>
      <c r="D1666" s="6">
        <v>8</v>
      </c>
      <c r="E1666" s="6" t="s">
        <v>5011</v>
      </c>
      <c r="F1666" s="6" t="s">
        <v>5012</v>
      </c>
      <c r="G1666" s="6" t="s">
        <v>43</v>
      </c>
      <c r="H1666" s="6" t="s">
        <v>16</v>
      </c>
      <c r="I1666" s="6" t="s">
        <v>17</v>
      </c>
      <c r="J1666" s="7">
        <v>9000</v>
      </c>
      <c r="K1666" s="6" t="s">
        <v>5013</v>
      </c>
      <c r="L1666" s="6" t="s">
        <v>5004</v>
      </c>
      <c r="M1666" s="6" t="s">
        <v>47</v>
      </c>
      <c r="N1666">
        <v>3</v>
      </c>
    </row>
    <row r="1667" spans="1:14" ht="234" x14ac:dyDescent="0.55000000000000004">
      <c r="A1667" s="5" t="s">
        <v>4704</v>
      </c>
      <c r="B1667" s="5" t="s">
        <v>4998</v>
      </c>
      <c r="C1667" s="6">
        <v>13121</v>
      </c>
      <c r="D1667" s="6">
        <v>9</v>
      </c>
      <c r="E1667" s="6" t="s">
        <v>5014</v>
      </c>
      <c r="F1667" s="6" t="s">
        <v>5015</v>
      </c>
      <c r="G1667" s="6" t="s">
        <v>25</v>
      </c>
      <c r="H1667" s="6" t="s">
        <v>23</v>
      </c>
      <c r="I1667" s="6" t="s">
        <v>17</v>
      </c>
      <c r="J1667" s="7">
        <v>960000</v>
      </c>
      <c r="K1667" s="6" t="s">
        <v>5016</v>
      </c>
      <c r="L1667" s="6" t="s">
        <v>5004</v>
      </c>
      <c r="M1667" s="6" t="s">
        <v>21</v>
      </c>
      <c r="N1667">
        <v>3</v>
      </c>
    </row>
    <row r="1668" spans="1:14" ht="252" x14ac:dyDescent="0.55000000000000004">
      <c r="A1668" s="5" t="s">
        <v>4704</v>
      </c>
      <c r="B1668" s="5" t="s">
        <v>4998</v>
      </c>
      <c r="C1668" s="6">
        <v>13121</v>
      </c>
      <c r="D1668" s="6">
        <v>10</v>
      </c>
      <c r="E1668" s="6" t="s">
        <v>5017</v>
      </c>
      <c r="F1668" s="6" t="s">
        <v>5018</v>
      </c>
      <c r="G1668" s="6" t="s">
        <v>25</v>
      </c>
      <c r="H1668" s="6" t="s">
        <v>23</v>
      </c>
      <c r="I1668" s="6" t="s">
        <v>17</v>
      </c>
      <c r="J1668" s="7">
        <v>464370</v>
      </c>
      <c r="K1668" s="6" t="s">
        <v>5019</v>
      </c>
      <c r="L1668" s="6" t="s">
        <v>5004</v>
      </c>
      <c r="M1668" s="6" t="s">
        <v>21</v>
      </c>
      <c r="N1668">
        <v>3</v>
      </c>
    </row>
    <row r="1669" spans="1:14" ht="216" x14ac:dyDescent="0.55000000000000004">
      <c r="A1669" s="5" t="s">
        <v>4704</v>
      </c>
      <c r="B1669" s="5" t="s">
        <v>5020</v>
      </c>
      <c r="C1669" s="6">
        <v>13122</v>
      </c>
      <c r="D1669" s="6">
        <v>1</v>
      </c>
      <c r="E1669" s="6" t="s">
        <v>5021</v>
      </c>
      <c r="F1669" s="6" t="s">
        <v>5022</v>
      </c>
      <c r="G1669" s="6" t="s">
        <v>28</v>
      </c>
      <c r="H1669" s="6" t="s">
        <v>79</v>
      </c>
      <c r="I1669" s="6" t="s">
        <v>40</v>
      </c>
      <c r="J1669" s="7">
        <v>961099</v>
      </c>
      <c r="K1669" s="6" t="s">
        <v>38</v>
      </c>
      <c r="L1669" s="6" t="s">
        <v>32</v>
      </c>
      <c r="M1669" s="6" t="s">
        <v>21</v>
      </c>
      <c r="N1669">
        <v>3</v>
      </c>
    </row>
    <row r="1670" spans="1:14" ht="270" x14ac:dyDescent="0.55000000000000004">
      <c r="A1670" s="5" t="s">
        <v>4704</v>
      </c>
      <c r="B1670" s="5" t="s">
        <v>5020</v>
      </c>
      <c r="C1670" s="6">
        <v>13122</v>
      </c>
      <c r="D1670" s="6">
        <v>5</v>
      </c>
      <c r="E1670" s="6" t="s">
        <v>5023</v>
      </c>
      <c r="F1670" s="6" t="s">
        <v>5024</v>
      </c>
      <c r="G1670" s="6" t="s">
        <v>25</v>
      </c>
      <c r="H1670" s="6" t="s">
        <v>45</v>
      </c>
      <c r="I1670" s="6" t="s">
        <v>17</v>
      </c>
      <c r="J1670" s="7">
        <v>150442</v>
      </c>
      <c r="K1670" s="6" t="s">
        <v>5025</v>
      </c>
      <c r="L1670" s="6" t="s">
        <v>89</v>
      </c>
      <c r="M1670" s="6" t="s">
        <v>21</v>
      </c>
      <c r="N1670">
        <v>3</v>
      </c>
    </row>
    <row r="1671" spans="1:14" ht="180" x14ac:dyDescent="0.55000000000000004">
      <c r="A1671" s="5" t="s">
        <v>4704</v>
      </c>
      <c r="B1671" s="5" t="s">
        <v>5020</v>
      </c>
      <c r="C1671" s="6">
        <v>13122</v>
      </c>
      <c r="D1671" s="6">
        <v>6</v>
      </c>
      <c r="E1671" s="6" t="s">
        <v>5026</v>
      </c>
      <c r="F1671" s="6" t="s">
        <v>5027</v>
      </c>
      <c r="G1671" s="6" t="s">
        <v>25</v>
      </c>
      <c r="H1671" s="6" t="s">
        <v>45</v>
      </c>
      <c r="I1671" s="6" t="s">
        <v>17</v>
      </c>
      <c r="J1671" s="7">
        <v>57326</v>
      </c>
      <c r="K1671" s="6" t="s">
        <v>5028</v>
      </c>
      <c r="L1671" s="6" t="s">
        <v>89</v>
      </c>
      <c r="M1671" s="6" t="s">
        <v>21</v>
      </c>
      <c r="N1671">
        <v>3</v>
      </c>
    </row>
    <row r="1672" spans="1:14" ht="108" x14ac:dyDescent="0.55000000000000004">
      <c r="A1672" s="5" t="s">
        <v>4704</v>
      </c>
      <c r="B1672" s="5" t="s">
        <v>5020</v>
      </c>
      <c r="C1672" s="6">
        <v>13122</v>
      </c>
      <c r="D1672" s="6">
        <v>7</v>
      </c>
      <c r="E1672" s="6" t="s">
        <v>5029</v>
      </c>
      <c r="F1672" s="6" t="s">
        <v>5030</v>
      </c>
      <c r="G1672" s="6" t="s">
        <v>43</v>
      </c>
      <c r="H1672" s="6" t="s">
        <v>16</v>
      </c>
      <c r="I1672" s="6" t="s">
        <v>55</v>
      </c>
      <c r="J1672" s="7">
        <v>7070</v>
      </c>
      <c r="K1672" s="6" t="s">
        <v>5031</v>
      </c>
      <c r="L1672" s="6" t="s">
        <v>89</v>
      </c>
      <c r="M1672" s="6" t="s">
        <v>21</v>
      </c>
      <c r="N1672">
        <v>3</v>
      </c>
    </row>
    <row r="1673" spans="1:14" ht="378" x14ac:dyDescent="0.55000000000000004">
      <c r="A1673" s="5" t="s">
        <v>4704</v>
      </c>
      <c r="B1673" s="5" t="s">
        <v>5020</v>
      </c>
      <c r="C1673" s="6">
        <v>13122</v>
      </c>
      <c r="D1673" s="6">
        <v>8</v>
      </c>
      <c r="E1673" s="6" t="s">
        <v>5032</v>
      </c>
      <c r="F1673" s="6" t="s">
        <v>5033</v>
      </c>
      <c r="G1673" s="6" t="s">
        <v>43</v>
      </c>
      <c r="H1673" s="6" t="s">
        <v>16</v>
      </c>
      <c r="I1673" s="6" t="s">
        <v>55</v>
      </c>
      <c r="J1673" s="7">
        <v>19052</v>
      </c>
      <c r="K1673" s="6" t="s">
        <v>5034</v>
      </c>
      <c r="L1673" s="6" t="s">
        <v>5004</v>
      </c>
      <c r="M1673" s="6" t="s">
        <v>21</v>
      </c>
      <c r="N1673">
        <v>3</v>
      </c>
    </row>
    <row r="1674" spans="1:14" ht="216" x14ac:dyDescent="0.55000000000000004">
      <c r="A1674" s="5" t="s">
        <v>4704</v>
      </c>
      <c r="B1674" s="5" t="s">
        <v>5035</v>
      </c>
      <c r="C1674" s="6">
        <v>13123</v>
      </c>
      <c r="D1674" s="6">
        <v>1</v>
      </c>
      <c r="E1674" s="6" t="s">
        <v>5036</v>
      </c>
      <c r="F1674" s="6" t="s">
        <v>5037</v>
      </c>
      <c r="G1674" s="6" t="s">
        <v>28</v>
      </c>
      <c r="H1674" s="6" t="s">
        <v>37</v>
      </c>
      <c r="I1674" s="6" t="s">
        <v>40</v>
      </c>
      <c r="J1674" s="7">
        <v>1392688</v>
      </c>
      <c r="K1674" s="6" t="s">
        <v>31</v>
      </c>
      <c r="L1674" s="6" t="s">
        <v>39</v>
      </c>
      <c r="M1674" s="6" t="s">
        <v>21</v>
      </c>
      <c r="N1674">
        <v>3</v>
      </c>
    </row>
    <row r="1675" spans="1:14" ht="180" x14ac:dyDescent="0.55000000000000004">
      <c r="A1675" s="5" t="s">
        <v>4704</v>
      </c>
      <c r="B1675" s="5" t="s">
        <v>5035</v>
      </c>
      <c r="C1675" s="6">
        <v>13123</v>
      </c>
      <c r="D1675" s="6">
        <v>5</v>
      </c>
      <c r="E1675" s="6" t="s">
        <v>5038</v>
      </c>
      <c r="F1675" s="6" t="s">
        <v>5039</v>
      </c>
      <c r="G1675" s="6" t="s">
        <v>15</v>
      </c>
      <c r="H1675" s="6" t="s">
        <v>23</v>
      </c>
      <c r="I1675" s="6" t="s">
        <v>40</v>
      </c>
      <c r="J1675" s="7">
        <v>487685</v>
      </c>
      <c r="K1675" s="6" t="s">
        <v>41</v>
      </c>
      <c r="L1675" s="6" t="s">
        <v>42</v>
      </c>
      <c r="M1675" s="6" t="s">
        <v>21</v>
      </c>
      <c r="N1675">
        <v>3</v>
      </c>
    </row>
    <row r="1676" spans="1:14" ht="216" x14ac:dyDescent="0.55000000000000004">
      <c r="A1676" s="5" t="s">
        <v>4704</v>
      </c>
      <c r="B1676" s="5" t="s">
        <v>5040</v>
      </c>
      <c r="C1676" s="6">
        <v>13201</v>
      </c>
      <c r="D1676" s="6">
        <v>1</v>
      </c>
      <c r="E1676" s="6" t="s">
        <v>5041</v>
      </c>
      <c r="F1676" s="6" t="s">
        <v>5042</v>
      </c>
      <c r="G1676" s="6" t="s">
        <v>28</v>
      </c>
      <c r="H1676" s="6" t="s">
        <v>37</v>
      </c>
      <c r="I1676" s="6" t="s">
        <v>30</v>
      </c>
      <c r="J1676" s="7">
        <v>1625033</v>
      </c>
      <c r="K1676" s="6" t="s">
        <v>31</v>
      </c>
      <c r="L1676" s="6" t="s">
        <v>42</v>
      </c>
      <c r="M1676" s="6" t="s">
        <v>21</v>
      </c>
      <c r="N1676">
        <v>3</v>
      </c>
    </row>
    <row r="1677" spans="1:14" ht="270" x14ac:dyDescent="0.55000000000000004">
      <c r="A1677" s="5" t="s">
        <v>4704</v>
      </c>
      <c r="B1677" s="5" t="s">
        <v>5040</v>
      </c>
      <c r="C1677" s="6">
        <v>13201</v>
      </c>
      <c r="D1677" s="6">
        <v>5</v>
      </c>
      <c r="E1677" s="6" t="s">
        <v>5043</v>
      </c>
      <c r="F1677" s="6" t="s">
        <v>5044</v>
      </c>
      <c r="G1677" s="6" t="s">
        <v>43</v>
      </c>
      <c r="H1677" s="6" t="s">
        <v>16</v>
      </c>
      <c r="I1677" s="6" t="s">
        <v>17</v>
      </c>
      <c r="J1677" s="7">
        <v>129814</v>
      </c>
      <c r="K1677" s="6" t="s">
        <v>5045</v>
      </c>
      <c r="L1677" s="6" t="s">
        <v>71</v>
      </c>
      <c r="M1677" s="6" t="s">
        <v>48</v>
      </c>
      <c r="N1677">
        <v>3</v>
      </c>
    </row>
    <row r="1678" spans="1:14" ht="270" x14ac:dyDescent="0.55000000000000004">
      <c r="A1678" s="5" t="s">
        <v>4704</v>
      </c>
      <c r="B1678" s="5" t="s">
        <v>5040</v>
      </c>
      <c r="C1678" s="6">
        <v>13201</v>
      </c>
      <c r="D1678" s="6">
        <v>6</v>
      </c>
      <c r="E1678" s="6" t="s">
        <v>5046</v>
      </c>
      <c r="F1678" s="6" t="s">
        <v>5047</v>
      </c>
      <c r="G1678" s="6" t="s">
        <v>43</v>
      </c>
      <c r="H1678" s="6" t="s">
        <v>16</v>
      </c>
      <c r="I1678" s="6" t="s">
        <v>17</v>
      </c>
      <c r="J1678" s="7">
        <v>40986</v>
      </c>
      <c r="K1678" s="6" t="s">
        <v>5048</v>
      </c>
      <c r="L1678" s="6" t="s">
        <v>71</v>
      </c>
      <c r="M1678" s="6" t="s">
        <v>50</v>
      </c>
      <c r="N1678">
        <v>3</v>
      </c>
    </row>
    <row r="1679" spans="1:14" ht="234" x14ac:dyDescent="0.55000000000000004">
      <c r="A1679" s="5" t="s">
        <v>4704</v>
      </c>
      <c r="B1679" s="5" t="s">
        <v>5040</v>
      </c>
      <c r="C1679" s="6">
        <v>13201</v>
      </c>
      <c r="D1679" s="6">
        <v>7</v>
      </c>
      <c r="E1679" s="6" t="s">
        <v>5049</v>
      </c>
      <c r="F1679" s="6" t="s">
        <v>5050</v>
      </c>
      <c r="G1679" s="6" t="s">
        <v>43</v>
      </c>
      <c r="H1679" s="6" t="s">
        <v>16</v>
      </c>
      <c r="I1679" s="6" t="s">
        <v>17</v>
      </c>
      <c r="J1679" s="7">
        <v>11887</v>
      </c>
      <c r="K1679" s="6" t="s">
        <v>5051</v>
      </c>
      <c r="L1679" s="6" t="s">
        <v>71</v>
      </c>
      <c r="M1679" s="6" t="s">
        <v>50</v>
      </c>
      <c r="N1679">
        <v>3</v>
      </c>
    </row>
    <row r="1680" spans="1:14" ht="252" x14ac:dyDescent="0.55000000000000004">
      <c r="A1680" s="5" t="s">
        <v>4704</v>
      </c>
      <c r="B1680" s="5" t="s">
        <v>5040</v>
      </c>
      <c r="C1680" s="6">
        <v>13201</v>
      </c>
      <c r="D1680" s="6">
        <v>8</v>
      </c>
      <c r="E1680" s="6" t="s">
        <v>5052</v>
      </c>
      <c r="F1680" s="6" t="s">
        <v>5053</v>
      </c>
      <c r="G1680" s="6" t="s">
        <v>43</v>
      </c>
      <c r="H1680" s="6" t="s">
        <v>16</v>
      </c>
      <c r="I1680" s="6" t="s">
        <v>17</v>
      </c>
      <c r="J1680" s="7">
        <v>27567</v>
      </c>
      <c r="K1680" s="6" t="s">
        <v>5054</v>
      </c>
      <c r="L1680" s="6" t="s">
        <v>71</v>
      </c>
      <c r="M1680" s="6" t="s">
        <v>50</v>
      </c>
      <c r="N1680">
        <v>3</v>
      </c>
    </row>
    <row r="1681" spans="1:14" ht="216" x14ac:dyDescent="0.55000000000000004">
      <c r="A1681" s="5" t="s">
        <v>4704</v>
      </c>
      <c r="B1681" s="5" t="s">
        <v>5040</v>
      </c>
      <c r="C1681" s="6">
        <v>13201</v>
      </c>
      <c r="D1681" s="6">
        <v>9</v>
      </c>
      <c r="E1681" s="6" t="s">
        <v>5055</v>
      </c>
      <c r="F1681" s="6" t="s">
        <v>5056</v>
      </c>
      <c r="G1681" s="6" t="s">
        <v>22</v>
      </c>
      <c r="H1681" s="6" t="s">
        <v>16</v>
      </c>
      <c r="I1681" s="6" t="s">
        <v>17</v>
      </c>
      <c r="J1681" s="7">
        <v>3800</v>
      </c>
      <c r="K1681" s="6" t="s">
        <v>5057</v>
      </c>
      <c r="L1681" s="6" t="s">
        <v>71</v>
      </c>
      <c r="M1681" s="6" t="s">
        <v>67</v>
      </c>
      <c r="N1681">
        <v>3</v>
      </c>
    </row>
    <row r="1682" spans="1:14" ht="144" x14ac:dyDescent="0.55000000000000004">
      <c r="A1682" s="5" t="s">
        <v>4704</v>
      </c>
      <c r="B1682" s="5" t="s">
        <v>5040</v>
      </c>
      <c r="C1682" s="6">
        <v>13201</v>
      </c>
      <c r="D1682" s="6">
        <v>10</v>
      </c>
      <c r="E1682" s="6" t="s">
        <v>5058</v>
      </c>
      <c r="F1682" s="6" t="s">
        <v>5059</v>
      </c>
      <c r="G1682" s="6" t="s">
        <v>22</v>
      </c>
      <c r="H1682" s="6" t="s">
        <v>16</v>
      </c>
      <c r="I1682" s="6" t="s">
        <v>17</v>
      </c>
      <c r="J1682" s="7">
        <v>37299</v>
      </c>
      <c r="K1682" s="6" t="s">
        <v>5060</v>
      </c>
      <c r="L1682" s="6" t="s">
        <v>71</v>
      </c>
      <c r="M1682" s="6" t="s">
        <v>24</v>
      </c>
      <c r="N1682">
        <v>3</v>
      </c>
    </row>
    <row r="1683" spans="1:14" ht="216" x14ac:dyDescent="0.55000000000000004">
      <c r="A1683" s="5" t="s">
        <v>4704</v>
      </c>
      <c r="B1683" s="5" t="s">
        <v>5040</v>
      </c>
      <c r="C1683" s="6">
        <v>13201</v>
      </c>
      <c r="D1683" s="6">
        <v>11</v>
      </c>
      <c r="E1683" s="6" t="s">
        <v>5061</v>
      </c>
      <c r="F1683" s="6" t="s">
        <v>5062</v>
      </c>
      <c r="G1683" s="6" t="s">
        <v>36</v>
      </c>
      <c r="H1683" s="6" t="s">
        <v>16</v>
      </c>
      <c r="I1683" s="6" t="s">
        <v>17</v>
      </c>
      <c r="J1683" s="7">
        <v>72115</v>
      </c>
      <c r="K1683" s="6" t="s">
        <v>5063</v>
      </c>
      <c r="L1683" s="6" t="s">
        <v>71</v>
      </c>
      <c r="M1683" s="6" t="s">
        <v>56</v>
      </c>
      <c r="N1683">
        <v>3</v>
      </c>
    </row>
    <row r="1684" spans="1:14" ht="180" x14ac:dyDescent="0.55000000000000004">
      <c r="A1684" s="5" t="s">
        <v>4704</v>
      </c>
      <c r="B1684" s="5" t="s">
        <v>5040</v>
      </c>
      <c r="C1684" s="6">
        <v>13201</v>
      </c>
      <c r="D1684" s="6">
        <v>12</v>
      </c>
      <c r="E1684" s="6" t="s">
        <v>5064</v>
      </c>
      <c r="F1684" s="6" t="s">
        <v>5065</v>
      </c>
      <c r="G1684" s="6" t="s">
        <v>15</v>
      </c>
      <c r="H1684" s="6" t="s">
        <v>16</v>
      </c>
      <c r="I1684" s="6" t="s">
        <v>17</v>
      </c>
      <c r="J1684" s="7">
        <v>345340</v>
      </c>
      <c r="K1684" s="6" t="s">
        <v>5066</v>
      </c>
      <c r="L1684" s="6" t="s">
        <v>71</v>
      </c>
      <c r="M1684" s="6" t="s">
        <v>35</v>
      </c>
      <c r="N1684">
        <v>3</v>
      </c>
    </row>
    <row r="1685" spans="1:14" ht="162" x14ac:dyDescent="0.55000000000000004">
      <c r="A1685" s="5" t="s">
        <v>4704</v>
      </c>
      <c r="B1685" s="5" t="s">
        <v>5040</v>
      </c>
      <c r="C1685" s="6">
        <v>13201</v>
      </c>
      <c r="D1685" s="6">
        <v>13</v>
      </c>
      <c r="E1685" s="6" t="s">
        <v>5067</v>
      </c>
      <c r="F1685" s="6" t="s">
        <v>5068</v>
      </c>
      <c r="G1685" s="6" t="s">
        <v>15</v>
      </c>
      <c r="H1685" s="6" t="s">
        <v>16</v>
      </c>
      <c r="I1685" s="6" t="s">
        <v>17</v>
      </c>
      <c r="J1685" s="7">
        <v>158099</v>
      </c>
      <c r="K1685" s="6" t="s">
        <v>5069</v>
      </c>
      <c r="L1685" s="6" t="s">
        <v>71</v>
      </c>
      <c r="M1685" s="6" t="s">
        <v>35</v>
      </c>
      <c r="N1685">
        <v>3</v>
      </c>
    </row>
    <row r="1686" spans="1:14" ht="216" x14ac:dyDescent="0.55000000000000004">
      <c r="A1686" s="5" t="s">
        <v>4704</v>
      </c>
      <c r="B1686" s="5" t="s">
        <v>5070</v>
      </c>
      <c r="C1686" s="6">
        <v>13202</v>
      </c>
      <c r="D1686" s="6">
        <v>1</v>
      </c>
      <c r="E1686" s="6" t="s">
        <v>1957</v>
      </c>
      <c r="F1686" s="6" t="s">
        <v>5071</v>
      </c>
      <c r="G1686" s="6" t="s">
        <v>28</v>
      </c>
      <c r="H1686" s="6" t="s">
        <v>79</v>
      </c>
      <c r="I1686" s="6" t="s">
        <v>17</v>
      </c>
      <c r="J1686" s="7">
        <v>335597</v>
      </c>
      <c r="K1686" s="6" t="s">
        <v>38</v>
      </c>
      <c r="L1686" s="6" t="s">
        <v>39</v>
      </c>
      <c r="M1686" s="6" t="s">
        <v>21</v>
      </c>
      <c r="N1686">
        <v>3</v>
      </c>
    </row>
    <row r="1687" spans="1:14" ht="216" x14ac:dyDescent="0.55000000000000004">
      <c r="A1687" s="5" t="s">
        <v>4704</v>
      </c>
      <c r="B1687" s="5" t="s">
        <v>5070</v>
      </c>
      <c r="C1687" s="6">
        <v>13202</v>
      </c>
      <c r="D1687" s="6">
        <v>5</v>
      </c>
      <c r="E1687" s="6" t="s">
        <v>5072</v>
      </c>
      <c r="F1687" s="6" t="s">
        <v>5073</v>
      </c>
      <c r="G1687" s="6" t="s">
        <v>25</v>
      </c>
      <c r="H1687" s="6" t="s">
        <v>16</v>
      </c>
      <c r="I1687" s="6" t="s">
        <v>17</v>
      </c>
      <c r="J1687" s="7">
        <v>93244</v>
      </c>
      <c r="K1687" s="6" t="s">
        <v>5074</v>
      </c>
      <c r="L1687" s="6" t="s">
        <v>5075</v>
      </c>
      <c r="M1687" s="6" t="s">
        <v>21</v>
      </c>
      <c r="N1687">
        <v>3</v>
      </c>
    </row>
    <row r="1688" spans="1:14" ht="108" x14ac:dyDescent="0.55000000000000004">
      <c r="A1688" s="5" t="s">
        <v>4704</v>
      </c>
      <c r="B1688" s="5" t="s">
        <v>5070</v>
      </c>
      <c r="C1688" s="6">
        <v>13202</v>
      </c>
      <c r="D1688" s="6">
        <v>6</v>
      </c>
      <c r="E1688" s="6" t="s">
        <v>5076</v>
      </c>
      <c r="F1688" s="6" t="s">
        <v>5077</v>
      </c>
      <c r="G1688" s="6" t="s">
        <v>22</v>
      </c>
      <c r="H1688" s="6" t="s">
        <v>16</v>
      </c>
      <c r="I1688" s="6" t="s">
        <v>17</v>
      </c>
      <c r="J1688" s="7">
        <v>12848</v>
      </c>
      <c r="K1688" s="6" t="s">
        <v>5078</v>
      </c>
      <c r="L1688" s="6" t="s">
        <v>5075</v>
      </c>
      <c r="M1688" s="6" t="s">
        <v>21</v>
      </c>
      <c r="N1688">
        <v>3</v>
      </c>
    </row>
    <row r="1689" spans="1:14" ht="306" x14ac:dyDescent="0.55000000000000004">
      <c r="A1689" s="5" t="s">
        <v>4704</v>
      </c>
      <c r="B1689" s="5" t="s">
        <v>5070</v>
      </c>
      <c r="C1689" s="6">
        <v>13202</v>
      </c>
      <c r="D1689" s="6">
        <v>7</v>
      </c>
      <c r="E1689" s="6" t="s">
        <v>5079</v>
      </c>
      <c r="F1689" s="6" t="s">
        <v>5080</v>
      </c>
      <c r="G1689" s="6" t="s">
        <v>43</v>
      </c>
      <c r="H1689" s="6" t="s">
        <v>16</v>
      </c>
      <c r="I1689" s="6" t="s">
        <v>17</v>
      </c>
      <c r="J1689" s="7">
        <v>11875</v>
      </c>
      <c r="K1689" s="6" t="s">
        <v>5081</v>
      </c>
      <c r="L1689" s="6" t="s">
        <v>5082</v>
      </c>
      <c r="M1689" s="6" t="s">
        <v>50</v>
      </c>
      <c r="N1689">
        <v>3</v>
      </c>
    </row>
    <row r="1690" spans="1:14" ht="270" x14ac:dyDescent="0.55000000000000004">
      <c r="A1690" s="5" t="s">
        <v>4704</v>
      </c>
      <c r="B1690" s="5" t="s">
        <v>5070</v>
      </c>
      <c r="C1690" s="6">
        <v>13202</v>
      </c>
      <c r="D1690" s="6">
        <v>8</v>
      </c>
      <c r="E1690" s="6" t="s">
        <v>5083</v>
      </c>
      <c r="F1690" s="6" t="s">
        <v>5084</v>
      </c>
      <c r="G1690" s="6" t="s">
        <v>43</v>
      </c>
      <c r="H1690" s="6" t="s">
        <v>16</v>
      </c>
      <c r="I1690" s="6" t="s">
        <v>17</v>
      </c>
      <c r="J1690" s="7">
        <v>35908</v>
      </c>
      <c r="K1690" s="6" t="s">
        <v>5085</v>
      </c>
      <c r="L1690" s="6" t="s">
        <v>5086</v>
      </c>
      <c r="M1690" s="6" t="s">
        <v>48</v>
      </c>
      <c r="N1690">
        <v>3</v>
      </c>
    </row>
    <row r="1691" spans="1:14" ht="216" x14ac:dyDescent="0.55000000000000004">
      <c r="A1691" s="5" t="s">
        <v>4704</v>
      </c>
      <c r="B1691" s="5" t="s">
        <v>5087</v>
      </c>
      <c r="C1691" s="6">
        <v>13203</v>
      </c>
      <c r="D1691" s="6">
        <v>1</v>
      </c>
      <c r="E1691" s="6" t="s">
        <v>5088</v>
      </c>
      <c r="F1691" s="6" t="s">
        <v>5089</v>
      </c>
      <c r="G1691" s="6" t="s">
        <v>28</v>
      </c>
      <c r="H1691" s="6" t="s">
        <v>37</v>
      </c>
      <c r="I1691" s="6" t="s">
        <v>17</v>
      </c>
      <c r="J1691" s="7">
        <v>230378</v>
      </c>
      <c r="K1691" s="6" t="s">
        <v>41</v>
      </c>
      <c r="L1691" s="6" t="s">
        <v>42</v>
      </c>
      <c r="M1691" s="6" t="s">
        <v>21</v>
      </c>
      <c r="N1691">
        <v>3</v>
      </c>
    </row>
    <row r="1692" spans="1:14" ht="144" x14ac:dyDescent="0.55000000000000004">
      <c r="A1692" s="5" t="s">
        <v>4704</v>
      </c>
      <c r="B1692" s="5" t="s">
        <v>5087</v>
      </c>
      <c r="C1692" s="6">
        <v>13203</v>
      </c>
      <c r="D1692" s="6">
        <v>5</v>
      </c>
      <c r="E1692" s="6" t="s">
        <v>5090</v>
      </c>
      <c r="F1692" s="6" t="s">
        <v>5091</v>
      </c>
      <c r="G1692" s="6" t="s">
        <v>43</v>
      </c>
      <c r="H1692" s="6" t="s">
        <v>58</v>
      </c>
      <c r="I1692" s="6" t="s">
        <v>17</v>
      </c>
      <c r="J1692" s="7">
        <v>97382</v>
      </c>
      <c r="K1692" s="6" t="s">
        <v>5092</v>
      </c>
      <c r="L1692" s="6" t="s">
        <v>5093</v>
      </c>
      <c r="M1692" s="6" t="s">
        <v>21</v>
      </c>
      <c r="N1692">
        <v>3</v>
      </c>
    </row>
    <row r="1693" spans="1:14" ht="216" x14ac:dyDescent="0.55000000000000004">
      <c r="A1693" s="5" t="s">
        <v>4704</v>
      </c>
      <c r="B1693" s="5" t="s">
        <v>5094</v>
      </c>
      <c r="C1693" s="6">
        <v>13204</v>
      </c>
      <c r="D1693" s="6">
        <v>1</v>
      </c>
      <c r="E1693" s="6" t="s">
        <v>5095</v>
      </c>
      <c r="F1693" s="6" t="s">
        <v>5096</v>
      </c>
      <c r="G1693" s="6" t="s">
        <v>28</v>
      </c>
      <c r="H1693" s="6" t="s">
        <v>29</v>
      </c>
      <c r="I1693" s="6" t="s">
        <v>17</v>
      </c>
      <c r="J1693" s="7">
        <v>258916</v>
      </c>
      <c r="K1693" s="6" t="s">
        <v>31</v>
      </c>
      <c r="L1693" s="6" t="s">
        <v>39</v>
      </c>
      <c r="M1693" s="6" t="s">
        <v>21</v>
      </c>
      <c r="N1693">
        <v>3</v>
      </c>
    </row>
    <row r="1694" spans="1:14" ht="342" x14ac:dyDescent="0.55000000000000004">
      <c r="A1694" s="5" t="s">
        <v>4704</v>
      </c>
      <c r="B1694" s="5" t="s">
        <v>5094</v>
      </c>
      <c r="C1694" s="6">
        <v>13204</v>
      </c>
      <c r="D1694" s="6">
        <v>5</v>
      </c>
      <c r="E1694" s="6" t="s">
        <v>5097</v>
      </c>
      <c r="F1694" s="6" t="s">
        <v>5098</v>
      </c>
      <c r="G1694" s="6" t="s">
        <v>43</v>
      </c>
      <c r="H1694" s="6" t="s">
        <v>16</v>
      </c>
      <c r="I1694" s="6" t="s">
        <v>17</v>
      </c>
      <c r="J1694" s="7">
        <v>85989</v>
      </c>
      <c r="K1694" s="6" t="s">
        <v>5099</v>
      </c>
      <c r="L1694" s="6" t="s">
        <v>109</v>
      </c>
      <c r="M1694" s="6" t="s">
        <v>48</v>
      </c>
      <c r="N1694">
        <v>3</v>
      </c>
    </row>
    <row r="1695" spans="1:14" ht="180" x14ac:dyDescent="0.55000000000000004">
      <c r="A1695" s="5" t="s">
        <v>4704</v>
      </c>
      <c r="B1695" s="5" t="s">
        <v>5094</v>
      </c>
      <c r="C1695" s="6">
        <v>13204</v>
      </c>
      <c r="D1695" s="6">
        <v>6</v>
      </c>
      <c r="E1695" s="6" t="s">
        <v>5100</v>
      </c>
      <c r="F1695" s="6" t="s">
        <v>5101</v>
      </c>
      <c r="G1695" s="6" t="s">
        <v>43</v>
      </c>
      <c r="H1695" s="6" t="s">
        <v>16</v>
      </c>
      <c r="I1695" s="6" t="s">
        <v>17</v>
      </c>
      <c r="J1695" s="7">
        <v>10000</v>
      </c>
      <c r="K1695" s="6" t="s">
        <v>5102</v>
      </c>
      <c r="L1695" s="6" t="s">
        <v>109</v>
      </c>
      <c r="M1695" s="6" t="s">
        <v>21</v>
      </c>
      <c r="N1695">
        <v>3</v>
      </c>
    </row>
    <row r="1696" spans="1:14" ht="216" x14ac:dyDescent="0.55000000000000004">
      <c r="A1696" s="5" t="s">
        <v>4704</v>
      </c>
      <c r="B1696" s="5" t="s">
        <v>5094</v>
      </c>
      <c r="C1696" s="6">
        <v>13204</v>
      </c>
      <c r="D1696" s="6">
        <v>7</v>
      </c>
      <c r="E1696" s="6" t="s">
        <v>2554</v>
      </c>
      <c r="F1696" s="6" t="s">
        <v>5103</v>
      </c>
      <c r="G1696" s="6" t="s">
        <v>33</v>
      </c>
      <c r="H1696" s="6" t="s">
        <v>16</v>
      </c>
      <c r="I1696" s="6" t="s">
        <v>17</v>
      </c>
      <c r="J1696" s="7">
        <v>779032</v>
      </c>
      <c r="K1696" s="6" t="s">
        <v>5104</v>
      </c>
      <c r="L1696" s="6" t="s">
        <v>109</v>
      </c>
      <c r="M1696" s="6" t="s">
        <v>34</v>
      </c>
      <c r="N1696">
        <v>3</v>
      </c>
    </row>
    <row r="1697" spans="1:14" ht="306" x14ac:dyDescent="0.55000000000000004">
      <c r="A1697" s="5" t="s">
        <v>4704</v>
      </c>
      <c r="B1697" s="5" t="s">
        <v>5094</v>
      </c>
      <c r="C1697" s="6">
        <v>13204</v>
      </c>
      <c r="D1697" s="6">
        <v>8</v>
      </c>
      <c r="E1697" s="6" t="s">
        <v>5105</v>
      </c>
      <c r="F1697" s="6" t="s">
        <v>5106</v>
      </c>
      <c r="G1697" s="6" t="s">
        <v>25</v>
      </c>
      <c r="H1697" s="6" t="s">
        <v>16</v>
      </c>
      <c r="I1697" s="6" t="s">
        <v>17</v>
      </c>
      <c r="J1697" s="7">
        <v>70678</v>
      </c>
      <c r="K1697" s="6" t="s">
        <v>5107</v>
      </c>
      <c r="L1697" s="6" t="s">
        <v>109</v>
      </c>
      <c r="M1697" s="6" t="s">
        <v>21</v>
      </c>
      <c r="N1697">
        <v>3</v>
      </c>
    </row>
    <row r="1698" spans="1:14" ht="216" x14ac:dyDescent="0.55000000000000004">
      <c r="A1698" s="5" t="s">
        <v>4704</v>
      </c>
      <c r="B1698" s="5" t="s">
        <v>5094</v>
      </c>
      <c r="C1698" s="6">
        <v>13204</v>
      </c>
      <c r="D1698" s="6">
        <v>9</v>
      </c>
      <c r="E1698" s="6" t="s">
        <v>5108</v>
      </c>
      <c r="F1698" s="6" t="s">
        <v>5109</v>
      </c>
      <c r="G1698" s="6" t="s">
        <v>22</v>
      </c>
      <c r="H1698" s="6" t="s">
        <v>16</v>
      </c>
      <c r="I1698" s="6" t="s">
        <v>17</v>
      </c>
      <c r="J1698" s="7">
        <v>20000</v>
      </c>
      <c r="K1698" s="6" t="s">
        <v>5110</v>
      </c>
      <c r="L1698" s="6" t="s">
        <v>109</v>
      </c>
      <c r="M1698" s="6" t="s">
        <v>21</v>
      </c>
      <c r="N1698">
        <v>3</v>
      </c>
    </row>
    <row r="1699" spans="1:14" ht="270" x14ac:dyDescent="0.55000000000000004">
      <c r="A1699" s="5" t="s">
        <v>4704</v>
      </c>
      <c r="B1699" s="5" t="s">
        <v>5094</v>
      </c>
      <c r="C1699" s="6">
        <v>13204</v>
      </c>
      <c r="D1699" s="6">
        <v>10</v>
      </c>
      <c r="E1699" s="6" t="s">
        <v>5111</v>
      </c>
      <c r="F1699" s="6" t="s">
        <v>5112</v>
      </c>
      <c r="G1699" s="6" t="s">
        <v>15</v>
      </c>
      <c r="H1699" s="6" t="s">
        <v>16</v>
      </c>
      <c r="I1699" s="6" t="s">
        <v>17</v>
      </c>
      <c r="J1699" s="7">
        <v>73075</v>
      </c>
      <c r="K1699" s="6" t="s">
        <v>5113</v>
      </c>
      <c r="L1699" s="6" t="s">
        <v>109</v>
      </c>
      <c r="M1699" s="6" t="s">
        <v>35</v>
      </c>
      <c r="N1699">
        <v>3</v>
      </c>
    </row>
    <row r="1700" spans="1:14" ht="144" x14ac:dyDescent="0.55000000000000004">
      <c r="A1700" s="5" t="s">
        <v>4704</v>
      </c>
      <c r="B1700" s="5" t="s">
        <v>5094</v>
      </c>
      <c r="C1700" s="6">
        <v>13204</v>
      </c>
      <c r="D1700" s="6">
        <v>11</v>
      </c>
      <c r="E1700" s="6" t="s">
        <v>5114</v>
      </c>
      <c r="F1700" s="6" t="s">
        <v>5115</v>
      </c>
      <c r="G1700" s="6" t="s">
        <v>43</v>
      </c>
      <c r="H1700" s="6" t="s">
        <v>16</v>
      </c>
      <c r="I1700" s="6" t="s">
        <v>17</v>
      </c>
      <c r="J1700" s="7">
        <v>6190</v>
      </c>
      <c r="K1700" s="6" t="s">
        <v>5116</v>
      </c>
      <c r="L1700" s="6" t="s">
        <v>109</v>
      </c>
      <c r="M1700" s="6" t="s">
        <v>50</v>
      </c>
      <c r="N1700">
        <v>3</v>
      </c>
    </row>
    <row r="1701" spans="1:14" ht="252" x14ac:dyDescent="0.55000000000000004">
      <c r="A1701" s="5" t="s">
        <v>4704</v>
      </c>
      <c r="B1701" s="5" t="s">
        <v>5094</v>
      </c>
      <c r="C1701" s="6">
        <v>13204</v>
      </c>
      <c r="D1701" s="6">
        <v>12</v>
      </c>
      <c r="E1701" s="6" t="s">
        <v>5117</v>
      </c>
      <c r="F1701" s="6" t="s">
        <v>5118</v>
      </c>
      <c r="G1701" s="6" t="s">
        <v>43</v>
      </c>
      <c r="H1701" s="6" t="s">
        <v>16</v>
      </c>
      <c r="I1701" s="6" t="s">
        <v>17</v>
      </c>
      <c r="J1701" s="7">
        <v>6593</v>
      </c>
      <c r="K1701" s="6" t="s">
        <v>5116</v>
      </c>
      <c r="L1701" s="6" t="s">
        <v>109</v>
      </c>
      <c r="M1701" s="6" t="s">
        <v>50</v>
      </c>
      <c r="N1701">
        <v>3</v>
      </c>
    </row>
    <row r="1702" spans="1:14" ht="409.5" x14ac:dyDescent="0.55000000000000004">
      <c r="A1702" s="5" t="s">
        <v>4704</v>
      </c>
      <c r="B1702" s="5" t="s">
        <v>5094</v>
      </c>
      <c r="C1702" s="6">
        <v>13204</v>
      </c>
      <c r="D1702" s="6">
        <v>13</v>
      </c>
      <c r="E1702" s="6" t="s">
        <v>5119</v>
      </c>
      <c r="F1702" s="6" t="s">
        <v>5120</v>
      </c>
      <c r="G1702" s="6" t="s">
        <v>25</v>
      </c>
      <c r="H1702" s="6" t="s">
        <v>58</v>
      </c>
      <c r="I1702" s="6" t="s">
        <v>17</v>
      </c>
      <c r="J1702" s="7">
        <v>49568</v>
      </c>
      <c r="K1702" s="6" t="s">
        <v>5121</v>
      </c>
      <c r="L1702" s="6" t="s">
        <v>109</v>
      </c>
      <c r="M1702" s="6" t="s">
        <v>21</v>
      </c>
      <c r="N1702">
        <v>3</v>
      </c>
    </row>
    <row r="1703" spans="1:14" ht="198" x14ac:dyDescent="0.55000000000000004">
      <c r="A1703" s="5" t="s">
        <v>4704</v>
      </c>
      <c r="B1703" s="5" t="s">
        <v>5122</v>
      </c>
      <c r="C1703" s="6">
        <v>13205</v>
      </c>
      <c r="D1703" s="6">
        <v>1</v>
      </c>
      <c r="E1703" s="6" t="s">
        <v>5123</v>
      </c>
      <c r="F1703" s="6" t="s">
        <v>5124</v>
      </c>
      <c r="G1703" s="6" t="s">
        <v>28</v>
      </c>
      <c r="H1703" s="6" t="s">
        <v>79</v>
      </c>
      <c r="I1703" s="6" t="s">
        <v>17</v>
      </c>
      <c r="J1703" s="7">
        <v>389068</v>
      </c>
      <c r="K1703" s="6" t="s">
        <v>31</v>
      </c>
      <c r="L1703" s="6" t="s">
        <v>42</v>
      </c>
      <c r="M1703" s="6" t="s">
        <v>21</v>
      </c>
      <c r="N1703">
        <v>3</v>
      </c>
    </row>
    <row r="1704" spans="1:14" ht="108" x14ac:dyDescent="0.55000000000000004">
      <c r="A1704" s="5" t="s">
        <v>4704</v>
      </c>
      <c r="B1704" s="5" t="s">
        <v>5122</v>
      </c>
      <c r="C1704" s="6">
        <v>13205</v>
      </c>
      <c r="D1704" s="6">
        <v>5</v>
      </c>
      <c r="E1704" s="6" t="s">
        <v>5125</v>
      </c>
      <c r="F1704" s="6" t="s">
        <v>5126</v>
      </c>
      <c r="G1704" s="6" t="s">
        <v>36</v>
      </c>
      <c r="H1704" s="6" t="s">
        <v>16</v>
      </c>
      <c r="I1704" s="6" t="s">
        <v>17</v>
      </c>
      <c r="J1704" s="7">
        <v>1530</v>
      </c>
      <c r="K1704" s="6" t="s">
        <v>5127</v>
      </c>
      <c r="L1704" s="6" t="s">
        <v>5128</v>
      </c>
      <c r="M1704" s="6" t="s">
        <v>56</v>
      </c>
      <c r="N1704">
        <v>3</v>
      </c>
    </row>
    <row r="1705" spans="1:14" ht="252" x14ac:dyDescent="0.55000000000000004">
      <c r="A1705" s="5" t="s">
        <v>4704</v>
      </c>
      <c r="B1705" s="5" t="s">
        <v>5122</v>
      </c>
      <c r="C1705" s="6">
        <v>13205</v>
      </c>
      <c r="D1705" s="6">
        <v>6</v>
      </c>
      <c r="E1705" s="6" t="s">
        <v>5129</v>
      </c>
      <c r="F1705" s="6" t="s">
        <v>5130</v>
      </c>
      <c r="G1705" s="6" t="s">
        <v>43</v>
      </c>
      <c r="H1705" s="6" t="s">
        <v>16</v>
      </c>
      <c r="I1705" s="6" t="s">
        <v>17</v>
      </c>
      <c r="J1705" s="7">
        <v>2707</v>
      </c>
      <c r="K1705" s="6" t="s">
        <v>123</v>
      </c>
      <c r="L1705" s="6" t="s">
        <v>5128</v>
      </c>
      <c r="M1705" s="6" t="s">
        <v>48</v>
      </c>
      <c r="N1705">
        <v>3</v>
      </c>
    </row>
    <row r="1706" spans="1:14" ht="108" x14ac:dyDescent="0.55000000000000004">
      <c r="A1706" s="5" t="s">
        <v>4704</v>
      </c>
      <c r="B1706" s="5" t="s">
        <v>5122</v>
      </c>
      <c r="C1706" s="6">
        <v>13205</v>
      </c>
      <c r="D1706" s="6">
        <v>7</v>
      </c>
      <c r="E1706" s="6" t="s">
        <v>5131</v>
      </c>
      <c r="F1706" s="6" t="s">
        <v>5132</v>
      </c>
      <c r="G1706" s="6" t="s">
        <v>43</v>
      </c>
      <c r="H1706" s="6" t="s">
        <v>44</v>
      </c>
      <c r="I1706" s="6" t="s">
        <v>23</v>
      </c>
      <c r="J1706" s="7">
        <v>4150</v>
      </c>
      <c r="K1706" s="6" t="s">
        <v>123</v>
      </c>
      <c r="L1706" s="6" t="s">
        <v>5128</v>
      </c>
      <c r="M1706" s="6" t="s">
        <v>50</v>
      </c>
      <c r="N1706">
        <v>3</v>
      </c>
    </row>
    <row r="1707" spans="1:14" ht="90" x14ac:dyDescent="0.55000000000000004">
      <c r="A1707" s="5" t="s">
        <v>4704</v>
      </c>
      <c r="B1707" s="5" t="s">
        <v>5122</v>
      </c>
      <c r="C1707" s="6">
        <v>13205</v>
      </c>
      <c r="D1707" s="6">
        <v>8</v>
      </c>
      <c r="E1707" s="6" t="s">
        <v>5133</v>
      </c>
      <c r="F1707" s="6" t="s">
        <v>5134</v>
      </c>
      <c r="G1707" s="6" t="s">
        <v>43</v>
      </c>
      <c r="H1707" s="6" t="s">
        <v>44</v>
      </c>
      <c r="I1707" s="6" t="s">
        <v>23</v>
      </c>
      <c r="J1707" s="7">
        <v>600</v>
      </c>
      <c r="K1707" s="6" t="s">
        <v>123</v>
      </c>
      <c r="L1707" s="6" t="s">
        <v>5128</v>
      </c>
      <c r="M1707" s="6" t="s">
        <v>50</v>
      </c>
      <c r="N1707">
        <v>3</v>
      </c>
    </row>
    <row r="1708" spans="1:14" ht="108" x14ac:dyDescent="0.55000000000000004">
      <c r="A1708" s="5" t="s">
        <v>4704</v>
      </c>
      <c r="B1708" s="5" t="s">
        <v>5122</v>
      </c>
      <c r="C1708" s="6">
        <v>13205</v>
      </c>
      <c r="D1708" s="6">
        <v>9</v>
      </c>
      <c r="E1708" s="6" t="s">
        <v>5135</v>
      </c>
      <c r="F1708" s="6" t="s">
        <v>5136</v>
      </c>
      <c r="G1708" s="6" t="s">
        <v>43</v>
      </c>
      <c r="H1708" s="6" t="s">
        <v>44</v>
      </c>
      <c r="I1708" s="6" t="s">
        <v>23</v>
      </c>
      <c r="J1708" s="7">
        <v>2000</v>
      </c>
      <c r="K1708" s="6" t="s">
        <v>123</v>
      </c>
      <c r="L1708" s="6" t="s">
        <v>5128</v>
      </c>
      <c r="M1708" s="6" t="s">
        <v>121</v>
      </c>
      <c r="N1708">
        <v>3</v>
      </c>
    </row>
    <row r="1709" spans="1:14" ht="90" x14ac:dyDescent="0.55000000000000004">
      <c r="A1709" s="5" t="s">
        <v>4704</v>
      </c>
      <c r="B1709" s="5" t="s">
        <v>5122</v>
      </c>
      <c r="C1709" s="6">
        <v>13205</v>
      </c>
      <c r="D1709" s="6">
        <v>10</v>
      </c>
      <c r="E1709" s="6" t="s">
        <v>5137</v>
      </c>
      <c r="F1709" s="6" t="s">
        <v>5138</v>
      </c>
      <c r="G1709" s="6" t="s">
        <v>43</v>
      </c>
      <c r="H1709" s="6" t="s">
        <v>44</v>
      </c>
      <c r="I1709" s="6" t="s">
        <v>23</v>
      </c>
      <c r="J1709" s="7">
        <v>450</v>
      </c>
      <c r="K1709" s="6" t="s">
        <v>123</v>
      </c>
      <c r="L1709" s="6" t="s">
        <v>5128</v>
      </c>
      <c r="M1709" s="6" t="s">
        <v>21</v>
      </c>
      <c r="N1709">
        <v>3</v>
      </c>
    </row>
    <row r="1710" spans="1:14" ht="216" x14ac:dyDescent="0.55000000000000004">
      <c r="A1710" s="5" t="s">
        <v>4704</v>
      </c>
      <c r="B1710" s="5" t="s">
        <v>5122</v>
      </c>
      <c r="C1710" s="6">
        <v>13205</v>
      </c>
      <c r="D1710" s="6">
        <v>11</v>
      </c>
      <c r="E1710" s="6" t="s">
        <v>5139</v>
      </c>
      <c r="F1710" s="6" t="s">
        <v>5140</v>
      </c>
      <c r="G1710" s="6" t="s">
        <v>43</v>
      </c>
      <c r="H1710" s="6" t="s">
        <v>16</v>
      </c>
      <c r="I1710" s="6" t="s">
        <v>57</v>
      </c>
      <c r="J1710" s="7">
        <v>1940</v>
      </c>
      <c r="K1710" s="6" t="s">
        <v>123</v>
      </c>
      <c r="L1710" s="6" t="s">
        <v>5128</v>
      </c>
      <c r="M1710" s="6" t="s">
        <v>50</v>
      </c>
      <c r="N1710">
        <v>3</v>
      </c>
    </row>
    <row r="1711" spans="1:14" ht="198" x14ac:dyDescent="0.55000000000000004">
      <c r="A1711" s="5" t="s">
        <v>4704</v>
      </c>
      <c r="B1711" s="5" t="s">
        <v>5122</v>
      </c>
      <c r="C1711" s="6">
        <v>13205</v>
      </c>
      <c r="D1711" s="6">
        <v>12</v>
      </c>
      <c r="E1711" s="6" t="s">
        <v>5141</v>
      </c>
      <c r="F1711" s="6" t="s">
        <v>5142</v>
      </c>
      <c r="G1711" s="6" t="s">
        <v>59</v>
      </c>
      <c r="H1711" s="6" t="s">
        <v>16</v>
      </c>
      <c r="I1711" s="6" t="s">
        <v>17</v>
      </c>
      <c r="J1711" s="7">
        <v>10976</v>
      </c>
      <c r="K1711" s="6" t="s">
        <v>5127</v>
      </c>
      <c r="L1711" s="6" t="s">
        <v>5128</v>
      </c>
      <c r="M1711" s="6" t="s">
        <v>60</v>
      </c>
      <c r="N1711">
        <v>3</v>
      </c>
    </row>
    <row r="1712" spans="1:14" ht="126" x14ac:dyDescent="0.55000000000000004">
      <c r="A1712" s="5" t="s">
        <v>4704</v>
      </c>
      <c r="B1712" s="5" t="s">
        <v>5122</v>
      </c>
      <c r="C1712" s="6">
        <v>13205</v>
      </c>
      <c r="D1712" s="6">
        <v>13</v>
      </c>
      <c r="E1712" s="6" t="s">
        <v>5143</v>
      </c>
      <c r="F1712" s="6" t="s">
        <v>5144</v>
      </c>
      <c r="G1712" s="6" t="s">
        <v>25</v>
      </c>
      <c r="H1712" s="6" t="s">
        <v>16</v>
      </c>
      <c r="I1712" s="6" t="s">
        <v>17</v>
      </c>
      <c r="J1712" s="7">
        <v>222572</v>
      </c>
      <c r="K1712" s="6" t="s">
        <v>5145</v>
      </c>
      <c r="L1712" s="6" t="s">
        <v>5128</v>
      </c>
      <c r="M1712" s="6" t="s">
        <v>21</v>
      </c>
      <c r="N1712">
        <v>3</v>
      </c>
    </row>
    <row r="1713" spans="1:14" ht="126" x14ac:dyDescent="0.55000000000000004">
      <c r="A1713" s="5" t="s">
        <v>4704</v>
      </c>
      <c r="B1713" s="5" t="s">
        <v>5122</v>
      </c>
      <c r="C1713" s="6">
        <v>13205</v>
      </c>
      <c r="D1713" s="6">
        <v>14</v>
      </c>
      <c r="E1713" s="6" t="s">
        <v>5125</v>
      </c>
      <c r="F1713" s="6" t="s">
        <v>5146</v>
      </c>
      <c r="G1713" s="6" t="s">
        <v>36</v>
      </c>
      <c r="H1713" s="6" t="s">
        <v>16</v>
      </c>
      <c r="I1713" s="6" t="s">
        <v>17</v>
      </c>
      <c r="J1713" s="7">
        <v>2930</v>
      </c>
      <c r="K1713" s="6" t="s">
        <v>5127</v>
      </c>
      <c r="L1713" s="6" t="s">
        <v>5128</v>
      </c>
      <c r="M1713" s="6" t="s">
        <v>56</v>
      </c>
      <c r="N1713">
        <v>3</v>
      </c>
    </row>
    <row r="1714" spans="1:14" ht="252" x14ac:dyDescent="0.55000000000000004">
      <c r="A1714" s="5" t="s">
        <v>4704</v>
      </c>
      <c r="B1714" s="5" t="s">
        <v>5122</v>
      </c>
      <c r="C1714" s="6">
        <v>13205</v>
      </c>
      <c r="D1714" s="6">
        <v>15</v>
      </c>
      <c r="E1714" s="6" t="s">
        <v>5129</v>
      </c>
      <c r="F1714" s="6" t="s">
        <v>5147</v>
      </c>
      <c r="G1714" s="6" t="s">
        <v>43</v>
      </c>
      <c r="H1714" s="6" t="s">
        <v>16</v>
      </c>
      <c r="I1714" s="6" t="s">
        <v>17</v>
      </c>
      <c r="J1714" s="7">
        <v>2903</v>
      </c>
      <c r="K1714" s="6" t="s">
        <v>123</v>
      </c>
      <c r="L1714" s="6" t="s">
        <v>5128</v>
      </c>
      <c r="M1714" s="6" t="s">
        <v>48</v>
      </c>
      <c r="N1714">
        <v>3</v>
      </c>
    </row>
    <row r="1715" spans="1:14" ht="216" x14ac:dyDescent="0.55000000000000004">
      <c r="A1715" s="5" t="s">
        <v>4704</v>
      </c>
      <c r="B1715" s="5" t="s">
        <v>5122</v>
      </c>
      <c r="C1715" s="6">
        <v>13205</v>
      </c>
      <c r="D1715" s="6">
        <v>16</v>
      </c>
      <c r="E1715" s="6" t="s">
        <v>5139</v>
      </c>
      <c r="F1715" s="6" t="s">
        <v>5148</v>
      </c>
      <c r="G1715" s="6" t="s">
        <v>43</v>
      </c>
      <c r="H1715" s="6" t="s">
        <v>16</v>
      </c>
      <c r="I1715" s="6" t="s">
        <v>17</v>
      </c>
      <c r="J1715" s="7">
        <v>3278</v>
      </c>
      <c r="K1715" s="6" t="s">
        <v>123</v>
      </c>
      <c r="L1715" s="6" t="s">
        <v>5128</v>
      </c>
      <c r="M1715" s="6" t="s">
        <v>50</v>
      </c>
      <c r="N1715">
        <v>3</v>
      </c>
    </row>
    <row r="1716" spans="1:14" ht="162" x14ac:dyDescent="0.55000000000000004">
      <c r="A1716" s="5" t="s">
        <v>4704</v>
      </c>
      <c r="B1716" s="5" t="s">
        <v>5122</v>
      </c>
      <c r="C1716" s="6">
        <v>13205</v>
      </c>
      <c r="D1716" s="6">
        <v>17</v>
      </c>
      <c r="E1716" s="6" t="s">
        <v>5141</v>
      </c>
      <c r="F1716" s="6" t="s">
        <v>5149</v>
      </c>
      <c r="G1716" s="6" t="s">
        <v>59</v>
      </c>
      <c r="H1716" s="6" t="s">
        <v>16</v>
      </c>
      <c r="I1716" s="6" t="s">
        <v>17</v>
      </c>
      <c r="J1716" s="7">
        <v>10963</v>
      </c>
      <c r="K1716" s="6" t="s">
        <v>5127</v>
      </c>
      <c r="L1716" s="6" t="s">
        <v>5128</v>
      </c>
      <c r="M1716" s="6" t="s">
        <v>60</v>
      </c>
      <c r="N1716">
        <v>3</v>
      </c>
    </row>
    <row r="1717" spans="1:14" ht="252" x14ac:dyDescent="0.55000000000000004">
      <c r="A1717" s="5" t="s">
        <v>4704</v>
      </c>
      <c r="B1717" s="5" t="s">
        <v>5122</v>
      </c>
      <c r="C1717" s="6">
        <v>13205</v>
      </c>
      <c r="D1717" s="6">
        <v>18</v>
      </c>
      <c r="E1717" s="6" t="s">
        <v>5150</v>
      </c>
      <c r="F1717" s="6" t="s">
        <v>5151</v>
      </c>
      <c r="G1717" s="6" t="s">
        <v>25</v>
      </c>
      <c r="H1717" s="6" t="s">
        <v>16</v>
      </c>
      <c r="I1717" s="6" t="s">
        <v>17</v>
      </c>
      <c r="J1717" s="7">
        <v>27549</v>
      </c>
      <c r="K1717" s="6" t="s">
        <v>5152</v>
      </c>
      <c r="L1717" s="6" t="s">
        <v>5128</v>
      </c>
      <c r="M1717" s="6" t="s">
        <v>21</v>
      </c>
      <c r="N1717">
        <v>3</v>
      </c>
    </row>
    <row r="1718" spans="1:14" ht="216" x14ac:dyDescent="0.55000000000000004">
      <c r="A1718" s="5" t="s">
        <v>4704</v>
      </c>
      <c r="B1718" s="5" t="s">
        <v>5153</v>
      </c>
      <c r="C1718" s="6">
        <v>13206</v>
      </c>
      <c r="D1718" s="6">
        <v>1</v>
      </c>
      <c r="E1718" s="6" t="s">
        <v>5154</v>
      </c>
      <c r="F1718" s="6" t="s">
        <v>5155</v>
      </c>
      <c r="G1718" s="6" t="s">
        <v>28</v>
      </c>
      <c r="H1718" s="6" t="s">
        <v>37</v>
      </c>
      <c r="I1718" s="6" t="s">
        <v>40</v>
      </c>
      <c r="J1718" s="7">
        <v>449318</v>
      </c>
      <c r="K1718" s="6" t="s">
        <v>41</v>
      </c>
      <c r="L1718" s="6" t="s">
        <v>32</v>
      </c>
      <c r="M1718" s="6" t="s">
        <v>21</v>
      </c>
      <c r="N1718">
        <v>3</v>
      </c>
    </row>
    <row r="1719" spans="1:14" ht="180" x14ac:dyDescent="0.55000000000000004">
      <c r="A1719" s="5" t="s">
        <v>4704</v>
      </c>
      <c r="B1719" s="5" t="s">
        <v>5153</v>
      </c>
      <c r="C1719" s="6">
        <v>13206</v>
      </c>
      <c r="D1719" s="6">
        <v>5</v>
      </c>
      <c r="E1719" s="6" t="s">
        <v>5156</v>
      </c>
      <c r="F1719" s="6" t="s">
        <v>5157</v>
      </c>
      <c r="G1719" s="6" t="s">
        <v>25</v>
      </c>
      <c r="H1719" s="6" t="s">
        <v>23</v>
      </c>
      <c r="I1719" s="6" t="s">
        <v>17</v>
      </c>
      <c r="J1719" s="7">
        <v>429500</v>
      </c>
      <c r="K1719" s="6" t="s">
        <v>5158</v>
      </c>
      <c r="L1719" s="6" t="s">
        <v>32</v>
      </c>
      <c r="M1719" s="6" t="s">
        <v>21</v>
      </c>
      <c r="N1719">
        <v>3</v>
      </c>
    </row>
    <row r="1720" spans="1:14" ht="108" x14ac:dyDescent="0.55000000000000004">
      <c r="A1720" s="5" t="s">
        <v>4704</v>
      </c>
      <c r="B1720" s="5" t="s">
        <v>5153</v>
      </c>
      <c r="C1720" s="6">
        <v>13206</v>
      </c>
      <c r="D1720" s="6">
        <v>6</v>
      </c>
      <c r="E1720" s="6" t="s">
        <v>5159</v>
      </c>
      <c r="F1720" s="6" t="s">
        <v>5160</v>
      </c>
      <c r="G1720" s="6" t="s">
        <v>33</v>
      </c>
      <c r="H1720" s="6" t="s">
        <v>58</v>
      </c>
      <c r="I1720" s="6" t="s">
        <v>17</v>
      </c>
      <c r="J1720" s="7">
        <v>97864</v>
      </c>
      <c r="K1720" s="6" t="s">
        <v>5161</v>
      </c>
      <c r="L1720" s="6" t="s">
        <v>32</v>
      </c>
      <c r="M1720" s="6" t="s">
        <v>21</v>
      </c>
      <c r="N1720">
        <v>3</v>
      </c>
    </row>
    <row r="1721" spans="1:14" ht="126" x14ac:dyDescent="0.55000000000000004">
      <c r="A1721" s="5" t="s">
        <v>4704</v>
      </c>
      <c r="B1721" s="5" t="s">
        <v>5153</v>
      </c>
      <c r="C1721" s="6">
        <v>13206</v>
      </c>
      <c r="D1721" s="6">
        <v>7</v>
      </c>
      <c r="E1721" s="6" t="s">
        <v>5159</v>
      </c>
      <c r="F1721" s="6" t="s">
        <v>5162</v>
      </c>
      <c r="G1721" s="6" t="s">
        <v>33</v>
      </c>
      <c r="H1721" s="6" t="s">
        <v>58</v>
      </c>
      <c r="I1721" s="6" t="s">
        <v>17</v>
      </c>
      <c r="J1721" s="7">
        <v>313736</v>
      </c>
      <c r="K1721" s="6" t="s">
        <v>5161</v>
      </c>
      <c r="L1721" s="6" t="s">
        <v>32</v>
      </c>
      <c r="M1721" s="6" t="s">
        <v>21</v>
      </c>
      <c r="N1721">
        <v>3</v>
      </c>
    </row>
    <row r="1722" spans="1:14" ht="216" x14ac:dyDescent="0.55000000000000004">
      <c r="A1722" s="5" t="s">
        <v>4704</v>
      </c>
      <c r="B1722" s="5" t="s">
        <v>5163</v>
      </c>
      <c r="C1722" s="6">
        <v>13207</v>
      </c>
      <c r="D1722" s="6">
        <v>1</v>
      </c>
      <c r="E1722" s="6" t="s">
        <v>5164</v>
      </c>
      <c r="F1722" s="6" t="s">
        <v>5165</v>
      </c>
      <c r="G1722" s="6" t="s">
        <v>28</v>
      </c>
      <c r="H1722" s="6" t="s">
        <v>62</v>
      </c>
      <c r="I1722" s="6" t="s">
        <v>40</v>
      </c>
      <c r="J1722" s="7">
        <v>310490</v>
      </c>
      <c r="K1722" s="6" t="s">
        <v>38</v>
      </c>
      <c r="L1722" s="6" t="s">
        <v>42</v>
      </c>
      <c r="M1722" s="6" t="s">
        <v>21</v>
      </c>
      <c r="N1722">
        <v>3</v>
      </c>
    </row>
    <row r="1723" spans="1:14" ht="108" x14ac:dyDescent="0.55000000000000004">
      <c r="A1723" s="5" t="s">
        <v>4704</v>
      </c>
      <c r="B1723" s="5" t="s">
        <v>5163</v>
      </c>
      <c r="C1723" s="6">
        <v>13207</v>
      </c>
      <c r="D1723" s="6">
        <v>2</v>
      </c>
      <c r="E1723" s="6" t="s">
        <v>5166</v>
      </c>
      <c r="F1723" s="6" t="s">
        <v>5167</v>
      </c>
      <c r="G1723" s="6" t="s">
        <v>28</v>
      </c>
      <c r="H1723" s="6" t="s">
        <v>45</v>
      </c>
      <c r="I1723" s="6" t="s">
        <v>40</v>
      </c>
      <c r="J1723" s="7">
        <v>3102</v>
      </c>
      <c r="K1723" s="6" t="s">
        <v>5168</v>
      </c>
      <c r="L1723" s="6" t="s">
        <v>42</v>
      </c>
      <c r="M1723" s="6" t="s">
        <v>21</v>
      </c>
      <c r="N1723">
        <v>3</v>
      </c>
    </row>
    <row r="1724" spans="1:14" ht="162" x14ac:dyDescent="0.55000000000000004">
      <c r="A1724" s="5" t="s">
        <v>4704</v>
      </c>
      <c r="B1724" s="5" t="s">
        <v>5163</v>
      </c>
      <c r="C1724" s="6">
        <v>13207</v>
      </c>
      <c r="D1724" s="6">
        <v>5</v>
      </c>
      <c r="E1724" s="6" t="s">
        <v>5169</v>
      </c>
      <c r="F1724" s="6" t="s">
        <v>5170</v>
      </c>
      <c r="G1724" s="6" t="s">
        <v>25</v>
      </c>
      <c r="H1724" s="6" t="s">
        <v>16</v>
      </c>
      <c r="I1724" s="6" t="s">
        <v>17</v>
      </c>
      <c r="J1724" s="7">
        <v>81000</v>
      </c>
      <c r="K1724" s="6" t="s">
        <v>5171</v>
      </c>
      <c r="L1724" s="6" t="s">
        <v>42</v>
      </c>
      <c r="M1724" s="6" t="s">
        <v>21</v>
      </c>
      <c r="N1724">
        <v>3</v>
      </c>
    </row>
    <row r="1725" spans="1:14" ht="90" x14ac:dyDescent="0.55000000000000004">
      <c r="A1725" s="5" t="s">
        <v>4704</v>
      </c>
      <c r="B1725" s="5" t="s">
        <v>5163</v>
      </c>
      <c r="C1725" s="6">
        <v>13207</v>
      </c>
      <c r="D1725" s="6">
        <v>6</v>
      </c>
      <c r="E1725" s="6" t="s">
        <v>5172</v>
      </c>
      <c r="F1725" s="6" t="s">
        <v>5173</v>
      </c>
      <c r="G1725" s="6" t="s">
        <v>43</v>
      </c>
      <c r="H1725" s="6" t="s">
        <v>16</v>
      </c>
      <c r="I1725" s="6" t="s">
        <v>17</v>
      </c>
      <c r="J1725" s="7">
        <v>7800</v>
      </c>
      <c r="K1725" s="6" t="s">
        <v>5174</v>
      </c>
      <c r="L1725" s="6" t="s">
        <v>42</v>
      </c>
      <c r="M1725" s="6" t="s">
        <v>47</v>
      </c>
      <c r="N1725">
        <v>3</v>
      </c>
    </row>
    <row r="1726" spans="1:14" ht="162" x14ac:dyDescent="0.55000000000000004">
      <c r="A1726" s="5" t="s">
        <v>4704</v>
      </c>
      <c r="B1726" s="5" t="s">
        <v>5163</v>
      </c>
      <c r="C1726" s="6">
        <v>13207</v>
      </c>
      <c r="D1726" s="6">
        <v>7</v>
      </c>
      <c r="E1726" s="6" t="s">
        <v>5175</v>
      </c>
      <c r="F1726" s="6" t="s">
        <v>5176</v>
      </c>
      <c r="G1726" s="6" t="s">
        <v>43</v>
      </c>
      <c r="H1726" s="6" t="s">
        <v>16</v>
      </c>
      <c r="I1726" s="6" t="s">
        <v>17</v>
      </c>
      <c r="J1726" s="7">
        <v>20700</v>
      </c>
      <c r="K1726" s="6" t="s">
        <v>5177</v>
      </c>
      <c r="L1726" s="6" t="s">
        <v>42</v>
      </c>
      <c r="M1726" s="6" t="s">
        <v>48</v>
      </c>
      <c r="N1726">
        <v>3</v>
      </c>
    </row>
    <row r="1727" spans="1:14" ht="162" x14ac:dyDescent="0.55000000000000004">
      <c r="A1727" s="5" t="s">
        <v>4704</v>
      </c>
      <c r="B1727" s="5" t="s">
        <v>5163</v>
      </c>
      <c r="C1727" s="6">
        <v>13207</v>
      </c>
      <c r="D1727" s="6">
        <v>8</v>
      </c>
      <c r="E1727" s="6" t="s">
        <v>5169</v>
      </c>
      <c r="F1727" s="6" t="s">
        <v>5170</v>
      </c>
      <c r="G1727" s="6" t="s">
        <v>25</v>
      </c>
      <c r="H1727" s="6" t="s">
        <v>16</v>
      </c>
      <c r="I1727" s="6" t="s">
        <v>17</v>
      </c>
      <c r="J1727" s="7">
        <v>81000</v>
      </c>
      <c r="K1727" s="6" t="s">
        <v>5171</v>
      </c>
      <c r="L1727" s="6" t="s">
        <v>42</v>
      </c>
      <c r="M1727" s="6" t="s">
        <v>21</v>
      </c>
      <c r="N1727">
        <v>3</v>
      </c>
    </row>
    <row r="1728" spans="1:14" ht="90" x14ac:dyDescent="0.55000000000000004">
      <c r="A1728" s="5" t="s">
        <v>4704</v>
      </c>
      <c r="B1728" s="5" t="s">
        <v>5163</v>
      </c>
      <c r="C1728" s="6">
        <v>13207</v>
      </c>
      <c r="D1728" s="6">
        <v>9</v>
      </c>
      <c r="E1728" s="6" t="s">
        <v>5178</v>
      </c>
      <c r="F1728" s="6" t="s">
        <v>5179</v>
      </c>
      <c r="G1728" s="6" t="s">
        <v>25</v>
      </c>
      <c r="H1728" s="6" t="s">
        <v>16</v>
      </c>
      <c r="I1728" s="6" t="s">
        <v>17</v>
      </c>
      <c r="J1728" s="7">
        <v>4493</v>
      </c>
      <c r="K1728" s="6" t="s">
        <v>5180</v>
      </c>
      <c r="L1728" s="6" t="s">
        <v>42</v>
      </c>
      <c r="M1728" s="6" t="s">
        <v>21</v>
      </c>
      <c r="N1728">
        <v>3</v>
      </c>
    </row>
    <row r="1729" spans="1:14" ht="90" x14ac:dyDescent="0.55000000000000004">
      <c r="A1729" s="5" t="s">
        <v>4704</v>
      </c>
      <c r="B1729" s="5" t="s">
        <v>5163</v>
      </c>
      <c r="C1729" s="6">
        <v>13207</v>
      </c>
      <c r="D1729" s="6">
        <v>10</v>
      </c>
      <c r="E1729" s="6" t="s">
        <v>5181</v>
      </c>
      <c r="F1729" s="6" t="s">
        <v>5182</v>
      </c>
      <c r="G1729" s="6" t="s">
        <v>25</v>
      </c>
      <c r="H1729" s="6" t="s">
        <v>16</v>
      </c>
      <c r="I1729" s="6" t="s">
        <v>17</v>
      </c>
      <c r="J1729" s="7">
        <v>4224</v>
      </c>
      <c r="K1729" s="6" t="s">
        <v>5183</v>
      </c>
      <c r="L1729" s="6" t="s">
        <v>42</v>
      </c>
      <c r="M1729" s="6" t="s">
        <v>21</v>
      </c>
      <c r="N1729">
        <v>3</v>
      </c>
    </row>
    <row r="1730" spans="1:14" ht="108" x14ac:dyDescent="0.55000000000000004">
      <c r="A1730" s="5" t="s">
        <v>4704</v>
      </c>
      <c r="B1730" s="5" t="s">
        <v>5163</v>
      </c>
      <c r="C1730" s="6">
        <v>13207</v>
      </c>
      <c r="D1730" s="6">
        <v>11</v>
      </c>
      <c r="E1730" s="6" t="s">
        <v>5184</v>
      </c>
      <c r="F1730" s="6" t="s">
        <v>5185</v>
      </c>
      <c r="G1730" s="6" t="s">
        <v>25</v>
      </c>
      <c r="H1730" s="6" t="s">
        <v>16</v>
      </c>
      <c r="I1730" s="6" t="s">
        <v>17</v>
      </c>
      <c r="J1730" s="7">
        <v>9726</v>
      </c>
      <c r="K1730" s="6" t="s">
        <v>5186</v>
      </c>
      <c r="L1730" s="6" t="s">
        <v>42</v>
      </c>
      <c r="M1730" s="6" t="s">
        <v>21</v>
      </c>
      <c r="N1730">
        <v>3</v>
      </c>
    </row>
    <row r="1731" spans="1:14" ht="90" x14ac:dyDescent="0.55000000000000004">
      <c r="A1731" s="5" t="s">
        <v>4704</v>
      </c>
      <c r="B1731" s="5" t="s">
        <v>5163</v>
      </c>
      <c r="C1731" s="6">
        <v>13207</v>
      </c>
      <c r="D1731" s="6">
        <v>12</v>
      </c>
      <c r="E1731" s="6" t="s">
        <v>5187</v>
      </c>
      <c r="F1731" s="6" t="s">
        <v>5188</v>
      </c>
      <c r="G1731" s="6" t="s">
        <v>33</v>
      </c>
      <c r="H1731" s="6" t="s">
        <v>16</v>
      </c>
      <c r="I1731" s="6" t="s">
        <v>17</v>
      </c>
      <c r="J1731" s="7">
        <v>18372</v>
      </c>
      <c r="K1731" s="6" t="s">
        <v>5189</v>
      </c>
      <c r="L1731" s="6" t="s">
        <v>42</v>
      </c>
      <c r="M1731" s="6" t="s">
        <v>21</v>
      </c>
      <c r="N1731">
        <v>3</v>
      </c>
    </row>
    <row r="1732" spans="1:14" ht="180" x14ac:dyDescent="0.55000000000000004">
      <c r="A1732" s="5" t="s">
        <v>4704</v>
      </c>
      <c r="B1732" s="5" t="s">
        <v>5163</v>
      </c>
      <c r="C1732" s="6">
        <v>13207</v>
      </c>
      <c r="D1732" s="6">
        <v>13</v>
      </c>
      <c r="E1732" s="6" t="s">
        <v>5190</v>
      </c>
      <c r="F1732" s="6" t="s">
        <v>5191</v>
      </c>
      <c r="G1732" s="6" t="s">
        <v>33</v>
      </c>
      <c r="H1732" s="6" t="s">
        <v>16</v>
      </c>
      <c r="I1732" s="6" t="s">
        <v>17</v>
      </c>
      <c r="J1732" s="7">
        <v>19176</v>
      </c>
      <c r="K1732" s="6" t="s">
        <v>5192</v>
      </c>
      <c r="L1732" s="6" t="s">
        <v>42</v>
      </c>
      <c r="M1732" s="6" t="s">
        <v>21</v>
      </c>
      <c r="N1732">
        <v>3</v>
      </c>
    </row>
    <row r="1733" spans="1:14" ht="108" x14ac:dyDescent="0.55000000000000004">
      <c r="A1733" s="5" t="s">
        <v>4704</v>
      </c>
      <c r="B1733" s="5" t="s">
        <v>5163</v>
      </c>
      <c r="C1733" s="6">
        <v>13207</v>
      </c>
      <c r="D1733" s="6">
        <v>14</v>
      </c>
      <c r="E1733" s="6" t="s">
        <v>5193</v>
      </c>
      <c r="F1733" s="6" t="s">
        <v>5194</v>
      </c>
      <c r="G1733" s="6" t="s">
        <v>33</v>
      </c>
      <c r="H1733" s="6" t="s">
        <v>16</v>
      </c>
      <c r="I1733" s="6" t="s">
        <v>17</v>
      </c>
      <c r="J1733" s="7">
        <v>2800</v>
      </c>
      <c r="K1733" s="6" t="s">
        <v>5195</v>
      </c>
      <c r="L1733" s="6" t="s">
        <v>42</v>
      </c>
      <c r="M1733" s="6" t="s">
        <v>21</v>
      </c>
      <c r="N1733">
        <v>3</v>
      </c>
    </row>
    <row r="1734" spans="1:14" ht="396" x14ac:dyDescent="0.55000000000000004">
      <c r="A1734" s="5" t="s">
        <v>4704</v>
      </c>
      <c r="B1734" s="5" t="s">
        <v>5163</v>
      </c>
      <c r="C1734" s="6">
        <v>13207</v>
      </c>
      <c r="D1734" s="6">
        <v>15</v>
      </c>
      <c r="E1734" s="6" t="s">
        <v>5196</v>
      </c>
      <c r="F1734" s="6" t="s">
        <v>5197</v>
      </c>
      <c r="G1734" s="6" t="s">
        <v>61</v>
      </c>
      <c r="H1734" s="6" t="s">
        <v>16</v>
      </c>
      <c r="I1734" s="6" t="s">
        <v>17</v>
      </c>
      <c r="J1734" s="7">
        <v>8000</v>
      </c>
      <c r="K1734" s="6" t="s">
        <v>5198</v>
      </c>
      <c r="L1734" s="6" t="s">
        <v>42</v>
      </c>
      <c r="M1734" s="6" t="s">
        <v>67</v>
      </c>
      <c r="N1734">
        <v>3</v>
      </c>
    </row>
    <row r="1735" spans="1:14" ht="162" x14ac:dyDescent="0.55000000000000004">
      <c r="A1735" s="5" t="s">
        <v>4704</v>
      </c>
      <c r="B1735" s="5" t="s">
        <v>5163</v>
      </c>
      <c r="C1735" s="6">
        <v>13207</v>
      </c>
      <c r="D1735" s="6">
        <v>16</v>
      </c>
      <c r="E1735" s="6" t="s">
        <v>5199</v>
      </c>
      <c r="F1735" s="6" t="s">
        <v>5200</v>
      </c>
      <c r="G1735" s="6" t="s">
        <v>43</v>
      </c>
      <c r="H1735" s="6" t="s">
        <v>16</v>
      </c>
      <c r="I1735" s="6" t="s">
        <v>17</v>
      </c>
      <c r="J1735" s="7">
        <v>119162</v>
      </c>
      <c r="K1735" s="6" t="s">
        <v>5201</v>
      </c>
      <c r="L1735" s="6" t="s">
        <v>42</v>
      </c>
      <c r="M1735" s="6" t="s">
        <v>35</v>
      </c>
      <c r="N1735">
        <v>3</v>
      </c>
    </row>
    <row r="1736" spans="1:14" ht="108" x14ac:dyDescent="0.55000000000000004">
      <c r="A1736" s="5" t="s">
        <v>4704</v>
      </c>
      <c r="B1736" s="5" t="s">
        <v>5163</v>
      </c>
      <c r="C1736" s="6">
        <v>13207</v>
      </c>
      <c r="D1736" s="6">
        <v>17</v>
      </c>
      <c r="E1736" s="6" t="s">
        <v>5202</v>
      </c>
      <c r="F1736" s="6" t="s">
        <v>5203</v>
      </c>
      <c r="G1736" s="6" t="s">
        <v>36</v>
      </c>
      <c r="H1736" s="6" t="s">
        <v>16</v>
      </c>
      <c r="I1736" s="6" t="s">
        <v>17</v>
      </c>
      <c r="J1736" s="7">
        <v>17632</v>
      </c>
      <c r="K1736" s="6" t="s">
        <v>5204</v>
      </c>
      <c r="L1736" s="6" t="s">
        <v>42</v>
      </c>
      <c r="M1736" s="6" t="s">
        <v>56</v>
      </c>
      <c r="N1736">
        <v>3</v>
      </c>
    </row>
    <row r="1737" spans="1:14" ht="216" x14ac:dyDescent="0.55000000000000004">
      <c r="A1737" s="5" t="s">
        <v>4704</v>
      </c>
      <c r="B1737" s="5" t="s">
        <v>5205</v>
      </c>
      <c r="C1737" s="6">
        <v>13208</v>
      </c>
      <c r="D1737" s="6">
        <v>1</v>
      </c>
      <c r="E1737" s="6" t="s">
        <v>5206</v>
      </c>
      <c r="F1737" s="6" t="s">
        <v>5207</v>
      </c>
      <c r="G1737" s="6" t="s">
        <v>28</v>
      </c>
      <c r="H1737" s="6" t="s">
        <v>29</v>
      </c>
      <c r="I1737" s="6" t="s">
        <v>17</v>
      </c>
      <c r="J1737" s="7">
        <v>446769</v>
      </c>
      <c r="K1737" s="6" t="s">
        <v>38</v>
      </c>
      <c r="L1737" s="6" t="s">
        <v>42</v>
      </c>
      <c r="M1737" s="6" t="s">
        <v>21</v>
      </c>
      <c r="N1737">
        <v>3</v>
      </c>
    </row>
    <row r="1738" spans="1:14" ht="180" x14ac:dyDescent="0.55000000000000004">
      <c r="A1738" s="5" t="s">
        <v>4704</v>
      </c>
      <c r="B1738" s="5" t="s">
        <v>5205</v>
      </c>
      <c r="C1738" s="6">
        <v>13208</v>
      </c>
      <c r="D1738" s="6">
        <v>5</v>
      </c>
      <c r="E1738" s="6" t="s">
        <v>5208</v>
      </c>
      <c r="F1738" s="6" t="s">
        <v>5209</v>
      </c>
      <c r="G1738" s="6" t="s">
        <v>33</v>
      </c>
      <c r="H1738" s="6" t="s">
        <v>58</v>
      </c>
      <c r="I1738" s="6" t="s">
        <v>17</v>
      </c>
      <c r="J1738" s="7">
        <v>60826</v>
      </c>
      <c r="K1738" s="6" t="s">
        <v>5210</v>
      </c>
      <c r="L1738" s="6" t="s">
        <v>42</v>
      </c>
      <c r="M1738" s="6" t="s">
        <v>21</v>
      </c>
      <c r="N1738">
        <v>3</v>
      </c>
    </row>
    <row r="1739" spans="1:14" ht="216" x14ac:dyDescent="0.55000000000000004">
      <c r="A1739" s="5" t="s">
        <v>4704</v>
      </c>
      <c r="B1739" s="5" t="s">
        <v>5211</v>
      </c>
      <c r="C1739" s="6">
        <v>13209</v>
      </c>
      <c r="D1739" s="6">
        <v>1</v>
      </c>
      <c r="E1739" s="6" t="s">
        <v>5212</v>
      </c>
      <c r="F1739" s="6" t="s">
        <v>5213</v>
      </c>
      <c r="G1739" s="6" t="s">
        <v>28</v>
      </c>
      <c r="H1739" s="6" t="s">
        <v>79</v>
      </c>
      <c r="I1739" s="6" t="s">
        <v>17</v>
      </c>
      <c r="J1739" s="7">
        <v>819454</v>
      </c>
      <c r="K1739" s="6" t="s">
        <v>31</v>
      </c>
      <c r="L1739" s="6" t="s">
        <v>39</v>
      </c>
      <c r="M1739" s="6" t="s">
        <v>21</v>
      </c>
      <c r="N1739">
        <v>3</v>
      </c>
    </row>
    <row r="1740" spans="1:14" ht="409.5" x14ac:dyDescent="0.55000000000000004">
      <c r="A1740" s="5" t="s">
        <v>4704</v>
      </c>
      <c r="B1740" s="5" t="s">
        <v>5211</v>
      </c>
      <c r="C1740" s="6">
        <v>13209</v>
      </c>
      <c r="D1740" s="6">
        <v>5</v>
      </c>
      <c r="E1740" s="6" t="s">
        <v>94</v>
      </c>
      <c r="F1740" s="6" t="s">
        <v>5214</v>
      </c>
      <c r="G1740" s="6" t="s">
        <v>33</v>
      </c>
      <c r="H1740" s="6" t="s">
        <v>16</v>
      </c>
      <c r="I1740" s="6" t="s">
        <v>17</v>
      </c>
      <c r="J1740" s="7">
        <v>1845695</v>
      </c>
      <c r="K1740" s="6" t="s">
        <v>5215</v>
      </c>
      <c r="L1740" s="6" t="s">
        <v>5216</v>
      </c>
      <c r="M1740" s="6" t="s">
        <v>34</v>
      </c>
      <c r="N1740">
        <v>3</v>
      </c>
    </row>
    <row r="1741" spans="1:14" ht="180" x14ac:dyDescent="0.55000000000000004">
      <c r="A1741" s="5" t="s">
        <v>4704</v>
      </c>
      <c r="B1741" s="5" t="s">
        <v>5211</v>
      </c>
      <c r="C1741" s="6">
        <v>13209</v>
      </c>
      <c r="D1741" s="6">
        <v>6</v>
      </c>
      <c r="E1741" s="6" t="s">
        <v>5217</v>
      </c>
      <c r="F1741" s="6" t="s">
        <v>5218</v>
      </c>
      <c r="G1741" s="6" t="s">
        <v>15</v>
      </c>
      <c r="H1741" s="6" t="s">
        <v>16</v>
      </c>
      <c r="I1741" s="6" t="s">
        <v>17</v>
      </c>
      <c r="J1741" s="7">
        <v>181533</v>
      </c>
      <c r="K1741" s="6" t="s">
        <v>5219</v>
      </c>
      <c r="L1741" s="6" t="s">
        <v>26</v>
      </c>
      <c r="M1741" s="6" t="s">
        <v>21</v>
      </c>
      <c r="N1741">
        <v>3</v>
      </c>
    </row>
    <row r="1742" spans="1:14" ht="396" x14ac:dyDescent="0.55000000000000004">
      <c r="A1742" s="5" t="s">
        <v>4704</v>
      </c>
      <c r="B1742" s="5" t="s">
        <v>5211</v>
      </c>
      <c r="C1742" s="6">
        <v>13209</v>
      </c>
      <c r="D1742" s="6">
        <v>7</v>
      </c>
      <c r="E1742" s="6" t="s">
        <v>5220</v>
      </c>
      <c r="F1742" s="6" t="s">
        <v>5221</v>
      </c>
      <c r="G1742" s="6" t="s">
        <v>25</v>
      </c>
      <c r="H1742" s="6" t="s">
        <v>16</v>
      </c>
      <c r="I1742" s="6" t="s">
        <v>17</v>
      </c>
      <c r="J1742" s="7">
        <v>106831</v>
      </c>
      <c r="K1742" s="6" t="s">
        <v>5222</v>
      </c>
      <c r="L1742" s="6" t="s">
        <v>26</v>
      </c>
      <c r="M1742" s="6" t="s">
        <v>21</v>
      </c>
      <c r="N1742">
        <v>3</v>
      </c>
    </row>
    <row r="1743" spans="1:14" ht="216" x14ac:dyDescent="0.55000000000000004">
      <c r="A1743" s="5" t="s">
        <v>4704</v>
      </c>
      <c r="B1743" s="5" t="s">
        <v>5211</v>
      </c>
      <c r="C1743" s="6">
        <v>13209</v>
      </c>
      <c r="D1743" s="6">
        <v>8</v>
      </c>
      <c r="E1743" s="6" t="s">
        <v>5223</v>
      </c>
      <c r="F1743" s="6" t="s">
        <v>5224</v>
      </c>
      <c r="G1743" s="6" t="s">
        <v>33</v>
      </c>
      <c r="H1743" s="6" t="s">
        <v>16</v>
      </c>
      <c r="I1743" s="6" t="s">
        <v>30</v>
      </c>
      <c r="J1743" s="7">
        <v>99648</v>
      </c>
      <c r="K1743" s="6" t="s">
        <v>5225</v>
      </c>
      <c r="L1743" s="6" t="s">
        <v>26</v>
      </c>
      <c r="M1743" s="6" t="s">
        <v>50</v>
      </c>
      <c r="N1743">
        <v>3</v>
      </c>
    </row>
    <row r="1744" spans="1:14" ht="409.5" x14ac:dyDescent="0.55000000000000004">
      <c r="A1744" s="5" t="s">
        <v>4704</v>
      </c>
      <c r="B1744" s="5" t="s">
        <v>5211</v>
      </c>
      <c r="C1744" s="6">
        <v>13209</v>
      </c>
      <c r="D1744" s="6">
        <v>9</v>
      </c>
      <c r="E1744" s="6" t="s">
        <v>2143</v>
      </c>
      <c r="F1744" s="6" t="s">
        <v>5226</v>
      </c>
      <c r="G1744" s="6" t="s">
        <v>43</v>
      </c>
      <c r="H1744" s="6" t="s">
        <v>16</v>
      </c>
      <c r="I1744" s="6" t="s">
        <v>17</v>
      </c>
      <c r="J1744" s="7">
        <v>42045</v>
      </c>
      <c r="K1744" s="6" t="s">
        <v>5227</v>
      </c>
      <c r="L1744" s="6" t="s">
        <v>26</v>
      </c>
      <c r="M1744" s="6" t="s">
        <v>48</v>
      </c>
      <c r="N1744">
        <v>3</v>
      </c>
    </row>
    <row r="1745" spans="1:14" ht="409.5" x14ac:dyDescent="0.55000000000000004">
      <c r="A1745" s="5" t="s">
        <v>4704</v>
      </c>
      <c r="B1745" s="5" t="s">
        <v>5211</v>
      </c>
      <c r="C1745" s="6">
        <v>13209</v>
      </c>
      <c r="D1745" s="6">
        <v>10</v>
      </c>
      <c r="E1745" s="6" t="s">
        <v>5228</v>
      </c>
      <c r="F1745" s="6" t="s">
        <v>5229</v>
      </c>
      <c r="G1745" s="6" t="s">
        <v>43</v>
      </c>
      <c r="H1745" s="6" t="s">
        <v>16</v>
      </c>
      <c r="I1745" s="6" t="s">
        <v>17</v>
      </c>
      <c r="J1745" s="7">
        <v>36676</v>
      </c>
      <c r="K1745" s="6" t="s">
        <v>5230</v>
      </c>
      <c r="L1745" s="6" t="s">
        <v>26</v>
      </c>
      <c r="M1745" s="6" t="s">
        <v>19</v>
      </c>
      <c r="N1745">
        <v>3</v>
      </c>
    </row>
    <row r="1746" spans="1:14" ht="252" x14ac:dyDescent="0.55000000000000004">
      <c r="A1746" s="5" t="s">
        <v>4704</v>
      </c>
      <c r="B1746" s="5" t="s">
        <v>5211</v>
      </c>
      <c r="C1746" s="6">
        <v>13209</v>
      </c>
      <c r="D1746" s="6">
        <v>11</v>
      </c>
      <c r="E1746" s="6" t="s">
        <v>5231</v>
      </c>
      <c r="F1746" s="6" t="s">
        <v>5232</v>
      </c>
      <c r="G1746" s="6" t="s">
        <v>15</v>
      </c>
      <c r="H1746" s="6" t="s">
        <v>16</v>
      </c>
      <c r="I1746" s="6" t="s">
        <v>17</v>
      </c>
      <c r="J1746" s="7">
        <v>10867</v>
      </c>
      <c r="K1746" s="6" t="s">
        <v>5233</v>
      </c>
      <c r="L1746" s="6" t="s">
        <v>26</v>
      </c>
      <c r="M1746" s="6" t="s">
        <v>21</v>
      </c>
      <c r="N1746">
        <v>3</v>
      </c>
    </row>
    <row r="1747" spans="1:14" ht="409.5" x14ac:dyDescent="0.55000000000000004">
      <c r="A1747" s="5" t="s">
        <v>4704</v>
      </c>
      <c r="B1747" s="5" t="s">
        <v>5211</v>
      </c>
      <c r="C1747" s="6">
        <v>13209</v>
      </c>
      <c r="D1747" s="6">
        <v>12</v>
      </c>
      <c r="E1747" s="6" t="s">
        <v>5234</v>
      </c>
      <c r="F1747" s="6" t="s">
        <v>5235</v>
      </c>
      <c r="G1747" s="6" t="s">
        <v>15</v>
      </c>
      <c r="H1747" s="6" t="s">
        <v>16</v>
      </c>
      <c r="I1747" s="6" t="s">
        <v>17</v>
      </c>
      <c r="J1747" s="7">
        <v>15513</v>
      </c>
      <c r="K1747" s="6" t="s">
        <v>5236</v>
      </c>
      <c r="L1747" s="6" t="s">
        <v>26</v>
      </c>
      <c r="M1747" s="6" t="s">
        <v>21</v>
      </c>
      <c r="N1747">
        <v>3</v>
      </c>
    </row>
    <row r="1748" spans="1:14" ht="252" x14ac:dyDescent="0.55000000000000004">
      <c r="A1748" s="5" t="s">
        <v>4704</v>
      </c>
      <c r="B1748" s="5" t="s">
        <v>5211</v>
      </c>
      <c r="C1748" s="6">
        <v>13209</v>
      </c>
      <c r="D1748" s="6">
        <v>13</v>
      </c>
      <c r="E1748" s="6" t="s">
        <v>5237</v>
      </c>
      <c r="F1748" s="6" t="s">
        <v>5238</v>
      </c>
      <c r="G1748" s="6" t="s">
        <v>15</v>
      </c>
      <c r="H1748" s="6" t="s">
        <v>16</v>
      </c>
      <c r="I1748" s="6" t="s">
        <v>17</v>
      </c>
      <c r="J1748" s="7">
        <v>15353</v>
      </c>
      <c r="K1748" s="6" t="s">
        <v>5239</v>
      </c>
      <c r="L1748" s="6" t="s">
        <v>26</v>
      </c>
      <c r="M1748" s="6" t="s">
        <v>21</v>
      </c>
      <c r="N1748">
        <v>3</v>
      </c>
    </row>
    <row r="1749" spans="1:14" ht="126" x14ac:dyDescent="0.55000000000000004">
      <c r="A1749" s="5" t="s">
        <v>4704</v>
      </c>
      <c r="B1749" s="5" t="s">
        <v>5211</v>
      </c>
      <c r="C1749" s="6">
        <v>13209</v>
      </c>
      <c r="D1749" s="6">
        <v>14</v>
      </c>
      <c r="E1749" s="6" t="s">
        <v>5240</v>
      </c>
      <c r="F1749" s="6" t="s">
        <v>5241</v>
      </c>
      <c r="G1749" s="6" t="s">
        <v>15</v>
      </c>
      <c r="H1749" s="6" t="s">
        <v>16</v>
      </c>
      <c r="I1749" s="6" t="s">
        <v>17</v>
      </c>
      <c r="J1749" s="7">
        <v>131188</v>
      </c>
      <c r="K1749" s="6" t="s">
        <v>5242</v>
      </c>
      <c r="L1749" s="6" t="s">
        <v>26</v>
      </c>
      <c r="M1749" s="6" t="s">
        <v>50</v>
      </c>
      <c r="N1749">
        <v>3</v>
      </c>
    </row>
    <row r="1750" spans="1:14" ht="288" x14ac:dyDescent="0.55000000000000004">
      <c r="A1750" s="5" t="s">
        <v>4704</v>
      </c>
      <c r="B1750" s="5" t="s">
        <v>5211</v>
      </c>
      <c r="C1750" s="6">
        <v>13209</v>
      </c>
      <c r="D1750" s="6">
        <v>15</v>
      </c>
      <c r="E1750" s="6" t="s">
        <v>5243</v>
      </c>
      <c r="F1750" s="6" t="s">
        <v>5244</v>
      </c>
      <c r="G1750" s="6" t="s">
        <v>15</v>
      </c>
      <c r="H1750" s="6" t="s">
        <v>16</v>
      </c>
      <c r="I1750" s="6" t="s">
        <v>17</v>
      </c>
      <c r="J1750" s="7">
        <v>8467</v>
      </c>
      <c r="K1750" s="6" t="s">
        <v>5245</v>
      </c>
      <c r="L1750" s="6" t="s">
        <v>26</v>
      </c>
      <c r="M1750" s="6" t="s">
        <v>21</v>
      </c>
      <c r="N1750">
        <v>3</v>
      </c>
    </row>
    <row r="1751" spans="1:14" ht="324" x14ac:dyDescent="0.55000000000000004">
      <c r="A1751" s="5" t="s">
        <v>4704</v>
      </c>
      <c r="B1751" s="5" t="s">
        <v>5211</v>
      </c>
      <c r="C1751" s="6">
        <v>13209</v>
      </c>
      <c r="D1751" s="6">
        <v>16</v>
      </c>
      <c r="E1751" s="6" t="s">
        <v>5246</v>
      </c>
      <c r="F1751" s="6" t="s">
        <v>5247</v>
      </c>
      <c r="G1751" s="6" t="s">
        <v>15</v>
      </c>
      <c r="H1751" s="6" t="s">
        <v>16</v>
      </c>
      <c r="I1751" s="6" t="s">
        <v>17</v>
      </c>
      <c r="J1751" s="7">
        <v>8060</v>
      </c>
      <c r="K1751" s="6" t="s">
        <v>5248</v>
      </c>
      <c r="L1751" s="6" t="s">
        <v>26</v>
      </c>
      <c r="M1751" s="6" t="s">
        <v>21</v>
      </c>
      <c r="N1751">
        <v>3</v>
      </c>
    </row>
    <row r="1752" spans="1:14" ht="216" x14ac:dyDescent="0.55000000000000004">
      <c r="A1752" s="5" t="s">
        <v>4704</v>
      </c>
      <c r="B1752" s="5" t="s">
        <v>5211</v>
      </c>
      <c r="C1752" s="6">
        <v>13209</v>
      </c>
      <c r="D1752" s="6">
        <v>17</v>
      </c>
      <c r="E1752" s="6" t="s">
        <v>5249</v>
      </c>
      <c r="F1752" s="6" t="s">
        <v>5250</v>
      </c>
      <c r="G1752" s="6" t="s">
        <v>15</v>
      </c>
      <c r="H1752" s="6" t="s">
        <v>16</v>
      </c>
      <c r="I1752" s="6" t="s">
        <v>17</v>
      </c>
      <c r="J1752" s="7">
        <v>11758</v>
      </c>
      <c r="K1752" s="6" t="s">
        <v>5251</v>
      </c>
      <c r="L1752" s="6" t="s">
        <v>26</v>
      </c>
      <c r="M1752" s="6" t="s">
        <v>111</v>
      </c>
      <c r="N1752">
        <v>3</v>
      </c>
    </row>
    <row r="1753" spans="1:14" ht="126" x14ac:dyDescent="0.55000000000000004">
      <c r="A1753" s="5" t="s">
        <v>4704</v>
      </c>
      <c r="B1753" s="5" t="s">
        <v>5211</v>
      </c>
      <c r="C1753" s="6">
        <v>13209</v>
      </c>
      <c r="D1753" s="6">
        <v>18</v>
      </c>
      <c r="E1753" s="6" t="s">
        <v>5252</v>
      </c>
      <c r="F1753" s="6" t="s">
        <v>5253</v>
      </c>
      <c r="G1753" s="6" t="s">
        <v>15</v>
      </c>
      <c r="H1753" s="6" t="s">
        <v>16</v>
      </c>
      <c r="I1753" s="6" t="s">
        <v>17</v>
      </c>
      <c r="J1753" s="7">
        <v>18122</v>
      </c>
      <c r="K1753" s="6" t="s">
        <v>5254</v>
      </c>
      <c r="L1753" s="6" t="s">
        <v>26</v>
      </c>
      <c r="M1753" s="6" t="s">
        <v>34</v>
      </c>
      <c r="N1753">
        <v>3</v>
      </c>
    </row>
    <row r="1754" spans="1:14" ht="198" x14ac:dyDescent="0.55000000000000004">
      <c r="A1754" s="5" t="s">
        <v>4704</v>
      </c>
      <c r="B1754" s="5" t="s">
        <v>5211</v>
      </c>
      <c r="C1754" s="6">
        <v>13209</v>
      </c>
      <c r="D1754" s="6">
        <v>19</v>
      </c>
      <c r="E1754" s="6" t="s">
        <v>5255</v>
      </c>
      <c r="F1754" s="6" t="s">
        <v>5256</v>
      </c>
      <c r="G1754" s="6" t="s">
        <v>15</v>
      </c>
      <c r="H1754" s="6" t="s">
        <v>16</v>
      </c>
      <c r="I1754" s="6" t="s">
        <v>17</v>
      </c>
      <c r="J1754" s="7">
        <v>6024</v>
      </c>
      <c r="K1754" s="6" t="s">
        <v>5257</v>
      </c>
      <c r="L1754" s="6" t="s">
        <v>26</v>
      </c>
      <c r="M1754" s="6" t="s">
        <v>21</v>
      </c>
      <c r="N1754">
        <v>3</v>
      </c>
    </row>
    <row r="1755" spans="1:14" ht="216" x14ac:dyDescent="0.55000000000000004">
      <c r="A1755" s="5" t="s">
        <v>4704</v>
      </c>
      <c r="B1755" s="5" t="s">
        <v>5211</v>
      </c>
      <c r="C1755" s="6">
        <v>13209</v>
      </c>
      <c r="D1755" s="6">
        <v>20</v>
      </c>
      <c r="E1755" s="6" t="s">
        <v>5258</v>
      </c>
      <c r="F1755" s="6" t="s">
        <v>5259</v>
      </c>
      <c r="G1755" s="6" t="s">
        <v>15</v>
      </c>
      <c r="H1755" s="6" t="s">
        <v>16</v>
      </c>
      <c r="I1755" s="6" t="s">
        <v>17</v>
      </c>
      <c r="J1755" s="7">
        <v>73675</v>
      </c>
      <c r="K1755" s="6" t="s">
        <v>5260</v>
      </c>
      <c r="L1755" s="6" t="s">
        <v>26</v>
      </c>
      <c r="M1755" s="6" t="s">
        <v>21</v>
      </c>
      <c r="N1755">
        <v>3</v>
      </c>
    </row>
    <row r="1756" spans="1:14" ht="162" x14ac:dyDescent="0.55000000000000004">
      <c r="A1756" s="5" t="s">
        <v>4704</v>
      </c>
      <c r="B1756" s="5" t="s">
        <v>5211</v>
      </c>
      <c r="C1756" s="6">
        <v>13209</v>
      </c>
      <c r="D1756" s="6">
        <v>21</v>
      </c>
      <c r="E1756" s="6" t="s">
        <v>5261</v>
      </c>
      <c r="F1756" s="6" t="s">
        <v>5262</v>
      </c>
      <c r="G1756" s="6" t="s">
        <v>15</v>
      </c>
      <c r="H1756" s="6" t="s">
        <v>16</v>
      </c>
      <c r="I1756" s="6" t="s">
        <v>17</v>
      </c>
      <c r="J1756" s="7">
        <v>124735</v>
      </c>
      <c r="K1756" s="6" t="s">
        <v>5263</v>
      </c>
      <c r="L1756" s="6" t="s">
        <v>26</v>
      </c>
      <c r="M1756" s="6" t="s">
        <v>21</v>
      </c>
      <c r="N1756">
        <v>3</v>
      </c>
    </row>
    <row r="1757" spans="1:14" ht="216" x14ac:dyDescent="0.55000000000000004">
      <c r="A1757" s="5" t="s">
        <v>4704</v>
      </c>
      <c r="B1757" s="5" t="s">
        <v>5264</v>
      </c>
      <c r="C1757" s="6">
        <v>13210</v>
      </c>
      <c r="D1757" s="6">
        <v>1</v>
      </c>
      <c r="E1757" s="6" t="s">
        <v>5265</v>
      </c>
      <c r="F1757" s="6" t="s">
        <v>5266</v>
      </c>
      <c r="G1757" s="6" t="s">
        <v>28</v>
      </c>
      <c r="H1757" s="6" t="s">
        <v>37</v>
      </c>
      <c r="I1757" s="6" t="s">
        <v>30</v>
      </c>
      <c r="J1757" s="7">
        <v>200785</v>
      </c>
      <c r="K1757" s="6" t="s">
        <v>41</v>
      </c>
      <c r="L1757" s="6" t="s">
        <v>32</v>
      </c>
      <c r="M1757" s="6" t="s">
        <v>21</v>
      </c>
      <c r="N1757">
        <v>3</v>
      </c>
    </row>
    <row r="1758" spans="1:14" ht="234" x14ac:dyDescent="0.55000000000000004">
      <c r="A1758" s="5" t="s">
        <v>4704</v>
      </c>
      <c r="B1758" s="5" t="s">
        <v>5264</v>
      </c>
      <c r="C1758" s="6">
        <v>13210</v>
      </c>
      <c r="D1758" s="6">
        <v>5</v>
      </c>
      <c r="E1758" s="6" t="s">
        <v>5267</v>
      </c>
      <c r="F1758" s="6" t="s">
        <v>5268</v>
      </c>
      <c r="G1758" s="6" t="s">
        <v>33</v>
      </c>
      <c r="H1758" s="6" t="s">
        <v>16</v>
      </c>
      <c r="I1758" s="6" t="s">
        <v>17</v>
      </c>
      <c r="J1758" s="7">
        <v>525854</v>
      </c>
      <c r="K1758" s="6" t="s">
        <v>5269</v>
      </c>
      <c r="L1758" s="6" t="s">
        <v>5270</v>
      </c>
      <c r="M1758" s="6" t="s">
        <v>34</v>
      </c>
      <c r="N1758">
        <v>3</v>
      </c>
    </row>
    <row r="1759" spans="1:14" ht="324" x14ac:dyDescent="0.55000000000000004">
      <c r="A1759" s="5" t="s">
        <v>4704</v>
      </c>
      <c r="B1759" s="5" t="s">
        <v>5264</v>
      </c>
      <c r="C1759" s="6">
        <v>13210</v>
      </c>
      <c r="D1759" s="6">
        <v>6</v>
      </c>
      <c r="E1759" s="6" t="s">
        <v>5271</v>
      </c>
      <c r="F1759" s="6" t="s">
        <v>5272</v>
      </c>
      <c r="G1759" s="6" t="s">
        <v>25</v>
      </c>
      <c r="H1759" s="6" t="s">
        <v>16</v>
      </c>
      <c r="I1759" s="6" t="s">
        <v>57</v>
      </c>
      <c r="J1759" s="7">
        <v>4128</v>
      </c>
      <c r="K1759" s="6" t="s">
        <v>5273</v>
      </c>
      <c r="L1759" s="6" t="s">
        <v>5270</v>
      </c>
      <c r="M1759" s="6" t="s">
        <v>21</v>
      </c>
      <c r="N1759">
        <v>3</v>
      </c>
    </row>
    <row r="1760" spans="1:14" ht="306" x14ac:dyDescent="0.55000000000000004">
      <c r="A1760" s="5" t="s">
        <v>4704</v>
      </c>
      <c r="B1760" s="5" t="s">
        <v>5264</v>
      </c>
      <c r="C1760" s="6">
        <v>13210</v>
      </c>
      <c r="D1760" s="6">
        <v>7</v>
      </c>
      <c r="E1760" s="6" t="s">
        <v>116</v>
      </c>
      <c r="F1760" s="6" t="s">
        <v>5274</v>
      </c>
      <c r="G1760" s="6" t="s">
        <v>25</v>
      </c>
      <c r="H1760" s="6" t="s">
        <v>23</v>
      </c>
      <c r="I1760" s="6" t="s">
        <v>17</v>
      </c>
      <c r="J1760" s="7">
        <v>162550</v>
      </c>
      <c r="K1760" s="6" t="s">
        <v>5275</v>
      </c>
      <c r="L1760" s="6" t="s">
        <v>5270</v>
      </c>
      <c r="M1760" s="6" t="s">
        <v>21</v>
      </c>
      <c r="N1760">
        <v>3</v>
      </c>
    </row>
    <row r="1761" spans="1:14" ht="252" x14ac:dyDescent="0.55000000000000004">
      <c r="A1761" s="5" t="s">
        <v>4704</v>
      </c>
      <c r="B1761" s="5" t="s">
        <v>5264</v>
      </c>
      <c r="C1761" s="6">
        <v>13210</v>
      </c>
      <c r="D1761" s="6">
        <v>8</v>
      </c>
      <c r="E1761" s="6" t="s">
        <v>5276</v>
      </c>
      <c r="F1761" s="6" t="s">
        <v>5277</v>
      </c>
      <c r="G1761" s="6" t="s">
        <v>59</v>
      </c>
      <c r="H1761" s="6" t="s">
        <v>55</v>
      </c>
      <c r="I1761" s="6" t="s">
        <v>17</v>
      </c>
      <c r="J1761" s="7">
        <v>10695</v>
      </c>
      <c r="K1761" s="6" t="s">
        <v>5278</v>
      </c>
      <c r="L1761" s="6" t="s">
        <v>5270</v>
      </c>
      <c r="M1761" s="6" t="s">
        <v>60</v>
      </c>
      <c r="N1761">
        <v>3</v>
      </c>
    </row>
    <row r="1762" spans="1:14" ht="252" x14ac:dyDescent="0.55000000000000004">
      <c r="A1762" s="5" t="s">
        <v>4704</v>
      </c>
      <c r="B1762" s="5" t="s">
        <v>5264</v>
      </c>
      <c r="C1762" s="6">
        <v>13210</v>
      </c>
      <c r="D1762" s="6">
        <v>9</v>
      </c>
      <c r="E1762" s="6" t="s">
        <v>5279</v>
      </c>
      <c r="F1762" s="6" t="s">
        <v>5280</v>
      </c>
      <c r="G1762" s="6" t="s">
        <v>25</v>
      </c>
      <c r="H1762" s="6" t="s">
        <v>58</v>
      </c>
      <c r="I1762" s="6" t="s">
        <v>17</v>
      </c>
      <c r="J1762" s="7">
        <v>70738</v>
      </c>
      <c r="K1762" s="6" t="s">
        <v>5281</v>
      </c>
      <c r="L1762" s="6" t="s">
        <v>5270</v>
      </c>
      <c r="M1762" s="6" t="s">
        <v>21</v>
      </c>
      <c r="N1762">
        <v>3</v>
      </c>
    </row>
    <row r="1763" spans="1:14" ht="198" x14ac:dyDescent="0.55000000000000004">
      <c r="A1763" s="5" t="s">
        <v>4704</v>
      </c>
      <c r="B1763" s="5" t="s">
        <v>5282</v>
      </c>
      <c r="C1763" s="6">
        <v>13211</v>
      </c>
      <c r="D1763" s="6">
        <v>1</v>
      </c>
      <c r="E1763" s="6" t="s">
        <v>5283</v>
      </c>
      <c r="F1763" s="6" t="s">
        <v>5284</v>
      </c>
      <c r="G1763" s="6" t="s">
        <v>28</v>
      </c>
      <c r="H1763" s="6" t="s">
        <v>79</v>
      </c>
      <c r="I1763" s="6" t="s">
        <v>40</v>
      </c>
      <c r="J1763" s="7">
        <v>273052</v>
      </c>
      <c r="K1763" s="6" t="s">
        <v>38</v>
      </c>
      <c r="L1763" s="6" t="s">
        <v>71</v>
      </c>
      <c r="M1763" s="6" t="s">
        <v>21</v>
      </c>
      <c r="N1763">
        <v>3</v>
      </c>
    </row>
    <row r="1764" spans="1:14" ht="270" x14ac:dyDescent="0.55000000000000004">
      <c r="A1764" s="5" t="s">
        <v>4704</v>
      </c>
      <c r="B1764" s="5" t="s">
        <v>5282</v>
      </c>
      <c r="C1764" s="6">
        <v>13211</v>
      </c>
      <c r="D1764" s="6">
        <v>5</v>
      </c>
      <c r="E1764" s="6" t="s">
        <v>5285</v>
      </c>
      <c r="F1764" s="6" t="s">
        <v>5286</v>
      </c>
      <c r="G1764" s="6" t="s">
        <v>43</v>
      </c>
      <c r="H1764" s="6" t="s">
        <v>58</v>
      </c>
      <c r="I1764" s="6" t="s">
        <v>17</v>
      </c>
      <c r="J1764" s="7">
        <v>11198</v>
      </c>
      <c r="K1764" s="6" t="s">
        <v>5287</v>
      </c>
      <c r="L1764" s="6" t="s">
        <v>71</v>
      </c>
      <c r="M1764" s="6" t="s">
        <v>47</v>
      </c>
      <c r="N1764">
        <v>3</v>
      </c>
    </row>
    <row r="1765" spans="1:14" ht="252" x14ac:dyDescent="0.55000000000000004">
      <c r="A1765" s="5" t="s">
        <v>4704</v>
      </c>
      <c r="B1765" s="5" t="s">
        <v>5282</v>
      </c>
      <c r="C1765" s="6">
        <v>13211</v>
      </c>
      <c r="D1765" s="6">
        <v>6</v>
      </c>
      <c r="E1765" s="6" t="s">
        <v>5288</v>
      </c>
      <c r="F1765" s="6" t="s">
        <v>5289</v>
      </c>
      <c r="G1765" s="6" t="s">
        <v>43</v>
      </c>
      <c r="H1765" s="6" t="s">
        <v>58</v>
      </c>
      <c r="I1765" s="6" t="s">
        <v>17</v>
      </c>
      <c r="J1765" s="7">
        <v>16138</v>
      </c>
      <c r="K1765" s="6" t="s">
        <v>5290</v>
      </c>
      <c r="L1765" s="6" t="s">
        <v>71</v>
      </c>
      <c r="M1765" s="6" t="s">
        <v>48</v>
      </c>
      <c r="N1765">
        <v>3</v>
      </c>
    </row>
    <row r="1766" spans="1:14" ht="180" x14ac:dyDescent="0.55000000000000004">
      <c r="A1766" s="5" t="s">
        <v>4704</v>
      </c>
      <c r="B1766" s="5" t="s">
        <v>5282</v>
      </c>
      <c r="C1766" s="6">
        <v>13211</v>
      </c>
      <c r="D1766" s="6">
        <v>7</v>
      </c>
      <c r="E1766" s="6" t="s">
        <v>3061</v>
      </c>
      <c r="F1766" s="6" t="s">
        <v>5291</v>
      </c>
      <c r="G1766" s="6" t="s">
        <v>33</v>
      </c>
      <c r="H1766" s="6" t="s">
        <v>58</v>
      </c>
      <c r="I1766" s="6" t="s">
        <v>17</v>
      </c>
      <c r="J1766" s="7">
        <v>5160</v>
      </c>
      <c r="K1766" s="6" t="s">
        <v>5292</v>
      </c>
      <c r="L1766" s="6" t="s">
        <v>71</v>
      </c>
      <c r="M1766" s="6" t="s">
        <v>21</v>
      </c>
      <c r="N1766">
        <v>3</v>
      </c>
    </row>
    <row r="1767" spans="1:14" ht="288" x14ac:dyDescent="0.55000000000000004">
      <c r="A1767" s="5" t="s">
        <v>4704</v>
      </c>
      <c r="B1767" s="5" t="s">
        <v>5282</v>
      </c>
      <c r="C1767" s="6">
        <v>13211</v>
      </c>
      <c r="D1767" s="6">
        <v>8</v>
      </c>
      <c r="E1767" s="6" t="s">
        <v>5293</v>
      </c>
      <c r="F1767" s="6" t="s">
        <v>5294</v>
      </c>
      <c r="G1767" s="6" t="s">
        <v>25</v>
      </c>
      <c r="H1767" s="6" t="s">
        <v>58</v>
      </c>
      <c r="I1767" s="6" t="s">
        <v>17</v>
      </c>
      <c r="J1767" s="7">
        <v>6026</v>
      </c>
      <c r="K1767" s="6" t="s">
        <v>5295</v>
      </c>
      <c r="L1767" s="6" t="s">
        <v>71</v>
      </c>
      <c r="M1767" s="6" t="s">
        <v>21</v>
      </c>
      <c r="N1767">
        <v>3</v>
      </c>
    </row>
    <row r="1768" spans="1:14" ht="288" x14ac:dyDescent="0.55000000000000004">
      <c r="A1768" s="5" t="s">
        <v>4704</v>
      </c>
      <c r="B1768" s="5" t="s">
        <v>5282</v>
      </c>
      <c r="C1768" s="6">
        <v>13211</v>
      </c>
      <c r="D1768" s="6">
        <v>9</v>
      </c>
      <c r="E1768" s="6" t="s">
        <v>5296</v>
      </c>
      <c r="F1768" s="6" t="s">
        <v>5297</v>
      </c>
      <c r="G1768" s="6" t="s">
        <v>25</v>
      </c>
      <c r="H1768" s="6" t="s">
        <v>58</v>
      </c>
      <c r="I1768" s="6" t="s">
        <v>17</v>
      </c>
      <c r="J1768" s="7">
        <v>12694</v>
      </c>
      <c r="K1768" s="6" t="s">
        <v>5298</v>
      </c>
      <c r="L1768" s="6" t="s">
        <v>71</v>
      </c>
      <c r="M1768" s="6" t="s">
        <v>21</v>
      </c>
      <c r="N1768">
        <v>3</v>
      </c>
    </row>
    <row r="1769" spans="1:14" ht="252" x14ac:dyDescent="0.55000000000000004">
      <c r="A1769" s="5" t="s">
        <v>4704</v>
      </c>
      <c r="B1769" s="5" t="s">
        <v>5282</v>
      </c>
      <c r="C1769" s="6">
        <v>13211</v>
      </c>
      <c r="D1769" s="6">
        <v>10</v>
      </c>
      <c r="E1769" s="6" t="s">
        <v>5299</v>
      </c>
      <c r="F1769" s="6" t="s">
        <v>5300</v>
      </c>
      <c r="G1769" s="6" t="s">
        <v>36</v>
      </c>
      <c r="H1769" s="6" t="s">
        <v>58</v>
      </c>
      <c r="I1769" s="6" t="s">
        <v>17</v>
      </c>
      <c r="J1769" s="7">
        <v>4800</v>
      </c>
      <c r="K1769" s="6" t="s">
        <v>5301</v>
      </c>
      <c r="L1769" s="6" t="s">
        <v>71</v>
      </c>
      <c r="M1769" s="6" t="s">
        <v>56</v>
      </c>
      <c r="N1769">
        <v>3</v>
      </c>
    </row>
    <row r="1770" spans="1:14" ht="198" x14ac:dyDescent="0.55000000000000004">
      <c r="A1770" s="5" t="s">
        <v>4704</v>
      </c>
      <c r="B1770" s="5" t="s">
        <v>5282</v>
      </c>
      <c r="C1770" s="6">
        <v>13211</v>
      </c>
      <c r="D1770" s="6">
        <v>11</v>
      </c>
      <c r="E1770" s="6" t="s">
        <v>5302</v>
      </c>
      <c r="F1770" s="6" t="s">
        <v>5303</v>
      </c>
      <c r="G1770" s="6" t="s">
        <v>33</v>
      </c>
      <c r="H1770" s="6" t="s">
        <v>58</v>
      </c>
      <c r="I1770" s="6" t="s">
        <v>17</v>
      </c>
      <c r="J1770" s="7">
        <v>3934</v>
      </c>
      <c r="K1770" s="6" t="s">
        <v>5304</v>
      </c>
      <c r="L1770" s="6" t="s">
        <v>71</v>
      </c>
      <c r="M1770" s="6" t="s">
        <v>21</v>
      </c>
      <c r="N1770">
        <v>3</v>
      </c>
    </row>
    <row r="1771" spans="1:14" ht="216" x14ac:dyDescent="0.55000000000000004">
      <c r="A1771" s="5" t="s">
        <v>4704</v>
      </c>
      <c r="B1771" s="5" t="s">
        <v>5305</v>
      </c>
      <c r="C1771" s="6">
        <v>13212</v>
      </c>
      <c r="D1771" s="6">
        <v>1</v>
      </c>
      <c r="E1771" s="6" t="s">
        <v>5306</v>
      </c>
      <c r="F1771" s="6" t="s">
        <v>5307</v>
      </c>
      <c r="G1771" s="6" t="s">
        <v>28</v>
      </c>
      <c r="H1771" s="6" t="s">
        <v>29</v>
      </c>
      <c r="I1771" s="6" t="s">
        <v>17</v>
      </c>
      <c r="J1771" s="7">
        <v>635460</v>
      </c>
      <c r="K1771" s="6" t="s">
        <v>41</v>
      </c>
      <c r="L1771" s="6" t="s">
        <v>32</v>
      </c>
      <c r="M1771" s="6" t="s">
        <v>21</v>
      </c>
      <c r="N1771">
        <v>3</v>
      </c>
    </row>
    <row r="1772" spans="1:14" ht="180" x14ac:dyDescent="0.55000000000000004">
      <c r="A1772" s="5" t="s">
        <v>4704</v>
      </c>
      <c r="B1772" s="5" t="s">
        <v>5305</v>
      </c>
      <c r="C1772" s="6">
        <v>13212</v>
      </c>
      <c r="D1772" s="6">
        <v>5</v>
      </c>
      <c r="E1772" s="6" t="s">
        <v>5308</v>
      </c>
      <c r="F1772" s="6" t="s">
        <v>5309</v>
      </c>
      <c r="G1772" s="6" t="s">
        <v>43</v>
      </c>
      <c r="H1772" s="6" t="s">
        <v>44</v>
      </c>
      <c r="I1772" s="6" t="s">
        <v>17</v>
      </c>
      <c r="J1772" s="7">
        <v>24914</v>
      </c>
      <c r="K1772" s="6" t="s">
        <v>5310</v>
      </c>
      <c r="L1772" s="6" t="s">
        <v>5311</v>
      </c>
      <c r="M1772" s="6" t="s">
        <v>19</v>
      </c>
      <c r="N1772">
        <v>3</v>
      </c>
    </row>
    <row r="1773" spans="1:14" ht="409.5" x14ac:dyDescent="0.55000000000000004">
      <c r="A1773" s="5" t="s">
        <v>4704</v>
      </c>
      <c r="B1773" s="5" t="s">
        <v>5305</v>
      </c>
      <c r="C1773" s="6">
        <v>13212</v>
      </c>
      <c r="D1773" s="6">
        <v>6</v>
      </c>
      <c r="E1773" s="6" t="s">
        <v>5312</v>
      </c>
      <c r="F1773" s="6" t="s">
        <v>5313</v>
      </c>
      <c r="G1773" s="6" t="s">
        <v>25</v>
      </c>
      <c r="H1773" s="6" t="s">
        <v>23</v>
      </c>
      <c r="I1773" s="6" t="s">
        <v>17</v>
      </c>
      <c r="J1773" s="7">
        <v>288506</v>
      </c>
      <c r="K1773" s="6" t="s">
        <v>5310</v>
      </c>
      <c r="L1773" s="6" t="s">
        <v>5314</v>
      </c>
      <c r="M1773" s="6" t="s">
        <v>21</v>
      </c>
      <c r="N1773">
        <v>3</v>
      </c>
    </row>
    <row r="1774" spans="1:14" ht="270" x14ac:dyDescent="0.55000000000000004">
      <c r="A1774" s="5" t="s">
        <v>4704</v>
      </c>
      <c r="B1774" s="5" t="s">
        <v>5305</v>
      </c>
      <c r="C1774" s="6">
        <v>13212</v>
      </c>
      <c r="D1774" s="6">
        <v>7</v>
      </c>
      <c r="E1774" s="6" t="s">
        <v>5315</v>
      </c>
      <c r="F1774" s="6" t="s">
        <v>5316</v>
      </c>
      <c r="G1774" s="6" t="s">
        <v>43</v>
      </c>
      <c r="H1774" s="6" t="s">
        <v>16</v>
      </c>
      <c r="I1774" s="6" t="s">
        <v>17</v>
      </c>
      <c r="J1774" s="7">
        <v>8070</v>
      </c>
      <c r="K1774" s="6" t="s">
        <v>5310</v>
      </c>
      <c r="L1774" s="6" t="s">
        <v>5311</v>
      </c>
      <c r="M1774" s="6" t="s">
        <v>50</v>
      </c>
      <c r="N1774">
        <v>3</v>
      </c>
    </row>
    <row r="1775" spans="1:14" ht="306" x14ac:dyDescent="0.55000000000000004">
      <c r="A1775" s="5" t="s">
        <v>4704</v>
      </c>
      <c r="B1775" s="5" t="s">
        <v>5305</v>
      </c>
      <c r="C1775" s="6">
        <v>13212</v>
      </c>
      <c r="D1775" s="6">
        <v>8</v>
      </c>
      <c r="E1775" s="6" t="s">
        <v>5317</v>
      </c>
      <c r="F1775" s="6" t="s">
        <v>5318</v>
      </c>
      <c r="G1775" s="6" t="s">
        <v>61</v>
      </c>
      <c r="H1775" s="6" t="s">
        <v>16</v>
      </c>
      <c r="I1775" s="6" t="s">
        <v>17</v>
      </c>
      <c r="J1775" s="7">
        <v>6946</v>
      </c>
      <c r="K1775" s="6" t="s">
        <v>5310</v>
      </c>
      <c r="L1775" s="6" t="s">
        <v>5314</v>
      </c>
      <c r="M1775" s="6" t="s">
        <v>67</v>
      </c>
      <c r="N1775">
        <v>3</v>
      </c>
    </row>
    <row r="1776" spans="1:14" ht="324" x14ac:dyDescent="0.55000000000000004">
      <c r="A1776" s="5" t="s">
        <v>4704</v>
      </c>
      <c r="B1776" s="5" t="s">
        <v>5305</v>
      </c>
      <c r="C1776" s="6">
        <v>13212</v>
      </c>
      <c r="D1776" s="6">
        <v>9</v>
      </c>
      <c r="E1776" s="6" t="s">
        <v>5319</v>
      </c>
      <c r="F1776" s="6" t="s">
        <v>5320</v>
      </c>
      <c r="G1776" s="6" t="s">
        <v>43</v>
      </c>
      <c r="H1776" s="6" t="s">
        <v>16</v>
      </c>
      <c r="I1776" s="6" t="s">
        <v>17</v>
      </c>
      <c r="J1776" s="7">
        <v>755271</v>
      </c>
      <c r="K1776" s="6" t="s">
        <v>5310</v>
      </c>
      <c r="L1776" s="6" t="s">
        <v>5311</v>
      </c>
      <c r="M1776" s="6" t="s">
        <v>34</v>
      </c>
      <c r="N1776">
        <v>3</v>
      </c>
    </row>
    <row r="1777" spans="1:14" ht="270" x14ac:dyDescent="0.55000000000000004">
      <c r="A1777" s="5" t="s">
        <v>4704</v>
      </c>
      <c r="B1777" s="5" t="s">
        <v>5305</v>
      </c>
      <c r="C1777" s="6">
        <v>13212</v>
      </c>
      <c r="D1777" s="6">
        <v>10</v>
      </c>
      <c r="E1777" s="6" t="s">
        <v>5319</v>
      </c>
      <c r="F1777" s="6" t="s">
        <v>5321</v>
      </c>
      <c r="G1777" s="6" t="s">
        <v>43</v>
      </c>
      <c r="H1777" s="6" t="s">
        <v>16</v>
      </c>
      <c r="I1777" s="6" t="s">
        <v>17</v>
      </c>
      <c r="J1777" s="7">
        <v>33206</v>
      </c>
      <c r="K1777" s="6" t="s">
        <v>5310</v>
      </c>
      <c r="L1777" s="6" t="s">
        <v>5311</v>
      </c>
      <c r="M1777" s="6" t="s">
        <v>34</v>
      </c>
      <c r="N1777">
        <v>3</v>
      </c>
    </row>
    <row r="1778" spans="1:14" ht="306" x14ac:dyDescent="0.55000000000000004">
      <c r="A1778" s="5" t="s">
        <v>4704</v>
      </c>
      <c r="B1778" s="5" t="s">
        <v>5305</v>
      </c>
      <c r="C1778" s="6">
        <v>13212</v>
      </c>
      <c r="D1778" s="6">
        <v>11</v>
      </c>
      <c r="E1778" s="6" t="s">
        <v>5319</v>
      </c>
      <c r="F1778" s="6" t="s">
        <v>5322</v>
      </c>
      <c r="G1778" s="6" t="s">
        <v>33</v>
      </c>
      <c r="H1778" s="6" t="s">
        <v>16</v>
      </c>
      <c r="I1778" s="6" t="s">
        <v>17</v>
      </c>
      <c r="J1778" s="7">
        <v>17033</v>
      </c>
      <c r="K1778" s="6" t="s">
        <v>5310</v>
      </c>
      <c r="L1778" s="6" t="s">
        <v>5311</v>
      </c>
      <c r="M1778" s="6" t="s">
        <v>34</v>
      </c>
      <c r="N1778">
        <v>3</v>
      </c>
    </row>
    <row r="1779" spans="1:14" ht="306" x14ac:dyDescent="0.55000000000000004">
      <c r="A1779" s="5" t="s">
        <v>4704</v>
      </c>
      <c r="B1779" s="5" t="s">
        <v>5305</v>
      </c>
      <c r="C1779" s="6">
        <v>13212</v>
      </c>
      <c r="D1779" s="6">
        <v>12</v>
      </c>
      <c r="E1779" s="6" t="s">
        <v>1096</v>
      </c>
      <c r="F1779" s="6" t="s">
        <v>5323</v>
      </c>
      <c r="G1779" s="6" t="s">
        <v>25</v>
      </c>
      <c r="H1779" s="6" t="s">
        <v>16</v>
      </c>
      <c r="I1779" s="6" t="s">
        <v>17</v>
      </c>
      <c r="J1779" s="7">
        <v>61594</v>
      </c>
      <c r="K1779" s="6" t="s">
        <v>5310</v>
      </c>
      <c r="L1779" s="6" t="s">
        <v>5311</v>
      </c>
      <c r="M1779" s="6" t="s">
        <v>21</v>
      </c>
      <c r="N1779">
        <v>3</v>
      </c>
    </row>
    <row r="1780" spans="1:14" ht="409.5" x14ac:dyDescent="0.55000000000000004">
      <c r="A1780" s="5" t="s">
        <v>4704</v>
      </c>
      <c r="B1780" s="5" t="s">
        <v>5305</v>
      </c>
      <c r="C1780" s="6">
        <v>13212</v>
      </c>
      <c r="D1780" s="6">
        <v>13</v>
      </c>
      <c r="E1780" s="6" t="s">
        <v>5324</v>
      </c>
      <c r="F1780" s="6" t="s">
        <v>5325</v>
      </c>
      <c r="G1780" s="6" t="s">
        <v>43</v>
      </c>
      <c r="H1780" s="6" t="s">
        <v>16</v>
      </c>
      <c r="I1780" s="6" t="s">
        <v>17</v>
      </c>
      <c r="J1780" s="7">
        <v>90476</v>
      </c>
      <c r="K1780" s="6" t="s">
        <v>5310</v>
      </c>
      <c r="L1780" s="6" t="s">
        <v>5311</v>
      </c>
      <c r="M1780" s="6" t="s">
        <v>48</v>
      </c>
      <c r="N1780">
        <v>3</v>
      </c>
    </row>
    <row r="1781" spans="1:14" ht="396" x14ac:dyDescent="0.55000000000000004">
      <c r="A1781" s="5" t="s">
        <v>4704</v>
      </c>
      <c r="B1781" s="5" t="s">
        <v>5305</v>
      </c>
      <c r="C1781" s="6">
        <v>13212</v>
      </c>
      <c r="D1781" s="6">
        <v>14</v>
      </c>
      <c r="E1781" s="6" t="s">
        <v>5326</v>
      </c>
      <c r="F1781" s="6" t="s">
        <v>5327</v>
      </c>
      <c r="G1781" s="6" t="s">
        <v>43</v>
      </c>
      <c r="H1781" s="6" t="s">
        <v>16</v>
      </c>
      <c r="I1781" s="6" t="s">
        <v>17</v>
      </c>
      <c r="J1781" s="7">
        <v>26856</v>
      </c>
      <c r="K1781" s="6" t="s">
        <v>5310</v>
      </c>
      <c r="L1781" s="6" t="s">
        <v>5311</v>
      </c>
      <c r="M1781" s="6" t="s">
        <v>47</v>
      </c>
      <c r="N1781">
        <v>3</v>
      </c>
    </row>
    <row r="1782" spans="1:14" ht="324" x14ac:dyDescent="0.55000000000000004">
      <c r="A1782" s="5" t="s">
        <v>4704</v>
      </c>
      <c r="B1782" s="5" t="s">
        <v>5305</v>
      </c>
      <c r="C1782" s="6">
        <v>13212</v>
      </c>
      <c r="D1782" s="6">
        <v>15</v>
      </c>
      <c r="E1782" s="6" t="s">
        <v>5328</v>
      </c>
      <c r="F1782" s="6" t="s">
        <v>5329</v>
      </c>
      <c r="G1782" s="6" t="s">
        <v>43</v>
      </c>
      <c r="H1782" s="6" t="s">
        <v>16</v>
      </c>
      <c r="I1782" s="6" t="s">
        <v>17</v>
      </c>
      <c r="J1782" s="7">
        <v>49000</v>
      </c>
      <c r="K1782" s="6" t="s">
        <v>5310</v>
      </c>
      <c r="L1782" s="6" t="s">
        <v>5311</v>
      </c>
      <c r="M1782" s="6" t="s">
        <v>19</v>
      </c>
      <c r="N1782">
        <v>3</v>
      </c>
    </row>
    <row r="1783" spans="1:14" ht="216" x14ac:dyDescent="0.55000000000000004">
      <c r="A1783" s="5" t="s">
        <v>4704</v>
      </c>
      <c r="B1783" s="5" t="s">
        <v>5305</v>
      </c>
      <c r="C1783" s="6">
        <v>13212</v>
      </c>
      <c r="D1783" s="6">
        <v>16</v>
      </c>
      <c r="E1783" s="6" t="s">
        <v>5330</v>
      </c>
      <c r="F1783" s="6" t="s">
        <v>5331</v>
      </c>
      <c r="G1783" s="6" t="s">
        <v>43</v>
      </c>
      <c r="H1783" s="6" t="s">
        <v>16</v>
      </c>
      <c r="I1783" s="6" t="s">
        <v>17</v>
      </c>
      <c r="J1783" s="7">
        <v>5978</v>
      </c>
      <c r="K1783" s="6" t="s">
        <v>5310</v>
      </c>
      <c r="L1783" s="6" t="s">
        <v>5311</v>
      </c>
      <c r="M1783" s="6" t="s">
        <v>21</v>
      </c>
      <c r="N1783">
        <v>3</v>
      </c>
    </row>
    <row r="1784" spans="1:14" ht="180" x14ac:dyDescent="0.55000000000000004">
      <c r="A1784" s="5" t="s">
        <v>4704</v>
      </c>
      <c r="B1784" s="5" t="s">
        <v>5305</v>
      </c>
      <c r="C1784" s="6">
        <v>13212</v>
      </c>
      <c r="D1784" s="6">
        <v>17</v>
      </c>
      <c r="E1784" s="6" t="s">
        <v>5332</v>
      </c>
      <c r="F1784" s="6" t="s">
        <v>5333</v>
      </c>
      <c r="G1784" s="6" t="s">
        <v>43</v>
      </c>
      <c r="H1784" s="6" t="s">
        <v>16</v>
      </c>
      <c r="I1784" s="6" t="s">
        <v>17</v>
      </c>
      <c r="J1784" s="7">
        <v>7200</v>
      </c>
      <c r="K1784" s="6" t="s">
        <v>5310</v>
      </c>
      <c r="L1784" s="6" t="s">
        <v>5311</v>
      </c>
      <c r="M1784" s="6" t="s">
        <v>119</v>
      </c>
      <c r="N1784">
        <v>3</v>
      </c>
    </row>
    <row r="1785" spans="1:14" ht="270" x14ac:dyDescent="0.55000000000000004">
      <c r="A1785" s="5" t="s">
        <v>4704</v>
      </c>
      <c r="B1785" s="5" t="s">
        <v>5305</v>
      </c>
      <c r="C1785" s="6">
        <v>13212</v>
      </c>
      <c r="D1785" s="6">
        <v>18</v>
      </c>
      <c r="E1785" s="6" t="s">
        <v>5334</v>
      </c>
      <c r="F1785" s="6" t="s">
        <v>5335</v>
      </c>
      <c r="G1785" s="6" t="s">
        <v>43</v>
      </c>
      <c r="H1785" s="6" t="s">
        <v>16</v>
      </c>
      <c r="I1785" s="6" t="s">
        <v>17</v>
      </c>
      <c r="J1785" s="7">
        <v>1300</v>
      </c>
      <c r="K1785" s="6" t="s">
        <v>5310</v>
      </c>
      <c r="L1785" s="6" t="s">
        <v>5311</v>
      </c>
      <c r="M1785" s="6" t="s">
        <v>21</v>
      </c>
      <c r="N1785">
        <v>3</v>
      </c>
    </row>
    <row r="1786" spans="1:14" ht="198" x14ac:dyDescent="0.55000000000000004">
      <c r="A1786" s="5" t="s">
        <v>4704</v>
      </c>
      <c r="B1786" s="5" t="s">
        <v>5305</v>
      </c>
      <c r="C1786" s="6">
        <v>13212</v>
      </c>
      <c r="D1786" s="6">
        <v>19</v>
      </c>
      <c r="E1786" s="6" t="s">
        <v>5336</v>
      </c>
      <c r="F1786" s="6" t="s">
        <v>5337</v>
      </c>
      <c r="G1786" s="6" t="s">
        <v>59</v>
      </c>
      <c r="H1786" s="6" t="s">
        <v>16</v>
      </c>
      <c r="I1786" s="6" t="s">
        <v>17</v>
      </c>
      <c r="J1786" s="7">
        <v>6700</v>
      </c>
      <c r="K1786" s="6" t="s">
        <v>5310</v>
      </c>
      <c r="L1786" s="6" t="s">
        <v>5311</v>
      </c>
      <c r="M1786" s="6" t="s">
        <v>60</v>
      </c>
      <c r="N1786">
        <v>3</v>
      </c>
    </row>
    <row r="1787" spans="1:14" ht="216" x14ac:dyDescent="0.55000000000000004">
      <c r="A1787" s="5" t="s">
        <v>4704</v>
      </c>
      <c r="B1787" s="5" t="s">
        <v>5338</v>
      </c>
      <c r="C1787" s="6">
        <v>13213</v>
      </c>
      <c r="D1787" s="6">
        <v>1</v>
      </c>
      <c r="E1787" s="6" t="s">
        <v>5339</v>
      </c>
      <c r="F1787" s="6" t="s">
        <v>5340</v>
      </c>
      <c r="G1787" s="6" t="s">
        <v>28</v>
      </c>
      <c r="H1787" s="6" t="s">
        <v>16</v>
      </c>
      <c r="I1787" s="6" t="s">
        <v>17</v>
      </c>
      <c r="J1787" s="7">
        <v>557921</v>
      </c>
      <c r="K1787" s="6" t="s">
        <v>41</v>
      </c>
      <c r="L1787" s="6" t="s">
        <v>71</v>
      </c>
      <c r="M1787" s="6" t="s">
        <v>21</v>
      </c>
      <c r="N1787">
        <v>3</v>
      </c>
    </row>
    <row r="1788" spans="1:14" ht="409.5" x14ac:dyDescent="0.55000000000000004">
      <c r="A1788" s="5" t="s">
        <v>4704</v>
      </c>
      <c r="B1788" s="5" t="s">
        <v>5338</v>
      </c>
      <c r="C1788" s="6">
        <v>13213</v>
      </c>
      <c r="D1788" s="6">
        <v>5</v>
      </c>
      <c r="E1788" s="6" t="s">
        <v>5341</v>
      </c>
      <c r="F1788" s="6" t="s">
        <v>5342</v>
      </c>
      <c r="G1788" s="6" t="s">
        <v>33</v>
      </c>
      <c r="H1788" s="6" t="s">
        <v>16</v>
      </c>
      <c r="I1788" s="6" t="s">
        <v>17</v>
      </c>
      <c r="J1788" s="7">
        <v>629858</v>
      </c>
      <c r="K1788" s="6" t="s">
        <v>5343</v>
      </c>
      <c r="L1788" s="6" t="s">
        <v>71</v>
      </c>
      <c r="M1788" s="6" t="s">
        <v>34</v>
      </c>
      <c r="N1788">
        <v>3</v>
      </c>
    </row>
    <row r="1789" spans="1:14" ht="144" x14ac:dyDescent="0.55000000000000004">
      <c r="A1789" s="5" t="s">
        <v>4704</v>
      </c>
      <c r="B1789" s="5" t="s">
        <v>5338</v>
      </c>
      <c r="C1789" s="6">
        <v>13213</v>
      </c>
      <c r="D1789" s="6">
        <v>6</v>
      </c>
      <c r="E1789" s="6" t="s">
        <v>5344</v>
      </c>
      <c r="F1789" s="6" t="s">
        <v>5345</v>
      </c>
      <c r="G1789" s="6" t="s">
        <v>33</v>
      </c>
      <c r="H1789" s="6" t="s">
        <v>16</v>
      </c>
      <c r="I1789" s="6" t="s">
        <v>17</v>
      </c>
      <c r="J1789" s="7">
        <v>1920</v>
      </c>
      <c r="K1789" s="6" t="s">
        <v>5346</v>
      </c>
      <c r="L1789" s="6" t="s">
        <v>139</v>
      </c>
      <c r="M1789" s="6" t="s">
        <v>21</v>
      </c>
      <c r="N1789">
        <v>3</v>
      </c>
    </row>
    <row r="1790" spans="1:14" ht="198" x14ac:dyDescent="0.55000000000000004">
      <c r="A1790" s="5" t="s">
        <v>4704</v>
      </c>
      <c r="B1790" s="5" t="s">
        <v>5338</v>
      </c>
      <c r="C1790" s="6">
        <v>13213</v>
      </c>
      <c r="D1790" s="6">
        <v>7</v>
      </c>
      <c r="E1790" s="6" t="s">
        <v>5347</v>
      </c>
      <c r="F1790" s="6" t="s">
        <v>5348</v>
      </c>
      <c r="G1790" s="6" t="s">
        <v>61</v>
      </c>
      <c r="H1790" s="6" t="s">
        <v>16</v>
      </c>
      <c r="I1790" s="6" t="s">
        <v>17</v>
      </c>
      <c r="J1790" s="7">
        <v>36300</v>
      </c>
      <c r="K1790" s="6" t="s">
        <v>5349</v>
      </c>
      <c r="L1790" s="6" t="s">
        <v>71</v>
      </c>
      <c r="M1790" s="6" t="s">
        <v>67</v>
      </c>
      <c r="N1790">
        <v>3</v>
      </c>
    </row>
    <row r="1791" spans="1:14" ht="216" x14ac:dyDescent="0.55000000000000004">
      <c r="A1791" s="5" t="s">
        <v>4704</v>
      </c>
      <c r="B1791" s="5" t="s">
        <v>5338</v>
      </c>
      <c r="C1791" s="6">
        <v>13213</v>
      </c>
      <c r="D1791" s="6">
        <v>8</v>
      </c>
      <c r="E1791" s="6" t="s">
        <v>5350</v>
      </c>
      <c r="F1791" s="6" t="s">
        <v>5351</v>
      </c>
      <c r="G1791" s="6" t="s">
        <v>25</v>
      </c>
      <c r="H1791" s="6" t="s">
        <v>16</v>
      </c>
      <c r="I1791" s="6" t="s">
        <v>17</v>
      </c>
      <c r="J1791" s="7">
        <v>3429</v>
      </c>
      <c r="K1791" s="6" t="s">
        <v>5352</v>
      </c>
      <c r="L1791" s="6" t="s">
        <v>71</v>
      </c>
      <c r="M1791" s="6" t="s">
        <v>21</v>
      </c>
      <c r="N1791">
        <v>3</v>
      </c>
    </row>
    <row r="1792" spans="1:14" ht="409.5" x14ac:dyDescent="0.55000000000000004">
      <c r="A1792" s="5" t="s">
        <v>4704</v>
      </c>
      <c r="B1792" s="5" t="s">
        <v>5338</v>
      </c>
      <c r="C1792" s="6">
        <v>13213</v>
      </c>
      <c r="D1792" s="6">
        <v>9</v>
      </c>
      <c r="E1792" s="6" t="s">
        <v>5353</v>
      </c>
      <c r="F1792" s="6" t="s">
        <v>5354</v>
      </c>
      <c r="G1792" s="6" t="s">
        <v>43</v>
      </c>
      <c r="H1792" s="6" t="s">
        <v>16</v>
      </c>
      <c r="I1792" s="6" t="s">
        <v>17</v>
      </c>
      <c r="J1792" s="7">
        <v>111466</v>
      </c>
      <c r="K1792" s="6" t="s">
        <v>5355</v>
      </c>
      <c r="L1792" s="6" t="s">
        <v>71</v>
      </c>
      <c r="M1792" s="6" t="s">
        <v>48</v>
      </c>
      <c r="N1792">
        <v>3</v>
      </c>
    </row>
    <row r="1793" spans="1:14" ht="234" x14ac:dyDescent="0.55000000000000004">
      <c r="A1793" s="5" t="s">
        <v>4704</v>
      </c>
      <c r="B1793" s="5" t="s">
        <v>5338</v>
      </c>
      <c r="C1793" s="6">
        <v>13213</v>
      </c>
      <c r="D1793" s="6">
        <v>10</v>
      </c>
      <c r="E1793" s="6" t="s">
        <v>5356</v>
      </c>
      <c r="F1793" s="6" t="s">
        <v>5357</v>
      </c>
      <c r="G1793" s="6" t="s">
        <v>59</v>
      </c>
      <c r="H1793" s="6" t="s">
        <v>16</v>
      </c>
      <c r="I1793" s="6" t="s">
        <v>17</v>
      </c>
      <c r="J1793" s="7">
        <v>30218</v>
      </c>
      <c r="K1793" s="6" t="s">
        <v>5358</v>
      </c>
      <c r="L1793" s="6" t="s">
        <v>71</v>
      </c>
      <c r="M1793" s="6" t="s">
        <v>60</v>
      </c>
      <c r="N1793">
        <v>3</v>
      </c>
    </row>
    <row r="1794" spans="1:14" ht="288" x14ac:dyDescent="0.55000000000000004">
      <c r="A1794" s="5" t="s">
        <v>4704</v>
      </c>
      <c r="B1794" s="5" t="s">
        <v>5338</v>
      </c>
      <c r="C1794" s="6">
        <v>13213</v>
      </c>
      <c r="D1794" s="6">
        <v>11</v>
      </c>
      <c r="E1794" s="6" t="s">
        <v>5359</v>
      </c>
      <c r="F1794" s="6" t="s">
        <v>5360</v>
      </c>
      <c r="G1794" s="6" t="s">
        <v>22</v>
      </c>
      <c r="H1794" s="6" t="s">
        <v>16</v>
      </c>
      <c r="I1794" s="6" t="s">
        <v>17</v>
      </c>
      <c r="J1794" s="7">
        <v>26289</v>
      </c>
      <c r="K1794" s="6" t="s">
        <v>5361</v>
      </c>
      <c r="L1794" s="6" t="s">
        <v>5362</v>
      </c>
      <c r="M1794" s="6" t="s">
        <v>21</v>
      </c>
      <c r="N1794">
        <v>3</v>
      </c>
    </row>
    <row r="1795" spans="1:14" ht="409.5" x14ac:dyDescent="0.55000000000000004">
      <c r="A1795" s="5" t="s">
        <v>4704</v>
      </c>
      <c r="B1795" s="5" t="s">
        <v>5338</v>
      </c>
      <c r="C1795" s="6">
        <v>13213</v>
      </c>
      <c r="D1795" s="6">
        <v>12</v>
      </c>
      <c r="E1795" s="6" t="s">
        <v>5363</v>
      </c>
      <c r="F1795" s="6" t="s">
        <v>5364</v>
      </c>
      <c r="G1795" s="6" t="s">
        <v>22</v>
      </c>
      <c r="H1795" s="6" t="s">
        <v>16</v>
      </c>
      <c r="I1795" s="6" t="s">
        <v>17</v>
      </c>
      <c r="J1795" s="7">
        <v>100022</v>
      </c>
      <c r="K1795" s="6" t="s">
        <v>5365</v>
      </c>
      <c r="L1795" s="6" t="s">
        <v>5362</v>
      </c>
      <c r="M1795" s="6" t="s">
        <v>21</v>
      </c>
      <c r="N1795">
        <v>3</v>
      </c>
    </row>
    <row r="1796" spans="1:14" ht="409.5" x14ac:dyDescent="0.55000000000000004">
      <c r="A1796" s="5" t="s">
        <v>4704</v>
      </c>
      <c r="B1796" s="5" t="s">
        <v>5338</v>
      </c>
      <c r="C1796" s="6">
        <v>13213</v>
      </c>
      <c r="D1796" s="6">
        <v>13</v>
      </c>
      <c r="E1796" s="6" t="s">
        <v>5363</v>
      </c>
      <c r="F1796" s="6" t="s">
        <v>5366</v>
      </c>
      <c r="G1796" s="6" t="s">
        <v>22</v>
      </c>
      <c r="H1796" s="6" t="s">
        <v>16</v>
      </c>
      <c r="I1796" s="6" t="s">
        <v>17</v>
      </c>
      <c r="J1796" s="7">
        <v>25642</v>
      </c>
      <c r="K1796" s="6" t="s">
        <v>5365</v>
      </c>
      <c r="L1796" s="6" t="s">
        <v>5362</v>
      </c>
      <c r="M1796" s="6" t="s">
        <v>21</v>
      </c>
      <c r="N1796">
        <v>3</v>
      </c>
    </row>
    <row r="1797" spans="1:14" ht="409.5" x14ac:dyDescent="0.55000000000000004">
      <c r="A1797" s="5" t="s">
        <v>4704</v>
      </c>
      <c r="B1797" s="5" t="s">
        <v>5338</v>
      </c>
      <c r="C1797" s="6">
        <v>13213</v>
      </c>
      <c r="D1797" s="6">
        <v>14</v>
      </c>
      <c r="E1797" s="6" t="s">
        <v>5367</v>
      </c>
      <c r="F1797" s="6" t="s">
        <v>5368</v>
      </c>
      <c r="G1797" s="6" t="s">
        <v>43</v>
      </c>
      <c r="H1797" s="6" t="s">
        <v>16</v>
      </c>
      <c r="I1797" s="6" t="s">
        <v>17</v>
      </c>
      <c r="J1797" s="7">
        <v>33298</v>
      </c>
      <c r="K1797" s="6" t="s">
        <v>5369</v>
      </c>
      <c r="L1797" s="6" t="s">
        <v>5370</v>
      </c>
      <c r="M1797" s="6" t="s">
        <v>50</v>
      </c>
      <c r="N1797">
        <v>3</v>
      </c>
    </row>
    <row r="1798" spans="1:14" ht="126" x14ac:dyDescent="0.55000000000000004">
      <c r="A1798" s="5" t="s">
        <v>4704</v>
      </c>
      <c r="B1798" s="5" t="s">
        <v>5338</v>
      </c>
      <c r="C1798" s="6">
        <v>13213</v>
      </c>
      <c r="D1798" s="6">
        <v>15</v>
      </c>
      <c r="E1798" s="6" t="s">
        <v>5371</v>
      </c>
      <c r="F1798" s="6" t="s">
        <v>5372</v>
      </c>
      <c r="G1798" s="6" t="s">
        <v>25</v>
      </c>
      <c r="H1798" s="6" t="s">
        <v>16</v>
      </c>
      <c r="I1798" s="6" t="s">
        <v>17</v>
      </c>
      <c r="J1798" s="7">
        <v>151510</v>
      </c>
      <c r="K1798" s="6" t="s">
        <v>5373</v>
      </c>
      <c r="L1798" s="6" t="s">
        <v>71</v>
      </c>
      <c r="M1798" s="6" t="s">
        <v>21</v>
      </c>
      <c r="N1798">
        <v>3</v>
      </c>
    </row>
    <row r="1799" spans="1:14" ht="216" x14ac:dyDescent="0.55000000000000004">
      <c r="A1799" s="5" t="s">
        <v>4704</v>
      </c>
      <c r="B1799" s="5" t="s">
        <v>5338</v>
      </c>
      <c r="C1799" s="6">
        <v>13213</v>
      </c>
      <c r="D1799" s="6">
        <v>16</v>
      </c>
      <c r="E1799" s="6" t="s">
        <v>5374</v>
      </c>
      <c r="F1799" s="6" t="s">
        <v>5375</v>
      </c>
      <c r="G1799" s="6" t="s">
        <v>15</v>
      </c>
      <c r="H1799" s="6" t="s">
        <v>16</v>
      </c>
      <c r="I1799" s="6" t="s">
        <v>17</v>
      </c>
      <c r="J1799" s="7">
        <v>178906</v>
      </c>
      <c r="K1799" s="6" t="s">
        <v>5376</v>
      </c>
      <c r="L1799" s="6" t="s">
        <v>71</v>
      </c>
      <c r="M1799" s="6" t="s">
        <v>21</v>
      </c>
      <c r="N1799">
        <v>3</v>
      </c>
    </row>
    <row r="1800" spans="1:14" ht="378" x14ac:dyDescent="0.55000000000000004">
      <c r="A1800" s="5" t="s">
        <v>4704</v>
      </c>
      <c r="B1800" s="5" t="s">
        <v>5338</v>
      </c>
      <c r="C1800" s="6">
        <v>13213</v>
      </c>
      <c r="D1800" s="6">
        <v>17</v>
      </c>
      <c r="E1800" s="6" t="s">
        <v>5377</v>
      </c>
      <c r="F1800" s="6" t="s">
        <v>5378</v>
      </c>
      <c r="G1800" s="6" t="s">
        <v>25</v>
      </c>
      <c r="H1800" s="6" t="s">
        <v>16</v>
      </c>
      <c r="I1800" s="6" t="s">
        <v>17</v>
      </c>
      <c r="J1800" s="7">
        <v>5390</v>
      </c>
      <c r="K1800" s="6" t="s">
        <v>5379</v>
      </c>
      <c r="L1800" s="6" t="s">
        <v>71</v>
      </c>
      <c r="M1800" s="6" t="s">
        <v>21</v>
      </c>
      <c r="N1800">
        <v>3</v>
      </c>
    </row>
    <row r="1801" spans="1:14" ht="216" x14ac:dyDescent="0.55000000000000004">
      <c r="A1801" s="5" t="s">
        <v>4704</v>
      </c>
      <c r="B1801" s="5" t="s">
        <v>5380</v>
      </c>
      <c r="C1801" s="6">
        <v>13214</v>
      </c>
      <c r="D1801" s="6">
        <v>1</v>
      </c>
      <c r="E1801" s="6" t="s">
        <v>5381</v>
      </c>
      <c r="F1801" s="6" t="s">
        <v>5382</v>
      </c>
      <c r="G1801" s="6" t="s">
        <v>28</v>
      </c>
      <c r="H1801" s="6" t="s">
        <v>29</v>
      </c>
      <c r="I1801" s="6" t="s">
        <v>17</v>
      </c>
      <c r="J1801" s="7">
        <v>354213</v>
      </c>
      <c r="K1801" s="6" t="s">
        <v>38</v>
      </c>
      <c r="L1801" s="6" t="s">
        <v>32</v>
      </c>
      <c r="M1801" s="6" t="s">
        <v>21</v>
      </c>
      <c r="N1801">
        <v>3</v>
      </c>
    </row>
    <row r="1802" spans="1:14" ht="180" x14ac:dyDescent="0.55000000000000004">
      <c r="A1802" s="5" t="s">
        <v>4704</v>
      </c>
      <c r="B1802" s="5" t="s">
        <v>5380</v>
      </c>
      <c r="C1802" s="6">
        <v>13214</v>
      </c>
      <c r="D1802" s="6">
        <v>5</v>
      </c>
      <c r="E1802" s="6" t="s">
        <v>5383</v>
      </c>
      <c r="F1802" s="6" t="s">
        <v>5384</v>
      </c>
      <c r="G1802" s="6" t="s">
        <v>25</v>
      </c>
      <c r="H1802" s="6" t="s">
        <v>16</v>
      </c>
      <c r="I1802" s="6" t="s">
        <v>17</v>
      </c>
      <c r="J1802" s="7">
        <v>33605</v>
      </c>
      <c r="K1802" s="6" t="s">
        <v>5385</v>
      </c>
      <c r="L1802" s="6" t="s">
        <v>32</v>
      </c>
      <c r="M1802" s="6" t="s">
        <v>21</v>
      </c>
      <c r="N1802">
        <v>3</v>
      </c>
    </row>
    <row r="1803" spans="1:14" ht="198" x14ac:dyDescent="0.55000000000000004">
      <c r="A1803" s="5" t="s">
        <v>4704</v>
      </c>
      <c r="B1803" s="5" t="s">
        <v>5380</v>
      </c>
      <c r="C1803" s="6">
        <v>13214</v>
      </c>
      <c r="D1803" s="6">
        <v>6</v>
      </c>
      <c r="E1803" s="6" t="s">
        <v>5386</v>
      </c>
      <c r="F1803" s="6" t="s">
        <v>5387</v>
      </c>
      <c r="G1803" s="6" t="s">
        <v>22</v>
      </c>
      <c r="H1803" s="6" t="s">
        <v>16</v>
      </c>
      <c r="I1803" s="6" t="s">
        <v>17</v>
      </c>
      <c r="J1803" s="7">
        <v>1432</v>
      </c>
      <c r="K1803" s="6" t="s">
        <v>5388</v>
      </c>
      <c r="L1803" s="6" t="s">
        <v>32</v>
      </c>
      <c r="M1803" s="6" t="s">
        <v>21</v>
      </c>
      <c r="N1803">
        <v>3</v>
      </c>
    </row>
    <row r="1804" spans="1:14" ht="180" x14ac:dyDescent="0.55000000000000004">
      <c r="A1804" s="5" t="s">
        <v>4704</v>
      </c>
      <c r="B1804" s="5" t="s">
        <v>5380</v>
      </c>
      <c r="C1804" s="6">
        <v>13214</v>
      </c>
      <c r="D1804" s="6">
        <v>7</v>
      </c>
      <c r="E1804" s="6" t="s">
        <v>5389</v>
      </c>
      <c r="F1804" s="6" t="s">
        <v>5390</v>
      </c>
      <c r="G1804" s="6" t="s">
        <v>59</v>
      </c>
      <c r="H1804" s="6" t="s">
        <v>16</v>
      </c>
      <c r="I1804" s="6" t="s">
        <v>17</v>
      </c>
      <c r="J1804" s="7">
        <v>5000</v>
      </c>
      <c r="K1804" s="6" t="s">
        <v>5391</v>
      </c>
      <c r="L1804" s="6" t="s">
        <v>32</v>
      </c>
      <c r="M1804" s="6" t="s">
        <v>21</v>
      </c>
      <c r="N1804">
        <v>3</v>
      </c>
    </row>
    <row r="1805" spans="1:14" ht="180" x14ac:dyDescent="0.55000000000000004">
      <c r="A1805" s="5" t="s">
        <v>4704</v>
      </c>
      <c r="B1805" s="5" t="s">
        <v>5380</v>
      </c>
      <c r="C1805" s="6">
        <v>13214</v>
      </c>
      <c r="D1805" s="6">
        <v>8</v>
      </c>
      <c r="E1805" s="6" t="s">
        <v>5392</v>
      </c>
      <c r="F1805" s="6" t="s">
        <v>5393</v>
      </c>
      <c r="G1805" s="6" t="s">
        <v>59</v>
      </c>
      <c r="H1805" s="6" t="s">
        <v>16</v>
      </c>
      <c r="I1805" s="6" t="s">
        <v>17</v>
      </c>
      <c r="J1805" s="7">
        <v>29621</v>
      </c>
      <c r="K1805" s="6" t="s">
        <v>5391</v>
      </c>
      <c r="L1805" s="6" t="s">
        <v>32</v>
      </c>
      <c r="M1805" s="6" t="s">
        <v>21</v>
      </c>
      <c r="N1805">
        <v>3</v>
      </c>
    </row>
    <row r="1806" spans="1:14" ht="180" x14ac:dyDescent="0.55000000000000004">
      <c r="A1806" s="5" t="s">
        <v>4704</v>
      </c>
      <c r="B1806" s="5" t="s">
        <v>5380</v>
      </c>
      <c r="C1806" s="6">
        <v>13214</v>
      </c>
      <c r="D1806" s="6">
        <v>9</v>
      </c>
      <c r="E1806" s="6" t="s">
        <v>5394</v>
      </c>
      <c r="F1806" s="6" t="s">
        <v>5395</v>
      </c>
      <c r="G1806" s="6" t="s">
        <v>43</v>
      </c>
      <c r="H1806" s="6" t="s">
        <v>16</v>
      </c>
      <c r="I1806" s="6" t="s">
        <v>17</v>
      </c>
      <c r="J1806" s="7">
        <v>35511</v>
      </c>
      <c r="K1806" s="6" t="s">
        <v>5396</v>
      </c>
      <c r="L1806" s="6" t="s">
        <v>32</v>
      </c>
      <c r="M1806" s="6" t="s">
        <v>21</v>
      </c>
      <c r="N1806">
        <v>3</v>
      </c>
    </row>
    <row r="1807" spans="1:14" ht="90" x14ac:dyDescent="0.55000000000000004">
      <c r="A1807" s="5" t="s">
        <v>4704</v>
      </c>
      <c r="B1807" s="5" t="s">
        <v>5380</v>
      </c>
      <c r="C1807" s="6">
        <v>13214</v>
      </c>
      <c r="D1807" s="6">
        <v>10</v>
      </c>
      <c r="E1807" s="6" t="s">
        <v>5397</v>
      </c>
      <c r="F1807" s="6" t="s">
        <v>5398</v>
      </c>
      <c r="G1807" s="6" t="s">
        <v>43</v>
      </c>
      <c r="H1807" s="6" t="s">
        <v>16</v>
      </c>
      <c r="I1807" s="6" t="s">
        <v>17</v>
      </c>
      <c r="J1807" s="7">
        <v>8036</v>
      </c>
      <c r="K1807" s="6" t="s">
        <v>5396</v>
      </c>
      <c r="L1807" s="6" t="s">
        <v>32</v>
      </c>
      <c r="M1807" s="6" t="s">
        <v>21</v>
      </c>
      <c r="N1807">
        <v>3</v>
      </c>
    </row>
    <row r="1808" spans="1:14" ht="126" x14ac:dyDescent="0.55000000000000004">
      <c r="A1808" s="5" t="s">
        <v>4704</v>
      </c>
      <c r="B1808" s="5" t="s">
        <v>5380</v>
      </c>
      <c r="C1808" s="6">
        <v>13214</v>
      </c>
      <c r="D1808" s="6">
        <v>11</v>
      </c>
      <c r="E1808" s="6" t="s">
        <v>5399</v>
      </c>
      <c r="F1808" s="6" t="s">
        <v>5400</v>
      </c>
      <c r="G1808" s="6" t="s">
        <v>15</v>
      </c>
      <c r="H1808" s="6" t="s">
        <v>16</v>
      </c>
      <c r="I1808" s="6" t="s">
        <v>17</v>
      </c>
      <c r="J1808" s="7">
        <v>3200</v>
      </c>
      <c r="K1808" s="6" t="s">
        <v>5401</v>
      </c>
      <c r="L1808" s="6" t="s">
        <v>32</v>
      </c>
      <c r="M1808" s="6" t="s">
        <v>21</v>
      </c>
      <c r="N1808">
        <v>3</v>
      </c>
    </row>
    <row r="1809" spans="1:14" ht="126" x14ac:dyDescent="0.55000000000000004">
      <c r="A1809" s="5" t="s">
        <v>4704</v>
      </c>
      <c r="B1809" s="5" t="s">
        <v>5380</v>
      </c>
      <c r="C1809" s="6">
        <v>13214</v>
      </c>
      <c r="D1809" s="6">
        <v>12</v>
      </c>
      <c r="E1809" s="6" t="s">
        <v>5402</v>
      </c>
      <c r="F1809" s="6" t="s">
        <v>5403</v>
      </c>
      <c r="G1809" s="6" t="s">
        <v>15</v>
      </c>
      <c r="H1809" s="6" t="s">
        <v>16</v>
      </c>
      <c r="I1809" s="6" t="s">
        <v>17</v>
      </c>
      <c r="J1809" s="7">
        <v>29104</v>
      </c>
      <c r="K1809" s="6" t="s">
        <v>5404</v>
      </c>
      <c r="L1809" s="6" t="s">
        <v>32</v>
      </c>
      <c r="M1809" s="6" t="s">
        <v>21</v>
      </c>
      <c r="N1809">
        <v>3</v>
      </c>
    </row>
    <row r="1810" spans="1:14" ht="126" x14ac:dyDescent="0.55000000000000004">
      <c r="A1810" s="5" t="s">
        <v>4704</v>
      </c>
      <c r="B1810" s="5" t="s">
        <v>5380</v>
      </c>
      <c r="C1810" s="6">
        <v>13214</v>
      </c>
      <c r="D1810" s="6">
        <v>13</v>
      </c>
      <c r="E1810" s="6" t="s">
        <v>5405</v>
      </c>
      <c r="F1810" s="6" t="s">
        <v>5406</v>
      </c>
      <c r="G1810" s="6" t="s">
        <v>15</v>
      </c>
      <c r="H1810" s="6" t="s">
        <v>16</v>
      </c>
      <c r="I1810" s="6" t="s">
        <v>17</v>
      </c>
      <c r="J1810" s="7">
        <v>10581</v>
      </c>
      <c r="K1810" s="6" t="s">
        <v>5407</v>
      </c>
      <c r="L1810" s="6" t="s">
        <v>32</v>
      </c>
      <c r="M1810" s="6" t="s">
        <v>21</v>
      </c>
      <c r="N1810">
        <v>3</v>
      </c>
    </row>
    <row r="1811" spans="1:14" ht="180" x14ac:dyDescent="0.55000000000000004">
      <c r="A1811" s="5" t="s">
        <v>4704</v>
      </c>
      <c r="B1811" s="5" t="s">
        <v>5380</v>
      </c>
      <c r="C1811" s="6">
        <v>13214</v>
      </c>
      <c r="D1811" s="6">
        <v>14</v>
      </c>
      <c r="E1811" s="6" t="s">
        <v>5408</v>
      </c>
      <c r="F1811" s="6" t="s">
        <v>5409</v>
      </c>
      <c r="G1811" s="6" t="s">
        <v>43</v>
      </c>
      <c r="H1811" s="6" t="s">
        <v>16</v>
      </c>
      <c r="I1811" s="6" t="s">
        <v>17</v>
      </c>
      <c r="J1811" s="7">
        <v>865</v>
      </c>
      <c r="K1811" s="6" t="s">
        <v>5410</v>
      </c>
      <c r="L1811" s="6" t="s">
        <v>32</v>
      </c>
      <c r="M1811" s="6" t="s">
        <v>21</v>
      </c>
      <c r="N1811">
        <v>3</v>
      </c>
    </row>
    <row r="1812" spans="1:14" ht="216" x14ac:dyDescent="0.55000000000000004">
      <c r="A1812" s="5" t="s">
        <v>4704</v>
      </c>
      <c r="B1812" s="5" t="s">
        <v>5411</v>
      </c>
      <c r="C1812" s="6">
        <v>13215</v>
      </c>
      <c r="D1812" s="6">
        <v>1</v>
      </c>
      <c r="E1812" s="6" t="s">
        <v>5412</v>
      </c>
      <c r="F1812" s="6" t="s">
        <v>5413</v>
      </c>
      <c r="G1812" s="6" t="s">
        <v>28</v>
      </c>
      <c r="H1812" s="6" t="s">
        <v>79</v>
      </c>
      <c r="I1812" s="6" t="s">
        <v>40</v>
      </c>
      <c r="J1812" s="7">
        <v>92671</v>
      </c>
      <c r="K1812" s="6" t="s">
        <v>38</v>
      </c>
      <c r="L1812" s="6" t="s">
        <v>32</v>
      </c>
      <c r="M1812" s="6" t="s">
        <v>21</v>
      </c>
      <c r="N1812">
        <v>3</v>
      </c>
    </row>
    <row r="1813" spans="1:14" ht="162" x14ac:dyDescent="0.55000000000000004">
      <c r="A1813" s="5" t="s">
        <v>4704</v>
      </c>
      <c r="B1813" s="5" t="s">
        <v>5411</v>
      </c>
      <c r="C1813" s="6">
        <v>13215</v>
      </c>
      <c r="D1813" s="6">
        <v>4</v>
      </c>
      <c r="E1813" s="6" t="s">
        <v>5412</v>
      </c>
      <c r="F1813" s="6" t="s">
        <v>5414</v>
      </c>
      <c r="G1813" s="6" t="s">
        <v>28</v>
      </c>
      <c r="H1813" s="6" t="s">
        <v>16</v>
      </c>
      <c r="I1813" s="6" t="s">
        <v>40</v>
      </c>
      <c r="J1813" s="7">
        <v>27845</v>
      </c>
      <c r="K1813" s="6" t="s">
        <v>38</v>
      </c>
      <c r="L1813" s="6" t="s">
        <v>32</v>
      </c>
      <c r="M1813" s="6" t="s">
        <v>21</v>
      </c>
      <c r="N1813">
        <v>3</v>
      </c>
    </row>
    <row r="1814" spans="1:14" ht="396" x14ac:dyDescent="0.55000000000000004">
      <c r="A1814" s="5" t="s">
        <v>4704</v>
      </c>
      <c r="B1814" s="5" t="s">
        <v>5411</v>
      </c>
      <c r="C1814" s="6">
        <v>13215</v>
      </c>
      <c r="D1814" s="6">
        <v>5</v>
      </c>
      <c r="E1814" s="6" t="s">
        <v>5415</v>
      </c>
      <c r="F1814" s="6" t="s">
        <v>5416</v>
      </c>
      <c r="G1814" s="6" t="s">
        <v>25</v>
      </c>
      <c r="H1814" s="6" t="s">
        <v>16</v>
      </c>
      <c r="I1814" s="6" t="s">
        <v>17</v>
      </c>
      <c r="J1814" s="7">
        <v>173121</v>
      </c>
      <c r="K1814" s="6" t="s">
        <v>5417</v>
      </c>
      <c r="L1814" s="6" t="s">
        <v>32</v>
      </c>
      <c r="M1814" s="6" t="s">
        <v>21</v>
      </c>
      <c r="N1814">
        <v>3</v>
      </c>
    </row>
    <row r="1815" spans="1:14" ht="216" x14ac:dyDescent="0.55000000000000004">
      <c r="A1815" s="5" t="s">
        <v>4704</v>
      </c>
      <c r="B1815" s="5" t="s">
        <v>5411</v>
      </c>
      <c r="C1815" s="6">
        <v>13215</v>
      </c>
      <c r="D1815" s="6">
        <v>6</v>
      </c>
      <c r="E1815" s="6" t="s">
        <v>5418</v>
      </c>
      <c r="F1815" s="6" t="s">
        <v>5419</v>
      </c>
      <c r="G1815" s="6" t="s">
        <v>61</v>
      </c>
      <c r="H1815" s="6" t="s">
        <v>16</v>
      </c>
      <c r="I1815" s="6" t="s">
        <v>17</v>
      </c>
      <c r="J1815" s="7">
        <v>13000</v>
      </c>
      <c r="K1815" s="6" t="s">
        <v>5420</v>
      </c>
      <c r="L1815" s="6" t="s">
        <v>32</v>
      </c>
      <c r="M1815" s="6" t="s">
        <v>21</v>
      </c>
      <c r="N1815">
        <v>3</v>
      </c>
    </row>
    <row r="1816" spans="1:14" ht="162" x14ac:dyDescent="0.55000000000000004">
      <c r="A1816" s="5" t="s">
        <v>4704</v>
      </c>
      <c r="B1816" s="5" t="s">
        <v>5411</v>
      </c>
      <c r="C1816" s="6">
        <v>13215</v>
      </c>
      <c r="D1816" s="6">
        <v>7</v>
      </c>
      <c r="E1816" s="6" t="s">
        <v>5421</v>
      </c>
      <c r="F1816" s="6" t="s">
        <v>5422</v>
      </c>
      <c r="G1816" s="6" t="s">
        <v>33</v>
      </c>
      <c r="H1816" s="6" t="s">
        <v>16</v>
      </c>
      <c r="I1816" s="6" t="s">
        <v>17</v>
      </c>
      <c r="J1816" s="7">
        <v>276926</v>
      </c>
      <c r="K1816" s="6" t="s">
        <v>5423</v>
      </c>
      <c r="L1816" s="6" t="s">
        <v>32</v>
      </c>
      <c r="M1816" s="6" t="s">
        <v>34</v>
      </c>
      <c r="N1816">
        <v>3</v>
      </c>
    </row>
    <row r="1817" spans="1:14" ht="144" x14ac:dyDescent="0.55000000000000004">
      <c r="A1817" s="5" t="s">
        <v>4704</v>
      </c>
      <c r="B1817" s="5" t="s">
        <v>5411</v>
      </c>
      <c r="C1817" s="6">
        <v>13215</v>
      </c>
      <c r="D1817" s="6">
        <v>8</v>
      </c>
      <c r="E1817" s="6" t="s">
        <v>5424</v>
      </c>
      <c r="F1817" s="6" t="s">
        <v>5425</v>
      </c>
      <c r="G1817" s="6" t="s">
        <v>22</v>
      </c>
      <c r="H1817" s="6" t="s">
        <v>16</v>
      </c>
      <c r="I1817" s="6" t="s">
        <v>17</v>
      </c>
      <c r="J1817" s="7">
        <v>2000</v>
      </c>
      <c r="K1817" s="6" t="s">
        <v>5426</v>
      </c>
      <c r="L1817" s="6" t="s">
        <v>32</v>
      </c>
      <c r="M1817" s="6" t="s">
        <v>21</v>
      </c>
      <c r="N1817">
        <v>3</v>
      </c>
    </row>
    <row r="1818" spans="1:14" ht="108" x14ac:dyDescent="0.55000000000000004">
      <c r="A1818" s="5" t="s">
        <v>4704</v>
      </c>
      <c r="B1818" s="5" t="s">
        <v>5411</v>
      </c>
      <c r="C1818" s="6">
        <v>13215</v>
      </c>
      <c r="D1818" s="6">
        <v>9</v>
      </c>
      <c r="E1818" s="6" t="s">
        <v>5427</v>
      </c>
      <c r="F1818" s="6" t="s">
        <v>5428</v>
      </c>
      <c r="G1818" s="6" t="s">
        <v>33</v>
      </c>
      <c r="H1818" s="6" t="s">
        <v>16</v>
      </c>
      <c r="I1818" s="6" t="s">
        <v>17</v>
      </c>
      <c r="J1818" s="7">
        <v>1480</v>
      </c>
      <c r="K1818" s="6" t="s">
        <v>5429</v>
      </c>
      <c r="L1818" s="6" t="s">
        <v>32</v>
      </c>
      <c r="M1818" s="6" t="s">
        <v>50</v>
      </c>
      <c r="N1818">
        <v>3</v>
      </c>
    </row>
    <row r="1819" spans="1:14" ht="198" x14ac:dyDescent="0.55000000000000004">
      <c r="A1819" s="5" t="s">
        <v>4704</v>
      </c>
      <c r="B1819" s="5" t="s">
        <v>5411</v>
      </c>
      <c r="C1819" s="6">
        <v>13215</v>
      </c>
      <c r="D1819" s="6">
        <v>10</v>
      </c>
      <c r="E1819" s="6" t="s">
        <v>5430</v>
      </c>
      <c r="F1819" s="6" t="s">
        <v>5431</v>
      </c>
      <c r="G1819" s="6" t="s">
        <v>22</v>
      </c>
      <c r="H1819" s="6" t="s">
        <v>16</v>
      </c>
      <c r="I1819" s="6" t="s">
        <v>17</v>
      </c>
      <c r="J1819" s="7">
        <v>36855</v>
      </c>
      <c r="K1819" s="6" t="s">
        <v>5432</v>
      </c>
      <c r="L1819" s="6" t="s">
        <v>32</v>
      </c>
      <c r="M1819" s="6" t="s">
        <v>21</v>
      </c>
      <c r="N1819">
        <v>3</v>
      </c>
    </row>
    <row r="1820" spans="1:14" ht="234" x14ac:dyDescent="0.55000000000000004">
      <c r="A1820" s="5" t="s">
        <v>4704</v>
      </c>
      <c r="B1820" s="5" t="s">
        <v>5411</v>
      </c>
      <c r="C1820" s="6">
        <v>13215</v>
      </c>
      <c r="D1820" s="6">
        <v>11</v>
      </c>
      <c r="E1820" s="6" t="s">
        <v>5433</v>
      </c>
      <c r="F1820" s="6" t="s">
        <v>5434</v>
      </c>
      <c r="G1820" s="6" t="s">
        <v>33</v>
      </c>
      <c r="H1820" s="6" t="s">
        <v>16</v>
      </c>
      <c r="I1820" s="6" t="s">
        <v>17</v>
      </c>
      <c r="J1820" s="7">
        <v>24255</v>
      </c>
      <c r="K1820" s="6" t="s">
        <v>5435</v>
      </c>
      <c r="L1820" s="6" t="s">
        <v>32</v>
      </c>
      <c r="M1820" s="6" t="s">
        <v>66</v>
      </c>
      <c r="N1820">
        <v>3</v>
      </c>
    </row>
    <row r="1821" spans="1:14" ht="126" x14ac:dyDescent="0.55000000000000004">
      <c r="A1821" s="5" t="s">
        <v>4704</v>
      </c>
      <c r="B1821" s="5" t="s">
        <v>5411</v>
      </c>
      <c r="C1821" s="6">
        <v>13215</v>
      </c>
      <c r="D1821" s="6">
        <v>12</v>
      </c>
      <c r="E1821" s="6" t="s">
        <v>5436</v>
      </c>
      <c r="F1821" s="6" t="s">
        <v>5437</v>
      </c>
      <c r="G1821" s="6" t="s">
        <v>59</v>
      </c>
      <c r="H1821" s="6" t="s">
        <v>16</v>
      </c>
      <c r="I1821" s="6" t="s">
        <v>17</v>
      </c>
      <c r="J1821" s="7">
        <v>5200</v>
      </c>
      <c r="K1821" s="6" t="s">
        <v>5438</v>
      </c>
      <c r="L1821" s="6" t="s">
        <v>32</v>
      </c>
      <c r="M1821" s="6" t="s">
        <v>68</v>
      </c>
      <c r="N1821">
        <v>3</v>
      </c>
    </row>
    <row r="1822" spans="1:14" ht="126" x14ac:dyDescent="0.55000000000000004">
      <c r="A1822" s="5" t="s">
        <v>4704</v>
      </c>
      <c r="B1822" s="5" t="s">
        <v>5411</v>
      </c>
      <c r="C1822" s="6">
        <v>13215</v>
      </c>
      <c r="D1822" s="6">
        <v>13</v>
      </c>
      <c r="E1822" s="6" t="s">
        <v>5439</v>
      </c>
      <c r="F1822" s="6" t="s">
        <v>5440</v>
      </c>
      <c r="G1822" s="6" t="s">
        <v>54</v>
      </c>
      <c r="H1822" s="6" t="s">
        <v>55</v>
      </c>
      <c r="I1822" s="6" t="s">
        <v>17</v>
      </c>
      <c r="J1822" s="7">
        <v>3098</v>
      </c>
      <c r="K1822" s="6" t="s">
        <v>5441</v>
      </c>
      <c r="L1822" s="6" t="s">
        <v>32</v>
      </c>
      <c r="M1822" s="6" t="s">
        <v>21</v>
      </c>
      <c r="N1822">
        <v>3</v>
      </c>
    </row>
    <row r="1823" spans="1:14" ht="108" x14ac:dyDescent="0.55000000000000004">
      <c r="A1823" s="5" t="s">
        <v>4704</v>
      </c>
      <c r="B1823" s="5" t="s">
        <v>5411</v>
      </c>
      <c r="C1823" s="6">
        <v>13215</v>
      </c>
      <c r="D1823" s="6">
        <v>14</v>
      </c>
      <c r="E1823" s="6" t="s">
        <v>5442</v>
      </c>
      <c r="F1823" s="6" t="s">
        <v>5443</v>
      </c>
      <c r="G1823" s="6" t="s">
        <v>59</v>
      </c>
      <c r="H1823" s="6" t="s">
        <v>55</v>
      </c>
      <c r="I1823" s="6" t="s">
        <v>17</v>
      </c>
      <c r="J1823" s="7">
        <v>4012</v>
      </c>
      <c r="K1823" s="6" t="s">
        <v>5444</v>
      </c>
      <c r="L1823" s="6" t="s">
        <v>32</v>
      </c>
      <c r="M1823" s="6" t="s">
        <v>68</v>
      </c>
      <c r="N1823">
        <v>3</v>
      </c>
    </row>
    <row r="1824" spans="1:14" ht="126" x14ac:dyDescent="0.55000000000000004">
      <c r="A1824" s="5" t="s">
        <v>4704</v>
      </c>
      <c r="B1824" s="5" t="s">
        <v>5411</v>
      </c>
      <c r="C1824" s="6">
        <v>13215</v>
      </c>
      <c r="D1824" s="6">
        <v>15</v>
      </c>
      <c r="E1824" s="6" t="s">
        <v>5445</v>
      </c>
      <c r="F1824" s="6" t="s">
        <v>5446</v>
      </c>
      <c r="G1824" s="6" t="s">
        <v>54</v>
      </c>
      <c r="H1824" s="6" t="s">
        <v>55</v>
      </c>
      <c r="I1824" s="6" t="s">
        <v>17</v>
      </c>
      <c r="J1824" s="7">
        <v>1750</v>
      </c>
      <c r="K1824" s="6" t="s">
        <v>5447</v>
      </c>
      <c r="L1824" s="6" t="s">
        <v>32</v>
      </c>
      <c r="M1824" s="6" t="s">
        <v>21</v>
      </c>
      <c r="N1824">
        <v>3</v>
      </c>
    </row>
    <row r="1825" spans="1:14" ht="198" x14ac:dyDescent="0.55000000000000004">
      <c r="A1825" s="5" t="s">
        <v>4704</v>
      </c>
      <c r="B1825" s="5" t="s">
        <v>5411</v>
      </c>
      <c r="C1825" s="6">
        <v>13215</v>
      </c>
      <c r="D1825" s="6">
        <v>16</v>
      </c>
      <c r="E1825" s="6" t="s">
        <v>5448</v>
      </c>
      <c r="F1825" s="6" t="s">
        <v>5449</v>
      </c>
      <c r="G1825" s="6" t="s">
        <v>54</v>
      </c>
      <c r="H1825" s="6" t="s">
        <v>44</v>
      </c>
      <c r="I1825" s="6" t="s">
        <v>17</v>
      </c>
      <c r="J1825" s="7">
        <v>4000</v>
      </c>
      <c r="K1825" s="6" t="s">
        <v>5450</v>
      </c>
      <c r="L1825" s="6" t="s">
        <v>32</v>
      </c>
      <c r="M1825" s="6" t="s">
        <v>21</v>
      </c>
      <c r="N1825">
        <v>3</v>
      </c>
    </row>
    <row r="1826" spans="1:14" ht="216" x14ac:dyDescent="0.55000000000000004">
      <c r="A1826" s="5" t="s">
        <v>4704</v>
      </c>
      <c r="B1826" s="5" t="s">
        <v>5451</v>
      </c>
      <c r="C1826" s="6">
        <v>13218</v>
      </c>
      <c r="D1826" s="6">
        <v>1</v>
      </c>
      <c r="E1826" s="6" t="s">
        <v>5452</v>
      </c>
      <c r="F1826" s="6" t="s">
        <v>5453</v>
      </c>
      <c r="G1826" s="6" t="s">
        <v>28</v>
      </c>
      <c r="H1826" s="6" t="s">
        <v>16</v>
      </c>
      <c r="I1826" s="6" t="s">
        <v>17</v>
      </c>
      <c r="J1826" s="7">
        <v>157768</v>
      </c>
      <c r="K1826" s="6" t="s">
        <v>41</v>
      </c>
      <c r="L1826" s="6" t="s">
        <v>42</v>
      </c>
      <c r="M1826" s="6" t="s">
        <v>21</v>
      </c>
      <c r="N1826">
        <v>3</v>
      </c>
    </row>
    <row r="1827" spans="1:14" ht="126" x14ac:dyDescent="0.55000000000000004">
      <c r="A1827" s="5" t="s">
        <v>4704</v>
      </c>
      <c r="B1827" s="5" t="s">
        <v>5451</v>
      </c>
      <c r="C1827" s="6">
        <v>13218</v>
      </c>
      <c r="D1827" s="6">
        <v>5</v>
      </c>
      <c r="E1827" s="6" t="s">
        <v>116</v>
      </c>
      <c r="F1827" s="6" t="s">
        <v>5454</v>
      </c>
      <c r="G1827" s="6" t="s">
        <v>25</v>
      </c>
      <c r="H1827" s="6" t="s">
        <v>16</v>
      </c>
      <c r="I1827" s="6" t="s">
        <v>17</v>
      </c>
      <c r="J1827" s="7">
        <v>90000</v>
      </c>
      <c r="K1827" s="6" t="s">
        <v>5455</v>
      </c>
      <c r="L1827" s="6" t="s">
        <v>5456</v>
      </c>
      <c r="M1827" s="6" t="s">
        <v>21</v>
      </c>
      <c r="N1827">
        <v>3</v>
      </c>
    </row>
    <row r="1828" spans="1:14" ht="180" x14ac:dyDescent="0.55000000000000004">
      <c r="A1828" s="5" t="s">
        <v>4704</v>
      </c>
      <c r="B1828" s="5" t="s">
        <v>5451</v>
      </c>
      <c r="C1828" s="6">
        <v>13218</v>
      </c>
      <c r="D1828" s="6">
        <v>6</v>
      </c>
      <c r="E1828" s="6" t="s">
        <v>5457</v>
      </c>
      <c r="F1828" s="6" t="s">
        <v>5458</v>
      </c>
      <c r="G1828" s="6" t="s">
        <v>25</v>
      </c>
      <c r="H1828" s="6" t="s">
        <v>23</v>
      </c>
      <c r="I1828" s="6" t="s">
        <v>17</v>
      </c>
      <c r="J1828" s="7">
        <v>44812</v>
      </c>
      <c r="K1828" s="6" t="s">
        <v>5459</v>
      </c>
      <c r="L1828" s="6" t="s">
        <v>5460</v>
      </c>
      <c r="M1828" s="6" t="s">
        <v>21</v>
      </c>
      <c r="N1828">
        <v>3</v>
      </c>
    </row>
    <row r="1829" spans="1:14" ht="216" x14ac:dyDescent="0.55000000000000004">
      <c r="A1829" s="5" t="s">
        <v>4704</v>
      </c>
      <c r="B1829" s="5" t="s">
        <v>5461</v>
      </c>
      <c r="C1829" s="6">
        <v>13219</v>
      </c>
      <c r="D1829" s="6">
        <v>1</v>
      </c>
      <c r="E1829" s="6" t="s">
        <v>5462</v>
      </c>
      <c r="F1829" s="6" t="s">
        <v>5463</v>
      </c>
      <c r="G1829" s="6" t="s">
        <v>28</v>
      </c>
      <c r="H1829" s="6" t="s">
        <v>79</v>
      </c>
      <c r="I1829" s="6" t="s">
        <v>17</v>
      </c>
      <c r="J1829" s="7">
        <v>169063</v>
      </c>
      <c r="K1829" s="6" t="s">
        <v>93</v>
      </c>
      <c r="L1829" s="6" t="s">
        <v>71</v>
      </c>
      <c r="M1829" s="6" t="s">
        <v>21</v>
      </c>
      <c r="N1829">
        <v>3</v>
      </c>
    </row>
    <row r="1830" spans="1:14" ht="144" x14ac:dyDescent="0.55000000000000004">
      <c r="A1830" s="5" t="s">
        <v>4704</v>
      </c>
      <c r="B1830" s="5" t="s">
        <v>5461</v>
      </c>
      <c r="C1830" s="6">
        <v>13219</v>
      </c>
      <c r="D1830" s="6">
        <v>5</v>
      </c>
      <c r="E1830" s="6" t="s">
        <v>5464</v>
      </c>
      <c r="F1830" s="6" t="s">
        <v>5465</v>
      </c>
      <c r="G1830" s="6" t="s">
        <v>33</v>
      </c>
      <c r="H1830" s="6" t="s">
        <v>16</v>
      </c>
      <c r="I1830" s="6" t="s">
        <v>17</v>
      </c>
      <c r="J1830" s="7">
        <v>10042</v>
      </c>
      <c r="K1830" s="6" t="s">
        <v>5466</v>
      </c>
      <c r="L1830" s="6" t="s">
        <v>71</v>
      </c>
      <c r="M1830" s="6" t="s">
        <v>21</v>
      </c>
      <c r="N1830">
        <v>3</v>
      </c>
    </row>
    <row r="1831" spans="1:14" ht="180" x14ac:dyDescent="0.55000000000000004">
      <c r="A1831" s="5" t="s">
        <v>4704</v>
      </c>
      <c r="B1831" s="5" t="s">
        <v>5461</v>
      </c>
      <c r="C1831" s="6">
        <v>13219</v>
      </c>
      <c r="D1831" s="6">
        <v>6</v>
      </c>
      <c r="E1831" s="6" t="s">
        <v>5467</v>
      </c>
      <c r="F1831" s="6" t="s">
        <v>5468</v>
      </c>
      <c r="G1831" s="6" t="s">
        <v>33</v>
      </c>
      <c r="H1831" s="6" t="s">
        <v>16</v>
      </c>
      <c r="I1831" s="6" t="s">
        <v>17</v>
      </c>
      <c r="J1831" s="7">
        <v>7040</v>
      </c>
      <c r="K1831" s="6" t="s">
        <v>5469</v>
      </c>
      <c r="L1831" s="6" t="s">
        <v>71</v>
      </c>
      <c r="M1831" s="6" t="s">
        <v>21</v>
      </c>
      <c r="N1831">
        <v>3</v>
      </c>
    </row>
    <row r="1832" spans="1:14" ht="216" x14ac:dyDescent="0.55000000000000004">
      <c r="A1832" s="5" t="s">
        <v>4704</v>
      </c>
      <c r="B1832" s="5" t="s">
        <v>5461</v>
      </c>
      <c r="C1832" s="6">
        <v>13219</v>
      </c>
      <c r="D1832" s="6">
        <v>7</v>
      </c>
      <c r="E1832" s="6" t="s">
        <v>5470</v>
      </c>
      <c r="F1832" s="6" t="s">
        <v>5471</v>
      </c>
      <c r="G1832" s="6" t="s">
        <v>33</v>
      </c>
      <c r="H1832" s="6" t="s">
        <v>16</v>
      </c>
      <c r="I1832" s="6" t="s">
        <v>17</v>
      </c>
      <c r="J1832" s="7">
        <v>65807</v>
      </c>
      <c r="K1832" s="6" t="s">
        <v>5472</v>
      </c>
      <c r="L1832" s="6" t="s">
        <v>71</v>
      </c>
      <c r="M1832" s="6" t="s">
        <v>50</v>
      </c>
      <c r="N1832">
        <v>3</v>
      </c>
    </row>
    <row r="1833" spans="1:14" ht="144" x14ac:dyDescent="0.55000000000000004">
      <c r="A1833" s="5" t="s">
        <v>4704</v>
      </c>
      <c r="B1833" s="5" t="s">
        <v>5461</v>
      </c>
      <c r="C1833" s="6">
        <v>13219</v>
      </c>
      <c r="D1833" s="6">
        <v>8</v>
      </c>
      <c r="E1833" s="6" t="s">
        <v>5473</v>
      </c>
      <c r="F1833" s="6" t="s">
        <v>5474</v>
      </c>
      <c r="G1833" s="6" t="s">
        <v>43</v>
      </c>
      <c r="H1833" s="6" t="s">
        <v>16</v>
      </c>
      <c r="I1833" s="6" t="s">
        <v>17</v>
      </c>
      <c r="J1833" s="7">
        <v>720</v>
      </c>
      <c r="K1833" s="6" t="s">
        <v>5475</v>
      </c>
      <c r="L1833" s="6" t="s">
        <v>71</v>
      </c>
      <c r="M1833" s="6" t="s">
        <v>50</v>
      </c>
      <c r="N1833">
        <v>3</v>
      </c>
    </row>
    <row r="1834" spans="1:14" ht="198" x14ac:dyDescent="0.55000000000000004">
      <c r="A1834" s="5" t="s">
        <v>4704</v>
      </c>
      <c r="B1834" s="5" t="s">
        <v>5461</v>
      </c>
      <c r="C1834" s="6">
        <v>13219</v>
      </c>
      <c r="D1834" s="6">
        <v>9</v>
      </c>
      <c r="E1834" s="6" t="s">
        <v>5476</v>
      </c>
      <c r="F1834" s="6" t="s">
        <v>5477</v>
      </c>
      <c r="G1834" s="6" t="s">
        <v>25</v>
      </c>
      <c r="H1834" s="6" t="s">
        <v>16</v>
      </c>
      <c r="I1834" s="6" t="s">
        <v>17</v>
      </c>
      <c r="J1834" s="7">
        <v>62558</v>
      </c>
      <c r="K1834" s="6" t="s">
        <v>5478</v>
      </c>
      <c r="L1834" s="6" t="s">
        <v>71</v>
      </c>
      <c r="M1834" s="6" t="s">
        <v>21</v>
      </c>
      <c r="N1834">
        <v>3</v>
      </c>
    </row>
    <row r="1835" spans="1:14" ht="234" x14ac:dyDescent="0.55000000000000004">
      <c r="A1835" s="5" t="s">
        <v>4704</v>
      </c>
      <c r="B1835" s="5" t="s">
        <v>5461</v>
      </c>
      <c r="C1835" s="6">
        <v>13219</v>
      </c>
      <c r="D1835" s="6">
        <v>10</v>
      </c>
      <c r="E1835" s="6" t="s">
        <v>5479</v>
      </c>
      <c r="F1835" s="6" t="s">
        <v>5480</v>
      </c>
      <c r="G1835" s="6" t="s">
        <v>33</v>
      </c>
      <c r="H1835" s="6" t="s">
        <v>16</v>
      </c>
      <c r="I1835" s="6" t="s">
        <v>17</v>
      </c>
      <c r="J1835" s="7">
        <v>249480</v>
      </c>
      <c r="K1835" s="6" t="s">
        <v>5481</v>
      </c>
      <c r="L1835" s="6" t="s">
        <v>71</v>
      </c>
      <c r="M1835" s="6" t="s">
        <v>34</v>
      </c>
      <c r="N1835">
        <v>3</v>
      </c>
    </row>
    <row r="1836" spans="1:14" ht="144" x14ac:dyDescent="0.55000000000000004">
      <c r="A1836" s="5" t="s">
        <v>4704</v>
      </c>
      <c r="B1836" s="5" t="s">
        <v>5461</v>
      </c>
      <c r="C1836" s="6">
        <v>13219</v>
      </c>
      <c r="D1836" s="6">
        <v>11</v>
      </c>
      <c r="E1836" s="6" t="s">
        <v>5482</v>
      </c>
      <c r="F1836" s="6" t="s">
        <v>5483</v>
      </c>
      <c r="G1836" s="6" t="s">
        <v>22</v>
      </c>
      <c r="H1836" s="6" t="s">
        <v>16</v>
      </c>
      <c r="I1836" s="6" t="s">
        <v>17</v>
      </c>
      <c r="J1836" s="7">
        <v>55000</v>
      </c>
      <c r="K1836" s="6" t="s">
        <v>5484</v>
      </c>
      <c r="L1836" s="6" t="s">
        <v>71</v>
      </c>
      <c r="M1836" s="6" t="s">
        <v>21</v>
      </c>
      <c r="N1836">
        <v>3</v>
      </c>
    </row>
    <row r="1837" spans="1:14" ht="198" x14ac:dyDescent="0.55000000000000004">
      <c r="A1837" s="5" t="s">
        <v>4704</v>
      </c>
      <c r="B1837" s="5" t="s">
        <v>5461</v>
      </c>
      <c r="C1837" s="6">
        <v>13219</v>
      </c>
      <c r="D1837" s="6">
        <v>12</v>
      </c>
      <c r="E1837" s="6" t="s">
        <v>5485</v>
      </c>
      <c r="F1837" s="6" t="s">
        <v>5486</v>
      </c>
      <c r="G1837" s="6" t="s">
        <v>22</v>
      </c>
      <c r="H1837" s="6" t="s">
        <v>16</v>
      </c>
      <c r="I1837" s="6" t="s">
        <v>17</v>
      </c>
      <c r="J1837" s="7">
        <v>30000</v>
      </c>
      <c r="K1837" s="6" t="s">
        <v>5487</v>
      </c>
      <c r="L1837" s="6" t="s">
        <v>71</v>
      </c>
      <c r="M1837" s="6" t="s">
        <v>21</v>
      </c>
      <c r="N1837">
        <v>3</v>
      </c>
    </row>
    <row r="1838" spans="1:14" ht="180" x14ac:dyDescent="0.55000000000000004">
      <c r="A1838" s="5" t="s">
        <v>4704</v>
      </c>
      <c r="B1838" s="5" t="s">
        <v>5461</v>
      </c>
      <c r="C1838" s="6">
        <v>13219</v>
      </c>
      <c r="D1838" s="6">
        <v>13</v>
      </c>
      <c r="E1838" s="6" t="s">
        <v>5488</v>
      </c>
      <c r="F1838" s="6" t="s">
        <v>5489</v>
      </c>
      <c r="G1838" s="6" t="s">
        <v>43</v>
      </c>
      <c r="H1838" s="6" t="s">
        <v>58</v>
      </c>
      <c r="I1838" s="6" t="s">
        <v>17</v>
      </c>
      <c r="J1838" s="7">
        <v>12714</v>
      </c>
      <c r="K1838" s="6" t="s">
        <v>5490</v>
      </c>
      <c r="L1838" s="6" t="s">
        <v>71</v>
      </c>
      <c r="M1838" s="6" t="s">
        <v>47</v>
      </c>
      <c r="N1838">
        <v>3</v>
      </c>
    </row>
    <row r="1839" spans="1:14" ht="198" x14ac:dyDescent="0.55000000000000004">
      <c r="A1839" s="5" t="s">
        <v>4704</v>
      </c>
      <c r="B1839" s="5" t="s">
        <v>5461</v>
      </c>
      <c r="C1839" s="6">
        <v>13219</v>
      </c>
      <c r="D1839" s="6">
        <v>14</v>
      </c>
      <c r="E1839" s="6" t="s">
        <v>5491</v>
      </c>
      <c r="F1839" s="6" t="s">
        <v>5492</v>
      </c>
      <c r="G1839" s="6" t="s">
        <v>43</v>
      </c>
      <c r="H1839" s="6" t="s">
        <v>58</v>
      </c>
      <c r="I1839" s="6" t="s">
        <v>17</v>
      </c>
      <c r="J1839" s="7">
        <v>9622</v>
      </c>
      <c r="K1839" s="6" t="s">
        <v>5493</v>
      </c>
      <c r="L1839" s="6" t="s">
        <v>71</v>
      </c>
      <c r="M1839" s="6" t="s">
        <v>21</v>
      </c>
      <c r="N1839">
        <v>3</v>
      </c>
    </row>
    <row r="1840" spans="1:14" ht="216" x14ac:dyDescent="0.55000000000000004">
      <c r="A1840" s="5" t="s">
        <v>4704</v>
      </c>
      <c r="B1840" s="5" t="s">
        <v>5461</v>
      </c>
      <c r="C1840" s="6">
        <v>13219</v>
      </c>
      <c r="D1840" s="6">
        <v>15</v>
      </c>
      <c r="E1840" s="6" t="s">
        <v>5494</v>
      </c>
      <c r="F1840" s="6" t="s">
        <v>5495</v>
      </c>
      <c r="G1840" s="6" t="s">
        <v>59</v>
      </c>
      <c r="H1840" s="6" t="s">
        <v>58</v>
      </c>
      <c r="I1840" s="6" t="s">
        <v>17</v>
      </c>
      <c r="J1840" s="7">
        <v>1000</v>
      </c>
      <c r="K1840" s="6" t="s">
        <v>5496</v>
      </c>
      <c r="L1840" s="6" t="s">
        <v>71</v>
      </c>
      <c r="M1840" s="6" t="s">
        <v>60</v>
      </c>
      <c r="N1840">
        <v>3</v>
      </c>
    </row>
    <row r="1841" spans="1:14" ht="216" x14ac:dyDescent="0.55000000000000004">
      <c r="A1841" s="5" t="s">
        <v>4704</v>
      </c>
      <c r="B1841" s="5" t="s">
        <v>5497</v>
      </c>
      <c r="C1841" s="6">
        <v>13220</v>
      </c>
      <c r="D1841" s="6">
        <v>1</v>
      </c>
      <c r="E1841" s="6" t="s">
        <v>5498</v>
      </c>
      <c r="F1841" s="6" t="s">
        <v>5499</v>
      </c>
      <c r="G1841" s="6" t="s">
        <v>28</v>
      </c>
      <c r="H1841" s="6" t="s">
        <v>37</v>
      </c>
      <c r="I1841" s="6" t="s">
        <v>17</v>
      </c>
      <c r="J1841" s="7">
        <v>242955</v>
      </c>
      <c r="K1841" s="6" t="s">
        <v>31</v>
      </c>
      <c r="L1841" s="6" t="s">
        <v>42</v>
      </c>
      <c r="M1841" s="6" t="s">
        <v>21</v>
      </c>
      <c r="N1841">
        <v>3</v>
      </c>
    </row>
    <row r="1842" spans="1:14" ht="216" x14ac:dyDescent="0.55000000000000004">
      <c r="A1842" s="5" t="s">
        <v>4704</v>
      </c>
      <c r="B1842" s="5" t="s">
        <v>5497</v>
      </c>
      <c r="C1842" s="6">
        <v>13220</v>
      </c>
      <c r="D1842" s="6">
        <v>5</v>
      </c>
      <c r="E1842" s="6" t="s">
        <v>4847</v>
      </c>
      <c r="F1842" s="6" t="s">
        <v>5500</v>
      </c>
      <c r="G1842" s="6" t="s">
        <v>25</v>
      </c>
      <c r="H1842" s="6" t="s">
        <v>16</v>
      </c>
      <c r="I1842" s="6" t="s">
        <v>17</v>
      </c>
      <c r="J1842" s="7">
        <v>15400</v>
      </c>
      <c r="K1842" s="6" t="s">
        <v>5501</v>
      </c>
      <c r="L1842" s="6" t="s">
        <v>42</v>
      </c>
      <c r="M1842" s="6" t="s">
        <v>21</v>
      </c>
      <c r="N1842">
        <v>3</v>
      </c>
    </row>
    <row r="1843" spans="1:14" ht="162" x14ac:dyDescent="0.55000000000000004">
      <c r="A1843" s="5" t="s">
        <v>4704</v>
      </c>
      <c r="B1843" s="5" t="s">
        <v>5497</v>
      </c>
      <c r="C1843" s="6">
        <v>13220</v>
      </c>
      <c r="D1843" s="6">
        <v>6</v>
      </c>
      <c r="E1843" s="6" t="s">
        <v>5502</v>
      </c>
      <c r="F1843" s="6" t="s">
        <v>5503</v>
      </c>
      <c r="G1843" s="6" t="s">
        <v>43</v>
      </c>
      <c r="H1843" s="6" t="s">
        <v>58</v>
      </c>
      <c r="I1843" s="6" t="s">
        <v>17</v>
      </c>
      <c r="J1843" s="7">
        <v>10300</v>
      </c>
      <c r="K1843" s="6" t="s">
        <v>5504</v>
      </c>
      <c r="L1843" s="6" t="s">
        <v>42</v>
      </c>
      <c r="M1843" s="6" t="s">
        <v>48</v>
      </c>
      <c r="N1843">
        <v>3</v>
      </c>
    </row>
    <row r="1844" spans="1:14" ht="306" x14ac:dyDescent="0.55000000000000004">
      <c r="A1844" s="5" t="s">
        <v>4704</v>
      </c>
      <c r="B1844" s="5" t="s">
        <v>5497</v>
      </c>
      <c r="C1844" s="6">
        <v>13220</v>
      </c>
      <c r="D1844" s="6">
        <v>7</v>
      </c>
      <c r="E1844" s="6" t="s">
        <v>5505</v>
      </c>
      <c r="F1844" s="6" t="s">
        <v>5506</v>
      </c>
      <c r="G1844" s="6" t="s">
        <v>43</v>
      </c>
      <c r="H1844" s="6" t="s">
        <v>58</v>
      </c>
      <c r="I1844" s="6" t="s">
        <v>17</v>
      </c>
      <c r="J1844" s="7">
        <v>9200</v>
      </c>
      <c r="K1844" s="6" t="s">
        <v>5507</v>
      </c>
      <c r="L1844" s="6" t="s">
        <v>42</v>
      </c>
      <c r="M1844" s="6" t="s">
        <v>47</v>
      </c>
      <c r="N1844">
        <v>3</v>
      </c>
    </row>
    <row r="1845" spans="1:14" ht="162" x14ac:dyDescent="0.55000000000000004">
      <c r="A1845" s="5" t="s">
        <v>4704</v>
      </c>
      <c r="B1845" s="5" t="s">
        <v>5497</v>
      </c>
      <c r="C1845" s="6">
        <v>13220</v>
      </c>
      <c r="D1845" s="6">
        <v>8</v>
      </c>
      <c r="E1845" s="6" t="s">
        <v>5508</v>
      </c>
      <c r="F1845" s="6" t="s">
        <v>5509</v>
      </c>
      <c r="G1845" s="6" t="s">
        <v>15</v>
      </c>
      <c r="H1845" s="6" t="s">
        <v>58</v>
      </c>
      <c r="I1845" s="6" t="s">
        <v>17</v>
      </c>
      <c r="J1845" s="7">
        <v>2950</v>
      </c>
      <c r="K1845" s="6" t="s">
        <v>5510</v>
      </c>
      <c r="L1845" s="6" t="s">
        <v>42</v>
      </c>
      <c r="M1845" s="6" t="s">
        <v>21</v>
      </c>
      <c r="N1845">
        <v>3</v>
      </c>
    </row>
    <row r="1846" spans="1:14" ht="216" x14ac:dyDescent="0.55000000000000004">
      <c r="A1846" s="5" t="s">
        <v>4704</v>
      </c>
      <c r="B1846" s="5" t="s">
        <v>5511</v>
      </c>
      <c r="C1846" s="6">
        <v>13221</v>
      </c>
      <c r="D1846" s="6">
        <v>1</v>
      </c>
      <c r="E1846" s="6" t="s">
        <v>5512</v>
      </c>
      <c r="F1846" s="6" t="s">
        <v>5513</v>
      </c>
      <c r="G1846" s="6" t="s">
        <v>28</v>
      </c>
      <c r="H1846" s="6" t="s">
        <v>29</v>
      </c>
      <c r="I1846" s="6" t="s">
        <v>17</v>
      </c>
      <c r="J1846" s="7">
        <v>140917</v>
      </c>
      <c r="K1846" s="6" t="s">
        <v>38</v>
      </c>
      <c r="L1846" s="6" t="s">
        <v>39</v>
      </c>
      <c r="M1846" s="6" t="s">
        <v>21</v>
      </c>
      <c r="N1846">
        <v>3</v>
      </c>
    </row>
    <row r="1847" spans="1:14" ht="108" x14ac:dyDescent="0.55000000000000004">
      <c r="A1847" s="5" t="s">
        <v>4704</v>
      </c>
      <c r="B1847" s="5" t="s">
        <v>5511</v>
      </c>
      <c r="C1847" s="6">
        <v>13221</v>
      </c>
      <c r="D1847" s="6">
        <v>5</v>
      </c>
      <c r="E1847" s="6" t="s">
        <v>5514</v>
      </c>
      <c r="F1847" s="6" t="s">
        <v>5515</v>
      </c>
      <c r="G1847" s="6" t="s">
        <v>59</v>
      </c>
      <c r="H1847" s="6" t="s">
        <v>16</v>
      </c>
      <c r="I1847" s="6" t="s">
        <v>17</v>
      </c>
      <c r="J1847" s="7">
        <v>1200</v>
      </c>
      <c r="K1847" s="6" t="s">
        <v>5516</v>
      </c>
      <c r="L1847" s="6" t="s">
        <v>5517</v>
      </c>
      <c r="M1847" s="6" t="s">
        <v>60</v>
      </c>
      <c r="N1847">
        <v>3</v>
      </c>
    </row>
    <row r="1848" spans="1:14" ht="162" x14ac:dyDescent="0.55000000000000004">
      <c r="A1848" s="5" t="s">
        <v>4704</v>
      </c>
      <c r="B1848" s="5" t="s">
        <v>5511</v>
      </c>
      <c r="C1848" s="6">
        <v>13221</v>
      </c>
      <c r="D1848" s="6">
        <v>6</v>
      </c>
      <c r="E1848" s="6" t="s">
        <v>5518</v>
      </c>
      <c r="F1848" s="6" t="s">
        <v>5519</v>
      </c>
      <c r="G1848" s="6" t="s">
        <v>33</v>
      </c>
      <c r="H1848" s="6" t="s">
        <v>16</v>
      </c>
      <c r="I1848" s="6" t="s">
        <v>17</v>
      </c>
      <c r="J1848" s="7">
        <v>28120</v>
      </c>
      <c r="K1848" s="6" t="s">
        <v>5520</v>
      </c>
      <c r="L1848" s="6" t="s">
        <v>5517</v>
      </c>
      <c r="M1848" s="6" t="s">
        <v>21</v>
      </c>
      <c r="N1848">
        <v>3</v>
      </c>
    </row>
    <row r="1849" spans="1:14" ht="234" x14ac:dyDescent="0.55000000000000004">
      <c r="A1849" s="5" t="s">
        <v>4704</v>
      </c>
      <c r="B1849" s="5" t="s">
        <v>5511</v>
      </c>
      <c r="C1849" s="6">
        <v>13221</v>
      </c>
      <c r="D1849" s="6">
        <v>7</v>
      </c>
      <c r="E1849" s="6" t="s">
        <v>5521</v>
      </c>
      <c r="F1849" s="6" t="s">
        <v>5522</v>
      </c>
      <c r="G1849" s="6" t="s">
        <v>33</v>
      </c>
      <c r="H1849" s="6" t="s">
        <v>16</v>
      </c>
      <c r="I1849" s="6" t="s">
        <v>17</v>
      </c>
      <c r="J1849" s="7">
        <v>300490</v>
      </c>
      <c r="K1849" s="6" t="s">
        <v>5523</v>
      </c>
      <c r="L1849" s="6" t="s">
        <v>5517</v>
      </c>
      <c r="M1849" s="6" t="s">
        <v>34</v>
      </c>
      <c r="N1849">
        <v>3</v>
      </c>
    </row>
    <row r="1850" spans="1:14" ht="144" x14ac:dyDescent="0.55000000000000004">
      <c r="A1850" s="5" t="s">
        <v>4704</v>
      </c>
      <c r="B1850" s="5" t="s">
        <v>5511</v>
      </c>
      <c r="C1850" s="6">
        <v>13221</v>
      </c>
      <c r="D1850" s="6">
        <v>8</v>
      </c>
      <c r="E1850" s="6" t="s">
        <v>3346</v>
      </c>
      <c r="F1850" s="6" t="s">
        <v>5524</v>
      </c>
      <c r="G1850" s="6" t="s">
        <v>59</v>
      </c>
      <c r="H1850" s="6" t="s">
        <v>57</v>
      </c>
      <c r="I1850" s="6" t="s">
        <v>17</v>
      </c>
      <c r="J1850" s="7">
        <v>10300</v>
      </c>
      <c r="K1850" s="6" t="s">
        <v>5525</v>
      </c>
      <c r="L1850" s="6" t="s">
        <v>5517</v>
      </c>
      <c r="M1850" s="6" t="s">
        <v>60</v>
      </c>
      <c r="N1850">
        <v>3</v>
      </c>
    </row>
    <row r="1851" spans="1:14" ht="162" x14ac:dyDescent="0.55000000000000004">
      <c r="A1851" s="5" t="s">
        <v>4704</v>
      </c>
      <c r="B1851" s="5" t="s">
        <v>5511</v>
      </c>
      <c r="C1851" s="6">
        <v>13221</v>
      </c>
      <c r="D1851" s="6">
        <v>9</v>
      </c>
      <c r="E1851" s="6" t="s">
        <v>5526</v>
      </c>
      <c r="F1851" s="6" t="s">
        <v>5527</v>
      </c>
      <c r="G1851" s="6" t="s">
        <v>22</v>
      </c>
      <c r="H1851" s="6" t="s">
        <v>57</v>
      </c>
      <c r="I1851" s="6" t="s">
        <v>17</v>
      </c>
      <c r="J1851" s="7">
        <v>46750</v>
      </c>
      <c r="K1851" s="6" t="s">
        <v>5528</v>
      </c>
      <c r="L1851" s="6" t="s">
        <v>5517</v>
      </c>
      <c r="M1851" s="6" t="s">
        <v>21</v>
      </c>
      <c r="N1851">
        <v>3</v>
      </c>
    </row>
    <row r="1852" spans="1:14" ht="288" x14ac:dyDescent="0.55000000000000004">
      <c r="A1852" s="5" t="s">
        <v>4704</v>
      </c>
      <c r="B1852" s="5" t="s">
        <v>5511</v>
      </c>
      <c r="C1852" s="6">
        <v>13221</v>
      </c>
      <c r="D1852" s="6">
        <v>10</v>
      </c>
      <c r="E1852" s="6" t="s">
        <v>5529</v>
      </c>
      <c r="F1852" s="6" t="s">
        <v>5530</v>
      </c>
      <c r="G1852" s="6" t="s">
        <v>43</v>
      </c>
      <c r="H1852" s="6" t="s">
        <v>58</v>
      </c>
      <c r="I1852" s="6" t="s">
        <v>17</v>
      </c>
      <c r="J1852" s="7">
        <v>16029</v>
      </c>
      <c r="K1852" s="6" t="s">
        <v>5531</v>
      </c>
      <c r="L1852" s="6" t="s">
        <v>5517</v>
      </c>
      <c r="M1852" s="6" t="s">
        <v>48</v>
      </c>
      <c r="N1852">
        <v>3</v>
      </c>
    </row>
    <row r="1853" spans="1:14" ht="288" x14ac:dyDescent="0.55000000000000004">
      <c r="A1853" s="5" t="s">
        <v>4704</v>
      </c>
      <c r="B1853" s="5" t="s">
        <v>5511</v>
      </c>
      <c r="C1853" s="6">
        <v>13221</v>
      </c>
      <c r="D1853" s="6">
        <v>11</v>
      </c>
      <c r="E1853" s="6" t="s">
        <v>5532</v>
      </c>
      <c r="F1853" s="6" t="s">
        <v>5533</v>
      </c>
      <c r="G1853" s="6" t="s">
        <v>33</v>
      </c>
      <c r="H1853" s="6" t="s">
        <v>58</v>
      </c>
      <c r="I1853" s="6" t="s">
        <v>17</v>
      </c>
      <c r="J1853" s="7">
        <v>15198</v>
      </c>
      <c r="K1853" s="6" t="s">
        <v>5523</v>
      </c>
      <c r="L1853" s="6" t="s">
        <v>5517</v>
      </c>
      <c r="M1853" s="6" t="s">
        <v>34</v>
      </c>
      <c r="N1853">
        <v>3</v>
      </c>
    </row>
    <row r="1854" spans="1:14" ht="108" x14ac:dyDescent="0.55000000000000004">
      <c r="A1854" s="5" t="s">
        <v>4704</v>
      </c>
      <c r="B1854" s="5" t="s">
        <v>5511</v>
      </c>
      <c r="C1854" s="6">
        <v>13221</v>
      </c>
      <c r="D1854" s="6">
        <v>12</v>
      </c>
      <c r="E1854" s="6" t="s">
        <v>5534</v>
      </c>
      <c r="F1854" s="6" t="s">
        <v>5535</v>
      </c>
      <c r="G1854" s="6" t="s">
        <v>54</v>
      </c>
      <c r="H1854" s="6" t="s">
        <v>58</v>
      </c>
      <c r="I1854" s="6" t="s">
        <v>17</v>
      </c>
      <c r="J1854" s="7">
        <v>7482</v>
      </c>
      <c r="K1854" s="6" t="s">
        <v>5536</v>
      </c>
      <c r="L1854" s="6" t="s">
        <v>5517</v>
      </c>
      <c r="M1854" s="6" t="s">
        <v>21</v>
      </c>
      <c r="N1854">
        <v>3</v>
      </c>
    </row>
    <row r="1855" spans="1:14" ht="216" x14ac:dyDescent="0.55000000000000004">
      <c r="A1855" s="5" t="s">
        <v>4704</v>
      </c>
      <c r="B1855" s="5" t="s">
        <v>5537</v>
      </c>
      <c r="C1855" s="6">
        <v>13222</v>
      </c>
      <c r="D1855" s="6">
        <v>1</v>
      </c>
      <c r="E1855" s="6" t="s">
        <v>5538</v>
      </c>
      <c r="F1855" s="6" t="s">
        <v>5539</v>
      </c>
      <c r="G1855" s="6" t="s">
        <v>28</v>
      </c>
      <c r="H1855" s="6" t="s">
        <v>79</v>
      </c>
      <c r="I1855" s="6" t="s">
        <v>17</v>
      </c>
      <c r="J1855" s="7">
        <v>503054</v>
      </c>
      <c r="K1855" s="6" t="s">
        <v>31</v>
      </c>
      <c r="L1855" s="6" t="s">
        <v>39</v>
      </c>
      <c r="M1855" s="6" t="s">
        <v>21</v>
      </c>
      <c r="N1855">
        <v>3</v>
      </c>
    </row>
    <row r="1856" spans="1:14" ht="288" x14ac:dyDescent="0.55000000000000004">
      <c r="A1856" s="5" t="s">
        <v>4704</v>
      </c>
      <c r="B1856" s="5" t="s">
        <v>5537</v>
      </c>
      <c r="C1856" s="6">
        <v>13222</v>
      </c>
      <c r="D1856" s="6">
        <v>5</v>
      </c>
      <c r="E1856" s="6" t="s">
        <v>5540</v>
      </c>
      <c r="F1856" s="6" t="s">
        <v>5541</v>
      </c>
      <c r="G1856" s="6" t="s">
        <v>25</v>
      </c>
      <c r="H1856" s="6" t="s">
        <v>16</v>
      </c>
      <c r="I1856" s="6" t="s">
        <v>17</v>
      </c>
      <c r="J1856" s="7">
        <v>4301</v>
      </c>
      <c r="K1856" s="6" t="s">
        <v>5542</v>
      </c>
      <c r="L1856" s="6" t="s">
        <v>5543</v>
      </c>
      <c r="M1856" s="6" t="s">
        <v>21</v>
      </c>
      <c r="N1856">
        <v>3</v>
      </c>
    </row>
    <row r="1857" spans="1:14" ht="360" x14ac:dyDescent="0.55000000000000004">
      <c r="A1857" s="5" t="s">
        <v>4704</v>
      </c>
      <c r="B1857" s="5" t="s">
        <v>5537</v>
      </c>
      <c r="C1857" s="6">
        <v>13222</v>
      </c>
      <c r="D1857" s="6">
        <v>6</v>
      </c>
      <c r="E1857" s="6" t="s">
        <v>5544</v>
      </c>
      <c r="F1857" s="6" t="s">
        <v>5545</v>
      </c>
      <c r="G1857" s="6" t="s">
        <v>59</v>
      </c>
      <c r="H1857" s="6" t="s">
        <v>16</v>
      </c>
      <c r="I1857" s="6" t="s">
        <v>17</v>
      </c>
      <c r="J1857" s="7">
        <v>14065</v>
      </c>
      <c r="K1857" s="6" t="s">
        <v>5546</v>
      </c>
      <c r="L1857" s="6" t="s">
        <v>5543</v>
      </c>
      <c r="M1857" s="6" t="s">
        <v>68</v>
      </c>
      <c r="N1857">
        <v>3</v>
      </c>
    </row>
    <row r="1858" spans="1:14" ht="306" x14ac:dyDescent="0.55000000000000004">
      <c r="A1858" s="5" t="s">
        <v>4704</v>
      </c>
      <c r="B1858" s="5" t="s">
        <v>5537</v>
      </c>
      <c r="C1858" s="6">
        <v>13222</v>
      </c>
      <c r="D1858" s="6">
        <v>7</v>
      </c>
      <c r="E1858" s="6" t="s">
        <v>5547</v>
      </c>
      <c r="F1858" s="6" t="s">
        <v>5548</v>
      </c>
      <c r="G1858" s="6" t="s">
        <v>25</v>
      </c>
      <c r="H1858" s="6" t="s">
        <v>16</v>
      </c>
      <c r="I1858" s="6" t="s">
        <v>17</v>
      </c>
      <c r="J1858" s="7">
        <v>54300</v>
      </c>
      <c r="K1858" s="6" t="s">
        <v>5549</v>
      </c>
      <c r="L1858" s="6" t="s">
        <v>5543</v>
      </c>
      <c r="M1858" s="6" t="s">
        <v>21</v>
      </c>
      <c r="N1858">
        <v>3</v>
      </c>
    </row>
    <row r="1859" spans="1:14" ht="342" x14ac:dyDescent="0.55000000000000004">
      <c r="A1859" s="5" t="s">
        <v>4704</v>
      </c>
      <c r="B1859" s="5" t="s">
        <v>5537</v>
      </c>
      <c r="C1859" s="6">
        <v>13222</v>
      </c>
      <c r="D1859" s="6">
        <v>8</v>
      </c>
      <c r="E1859" s="6" t="s">
        <v>5550</v>
      </c>
      <c r="F1859" s="6" t="s">
        <v>5551</v>
      </c>
      <c r="G1859" s="6" t="s">
        <v>36</v>
      </c>
      <c r="H1859" s="6" t="s">
        <v>16</v>
      </c>
      <c r="I1859" s="6" t="s">
        <v>17</v>
      </c>
      <c r="J1859" s="7">
        <v>4129</v>
      </c>
      <c r="K1859" s="6" t="s">
        <v>5552</v>
      </c>
      <c r="L1859" s="6" t="s">
        <v>5543</v>
      </c>
      <c r="M1859" s="6" t="s">
        <v>21</v>
      </c>
      <c r="N1859">
        <v>3</v>
      </c>
    </row>
    <row r="1860" spans="1:14" ht="288" x14ac:dyDescent="0.55000000000000004">
      <c r="A1860" s="5" t="s">
        <v>4704</v>
      </c>
      <c r="B1860" s="5" t="s">
        <v>5537</v>
      </c>
      <c r="C1860" s="6">
        <v>13222</v>
      </c>
      <c r="D1860" s="6">
        <v>9</v>
      </c>
      <c r="E1860" s="6" t="s">
        <v>5553</v>
      </c>
      <c r="F1860" s="6" t="s">
        <v>5554</v>
      </c>
      <c r="G1860" s="6" t="s">
        <v>25</v>
      </c>
      <c r="H1860" s="6" t="s">
        <v>45</v>
      </c>
      <c r="I1860" s="6" t="s">
        <v>17</v>
      </c>
      <c r="J1860" s="7">
        <v>20115</v>
      </c>
      <c r="K1860" s="6" t="s">
        <v>5555</v>
      </c>
      <c r="L1860" s="6" t="s">
        <v>5543</v>
      </c>
      <c r="M1860" s="6" t="s">
        <v>21</v>
      </c>
      <c r="N1860">
        <v>3</v>
      </c>
    </row>
    <row r="1861" spans="1:14" ht="306" x14ac:dyDescent="0.55000000000000004">
      <c r="A1861" s="5" t="s">
        <v>4704</v>
      </c>
      <c r="B1861" s="5" t="s">
        <v>5537</v>
      </c>
      <c r="C1861" s="6">
        <v>13222</v>
      </c>
      <c r="D1861" s="6">
        <v>10</v>
      </c>
      <c r="E1861" s="6" t="s">
        <v>5556</v>
      </c>
      <c r="F1861" s="6" t="s">
        <v>5557</v>
      </c>
      <c r="G1861" s="6" t="s">
        <v>33</v>
      </c>
      <c r="H1861" s="6" t="s">
        <v>16</v>
      </c>
      <c r="I1861" s="6" t="s">
        <v>58</v>
      </c>
      <c r="J1861" s="7">
        <v>2134</v>
      </c>
      <c r="K1861" s="6" t="s">
        <v>5558</v>
      </c>
      <c r="L1861" s="6" t="s">
        <v>5543</v>
      </c>
      <c r="M1861" s="6" t="s">
        <v>21</v>
      </c>
      <c r="N1861">
        <v>3</v>
      </c>
    </row>
    <row r="1862" spans="1:14" ht="409.5" x14ac:dyDescent="0.55000000000000004">
      <c r="A1862" s="5" t="s">
        <v>4704</v>
      </c>
      <c r="B1862" s="5" t="s">
        <v>5537</v>
      </c>
      <c r="C1862" s="6">
        <v>13222</v>
      </c>
      <c r="D1862" s="6">
        <v>11</v>
      </c>
      <c r="E1862" s="6" t="s">
        <v>5559</v>
      </c>
      <c r="F1862" s="6" t="s">
        <v>5560</v>
      </c>
      <c r="G1862" s="6" t="s">
        <v>33</v>
      </c>
      <c r="H1862" s="6" t="s">
        <v>16</v>
      </c>
      <c r="I1862" s="6" t="s">
        <v>17</v>
      </c>
      <c r="J1862" s="7">
        <v>19056</v>
      </c>
      <c r="K1862" s="6" t="s">
        <v>5561</v>
      </c>
      <c r="L1862" s="6" t="s">
        <v>5543</v>
      </c>
      <c r="M1862" s="6" t="s">
        <v>34</v>
      </c>
      <c r="N1862">
        <v>3</v>
      </c>
    </row>
    <row r="1863" spans="1:14" ht="409.5" x14ac:dyDescent="0.55000000000000004">
      <c r="A1863" s="5" t="s">
        <v>4704</v>
      </c>
      <c r="B1863" s="5" t="s">
        <v>5537</v>
      </c>
      <c r="C1863" s="6">
        <v>13222</v>
      </c>
      <c r="D1863" s="6">
        <v>12</v>
      </c>
      <c r="E1863" s="6" t="s">
        <v>5562</v>
      </c>
      <c r="F1863" s="6" t="s">
        <v>5563</v>
      </c>
      <c r="G1863" s="6" t="s">
        <v>33</v>
      </c>
      <c r="H1863" s="6" t="s">
        <v>16</v>
      </c>
      <c r="I1863" s="6" t="s">
        <v>17</v>
      </c>
      <c r="J1863" s="7">
        <v>2578</v>
      </c>
      <c r="K1863" s="6" t="s">
        <v>5564</v>
      </c>
      <c r="L1863" s="6" t="s">
        <v>5543</v>
      </c>
      <c r="M1863" s="6" t="s">
        <v>21</v>
      </c>
      <c r="N1863">
        <v>3</v>
      </c>
    </row>
    <row r="1864" spans="1:14" ht="342" x14ac:dyDescent="0.55000000000000004">
      <c r="A1864" s="5" t="s">
        <v>4704</v>
      </c>
      <c r="B1864" s="5" t="s">
        <v>5537</v>
      </c>
      <c r="C1864" s="6">
        <v>13222</v>
      </c>
      <c r="D1864" s="6">
        <v>13</v>
      </c>
      <c r="E1864" s="6" t="s">
        <v>5565</v>
      </c>
      <c r="F1864" s="6" t="s">
        <v>5566</v>
      </c>
      <c r="G1864" s="6" t="s">
        <v>25</v>
      </c>
      <c r="H1864" s="6" t="s">
        <v>58</v>
      </c>
      <c r="I1864" s="6" t="s">
        <v>17</v>
      </c>
      <c r="J1864" s="7">
        <v>95760</v>
      </c>
      <c r="K1864" s="6" t="s">
        <v>5549</v>
      </c>
      <c r="L1864" s="6" t="s">
        <v>5543</v>
      </c>
      <c r="M1864" s="6" t="s">
        <v>21</v>
      </c>
      <c r="N1864">
        <v>3</v>
      </c>
    </row>
    <row r="1865" spans="1:14" ht="270" x14ac:dyDescent="0.55000000000000004">
      <c r="A1865" s="5" t="s">
        <v>4704</v>
      </c>
      <c r="B1865" s="5" t="s">
        <v>5537</v>
      </c>
      <c r="C1865" s="6">
        <v>13222</v>
      </c>
      <c r="D1865" s="6">
        <v>14</v>
      </c>
      <c r="E1865" s="6" t="s">
        <v>5567</v>
      </c>
      <c r="F1865" s="6" t="s">
        <v>5568</v>
      </c>
      <c r="G1865" s="6" t="s">
        <v>43</v>
      </c>
      <c r="H1865" s="6" t="s">
        <v>58</v>
      </c>
      <c r="I1865" s="6" t="s">
        <v>17</v>
      </c>
      <c r="J1865" s="7">
        <v>17441</v>
      </c>
      <c r="K1865" s="6" t="s">
        <v>5569</v>
      </c>
      <c r="L1865" s="6" t="s">
        <v>5543</v>
      </c>
      <c r="M1865" s="6" t="s">
        <v>47</v>
      </c>
      <c r="N1865">
        <v>3</v>
      </c>
    </row>
    <row r="1866" spans="1:14" ht="306" x14ac:dyDescent="0.55000000000000004">
      <c r="A1866" s="5" t="s">
        <v>4704</v>
      </c>
      <c r="B1866" s="5" t="s">
        <v>5537</v>
      </c>
      <c r="C1866" s="6">
        <v>13222</v>
      </c>
      <c r="D1866" s="6">
        <v>15</v>
      </c>
      <c r="E1866" s="6" t="s">
        <v>5570</v>
      </c>
      <c r="F1866" s="6" t="s">
        <v>5571</v>
      </c>
      <c r="G1866" s="6" t="s">
        <v>43</v>
      </c>
      <c r="H1866" s="6" t="s">
        <v>58</v>
      </c>
      <c r="I1866" s="6" t="s">
        <v>17</v>
      </c>
      <c r="J1866" s="7">
        <v>47631</v>
      </c>
      <c r="K1866" s="6" t="s">
        <v>5569</v>
      </c>
      <c r="L1866" s="6" t="s">
        <v>5543</v>
      </c>
      <c r="M1866" s="6" t="s">
        <v>48</v>
      </c>
      <c r="N1866">
        <v>3</v>
      </c>
    </row>
    <row r="1867" spans="1:14" ht="216" x14ac:dyDescent="0.55000000000000004">
      <c r="A1867" s="5" t="s">
        <v>4704</v>
      </c>
      <c r="B1867" s="5" t="s">
        <v>5572</v>
      </c>
      <c r="C1867" s="6">
        <v>13223</v>
      </c>
      <c r="D1867" s="6">
        <v>1</v>
      </c>
      <c r="E1867" s="6" t="s">
        <v>5573</v>
      </c>
      <c r="F1867" s="6" t="s">
        <v>5574</v>
      </c>
      <c r="G1867" s="6" t="s">
        <v>28</v>
      </c>
      <c r="H1867" s="6" t="s">
        <v>37</v>
      </c>
      <c r="I1867" s="6" t="s">
        <v>17</v>
      </c>
      <c r="J1867" s="7">
        <v>193815</v>
      </c>
      <c r="K1867" s="6" t="s">
        <v>41</v>
      </c>
      <c r="L1867" s="6" t="s">
        <v>42</v>
      </c>
      <c r="M1867" s="6" t="s">
        <v>21</v>
      </c>
      <c r="N1867">
        <v>3</v>
      </c>
    </row>
    <row r="1868" spans="1:14" ht="288" x14ac:dyDescent="0.55000000000000004">
      <c r="A1868" s="5" t="s">
        <v>4704</v>
      </c>
      <c r="B1868" s="5" t="s">
        <v>5572</v>
      </c>
      <c r="C1868" s="6">
        <v>13223</v>
      </c>
      <c r="D1868" s="6">
        <v>5</v>
      </c>
      <c r="E1868" s="6" t="s">
        <v>5575</v>
      </c>
      <c r="F1868" s="6" t="s">
        <v>5576</v>
      </c>
      <c r="G1868" s="6" t="s">
        <v>25</v>
      </c>
      <c r="H1868" s="6" t="s">
        <v>16</v>
      </c>
      <c r="I1868" s="6" t="s">
        <v>17</v>
      </c>
      <c r="J1868" s="7">
        <v>28663</v>
      </c>
      <c r="K1868" s="6" t="s">
        <v>5577</v>
      </c>
      <c r="L1868" s="6" t="s">
        <v>5578</v>
      </c>
      <c r="M1868" s="6" t="s">
        <v>21</v>
      </c>
      <c r="N1868">
        <v>3</v>
      </c>
    </row>
    <row r="1869" spans="1:14" ht="180" x14ac:dyDescent="0.55000000000000004">
      <c r="A1869" s="5" t="s">
        <v>4704</v>
      </c>
      <c r="B1869" s="5" t="s">
        <v>5572</v>
      </c>
      <c r="C1869" s="6">
        <v>13223</v>
      </c>
      <c r="D1869" s="6">
        <v>6</v>
      </c>
      <c r="E1869" s="6" t="s">
        <v>5579</v>
      </c>
      <c r="F1869" s="6" t="s">
        <v>5580</v>
      </c>
      <c r="G1869" s="6" t="s">
        <v>25</v>
      </c>
      <c r="H1869" s="6" t="s">
        <v>57</v>
      </c>
      <c r="I1869" s="6" t="s">
        <v>17</v>
      </c>
      <c r="J1869" s="7">
        <v>19170</v>
      </c>
      <c r="K1869" s="6" t="s">
        <v>5581</v>
      </c>
      <c r="L1869" s="6" t="s">
        <v>5578</v>
      </c>
      <c r="M1869" s="6" t="s">
        <v>21</v>
      </c>
      <c r="N1869">
        <v>3</v>
      </c>
    </row>
    <row r="1870" spans="1:14" ht="126" x14ac:dyDescent="0.55000000000000004">
      <c r="A1870" s="5" t="s">
        <v>4704</v>
      </c>
      <c r="B1870" s="5" t="s">
        <v>5572</v>
      </c>
      <c r="C1870" s="6">
        <v>13223</v>
      </c>
      <c r="D1870" s="6">
        <v>7</v>
      </c>
      <c r="E1870" s="6" t="s">
        <v>5582</v>
      </c>
      <c r="F1870" s="6" t="s">
        <v>5583</v>
      </c>
      <c r="G1870" s="6" t="s">
        <v>36</v>
      </c>
      <c r="H1870" s="6" t="s">
        <v>57</v>
      </c>
      <c r="I1870" s="6" t="s">
        <v>17</v>
      </c>
      <c r="J1870" s="7">
        <v>400</v>
      </c>
      <c r="K1870" s="6" t="s">
        <v>5584</v>
      </c>
      <c r="L1870" s="6" t="s">
        <v>5578</v>
      </c>
      <c r="M1870" s="6" t="s">
        <v>56</v>
      </c>
      <c r="N1870">
        <v>3</v>
      </c>
    </row>
    <row r="1871" spans="1:14" ht="180" x14ac:dyDescent="0.55000000000000004">
      <c r="A1871" s="5" t="s">
        <v>4704</v>
      </c>
      <c r="B1871" s="5" t="s">
        <v>5572</v>
      </c>
      <c r="C1871" s="6">
        <v>13223</v>
      </c>
      <c r="D1871" s="6">
        <v>8</v>
      </c>
      <c r="E1871" s="6" t="s">
        <v>5585</v>
      </c>
      <c r="F1871" s="6" t="s">
        <v>5586</v>
      </c>
      <c r="G1871" s="6" t="s">
        <v>43</v>
      </c>
      <c r="H1871" s="6" t="s">
        <v>16</v>
      </c>
      <c r="I1871" s="6" t="s">
        <v>17</v>
      </c>
      <c r="J1871" s="7">
        <v>1098</v>
      </c>
      <c r="K1871" s="6" t="s">
        <v>5587</v>
      </c>
      <c r="L1871" s="6" t="s">
        <v>5578</v>
      </c>
      <c r="M1871" s="6" t="s">
        <v>48</v>
      </c>
      <c r="N1871">
        <v>3</v>
      </c>
    </row>
    <row r="1872" spans="1:14" ht="162" x14ac:dyDescent="0.55000000000000004">
      <c r="A1872" s="5" t="s">
        <v>4704</v>
      </c>
      <c r="B1872" s="5" t="s">
        <v>5572</v>
      </c>
      <c r="C1872" s="6">
        <v>13223</v>
      </c>
      <c r="D1872" s="6">
        <v>9</v>
      </c>
      <c r="E1872" s="6" t="s">
        <v>5588</v>
      </c>
      <c r="F1872" s="6" t="s">
        <v>5589</v>
      </c>
      <c r="G1872" s="6" t="s">
        <v>43</v>
      </c>
      <c r="H1872" s="6" t="s">
        <v>44</v>
      </c>
      <c r="I1872" s="6" t="s">
        <v>17</v>
      </c>
      <c r="J1872" s="7">
        <v>4276</v>
      </c>
      <c r="K1872" s="6" t="s">
        <v>5590</v>
      </c>
      <c r="L1872" s="6" t="s">
        <v>5578</v>
      </c>
      <c r="M1872" s="6" t="s">
        <v>21</v>
      </c>
      <c r="N1872">
        <v>3</v>
      </c>
    </row>
    <row r="1873" spans="1:14" ht="234" x14ac:dyDescent="0.55000000000000004">
      <c r="A1873" s="5" t="s">
        <v>4704</v>
      </c>
      <c r="B1873" s="5" t="s">
        <v>5572</v>
      </c>
      <c r="C1873" s="6">
        <v>13223</v>
      </c>
      <c r="D1873" s="6">
        <v>10</v>
      </c>
      <c r="E1873" s="6" t="s">
        <v>4847</v>
      </c>
      <c r="F1873" s="6" t="s">
        <v>5591</v>
      </c>
      <c r="G1873" s="6" t="s">
        <v>25</v>
      </c>
      <c r="H1873" s="6" t="s">
        <v>16</v>
      </c>
      <c r="I1873" s="6" t="s">
        <v>17</v>
      </c>
      <c r="J1873" s="7">
        <v>30165</v>
      </c>
      <c r="K1873" s="6" t="s">
        <v>5592</v>
      </c>
      <c r="L1873" s="6" t="s">
        <v>5578</v>
      </c>
      <c r="M1873" s="6" t="s">
        <v>21</v>
      </c>
      <c r="N1873">
        <v>3</v>
      </c>
    </row>
    <row r="1874" spans="1:14" ht="144" x14ac:dyDescent="0.55000000000000004">
      <c r="A1874" s="5" t="s">
        <v>4704</v>
      </c>
      <c r="B1874" s="5" t="s">
        <v>5572</v>
      </c>
      <c r="C1874" s="6">
        <v>13223</v>
      </c>
      <c r="D1874" s="6">
        <v>11</v>
      </c>
      <c r="E1874" s="6" t="s">
        <v>5593</v>
      </c>
      <c r="F1874" s="6" t="s">
        <v>5594</v>
      </c>
      <c r="G1874" s="6" t="s">
        <v>59</v>
      </c>
      <c r="H1874" s="6" t="s">
        <v>16</v>
      </c>
      <c r="I1874" s="6" t="s">
        <v>40</v>
      </c>
      <c r="J1874" s="7">
        <v>2423</v>
      </c>
      <c r="K1874" s="6" t="s">
        <v>5595</v>
      </c>
      <c r="L1874" s="6" t="s">
        <v>5578</v>
      </c>
      <c r="M1874" s="6" t="s">
        <v>60</v>
      </c>
      <c r="N1874">
        <v>3</v>
      </c>
    </row>
    <row r="1875" spans="1:14" ht="306" x14ac:dyDescent="0.55000000000000004">
      <c r="A1875" s="5" t="s">
        <v>4704</v>
      </c>
      <c r="B1875" s="5" t="s">
        <v>5572</v>
      </c>
      <c r="C1875" s="6">
        <v>13223</v>
      </c>
      <c r="D1875" s="6">
        <v>12</v>
      </c>
      <c r="E1875" s="6" t="s">
        <v>5596</v>
      </c>
      <c r="F1875" s="6" t="s">
        <v>5597</v>
      </c>
      <c r="G1875" s="6" t="s">
        <v>22</v>
      </c>
      <c r="H1875" s="6" t="s">
        <v>16</v>
      </c>
      <c r="I1875" s="6" t="s">
        <v>40</v>
      </c>
      <c r="J1875" s="7">
        <v>49669</v>
      </c>
      <c r="K1875" s="6" t="s">
        <v>5595</v>
      </c>
      <c r="L1875" s="6" t="s">
        <v>5578</v>
      </c>
      <c r="M1875" s="6" t="s">
        <v>21</v>
      </c>
      <c r="N1875">
        <v>3</v>
      </c>
    </row>
    <row r="1876" spans="1:14" ht="306" x14ac:dyDescent="0.55000000000000004">
      <c r="A1876" s="5" t="s">
        <v>4704</v>
      </c>
      <c r="B1876" s="5" t="s">
        <v>5572</v>
      </c>
      <c r="C1876" s="6">
        <v>13223</v>
      </c>
      <c r="D1876" s="6">
        <v>13</v>
      </c>
      <c r="E1876" s="6" t="s">
        <v>4709</v>
      </c>
      <c r="F1876" s="6" t="s">
        <v>5598</v>
      </c>
      <c r="G1876" s="6" t="s">
        <v>43</v>
      </c>
      <c r="H1876" s="6" t="s">
        <v>16</v>
      </c>
      <c r="I1876" s="6" t="s">
        <v>17</v>
      </c>
      <c r="J1876" s="7">
        <v>18745</v>
      </c>
      <c r="K1876" s="6" t="s">
        <v>5599</v>
      </c>
      <c r="L1876" s="6" t="s">
        <v>5578</v>
      </c>
      <c r="M1876" s="6" t="s">
        <v>50</v>
      </c>
      <c r="N1876">
        <v>3</v>
      </c>
    </row>
    <row r="1877" spans="1:14" ht="162" x14ac:dyDescent="0.55000000000000004">
      <c r="A1877" s="5" t="s">
        <v>4704</v>
      </c>
      <c r="B1877" s="5" t="s">
        <v>5572</v>
      </c>
      <c r="C1877" s="6">
        <v>13223</v>
      </c>
      <c r="D1877" s="6">
        <v>14</v>
      </c>
      <c r="E1877" s="6" t="s">
        <v>5600</v>
      </c>
      <c r="F1877" s="6" t="s">
        <v>5601</v>
      </c>
      <c r="G1877" s="6" t="s">
        <v>43</v>
      </c>
      <c r="H1877" s="6" t="s">
        <v>16</v>
      </c>
      <c r="I1877" s="6" t="s">
        <v>17</v>
      </c>
      <c r="J1877" s="7">
        <v>8429</v>
      </c>
      <c r="K1877" s="6" t="s">
        <v>5599</v>
      </c>
      <c r="L1877" s="6" t="s">
        <v>5578</v>
      </c>
      <c r="M1877" s="6" t="s">
        <v>50</v>
      </c>
      <c r="N1877">
        <v>3</v>
      </c>
    </row>
    <row r="1878" spans="1:14" ht="144" x14ac:dyDescent="0.55000000000000004">
      <c r="A1878" s="5" t="s">
        <v>4704</v>
      </c>
      <c r="B1878" s="5" t="s">
        <v>5572</v>
      </c>
      <c r="C1878" s="6">
        <v>13223</v>
      </c>
      <c r="D1878" s="6">
        <v>15</v>
      </c>
      <c r="E1878" s="6" t="s">
        <v>5602</v>
      </c>
      <c r="F1878" s="6" t="s">
        <v>5603</v>
      </c>
      <c r="G1878" s="6" t="s">
        <v>43</v>
      </c>
      <c r="H1878" s="6" t="s">
        <v>57</v>
      </c>
      <c r="I1878" s="6" t="s">
        <v>17</v>
      </c>
      <c r="J1878" s="7">
        <v>700</v>
      </c>
      <c r="K1878" s="6" t="s">
        <v>5604</v>
      </c>
      <c r="L1878" s="6" t="s">
        <v>5578</v>
      </c>
      <c r="M1878" s="6" t="s">
        <v>21</v>
      </c>
      <c r="N1878">
        <v>3</v>
      </c>
    </row>
    <row r="1879" spans="1:14" ht="216" x14ac:dyDescent="0.55000000000000004">
      <c r="A1879" s="5" t="s">
        <v>4704</v>
      </c>
      <c r="B1879" s="5" t="s">
        <v>5572</v>
      </c>
      <c r="C1879" s="6">
        <v>13223</v>
      </c>
      <c r="D1879" s="6">
        <v>16</v>
      </c>
      <c r="E1879" s="6" t="s">
        <v>5605</v>
      </c>
      <c r="F1879" s="6" t="s">
        <v>5606</v>
      </c>
      <c r="G1879" s="6" t="s">
        <v>25</v>
      </c>
      <c r="H1879" s="6" t="s">
        <v>58</v>
      </c>
      <c r="I1879" s="6" t="s">
        <v>17</v>
      </c>
      <c r="J1879" s="7">
        <v>64022</v>
      </c>
      <c r="K1879" s="6" t="s">
        <v>5607</v>
      </c>
      <c r="L1879" s="6" t="s">
        <v>5578</v>
      </c>
      <c r="M1879" s="6" t="s">
        <v>21</v>
      </c>
      <c r="N1879">
        <v>3</v>
      </c>
    </row>
    <row r="1880" spans="1:14" ht="216" x14ac:dyDescent="0.55000000000000004">
      <c r="A1880" s="5" t="s">
        <v>4704</v>
      </c>
      <c r="B1880" s="5" t="s">
        <v>5572</v>
      </c>
      <c r="C1880" s="6">
        <v>13223</v>
      </c>
      <c r="D1880" s="6">
        <v>17</v>
      </c>
      <c r="E1880" s="6" t="s">
        <v>5605</v>
      </c>
      <c r="F1880" s="6" t="s">
        <v>5606</v>
      </c>
      <c r="G1880" s="6" t="s">
        <v>25</v>
      </c>
      <c r="H1880" s="6" t="s">
        <v>58</v>
      </c>
      <c r="I1880" s="6" t="s">
        <v>17</v>
      </c>
      <c r="J1880" s="7">
        <v>64022</v>
      </c>
      <c r="K1880" s="6" t="s">
        <v>5607</v>
      </c>
      <c r="L1880" s="6" t="s">
        <v>5578</v>
      </c>
      <c r="M1880" s="6" t="s">
        <v>21</v>
      </c>
      <c r="N1880">
        <v>3</v>
      </c>
    </row>
    <row r="1881" spans="1:14" ht="216" x14ac:dyDescent="0.55000000000000004">
      <c r="A1881" s="5" t="s">
        <v>4704</v>
      </c>
      <c r="B1881" s="5" t="s">
        <v>5608</v>
      </c>
      <c r="C1881" s="6">
        <v>13224</v>
      </c>
      <c r="D1881" s="6">
        <v>1</v>
      </c>
      <c r="E1881" s="6" t="s">
        <v>5609</v>
      </c>
      <c r="F1881" s="6" t="s">
        <v>5610</v>
      </c>
      <c r="G1881" s="6" t="s">
        <v>28</v>
      </c>
      <c r="H1881" s="6" t="s">
        <v>37</v>
      </c>
      <c r="I1881" s="6" t="s">
        <v>40</v>
      </c>
      <c r="J1881" s="7">
        <v>241667</v>
      </c>
      <c r="K1881" s="6" t="s">
        <v>38</v>
      </c>
      <c r="L1881" s="6" t="s">
        <v>39</v>
      </c>
      <c r="M1881" s="6" t="s">
        <v>21</v>
      </c>
      <c r="N1881">
        <v>3</v>
      </c>
    </row>
    <row r="1882" spans="1:14" ht="409.5" x14ac:dyDescent="0.55000000000000004">
      <c r="A1882" s="5" t="s">
        <v>4704</v>
      </c>
      <c r="B1882" s="5" t="s">
        <v>5608</v>
      </c>
      <c r="C1882" s="6">
        <v>13224</v>
      </c>
      <c r="D1882" s="6">
        <v>5</v>
      </c>
      <c r="E1882" s="6" t="s">
        <v>5611</v>
      </c>
      <c r="F1882" s="6" t="s">
        <v>5612</v>
      </c>
      <c r="G1882" s="6" t="s">
        <v>54</v>
      </c>
      <c r="H1882" s="6" t="s">
        <v>16</v>
      </c>
      <c r="I1882" s="6" t="s">
        <v>17</v>
      </c>
      <c r="J1882" s="7">
        <v>79571</v>
      </c>
      <c r="K1882" s="6" t="s">
        <v>5613</v>
      </c>
      <c r="L1882" s="6" t="s">
        <v>5614</v>
      </c>
      <c r="M1882" s="6" t="s">
        <v>21</v>
      </c>
      <c r="N1882">
        <v>3</v>
      </c>
    </row>
    <row r="1883" spans="1:14" ht="288" x14ac:dyDescent="0.55000000000000004">
      <c r="A1883" s="5" t="s">
        <v>4704</v>
      </c>
      <c r="B1883" s="5" t="s">
        <v>5608</v>
      </c>
      <c r="C1883" s="6">
        <v>13224</v>
      </c>
      <c r="D1883" s="6">
        <v>6</v>
      </c>
      <c r="E1883" s="6" t="s">
        <v>5615</v>
      </c>
      <c r="F1883" s="6" t="s">
        <v>5616</v>
      </c>
      <c r="G1883" s="6" t="s">
        <v>33</v>
      </c>
      <c r="H1883" s="6" t="s">
        <v>16</v>
      </c>
      <c r="I1883" s="6" t="s">
        <v>58</v>
      </c>
      <c r="J1883" s="7">
        <v>19584</v>
      </c>
      <c r="K1883" s="6" t="s">
        <v>5617</v>
      </c>
      <c r="L1883" s="6" t="s">
        <v>26</v>
      </c>
      <c r="M1883" s="6" t="s">
        <v>50</v>
      </c>
      <c r="N1883">
        <v>3</v>
      </c>
    </row>
    <row r="1884" spans="1:14" ht="252" x14ac:dyDescent="0.55000000000000004">
      <c r="A1884" s="5" t="s">
        <v>4704</v>
      </c>
      <c r="B1884" s="5" t="s">
        <v>5608</v>
      </c>
      <c r="C1884" s="6">
        <v>13224</v>
      </c>
      <c r="D1884" s="6">
        <v>7</v>
      </c>
      <c r="E1884" s="6" t="s">
        <v>5618</v>
      </c>
      <c r="F1884" s="6" t="s">
        <v>5619</v>
      </c>
      <c r="G1884" s="6" t="s">
        <v>33</v>
      </c>
      <c r="H1884" s="6" t="s">
        <v>16</v>
      </c>
      <c r="I1884" s="6" t="s">
        <v>58</v>
      </c>
      <c r="J1884" s="7">
        <v>7198</v>
      </c>
      <c r="K1884" s="6" t="s">
        <v>5620</v>
      </c>
      <c r="L1884" s="6" t="s">
        <v>26</v>
      </c>
      <c r="M1884" s="6" t="s">
        <v>50</v>
      </c>
      <c r="N1884">
        <v>3</v>
      </c>
    </row>
    <row r="1885" spans="1:14" ht="126" x14ac:dyDescent="0.55000000000000004">
      <c r="A1885" s="5" t="s">
        <v>4704</v>
      </c>
      <c r="B1885" s="5" t="s">
        <v>5608</v>
      </c>
      <c r="C1885" s="6">
        <v>13224</v>
      </c>
      <c r="D1885" s="6">
        <v>8</v>
      </c>
      <c r="E1885" s="6" t="s">
        <v>5621</v>
      </c>
      <c r="F1885" s="6" t="s">
        <v>5622</v>
      </c>
      <c r="G1885" s="6" t="s">
        <v>33</v>
      </c>
      <c r="H1885" s="6" t="s">
        <v>16</v>
      </c>
      <c r="I1885" s="6" t="s">
        <v>58</v>
      </c>
      <c r="J1885" s="7">
        <v>2148</v>
      </c>
      <c r="K1885" s="6" t="s">
        <v>5623</v>
      </c>
      <c r="L1885" s="6" t="s">
        <v>26</v>
      </c>
      <c r="M1885" s="6" t="s">
        <v>50</v>
      </c>
      <c r="N1885">
        <v>3</v>
      </c>
    </row>
    <row r="1886" spans="1:14" ht="180" x14ac:dyDescent="0.55000000000000004">
      <c r="A1886" s="5" t="s">
        <v>4704</v>
      </c>
      <c r="B1886" s="5" t="s">
        <v>5608</v>
      </c>
      <c r="C1886" s="6">
        <v>13224</v>
      </c>
      <c r="D1886" s="6">
        <v>9</v>
      </c>
      <c r="E1886" s="6" t="s">
        <v>156</v>
      </c>
      <c r="F1886" s="6" t="s">
        <v>5624</v>
      </c>
      <c r="G1886" s="6" t="s">
        <v>22</v>
      </c>
      <c r="H1886" s="6" t="s">
        <v>16</v>
      </c>
      <c r="I1886" s="6" t="s">
        <v>17</v>
      </c>
      <c r="J1886" s="7">
        <v>2205182</v>
      </c>
      <c r="K1886" s="6" t="s">
        <v>5625</v>
      </c>
      <c r="L1886" s="6" t="s">
        <v>26</v>
      </c>
      <c r="M1886" s="6" t="s">
        <v>111</v>
      </c>
      <c r="N1886">
        <v>3</v>
      </c>
    </row>
    <row r="1887" spans="1:14" ht="144" x14ac:dyDescent="0.55000000000000004">
      <c r="A1887" s="5" t="s">
        <v>4704</v>
      </c>
      <c r="B1887" s="5" t="s">
        <v>5608</v>
      </c>
      <c r="C1887" s="6">
        <v>13224</v>
      </c>
      <c r="D1887" s="6">
        <v>10</v>
      </c>
      <c r="E1887" s="6" t="s">
        <v>5611</v>
      </c>
      <c r="F1887" s="6" t="s">
        <v>5626</v>
      </c>
      <c r="G1887" s="6" t="s">
        <v>54</v>
      </c>
      <c r="H1887" s="6" t="s">
        <v>16</v>
      </c>
      <c r="I1887" s="6" t="s">
        <v>17</v>
      </c>
      <c r="J1887" s="7">
        <v>31000</v>
      </c>
      <c r="K1887" s="6" t="s">
        <v>5613</v>
      </c>
      <c r="L1887" s="6" t="s">
        <v>5614</v>
      </c>
      <c r="M1887" s="6" t="s">
        <v>21</v>
      </c>
      <c r="N1887">
        <v>3</v>
      </c>
    </row>
    <row r="1888" spans="1:14" ht="216" x14ac:dyDescent="0.55000000000000004">
      <c r="A1888" s="5" t="s">
        <v>4704</v>
      </c>
      <c r="B1888" s="5" t="s">
        <v>5608</v>
      </c>
      <c r="C1888" s="6">
        <v>13224</v>
      </c>
      <c r="D1888" s="6">
        <v>11</v>
      </c>
      <c r="E1888" s="6" t="s">
        <v>5627</v>
      </c>
      <c r="F1888" s="6" t="s">
        <v>5628</v>
      </c>
      <c r="G1888" s="6" t="s">
        <v>33</v>
      </c>
      <c r="H1888" s="6" t="s">
        <v>69</v>
      </c>
      <c r="I1888" s="6" t="s">
        <v>17</v>
      </c>
      <c r="J1888" s="7">
        <v>61599</v>
      </c>
      <c r="K1888" s="6" t="s">
        <v>5629</v>
      </c>
      <c r="L1888" s="6" t="s">
        <v>26</v>
      </c>
      <c r="M1888" s="6" t="s">
        <v>21</v>
      </c>
      <c r="N1888">
        <v>3</v>
      </c>
    </row>
    <row r="1889" spans="1:14" ht="180" x14ac:dyDescent="0.55000000000000004">
      <c r="A1889" s="5" t="s">
        <v>4704</v>
      </c>
      <c r="B1889" s="5" t="s">
        <v>5608</v>
      </c>
      <c r="C1889" s="6">
        <v>13224</v>
      </c>
      <c r="D1889" s="6">
        <v>12</v>
      </c>
      <c r="E1889" s="6" t="s">
        <v>5630</v>
      </c>
      <c r="F1889" s="6" t="s">
        <v>5631</v>
      </c>
      <c r="G1889" s="6" t="s">
        <v>43</v>
      </c>
      <c r="H1889" s="6" t="s">
        <v>55</v>
      </c>
      <c r="I1889" s="6" t="s">
        <v>17</v>
      </c>
      <c r="J1889" s="7">
        <v>14350</v>
      </c>
      <c r="K1889" s="6" t="s">
        <v>5632</v>
      </c>
      <c r="L1889" s="6" t="s">
        <v>5633</v>
      </c>
      <c r="M1889" s="6" t="s">
        <v>48</v>
      </c>
      <c r="N1889">
        <v>3</v>
      </c>
    </row>
    <row r="1890" spans="1:14" ht="216" x14ac:dyDescent="0.55000000000000004">
      <c r="A1890" s="5" t="s">
        <v>4704</v>
      </c>
      <c r="B1890" s="5" t="s">
        <v>5634</v>
      </c>
      <c r="C1890" s="6">
        <v>13225</v>
      </c>
      <c r="D1890" s="6">
        <v>1</v>
      </c>
      <c r="E1890" s="6" t="s">
        <v>5635</v>
      </c>
      <c r="F1890" s="6" t="s">
        <v>5636</v>
      </c>
      <c r="G1890" s="6" t="s">
        <v>28</v>
      </c>
      <c r="H1890" s="6" t="s">
        <v>23</v>
      </c>
      <c r="I1890" s="6" t="s">
        <v>17</v>
      </c>
      <c r="J1890" s="7">
        <v>169036</v>
      </c>
      <c r="K1890" s="6" t="s">
        <v>41</v>
      </c>
      <c r="L1890" s="6" t="s">
        <v>32</v>
      </c>
      <c r="M1890" s="6" t="s">
        <v>21</v>
      </c>
      <c r="N1890">
        <v>3</v>
      </c>
    </row>
    <row r="1891" spans="1:14" ht="108" x14ac:dyDescent="0.55000000000000004">
      <c r="A1891" s="5" t="s">
        <v>4704</v>
      </c>
      <c r="B1891" s="5" t="s">
        <v>5634</v>
      </c>
      <c r="C1891" s="6">
        <v>13225</v>
      </c>
      <c r="D1891" s="6">
        <v>2</v>
      </c>
      <c r="E1891" s="6" t="s">
        <v>5637</v>
      </c>
      <c r="F1891" s="6" t="s">
        <v>5638</v>
      </c>
      <c r="G1891" s="6" t="s">
        <v>28</v>
      </c>
      <c r="H1891" s="6" t="s">
        <v>23</v>
      </c>
      <c r="I1891" s="6" t="s">
        <v>17</v>
      </c>
      <c r="J1891" s="7">
        <v>150</v>
      </c>
      <c r="K1891" s="6" t="s">
        <v>41</v>
      </c>
      <c r="L1891" s="6" t="s">
        <v>32</v>
      </c>
      <c r="M1891" s="6" t="s">
        <v>21</v>
      </c>
      <c r="N1891">
        <v>3</v>
      </c>
    </row>
    <row r="1892" spans="1:14" ht="126" x14ac:dyDescent="0.55000000000000004">
      <c r="A1892" s="5" t="s">
        <v>4704</v>
      </c>
      <c r="B1892" s="5" t="s">
        <v>5634</v>
      </c>
      <c r="C1892" s="6">
        <v>13225</v>
      </c>
      <c r="D1892" s="6">
        <v>5</v>
      </c>
      <c r="E1892" s="6" t="s">
        <v>5639</v>
      </c>
      <c r="F1892" s="6" t="s">
        <v>5640</v>
      </c>
      <c r="G1892" s="6" t="s">
        <v>43</v>
      </c>
      <c r="H1892" s="6" t="s">
        <v>55</v>
      </c>
      <c r="I1892" s="6" t="s">
        <v>17</v>
      </c>
      <c r="J1892" s="7">
        <v>12100</v>
      </c>
      <c r="K1892" s="6" t="s">
        <v>5641</v>
      </c>
      <c r="L1892" s="6" t="s">
        <v>32</v>
      </c>
      <c r="M1892" s="6" t="s">
        <v>48</v>
      </c>
      <c r="N1892">
        <v>3</v>
      </c>
    </row>
    <row r="1893" spans="1:14" ht="409.5" x14ac:dyDescent="0.55000000000000004">
      <c r="A1893" s="5" t="s">
        <v>4704</v>
      </c>
      <c r="B1893" s="5" t="s">
        <v>5634</v>
      </c>
      <c r="C1893" s="6">
        <v>13225</v>
      </c>
      <c r="D1893" s="6">
        <v>6</v>
      </c>
      <c r="E1893" s="6" t="s">
        <v>5642</v>
      </c>
      <c r="F1893" s="6" t="s">
        <v>5643</v>
      </c>
      <c r="G1893" s="6" t="s">
        <v>61</v>
      </c>
      <c r="H1893" s="6" t="s">
        <v>16</v>
      </c>
      <c r="I1893" s="6" t="s">
        <v>17</v>
      </c>
      <c r="J1893" s="7">
        <v>8700</v>
      </c>
      <c r="K1893" s="6" t="s">
        <v>5644</v>
      </c>
      <c r="L1893" s="6" t="s">
        <v>32</v>
      </c>
      <c r="M1893" s="6" t="s">
        <v>67</v>
      </c>
      <c r="N1893">
        <v>3</v>
      </c>
    </row>
    <row r="1894" spans="1:14" ht="162" x14ac:dyDescent="0.55000000000000004">
      <c r="A1894" s="5" t="s">
        <v>4704</v>
      </c>
      <c r="B1894" s="5" t="s">
        <v>5634</v>
      </c>
      <c r="C1894" s="6">
        <v>13225</v>
      </c>
      <c r="D1894" s="6">
        <v>7</v>
      </c>
      <c r="E1894" s="6" t="s">
        <v>5645</v>
      </c>
      <c r="F1894" s="6" t="s">
        <v>5646</v>
      </c>
      <c r="G1894" s="6" t="s">
        <v>33</v>
      </c>
      <c r="H1894" s="6" t="s">
        <v>16</v>
      </c>
      <c r="I1894" s="6" t="s">
        <v>17</v>
      </c>
      <c r="J1894" s="7">
        <v>433684</v>
      </c>
      <c r="K1894" s="6" t="s">
        <v>5647</v>
      </c>
      <c r="L1894" s="6" t="s">
        <v>32</v>
      </c>
      <c r="M1894" s="6" t="s">
        <v>34</v>
      </c>
      <c r="N1894">
        <v>3</v>
      </c>
    </row>
    <row r="1895" spans="1:14" ht="234" x14ac:dyDescent="0.55000000000000004">
      <c r="A1895" s="5" t="s">
        <v>4704</v>
      </c>
      <c r="B1895" s="5" t="s">
        <v>5648</v>
      </c>
      <c r="C1895" s="6">
        <v>13227</v>
      </c>
      <c r="D1895" s="6">
        <v>1</v>
      </c>
      <c r="E1895" s="6" t="s">
        <v>5649</v>
      </c>
      <c r="F1895" s="6" t="s">
        <v>5650</v>
      </c>
      <c r="G1895" s="6" t="s">
        <v>28</v>
      </c>
      <c r="H1895" s="6" t="s">
        <v>37</v>
      </c>
      <c r="I1895" s="6" t="s">
        <v>69</v>
      </c>
      <c r="J1895" s="7">
        <v>120773</v>
      </c>
      <c r="K1895" s="6" t="s">
        <v>80</v>
      </c>
      <c r="L1895" s="6" t="s">
        <v>32</v>
      </c>
      <c r="M1895" s="6" t="s">
        <v>21</v>
      </c>
      <c r="N1895">
        <v>3</v>
      </c>
    </row>
    <row r="1896" spans="1:14" ht="252" x14ac:dyDescent="0.55000000000000004">
      <c r="A1896" s="5" t="s">
        <v>4704</v>
      </c>
      <c r="B1896" s="5" t="s">
        <v>5648</v>
      </c>
      <c r="C1896" s="6">
        <v>13227</v>
      </c>
      <c r="D1896" s="6">
        <v>5</v>
      </c>
      <c r="E1896" s="6" t="s">
        <v>5651</v>
      </c>
      <c r="F1896" s="6" t="s">
        <v>5652</v>
      </c>
      <c r="G1896" s="6" t="s">
        <v>25</v>
      </c>
      <c r="H1896" s="6" t="s">
        <v>16</v>
      </c>
      <c r="I1896" s="6" t="s">
        <v>17</v>
      </c>
      <c r="J1896" s="7">
        <v>66000</v>
      </c>
      <c r="K1896" s="6" t="s">
        <v>5653</v>
      </c>
      <c r="L1896" s="6" t="s">
        <v>5654</v>
      </c>
      <c r="M1896" s="6" t="s">
        <v>21</v>
      </c>
      <c r="N1896">
        <v>3</v>
      </c>
    </row>
    <row r="1897" spans="1:14" ht="180" x14ac:dyDescent="0.55000000000000004">
      <c r="A1897" s="5" t="s">
        <v>4704</v>
      </c>
      <c r="B1897" s="5" t="s">
        <v>5648</v>
      </c>
      <c r="C1897" s="6">
        <v>13227</v>
      </c>
      <c r="D1897" s="6">
        <v>6</v>
      </c>
      <c r="E1897" s="6" t="s">
        <v>5655</v>
      </c>
      <c r="F1897" s="6" t="s">
        <v>5656</v>
      </c>
      <c r="G1897" s="6" t="s">
        <v>25</v>
      </c>
      <c r="H1897" s="6" t="s">
        <v>16</v>
      </c>
      <c r="I1897" s="6" t="s">
        <v>17</v>
      </c>
      <c r="J1897" s="7">
        <v>15000</v>
      </c>
      <c r="K1897" s="6" t="s">
        <v>5657</v>
      </c>
      <c r="L1897" s="6" t="s">
        <v>5658</v>
      </c>
      <c r="M1897" s="6" t="s">
        <v>21</v>
      </c>
      <c r="N1897">
        <v>3</v>
      </c>
    </row>
    <row r="1898" spans="1:14" ht="270" x14ac:dyDescent="0.55000000000000004">
      <c r="A1898" s="5" t="s">
        <v>4704</v>
      </c>
      <c r="B1898" s="5" t="s">
        <v>5648</v>
      </c>
      <c r="C1898" s="6">
        <v>13227</v>
      </c>
      <c r="D1898" s="6">
        <v>7</v>
      </c>
      <c r="E1898" s="6" t="s">
        <v>5659</v>
      </c>
      <c r="F1898" s="6" t="s">
        <v>5660</v>
      </c>
      <c r="G1898" s="6" t="s">
        <v>33</v>
      </c>
      <c r="H1898" s="6" t="s">
        <v>16</v>
      </c>
      <c r="I1898" s="6" t="s">
        <v>17</v>
      </c>
      <c r="J1898" s="7">
        <v>178606</v>
      </c>
      <c r="K1898" s="6" t="s">
        <v>5661</v>
      </c>
      <c r="L1898" s="6" t="s">
        <v>5658</v>
      </c>
      <c r="M1898" s="6" t="s">
        <v>34</v>
      </c>
      <c r="N1898">
        <v>3</v>
      </c>
    </row>
    <row r="1899" spans="1:14" ht="306" x14ac:dyDescent="0.55000000000000004">
      <c r="A1899" s="5" t="s">
        <v>4704</v>
      </c>
      <c r="B1899" s="5" t="s">
        <v>5648</v>
      </c>
      <c r="C1899" s="6">
        <v>13227</v>
      </c>
      <c r="D1899" s="6">
        <v>8</v>
      </c>
      <c r="E1899" s="6" t="s">
        <v>5662</v>
      </c>
      <c r="F1899" s="6" t="s">
        <v>5663</v>
      </c>
      <c r="G1899" s="6" t="s">
        <v>43</v>
      </c>
      <c r="H1899" s="6" t="s">
        <v>16</v>
      </c>
      <c r="I1899" s="6" t="s">
        <v>17</v>
      </c>
      <c r="J1899" s="7">
        <v>1550</v>
      </c>
      <c r="K1899" s="6" t="s">
        <v>5664</v>
      </c>
      <c r="L1899" s="6" t="s">
        <v>5658</v>
      </c>
      <c r="M1899" s="6" t="s">
        <v>48</v>
      </c>
      <c r="N1899">
        <v>3</v>
      </c>
    </row>
    <row r="1900" spans="1:14" ht="306" x14ac:dyDescent="0.55000000000000004">
      <c r="A1900" s="5" t="s">
        <v>4704</v>
      </c>
      <c r="B1900" s="5" t="s">
        <v>5648</v>
      </c>
      <c r="C1900" s="6">
        <v>13227</v>
      </c>
      <c r="D1900" s="6">
        <v>9</v>
      </c>
      <c r="E1900" s="6" t="s">
        <v>5665</v>
      </c>
      <c r="F1900" s="6" t="s">
        <v>5666</v>
      </c>
      <c r="G1900" s="6" t="s">
        <v>43</v>
      </c>
      <c r="H1900" s="6" t="s">
        <v>16</v>
      </c>
      <c r="I1900" s="6" t="s">
        <v>17</v>
      </c>
      <c r="J1900" s="7">
        <v>198</v>
      </c>
      <c r="K1900" s="6" t="s">
        <v>5667</v>
      </c>
      <c r="L1900" s="6" t="s">
        <v>5658</v>
      </c>
      <c r="M1900" s="6" t="s">
        <v>50</v>
      </c>
      <c r="N1900">
        <v>3</v>
      </c>
    </row>
    <row r="1901" spans="1:14" ht="306" x14ac:dyDescent="0.55000000000000004">
      <c r="A1901" s="5" t="s">
        <v>4704</v>
      </c>
      <c r="B1901" s="5" t="s">
        <v>5648</v>
      </c>
      <c r="C1901" s="6">
        <v>13227</v>
      </c>
      <c r="D1901" s="6">
        <v>10</v>
      </c>
      <c r="E1901" s="6" t="s">
        <v>5668</v>
      </c>
      <c r="F1901" s="6" t="s">
        <v>5669</v>
      </c>
      <c r="G1901" s="6" t="s">
        <v>43</v>
      </c>
      <c r="H1901" s="6" t="s">
        <v>16</v>
      </c>
      <c r="I1901" s="6" t="s">
        <v>17</v>
      </c>
      <c r="J1901" s="7">
        <v>13105</v>
      </c>
      <c r="K1901" s="6" t="s">
        <v>5664</v>
      </c>
      <c r="L1901" s="6" t="s">
        <v>5658</v>
      </c>
      <c r="M1901" s="6" t="s">
        <v>48</v>
      </c>
      <c r="N1901">
        <v>3</v>
      </c>
    </row>
    <row r="1902" spans="1:14" ht="306" x14ac:dyDescent="0.55000000000000004">
      <c r="A1902" s="5" t="s">
        <v>4704</v>
      </c>
      <c r="B1902" s="5" t="s">
        <v>5648</v>
      </c>
      <c r="C1902" s="6">
        <v>13227</v>
      </c>
      <c r="D1902" s="6">
        <v>11</v>
      </c>
      <c r="E1902" s="6" t="s">
        <v>5670</v>
      </c>
      <c r="F1902" s="6" t="s">
        <v>5671</v>
      </c>
      <c r="G1902" s="6" t="s">
        <v>43</v>
      </c>
      <c r="H1902" s="6" t="s">
        <v>16</v>
      </c>
      <c r="I1902" s="6" t="s">
        <v>17</v>
      </c>
      <c r="J1902" s="7">
        <v>1720</v>
      </c>
      <c r="K1902" s="6" t="s">
        <v>5672</v>
      </c>
      <c r="L1902" s="6" t="s">
        <v>5658</v>
      </c>
      <c r="M1902" s="6" t="s">
        <v>50</v>
      </c>
      <c r="N1902">
        <v>3</v>
      </c>
    </row>
    <row r="1903" spans="1:14" ht="270" x14ac:dyDescent="0.55000000000000004">
      <c r="A1903" s="5" t="s">
        <v>4704</v>
      </c>
      <c r="B1903" s="5" t="s">
        <v>5648</v>
      </c>
      <c r="C1903" s="6">
        <v>13227</v>
      </c>
      <c r="D1903" s="6">
        <v>12</v>
      </c>
      <c r="E1903" s="6" t="s">
        <v>5673</v>
      </c>
      <c r="F1903" s="6" t="s">
        <v>5674</v>
      </c>
      <c r="G1903" s="6" t="s">
        <v>43</v>
      </c>
      <c r="H1903" s="6" t="s">
        <v>55</v>
      </c>
      <c r="I1903" s="6" t="s">
        <v>17</v>
      </c>
      <c r="J1903" s="7">
        <v>7328</v>
      </c>
      <c r="K1903" s="6" t="s">
        <v>5664</v>
      </c>
      <c r="L1903" s="6" t="s">
        <v>5658</v>
      </c>
      <c r="M1903" s="6" t="s">
        <v>48</v>
      </c>
      <c r="N1903">
        <v>3</v>
      </c>
    </row>
    <row r="1904" spans="1:14" ht="270" x14ac:dyDescent="0.55000000000000004">
      <c r="A1904" s="5" t="s">
        <v>4704</v>
      </c>
      <c r="B1904" s="5" t="s">
        <v>5648</v>
      </c>
      <c r="C1904" s="6">
        <v>13227</v>
      </c>
      <c r="D1904" s="6">
        <v>13</v>
      </c>
      <c r="E1904" s="6" t="s">
        <v>5675</v>
      </c>
      <c r="F1904" s="6" t="s">
        <v>5676</v>
      </c>
      <c r="G1904" s="6" t="s">
        <v>43</v>
      </c>
      <c r="H1904" s="6" t="s">
        <v>55</v>
      </c>
      <c r="I1904" s="6" t="s">
        <v>17</v>
      </c>
      <c r="J1904" s="7">
        <v>959</v>
      </c>
      <c r="K1904" s="6" t="s">
        <v>5672</v>
      </c>
      <c r="L1904" s="6" t="s">
        <v>5658</v>
      </c>
      <c r="M1904" s="6" t="s">
        <v>50</v>
      </c>
      <c r="N1904">
        <v>3</v>
      </c>
    </row>
    <row r="1905" spans="1:14" ht="216" x14ac:dyDescent="0.55000000000000004">
      <c r="A1905" s="5" t="s">
        <v>4704</v>
      </c>
      <c r="B1905" s="5" t="s">
        <v>5677</v>
      </c>
      <c r="C1905" s="6">
        <v>13228</v>
      </c>
      <c r="D1905" s="6">
        <v>1</v>
      </c>
      <c r="E1905" s="6" t="s">
        <v>5678</v>
      </c>
      <c r="F1905" s="6" t="s">
        <v>5679</v>
      </c>
      <c r="G1905" s="6" t="s">
        <v>28</v>
      </c>
      <c r="H1905" s="6" t="s">
        <v>37</v>
      </c>
      <c r="I1905" s="6" t="s">
        <v>17</v>
      </c>
      <c r="J1905" s="7">
        <v>183127</v>
      </c>
      <c r="K1905" s="6" t="s">
        <v>38</v>
      </c>
      <c r="L1905" s="6" t="s">
        <v>71</v>
      </c>
      <c r="M1905" s="6" t="s">
        <v>21</v>
      </c>
      <c r="N1905">
        <v>3</v>
      </c>
    </row>
    <row r="1906" spans="1:14" ht="216" x14ac:dyDescent="0.55000000000000004">
      <c r="A1906" s="5" t="s">
        <v>4704</v>
      </c>
      <c r="B1906" s="5" t="s">
        <v>5677</v>
      </c>
      <c r="C1906" s="6">
        <v>13228</v>
      </c>
      <c r="D1906" s="6">
        <v>5</v>
      </c>
      <c r="E1906" s="6" t="s">
        <v>5680</v>
      </c>
      <c r="F1906" s="6" t="s">
        <v>5681</v>
      </c>
      <c r="G1906" s="6" t="s">
        <v>43</v>
      </c>
      <c r="H1906" s="6" t="s">
        <v>16</v>
      </c>
      <c r="I1906" s="6" t="s">
        <v>17</v>
      </c>
      <c r="J1906" s="7">
        <v>25550</v>
      </c>
      <c r="K1906" s="6" t="s">
        <v>5682</v>
      </c>
      <c r="L1906" s="6" t="s">
        <v>71</v>
      </c>
      <c r="M1906" s="6" t="s">
        <v>48</v>
      </c>
      <c r="N1906">
        <v>3</v>
      </c>
    </row>
    <row r="1907" spans="1:14" ht="162" x14ac:dyDescent="0.55000000000000004">
      <c r="A1907" s="5" t="s">
        <v>4704</v>
      </c>
      <c r="B1907" s="5" t="s">
        <v>5677</v>
      </c>
      <c r="C1907" s="6">
        <v>13228</v>
      </c>
      <c r="D1907" s="6">
        <v>6</v>
      </c>
      <c r="E1907" s="6" t="s">
        <v>5683</v>
      </c>
      <c r="F1907" s="6" t="s">
        <v>5684</v>
      </c>
      <c r="G1907" s="6" t="s">
        <v>25</v>
      </c>
      <c r="H1907" s="6" t="s">
        <v>16</v>
      </c>
      <c r="I1907" s="6" t="s">
        <v>17</v>
      </c>
      <c r="J1907" s="7">
        <v>2338</v>
      </c>
      <c r="K1907" s="6" t="s">
        <v>5685</v>
      </c>
      <c r="L1907" s="6" t="s">
        <v>71</v>
      </c>
      <c r="M1907" s="6" t="s">
        <v>21</v>
      </c>
      <c r="N1907">
        <v>3</v>
      </c>
    </row>
    <row r="1908" spans="1:14" ht="108" x14ac:dyDescent="0.55000000000000004">
      <c r="A1908" s="5" t="s">
        <v>4704</v>
      </c>
      <c r="B1908" s="5" t="s">
        <v>5677</v>
      </c>
      <c r="C1908" s="6">
        <v>13228</v>
      </c>
      <c r="D1908" s="6">
        <v>7</v>
      </c>
      <c r="E1908" s="6" t="s">
        <v>5686</v>
      </c>
      <c r="F1908" s="6" t="s">
        <v>5687</v>
      </c>
      <c r="G1908" s="6" t="s">
        <v>22</v>
      </c>
      <c r="H1908" s="6" t="s">
        <v>16</v>
      </c>
      <c r="I1908" s="6" t="s">
        <v>17</v>
      </c>
      <c r="J1908" s="7">
        <v>2600</v>
      </c>
      <c r="K1908" s="6" t="s">
        <v>5688</v>
      </c>
      <c r="L1908" s="6" t="s">
        <v>71</v>
      </c>
      <c r="M1908" s="6" t="s">
        <v>51</v>
      </c>
      <c r="N1908">
        <v>3</v>
      </c>
    </row>
    <row r="1909" spans="1:14" ht="108" x14ac:dyDescent="0.55000000000000004">
      <c r="A1909" s="5" t="s">
        <v>4704</v>
      </c>
      <c r="B1909" s="5" t="s">
        <v>5677</v>
      </c>
      <c r="C1909" s="6">
        <v>13228</v>
      </c>
      <c r="D1909" s="6">
        <v>8</v>
      </c>
      <c r="E1909" s="6" t="s">
        <v>5689</v>
      </c>
      <c r="F1909" s="6" t="s">
        <v>5690</v>
      </c>
      <c r="G1909" s="6" t="s">
        <v>59</v>
      </c>
      <c r="H1909" s="6" t="s">
        <v>16</v>
      </c>
      <c r="I1909" s="6" t="s">
        <v>17</v>
      </c>
      <c r="J1909" s="7">
        <v>13400</v>
      </c>
      <c r="K1909" s="6" t="s">
        <v>5691</v>
      </c>
      <c r="L1909" s="6" t="s">
        <v>71</v>
      </c>
      <c r="M1909" s="6" t="s">
        <v>60</v>
      </c>
      <c r="N1909">
        <v>3</v>
      </c>
    </row>
    <row r="1910" spans="1:14" ht="180" x14ac:dyDescent="0.55000000000000004">
      <c r="A1910" s="5" t="s">
        <v>4704</v>
      </c>
      <c r="B1910" s="5" t="s">
        <v>5677</v>
      </c>
      <c r="C1910" s="6">
        <v>13228</v>
      </c>
      <c r="D1910" s="6">
        <v>9</v>
      </c>
      <c r="E1910" s="6" t="s">
        <v>151</v>
      </c>
      <c r="F1910" s="6" t="s">
        <v>5692</v>
      </c>
      <c r="G1910" s="6" t="s">
        <v>43</v>
      </c>
      <c r="H1910" s="6" t="s">
        <v>16</v>
      </c>
      <c r="I1910" s="6" t="s">
        <v>17</v>
      </c>
      <c r="J1910" s="7">
        <v>25703</v>
      </c>
      <c r="K1910" s="6" t="s">
        <v>5693</v>
      </c>
      <c r="L1910" s="6" t="s">
        <v>71</v>
      </c>
      <c r="M1910" s="6" t="s">
        <v>50</v>
      </c>
      <c r="N1910">
        <v>3</v>
      </c>
    </row>
    <row r="1911" spans="1:14" ht="144" x14ac:dyDescent="0.55000000000000004">
      <c r="A1911" s="5" t="s">
        <v>4704</v>
      </c>
      <c r="B1911" s="5" t="s">
        <v>5677</v>
      </c>
      <c r="C1911" s="6">
        <v>13228</v>
      </c>
      <c r="D1911" s="6">
        <v>10</v>
      </c>
      <c r="E1911" s="6" t="s">
        <v>5694</v>
      </c>
      <c r="F1911" s="6" t="s">
        <v>5695</v>
      </c>
      <c r="G1911" s="6" t="s">
        <v>43</v>
      </c>
      <c r="H1911" s="6" t="s">
        <v>16</v>
      </c>
      <c r="I1911" s="6" t="s">
        <v>17</v>
      </c>
      <c r="J1911" s="7">
        <v>13860</v>
      </c>
      <c r="K1911" s="6" t="s">
        <v>5696</v>
      </c>
      <c r="L1911" s="6" t="s">
        <v>71</v>
      </c>
      <c r="M1911" s="6" t="s">
        <v>47</v>
      </c>
      <c r="N1911">
        <v>3</v>
      </c>
    </row>
    <row r="1912" spans="1:14" ht="126" x14ac:dyDescent="0.55000000000000004">
      <c r="A1912" s="5" t="s">
        <v>4704</v>
      </c>
      <c r="B1912" s="5" t="s">
        <v>5677</v>
      </c>
      <c r="C1912" s="6">
        <v>13228</v>
      </c>
      <c r="D1912" s="6">
        <v>11</v>
      </c>
      <c r="E1912" s="6" t="s">
        <v>5697</v>
      </c>
      <c r="F1912" s="6" t="s">
        <v>5698</v>
      </c>
      <c r="G1912" s="6" t="s">
        <v>33</v>
      </c>
      <c r="H1912" s="6" t="s">
        <v>16</v>
      </c>
      <c r="I1912" s="6" t="s">
        <v>17</v>
      </c>
      <c r="J1912" s="7">
        <v>2880</v>
      </c>
      <c r="K1912" s="6" t="s">
        <v>5699</v>
      </c>
      <c r="L1912" s="6" t="s">
        <v>71</v>
      </c>
      <c r="M1912" s="6" t="s">
        <v>21</v>
      </c>
      <c r="N1912">
        <v>3</v>
      </c>
    </row>
    <row r="1913" spans="1:14" ht="162" x14ac:dyDescent="0.55000000000000004">
      <c r="A1913" s="5" t="s">
        <v>4704</v>
      </c>
      <c r="B1913" s="5" t="s">
        <v>5677</v>
      </c>
      <c r="C1913" s="6">
        <v>13228</v>
      </c>
      <c r="D1913" s="6">
        <v>12</v>
      </c>
      <c r="E1913" s="6" t="s">
        <v>5700</v>
      </c>
      <c r="F1913" s="6" t="s">
        <v>5701</v>
      </c>
      <c r="G1913" s="6" t="s">
        <v>43</v>
      </c>
      <c r="H1913" s="6" t="s">
        <v>16</v>
      </c>
      <c r="I1913" s="6" t="s">
        <v>17</v>
      </c>
      <c r="J1913" s="7">
        <v>7310</v>
      </c>
      <c r="K1913" s="6" t="s">
        <v>5702</v>
      </c>
      <c r="L1913" s="6" t="s">
        <v>71</v>
      </c>
      <c r="M1913" s="6" t="s">
        <v>19</v>
      </c>
      <c r="N1913">
        <v>3</v>
      </c>
    </row>
    <row r="1914" spans="1:14" ht="162" x14ac:dyDescent="0.55000000000000004">
      <c r="A1914" s="5" t="s">
        <v>4704</v>
      </c>
      <c r="B1914" s="5" t="s">
        <v>5677</v>
      </c>
      <c r="C1914" s="6">
        <v>13228</v>
      </c>
      <c r="D1914" s="6">
        <v>13</v>
      </c>
      <c r="E1914" s="6" t="s">
        <v>5703</v>
      </c>
      <c r="F1914" s="6" t="s">
        <v>5704</v>
      </c>
      <c r="G1914" s="6" t="s">
        <v>25</v>
      </c>
      <c r="H1914" s="6" t="s">
        <v>16</v>
      </c>
      <c r="I1914" s="6" t="s">
        <v>17</v>
      </c>
      <c r="J1914" s="7">
        <v>42000</v>
      </c>
      <c r="K1914" s="6" t="s">
        <v>5705</v>
      </c>
      <c r="L1914" s="6" t="s">
        <v>71</v>
      </c>
      <c r="M1914" s="6" t="s">
        <v>21</v>
      </c>
      <c r="N1914">
        <v>3</v>
      </c>
    </row>
    <row r="1915" spans="1:14" ht="270" x14ac:dyDescent="0.55000000000000004">
      <c r="A1915" s="5" t="s">
        <v>4704</v>
      </c>
      <c r="B1915" s="5" t="s">
        <v>5677</v>
      </c>
      <c r="C1915" s="6">
        <v>13228</v>
      </c>
      <c r="D1915" s="6">
        <v>14</v>
      </c>
      <c r="E1915" s="6" t="s">
        <v>2554</v>
      </c>
      <c r="F1915" s="6" t="s">
        <v>5706</v>
      </c>
      <c r="G1915" s="6" t="s">
        <v>33</v>
      </c>
      <c r="H1915" s="6" t="s">
        <v>16</v>
      </c>
      <c r="I1915" s="6" t="s">
        <v>17</v>
      </c>
      <c r="J1915" s="7">
        <v>24402</v>
      </c>
      <c r="K1915" s="6" t="s">
        <v>5707</v>
      </c>
      <c r="L1915" s="6" t="s">
        <v>71</v>
      </c>
      <c r="M1915" s="6" t="s">
        <v>34</v>
      </c>
      <c r="N1915">
        <v>3</v>
      </c>
    </row>
    <row r="1916" spans="1:14" ht="288" x14ac:dyDescent="0.55000000000000004">
      <c r="A1916" s="5" t="s">
        <v>4704</v>
      </c>
      <c r="B1916" s="5" t="s">
        <v>5677</v>
      </c>
      <c r="C1916" s="6">
        <v>13228</v>
      </c>
      <c r="D1916" s="6">
        <v>15</v>
      </c>
      <c r="E1916" s="6" t="s">
        <v>5708</v>
      </c>
      <c r="F1916" s="6" t="s">
        <v>5709</v>
      </c>
      <c r="G1916" s="6" t="s">
        <v>25</v>
      </c>
      <c r="H1916" s="6" t="s">
        <v>16</v>
      </c>
      <c r="I1916" s="6" t="s">
        <v>17</v>
      </c>
      <c r="J1916" s="7">
        <v>75170</v>
      </c>
      <c r="K1916" s="6" t="s">
        <v>5710</v>
      </c>
      <c r="L1916" s="6" t="s">
        <v>71</v>
      </c>
      <c r="M1916" s="6" t="s">
        <v>21</v>
      </c>
      <c r="N1916">
        <v>3</v>
      </c>
    </row>
    <row r="1917" spans="1:14" ht="162" x14ac:dyDescent="0.55000000000000004">
      <c r="A1917" s="5" t="s">
        <v>4704</v>
      </c>
      <c r="B1917" s="5" t="s">
        <v>5677</v>
      </c>
      <c r="C1917" s="6">
        <v>13228</v>
      </c>
      <c r="D1917" s="6">
        <v>16</v>
      </c>
      <c r="E1917" s="6" t="s">
        <v>5711</v>
      </c>
      <c r="F1917" s="6" t="s">
        <v>5712</v>
      </c>
      <c r="G1917" s="6" t="s">
        <v>33</v>
      </c>
      <c r="H1917" s="6" t="s">
        <v>16</v>
      </c>
      <c r="I1917" s="6" t="s">
        <v>17</v>
      </c>
      <c r="J1917" s="7">
        <v>10000</v>
      </c>
      <c r="K1917" s="6" t="s">
        <v>5707</v>
      </c>
      <c r="L1917" s="6" t="s">
        <v>71</v>
      </c>
      <c r="M1917" s="6" t="s">
        <v>34</v>
      </c>
      <c r="N1917">
        <v>3</v>
      </c>
    </row>
    <row r="1918" spans="1:14" ht="234" x14ac:dyDescent="0.55000000000000004">
      <c r="A1918" s="5" t="s">
        <v>4704</v>
      </c>
      <c r="B1918" s="5" t="s">
        <v>5677</v>
      </c>
      <c r="C1918" s="6">
        <v>13228</v>
      </c>
      <c r="D1918" s="6">
        <v>17</v>
      </c>
      <c r="E1918" s="6" t="s">
        <v>5713</v>
      </c>
      <c r="F1918" s="6" t="s">
        <v>5714</v>
      </c>
      <c r="G1918" s="6" t="s">
        <v>25</v>
      </c>
      <c r="H1918" s="6" t="s">
        <v>16</v>
      </c>
      <c r="I1918" s="6" t="s">
        <v>17</v>
      </c>
      <c r="J1918" s="7">
        <v>17130</v>
      </c>
      <c r="K1918" s="6" t="s">
        <v>5710</v>
      </c>
      <c r="L1918" s="6" t="s">
        <v>71</v>
      </c>
      <c r="M1918" s="6" t="s">
        <v>21</v>
      </c>
      <c r="N1918">
        <v>3</v>
      </c>
    </row>
    <row r="1919" spans="1:14" ht="216" x14ac:dyDescent="0.55000000000000004">
      <c r="A1919" s="5" t="s">
        <v>4704</v>
      </c>
      <c r="B1919" s="5" t="s">
        <v>5715</v>
      </c>
      <c r="C1919" s="6">
        <v>13229</v>
      </c>
      <c r="D1919" s="6">
        <v>1</v>
      </c>
      <c r="E1919" s="6" t="s">
        <v>126</v>
      </c>
      <c r="F1919" s="6" t="s">
        <v>5716</v>
      </c>
      <c r="G1919" s="6" t="s">
        <v>28</v>
      </c>
      <c r="H1919" s="6" t="s">
        <v>62</v>
      </c>
      <c r="I1919" s="6" t="s">
        <v>17</v>
      </c>
      <c r="J1919" s="7">
        <v>493913</v>
      </c>
      <c r="K1919" s="6" t="s">
        <v>70</v>
      </c>
      <c r="L1919" s="6" t="s">
        <v>32</v>
      </c>
      <c r="M1919" s="6" t="s">
        <v>21</v>
      </c>
      <c r="N1919">
        <v>3</v>
      </c>
    </row>
    <row r="1920" spans="1:14" ht="108" x14ac:dyDescent="0.55000000000000004">
      <c r="A1920" s="5" t="s">
        <v>4704</v>
      </c>
      <c r="B1920" s="5" t="s">
        <v>5715</v>
      </c>
      <c r="C1920" s="6">
        <v>13229</v>
      </c>
      <c r="D1920" s="6">
        <v>2</v>
      </c>
      <c r="E1920" s="6" t="s">
        <v>5717</v>
      </c>
      <c r="F1920" s="6" t="s">
        <v>5718</v>
      </c>
      <c r="G1920" s="6" t="s">
        <v>28</v>
      </c>
      <c r="H1920" s="6" t="s">
        <v>57</v>
      </c>
      <c r="I1920" s="6" t="s">
        <v>17</v>
      </c>
      <c r="J1920" s="7">
        <v>7210</v>
      </c>
      <c r="K1920" s="6" t="s">
        <v>70</v>
      </c>
      <c r="L1920" s="6" t="s">
        <v>89</v>
      </c>
      <c r="M1920" s="6" t="s">
        <v>21</v>
      </c>
      <c r="N1920">
        <v>3</v>
      </c>
    </row>
    <row r="1921" spans="1:14" ht="306" x14ac:dyDescent="0.55000000000000004">
      <c r="A1921" s="5" t="s">
        <v>4704</v>
      </c>
      <c r="B1921" s="5" t="s">
        <v>5715</v>
      </c>
      <c r="C1921" s="6">
        <v>13229</v>
      </c>
      <c r="D1921" s="6">
        <v>5</v>
      </c>
      <c r="E1921" s="6" t="s">
        <v>149</v>
      </c>
      <c r="F1921" s="6" t="s">
        <v>5719</v>
      </c>
      <c r="G1921" s="6" t="s">
        <v>33</v>
      </c>
      <c r="H1921" s="6" t="s">
        <v>16</v>
      </c>
      <c r="I1921" s="6" t="s">
        <v>17</v>
      </c>
      <c r="J1921" s="7">
        <v>1128774</v>
      </c>
      <c r="K1921" s="6" t="s">
        <v>5720</v>
      </c>
      <c r="L1921" s="6" t="s">
        <v>89</v>
      </c>
      <c r="M1921" s="6" t="s">
        <v>34</v>
      </c>
      <c r="N1921">
        <v>3</v>
      </c>
    </row>
    <row r="1922" spans="1:14" ht="216" x14ac:dyDescent="0.55000000000000004">
      <c r="A1922" s="5" t="s">
        <v>4704</v>
      </c>
      <c r="B1922" s="5" t="s">
        <v>5721</v>
      </c>
      <c r="C1922" s="6">
        <v>13303</v>
      </c>
      <c r="D1922" s="6">
        <v>1</v>
      </c>
      <c r="E1922" s="6" t="s">
        <v>5722</v>
      </c>
      <c r="F1922" s="6" t="s">
        <v>5723</v>
      </c>
      <c r="G1922" s="6" t="s">
        <v>28</v>
      </c>
      <c r="H1922" s="6" t="s">
        <v>37</v>
      </c>
      <c r="I1922" s="6" t="s">
        <v>17</v>
      </c>
      <c r="J1922" s="7">
        <v>13881</v>
      </c>
      <c r="K1922" s="6" t="s">
        <v>41</v>
      </c>
      <c r="L1922" s="6" t="s">
        <v>71</v>
      </c>
      <c r="M1922" s="6" t="s">
        <v>21</v>
      </c>
      <c r="N1922">
        <v>3</v>
      </c>
    </row>
    <row r="1923" spans="1:14" ht="360" x14ac:dyDescent="0.55000000000000004">
      <c r="A1923" s="5" t="s">
        <v>4704</v>
      </c>
      <c r="B1923" s="5" t="s">
        <v>5721</v>
      </c>
      <c r="C1923" s="6">
        <v>13303</v>
      </c>
      <c r="D1923" s="6">
        <v>5</v>
      </c>
      <c r="E1923" s="6" t="s">
        <v>94</v>
      </c>
      <c r="F1923" s="6" t="s">
        <v>5724</v>
      </c>
      <c r="G1923" s="6" t="s">
        <v>33</v>
      </c>
      <c r="H1923" s="6" t="s">
        <v>16</v>
      </c>
      <c r="I1923" s="6" t="s">
        <v>17</v>
      </c>
      <c r="J1923" s="7">
        <v>98498</v>
      </c>
      <c r="K1923" s="6" t="s">
        <v>5725</v>
      </c>
      <c r="L1923" s="6" t="s">
        <v>71</v>
      </c>
      <c r="M1923" s="6" t="s">
        <v>34</v>
      </c>
      <c r="N1923">
        <v>3</v>
      </c>
    </row>
    <row r="1924" spans="1:14" ht="108" x14ac:dyDescent="0.55000000000000004">
      <c r="A1924" s="5" t="s">
        <v>4704</v>
      </c>
      <c r="B1924" s="5" t="s">
        <v>5721</v>
      </c>
      <c r="C1924" s="6">
        <v>13303</v>
      </c>
      <c r="D1924" s="6">
        <v>6</v>
      </c>
      <c r="E1924" s="6" t="s">
        <v>5726</v>
      </c>
      <c r="F1924" s="6" t="s">
        <v>5727</v>
      </c>
      <c r="G1924" s="6" t="s">
        <v>43</v>
      </c>
      <c r="H1924" s="6" t="s">
        <v>16</v>
      </c>
      <c r="I1924" s="6" t="s">
        <v>17</v>
      </c>
      <c r="J1924" s="7">
        <v>1664</v>
      </c>
      <c r="K1924" s="6" t="s">
        <v>5728</v>
      </c>
      <c r="L1924" s="6" t="s">
        <v>71</v>
      </c>
      <c r="M1924" s="6" t="s">
        <v>50</v>
      </c>
      <c r="N1924">
        <v>3</v>
      </c>
    </row>
    <row r="1925" spans="1:14" ht="108" x14ac:dyDescent="0.55000000000000004">
      <c r="A1925" s="5" t="s">
        <v>4704</v>
      </c>
      <c r="B1925" s="5" t="s">
        <v>5721</v>
      </c>
      <c r="C1925" s="6">
        <v>13303</v>
      </c>
      <c r="D1925" s="6">
        <v>7</v>
      </c>
      <c r="E1925" s="6" t="s">
        <v>5729</v>
      </c>
      <c r="F1925" s="6" t="s">
        <v>5730</v>
      </c>
      <c r="G1925" s="6" t="s">
        <v>43</v>
      </c>
      <c r="H1925" s="6" t="s">
        <v>16</v>
      </c>
      <c r="I1925" s="6" t="s">
        <v>17</v>
      </c>
      <c r="J1925" s="7">
        <v>2509</v>
      </c>
      <c r="K1925" s="6" t="s">
        <v>5731</v>
      </c>
      <c r="L1925" s="6" t="s">
        <v>71</v>
      </c>
      <c r="M1925" s="6" t="s">
        <v>50</v>
      </c>
      <c r="N1925">
        <v>3</v>
      </c>
    </row>
    <row r="1926" spans="1:14" ht="252" x14ac:dyDescent="0.55000000000000004">
      <c r="A1926" s="5" t="s">
        <v>4704</v>
      </c>
      <c r="B1926" s="5" t="s">
        <v>5721</v>
      </c>
      <c r="C1926" s="6">
        <v>13303</v>
      </c>
      <c r="D1926" s="6">
        <v>8</v>
      </c>
      <c r="E1926" s="6" t="s">
        <v>5732</v>
      </c>
      <c r="F1926" s="6" t="s">
        <v>5733</v>
      </c>
      <c r="G1926" s="6" t="s">
        <v>43</v>
      </c>
      <c r="H1926" s="6" t="s">
        <v>16</v>
      </c>
      <c r="I1926" s="6" t="s">
        <v>17</v>
      </c>
      <c r="J1926" s="7">
        <v>1011</v>
      </c>
      <c r="K1926" s="6" t="s">
        <v>5734</v>
      </c>
      <c r="L1926" s="6" t="s">
        <v>71</v>
      </c>
      <c r="M1926" s="6" t="s">
        <v>47</v>
      </c>
      <c r="N1926">
        <v>3</v>
      </c>
    </row>
    <row r="1927" spans="1:14" ht="288" x14ac:dyDescent="0.55000000000000004">
      <c r="A1927" s="5" t="s">
        <v>4704</v>
      </c>
      <c r="B1927" s="5" t="s">
        <v>5721</v>
      </c>
      <c r="C1927" s="6">
        <v>13303</v>
      </c>
      <c r="D1927" s="6">
        <v>9</v>
      </c>
      <c r="E1927" s="6" t="s">
        <v>5735</v>
      </c>
      <c r="F1927" s="6" t="s">
        <v>5736</v>
      </c>
      <c r="G1927" s="6" t="s">
        <v>43</v>
      </c>
      <c r="H1927" s="6" t="s">
        <v>16</v>
      </c>
      <c r="I1927" s="6" t="s">
        <v>17</v>
      </c>
      <c r="J1927" s="7">
        <v>615</v>
      </c>
      <c r="K1927" s="6" t="s">
        <v>5737</v>
      </c>
      <c r="L1927" s="6" t="s">
        <v>71</v>
      </c>
      <c r="M1927" s="6" t="s">
        <v>48</v>
      </c>
      <c r="N1927">
        <v>3</v>
      </c>
    </row>
    <row r="1928" spans="1:14" ht="360" x14ac:dyDescent="0.55000000000000004">
      <c r="A1928" s="5" t="s">
        <v>4704</v>
      </c>
      <c r="B1928" s="5" t="s">
        <v>5721</v>
      </c>
      <c r="C1928" s="6">
        <v>13303</v>
      </c>
      <c r="D1928" s="6">
        <v>10</v>
      </c>
      <c r="E1928" s="6" t="s">
        <v>5738</v>
      </c>
      <c r="F1928" s="6" t="s">
        <v>5739</v>
      </c>
      <c r="G1928" s="6" t="s">
        <v>36</v>
      </c>
      <c r="H1928" s="6" t="s">
        <v>16</v>
      </c>
      <c r="I1928" s="6" t="s">
        <v>17</v>
      </c>
      <c r="J1928" s="7">
        <v>99808</v>
      </c>
      <c r="K1928" s="6" t="s">
        <v>5740</v>
      </c>
      <c r="L1928" s="6" t="s">
        <v>71</v>
      </c>
      <c r="M1928" s="6" t="s">
        <v>56</v>
      </c>
      <c r="N1928">
        <v>3</v>
      </c>
    </row>
    <row r="1929" spans="1:14" ht="342" x14ac:dyDescent="0.55000000000000004">
      <c r="A1929" s="5" t="s">
        <v>4704</v>
      </c>
      <c r="B1929" s="5" t="s">
        <v>5721</v>
      </c>
      <c r="C1929" s="6">
        <v>13303</v>
      </c>
      <c r="D1929" s="6">
        <v>11</v>
      </c>
      <c r="E1929" s="6" t="s">
        <v>5741</v>
      </c>
      <c r="F1929" s="6" t="s">
        <v>5742</v>
      </c>
      <c r="G1929" s="6" t="s">
        <v>33</v>
      </c>
      <c r="H1929" s="6" t="s">
        <v>16</v>
      </c>
      <c r="I1929" s="6" t="s">
        <v>17</v>
      </c>
      <c r="J1929" s="7">
        <v>5197</v>
      </c>
      <c r="K1929" s="6" t="s">
        <v>5725</v>
      </c>
      <c r="L1929" s="6" t="s">
        <v>71</v>
      </c>
      <c r="M1929" s="6" t="s">
        <v>34</v>
      </c>
      <c r="N1929">
        <v>3</v>
      </c>
    </row>
    <row r="1930" spans="1:14" ht="198" x14ac:dyDescent="0.55000000000000004">
      <c r="A1930" s="5" t="s">
        <v>4704</v>
      </c>
      <c r="B1930" s="5" t="s">
        <v>5743</v>
      </c>
      <c r="C1930" s="6">
        <v>13305</v>
      </c>
      <c r="D1930" s="6">
        <v>1</v>
      </c>
      <c r="E1930" s="6" t="s">
        <v>2089</v>
      </c>
      <c r="F1930" s="6" t="s">
        <v>5744</v>
      </c>
      <c r="G1930" s="6" t="s">
        <v>28</v>
      </c>
      <c r="H1930" s="6" t="s">
        <v>29</v>
      </c>
      <c r="I1930" s="6" t="s">
        <v>40</v>
      </c>
      <c r="J1930" s="7">
        <v>97198</v>
      </c>
      <c r="K1930" s="6" t="s">
        <v>84</v>
      </c>
      <c r="L1930" s="6" t="s">
        <v>39</v>
      </c>
      <c r="M1930" s="6" t="s">
        <v>21</v>
      </c>
      <c r="N1930">
        <v>3</v>
      </c>
    </row>
    <row r="1931" spans="1:14" ht="162" x14ac:dyDescent="0.55000000000000004">
      <c r="A1931" s="5" t="s">
        <v>4704</v>
      </c>
      <c r="B1931" s="5" t="s">
        <v>5743</v>
      </c>
      <c r="C1931" s="6">
        <v>13305</v>
      </c>
      <c r="D1931" s="6">
        <v>5</v>
      </c>
      <c r="E1931" s="6" t="s">
        <v>5745</v>
      </c>
      <c r="F1931" s="6" t="s">
        <v>5746</v>
      </c>
      <c r="G1931" s="6" t="s">
        <v>43</v>
      </c>
      <c r="H1931" s="6" t="s">
        <v>16</v>
      </c>
      <c r="I1931" s="6" t="s">
        <v>40</v>
      </c>
      <c r="J1931" s="7">
        <v>460</v>
      </c>
      <c r="K1931" s="6" t="s">
        <v>5747</v>
      </c>
      <c r="L1931" s="6" t="s">
        <v>71</v>
      </c>
      <c r="M1931" s="6" t="s">
        <v>47</v>
      </c>
      <c r="N1931">
        <v>3</v>
      </c>
    </row>
    <row r="1932" spans="1:14" ht="252" x14ac:dyDescent="0.55000000000000004">
      <c r="A1932" s="5" t="s">
        <v>4704</v>
      </c>
      <c r="B1932" s="5" t="s">
        <v>5743</v>
      </c>
      <c r="C1932" s="6">
        <v>13305</v>
      </c>
      <c r="D1932" s="6">
        <v>6</v>
      </c>
      <c r="E1932" s="6" t="s">
        <v>5748</v>
      </c>
      <c r="F1932" s="6" t="s">
        <v>5749</v>
      </c>
      <c r="G1932" s="6" t="s">
        <v>43</v>
      </c>
      <c r="H1932" s="6" t="s">
        <v>16</v>
      </c>
      <c r="I1932" s="6" t="s">
        <v>40</v>
      </c>
      <c r="J1932" s="7">
        <v>4083</v>
      </c>
      <c r="K1932" s="6" t="s">
        <v>5750</v>
      </c>
      <c r="L1932" s="6" t="s">
        <v>71</v>
      </c>
      <c r="M1932" s="6" t="s">
        <v>50</v>
      </c>
      <c r="N1932">
        <v>3</v>
      </c>
    </row>
    <row r="1933" spans="1:14" ht="126" x14ac:dyDescent="0.55000000000000004">
      <c r="A1933" s="5" t="s">
        <v>4704</v>
      </c>
      <c r="B1933" s="5" t="s">
        <v>5743</v>
      </c>
      <c r="C1933" s="6">
        <v>13305</v>
      </c>
      <c r="D1933" s="6">
        <v>7</v>
      </c>
      <c r="E1933" s="6" t="s">
        <v>5751</v>
      </c>
      <c r="F1933" s="6" t="s">
        <v>5752</v>
      </c>
      <c r="G1933" s="6" t="s">
        <v>33</v>
      </c>
      <c r="H1933" s="6" t="s">
        <v>55</v>
      </c>
      <c r="I1933" s="6" t="s">
        <v>17</v>
      </c>
      <c r="J1933" s="7">
        <v>7350</v>
      </c>
      <c r="K1933" s="6" t="s">
        <v>5753</v>
      </c>
      <c r="L1933" s="6" t="s">
        <v>71</v>
      </c>
      <c r="M1933" s="6" t="s">
        <v>50</v>
      </c>
      <c r="N1933">
        <v>3</v>
      </c>
    </row>
    <row r="1934" spans="1:14" ht="216" x14ac:dyDescent="0.55000000000000004">
      <c r="A1934" s="5" t="s">
        <v>4704</v>
      </c>
      <c r="B1934" s="5" t="s">
        <v>5754</v>
      </c>
      <c r="C1934" s="6">
        <v>13307</v>
      </c>
      <c r="D1934" s="6">
        <v>1</v>
      </c>
      <c r="E1934" s="6" t="s">
        <v>5755</v>
      </c>
      <c r="F1934" s="6" t="s">
        <v>5756</v>
      </c>
      <c r="G1934" s="6" t="s">
        <v>28</v>
      </c>
      <c r="H1934" s="6" t="s">
        <v>16</v>
      </c>
      <c r="I1934" s="6" t="s">
        <v>17</v>
      </c>
      <c r="J1934" s="7">
        <v>17833</v>
      </c>
      <c r="K1934" s="6" t="s">
        <v>75</v>
      </c>
      <c r="L1934" s="6" t="s">
        <v>39</v>
      </c>
      <c r="M1934" s="6" t="s">
        <v>21</v>
      </c>
      <c r="N1934">
        <v>3</v>
      </c>
    </row>
    <row r="1935" spans="1:14" ht="144" x14ac:dyDescent="0.55000000000000004">
      <c r="A1935" s="5" t="s">
        <v>4704</v>
      </c>
      <c r="B1935" s="5" t="s">
        <v>5754</v>
      </c>
      <c r="C1935" s="6">
        <v>13307</v>
      </c>
      <c r="D1935" s="6">
        <v>5</v>
      </c>
      <c r="E1935" s="6" t="s">
        <v>5757</v>
      </c>
      <c r="F1935" s="6" t="s">
        <v>5758</v>
      </c>
      <c r="G1935" s="6" t="s">
        <v>25</v>
      </c>
      <c r="H1935" s="6" t="s">
        <v>16</v>
      </c>
      <c r="I1935" s="6" t="s">
        <v>17</v>
      </c>
      <c r="J1935" s="7">
        <v>7050</v>
      </c>
      <c r="K1935" s="6" t="s">
        <v>5759</v>
      </c>
      <c r="L1935" s="6" t="s">
        <v>39</v>
      </c>
      <c r="M1935" s="6" t="s">
        <v>21</v>
      </c>
      <c r="N1935">
        <v>3</v>
      </c>
    </row>
    <row r="1936" spans="1:14" ht="216" x14ac:dyDescent="0.55000000000000004">
      <c r="A1936" s="5" t="s">
        <v>4704</v>
      </c>
      <c r="B1936" s="5" t="s">
        <v>5760</v>
      </c>
      <c r="C1936" s="6">
        <v>13308</v>
      </c>
      <c r="D1936" s="6">
        <v>1</v>
      </c>
      <c r="E1936" s="6" t="s">
        <v>5761</v>
      </c>
      <c r="F1936" s="6" t="s">
        <v>5762</v>
      </c>
      <c r="G1936" s="6" t="s">
        <v>28</v>
      </c>
      <c r="H1936" s="6" t="s">
        <v>16</v>
      </c>
      <c r="I1936" s="6" t="s">
        <v>30</v>
      </c>
      <c r="J1936" s="7">
        <v>37491</v>
      </c>
      <c r="K1936" s="6" t="s">
        <v>75</v>
      </c>
      <c r="L1936" s="6" t="s">
        <v>42</v>
      </c>
      <c r="M1936" s="6" t="s">
        <v>21</v>
      </c>
      <c r="N1936">
        <v>3</v>
      </c>
    </row>
    <row r="1937" spans="1:14" ht="162" x14ac:dyDescent="0.55000000000000004">
      <c r="A1937" s="5" t="s">
        <v>4704</v>
      </c>
      <c r="B1937" s="5" t="s">
        <v>5760</v>
      </c>
      <c r="C1937" s="6">
        <v>13308</v>
      </c>
      <c r="D1937" s="6">
        <v>5</v>
      </c>
      <c r="E1937" s="6" t="s">
        <v>5763</v>
      </c>
      <c r="F1937" s="6" t="s">
        <v>5764</v>
      </c>
      <c r="G1937" s="6" t="s">
        <v>43</v>
      </c>
      <c r="H1937" s="6" t="s">
        <v>16</v>
      </c>
      <c r="I1937" s="6" t="s">
        <v>58</v>
      </c>
      <c r="J1937" s="7">
        <v>11950</v>
      </c>
      <c r="K1937" s="6" t="s">
        <v>5765</v>
      </c>
      <c r="L1937" s="6" t="s">
        <v>42</v>
      </c>
      <c r="M1937" s="6" t="s">
        <v>48</v>
      </c>
      <c r="N1937">
        <v>3</v>
      </c>
    </row>
    <row r="1938" spans="1:14" ht="144" x14ac:dyDescent="0.55000000000000004">
      <c r="A1938" s="5" t="s">
        <v>4704</v>
      </c>
      <c r="B1938" s="5" t="s">
        <v>5760</v>
      </c>
      <c r="C1938" s="6">
        <v>13308</v>
      </c>
      <c r="D1938" s="6">
        <v>6</v>
      </c>
      <c r="E1938" s="6" t="s">
        <v>5766</v>
      </c>
      <c r="F1938" s="6" t="s">
        <v>5767</v>
      </c>
      <c r="G1938" s="6" t="s">
        <v>22</v>
      </c>
      <c r="H1938" s="6" t="s">
        <v>16</v>
      </c>
      <c r="I1938" s="6" t="s">
        <v>17</v>
      </c>
      <c r="J1938" s="7">
        <v>8640</v>
      </c>
      <c r="K1938" s="6" t="s">
        <v>5768</v>
      </c>
      <c r="L1938" s="6" t="s">
        <v>42</v>
      </c>
      <c r="M1938" s="6" t="s">
        <v>67</v>
      </c>
      <c r="N1938">
        <v>3</v>
      </c>
    </row>
    <row r="1939" spans="1:14" ht="180" x14ac:dyDescent="0.55000000000000004">
      <c r="A1939" s="5" t="s">
        <v>4704</v>
      </c>
      <c r="B1939" s="5" t="s">
        <v>5760</v>
      </c>
      <c r="C1939" s="6">
        <v>13308</v>
      </c>
      <c r="D1939" s="6">
        <v>7</v>
      </c>
      <c r="E1939" s="6" t="s">
        <v>5769</v>
      </c>
      <c r="F1939" s="6" t="s">
        <v>5770</v>
      </c>
      <c r="G1939" s="6" t="s">
        <v>33</v>
      </c>
      <c r="H1939" s="6" t="s">
        <v>58</v>
      </c>
      <c r="I1939" s="6" t="s">
        <v>17</v>
      </c>
      <c r="J1939" s="7">
        <v>4113</v>
      </c>
      <c r="K1939" s="6" t="s">
        <v>5771</v>
      </c>
      <c r="L1939" s="6" t="s">
        <v>42</v>
      </c>
      <c r="M1939" s="6" t="s">
        <v>21</v>
      </c>
      <c r="N1939">
        <v>3</v>
      </c>
    </row>
    <row r="1940" spans="1:14" ht="180" x14ac:dyDescent="0.55000000000000004">
      <c r="A1940" s="5" t="s">
        <v>4704</v>
      </c>
      <c r="B1940" s="5" t="s">
        <v>5760</v>
      </c>
      <c r="C1940" s="6">
        <v>13308</v>
      </c>
      <c r="D1940" s="6">
        <v>8</v>
      </c>
      <c r="E1940" s="6" t="s">
        <v>5769</v>
      </c>
      <c r="F1940" s="6" t="s">
        <v>5772</v>
      </c>
      <c r="G1940" s="6" t="s">
        <v>33</v>
      </c>
      <c r="H1940" s="6" t="s">
        <v>58</v>
      </c>
      <c r="I1940" s="6" t="s">
        <v>17</v>
      </c>
      <c r="J1940" s="7">
        <v>4088</v>
      </c>
      <c r="K1940" s="6" t="s">
        <v>5771</v>
      </c>
      <c r="L1940" s="6" t="s">
        <v>42</v>
      </c>
      <c r="M1940" s="6" t="s">
        <v>21</v>
      </c>
      <c r="N1940">
        <v>3</v>
      </c>
    </row>
    <row r="1941" spans="1:14" ht="216" x14ac:dyDescent="0.55000000000000004">
      <c r="A1941" s="5" t="s">
        <v>4704</v>
      </c>
      <c r="B1941" s="5" t="s">
        <v>5773</v>
      </c>
      <c r="C1941" s="6">
        <v>13361</v>
      </c>
      <c r="D1941" s="6">
        <v>1</v>
      </c>
      <c r="E1941" s="6" t="s">
        <v>5774</v>
      </c>
      <c r="F1941" s="6" t="s">
        <v>5775</v>
      </c>
      <c r="G1941" s="6" t="s">
        <v>28</v>
      </c>
      <c r="H1941" s="6" t="s">
        <v>57</v>
      </c>
      <c r="I1941" s="6" t="s">
        <v>69</v>
      </c>
      <c r="J1941" s="7">
        <v>57245</v>
      </c>
      <c r="K1941" s="6" t="s">
        <v>41</v>
      </c>
      <c r="L1941" s="6" t="s">
        <v>39</v>
      </c>
      <c r="M1941" s="6" t="s">
        <v>21</v>
      </c>
      <c r="N1941">
        <v>3</v>
      </c>
    </row>
    <row r="1942" spans="1:14" ht="252" x14ac:dyDescent="0.55000000000000004">
      <c r="A1942" s="5" t="s">
        <v>4704</v>
      </c>
      <c r="B1942" s="5" t="s">
        <v>5773</v>
      </c>
      <c r="C1942" s="6">
        <v>13361</v>
      </c>
      <c r="D1942" s="6">
        <v>5</v>
      </c>
      <c r="E1942" s="6" t="s">
        <v>5776</v>
      </c>
      <c r="F1942" s="6" t="s">
        <v>5777</v>
      </c>
      <c r="G1942" s="6" t="s">
        <v>25</v>
      </c>
      <c r="H1942" s="6" t="s">
        <v>57</v>
      </c>
      <c r="I1942" s="6" t="s">
        <v>53</v>
      </c>
      <c r="J1942" s="7">
        <v>25000</v>
      </c>
      <c r="K1942" s="6" t="s">
        <v>5778</v>
      </c>
      <c r="L1942" s="6" t="s">
        <v>39</v>
      </c>
      <c r="M1942" s="6" t="s">
        <v>21</v>
      </c>
      <c r="N1942">
        <v>3</v>
      </c>
    </row>
    <row r="1943" spans="1:14" ht="306" x14ac:dyDescent="0.55000000000000004">
      <c r="A1943" s="5" t="s">
        <v>4704</v>
      </c>
      <c r="B1943" s="5" t="s">
        <v>5773</v>
      </c>
      <c r="C1943" s="6">
        <v>13361</v>
      </c>
      <c r="D1943" s="6">
        <v>6</v>
      </c>
      <c r="E1943" s="6" t="s">
        <v>5779</v>
      </c>
      <c r="F1943" s="6" t="s">
        <v>5780</v>
      </c>
      <c r="G1943" s="6" t="s">
        <v>59</v>
      </c>
      <c r="H1943" s="6" t="s">
        <v>57</v>
      </c>
      <c r="I1943" s="6" t="s">
        <v>69</v>
      </c>
      <c r="J1943" s="7">
        <v>3710</v>
      </c>
      <c r="K1943" s="6" t="s">
        <v>5781</v>
      </c>
      <c r="L1943" s="6" t="s">
        <v>39</v>
      </c>
      <c r="M1943" s="6" t="s">
        <v>68</v>
      </c>
      <c r="N1943">
        <v>3</v>
      </c>
    </row>
    <row r="1944" spans="1:14" ht="162" x14ac:dyDescent="0.55000000000000004">
      <c r="A1944" s="5" t="s">
        <v>4704</v>
      </c>
      <c r="B1944" s="5" t="s">
        <v>5773</v>
      </c>
      <c r="C1944" s="6">
        <v>13361</v>
      </c>
      <c r="D1944" s="6">
        <v>7</v>
      </c>
      <c r="E1944" s="6" t="s">
        <v>5782</v>
      </c>
      <c r="F1944" s="6" t="s">
        <v>5783</v>
      </c>
      <c r="G1944" s="6" t="s">
        <v>54</v>
      </c>
      <c r="H1944" s="6" t="s">
        <v>57</v>
      </c>
      <c r="I1944" s="6" t="s">
        <v>69</v>
      </c>
      <c r="J1944" s="7">
        <v>17000</v>
      </c>
      <c r="K1944" s="6" t="s">
        <v>41</v>
      </c>
      <c r="L1944" s="6" t="s">
        <v>39</v>
      </c>
      <c r="M1944" s="6" t="s">
        <v>21</v>
      </c>
      <c r="N1944">
        <v>3</v>
      </c>
    </row>
    <row r="1945" spans="1:14" ht="324" x14ac:dyDescent="0.55000000000000004">
      <c r="A1945" s="5" t="s">
        <v>4704</v>
      </c>
      <c r="B1945" s="5" t="s">
        <v>5773</v>
      </c>
      <c r="C1945" s="6">
        <v>13361</v>
      </c>
      <c r="D1945" s="6">
        <v>8</v>
      </c>
      <c r="E1945" s="6" t="s">
        <v>5784</v>
      </c>
      <c r="F1945" s="6" t="s">
        <v>5785</v>
      </c>
      <c r="G1945" s="6" t="s">
        <v>15</v>
      </c>
      <c r="H1945" s="6" t="s">
        <v>40</v>
      </c>
      <c r="I1945" s="6" t="s">
        <v>17</v>
      </c>
      <c r="J1945" s="7">
        <v>6438</v>
      </c>
      <c r="K1945" s="6" t="s">
        <v>5786</v>
      </c>
      <c r="L1945" s="6" t="s">
        <v>39</v>
      </c>
      <c r="M1945" s="6" t="s">
        <v>76</v>
      </c>
      <c r="N1945">
        <v>3</v>
      </c>
    </row>
    <row r="1946" spans="1:14" ht="216" x14ac:dyDescent="0.55000000000000004">
      <c r="A1946" s="5" t="s">
        <v>4704</v>
      </c>
      <c r="B1946" s="5" t="s">
        <v>5787</v>
      </c>
      <c r="C1946" s="6">
        <v>13362</v>
      </c>
      <c r="D1946" s="6">
        <v>1</v>
      </c>
      <c r="E1946" s="6" t="s">
        <v>5788</v>
      </c>
      <c r="F1946" s="6" t="s">
        <v>5789</v>
      </c>
      <c r="G1946" s="6" t="s">
        <v>28</v>
      </c>
      <c r="H1946" s="6" t="s">
        <v>23</v>
      </c>
      <c r="I1946" s="6" t="s">
        <v>55</v>
      </c>
      <c r="J1946" s="7">
        <v>1012</v>
      </c>
      <c r="K1946" s="6" t="s">
        <v>41</v>
      </c>
      <c r="L1946" s="6" t="s">
        <v>42</v>
      </c>
      <c r="M1946" s="6" t="s">
        <v>21</v>
      </c>
      <c r="N1946">
        <v>3</v>
      </c>
    </row>
    <row r="1947" spans="1:14" ht="198" x14ac:dyDescent="0.55000000000000004">
      <c r="A1947" s="5" t="s">
        <v>4704</v>
      </c>
      <c r="B1947" s="5" t="s">
        <v>5787</v>
      </c>
      <c r="C1947" s="6">
        <v>13362</v>
      </c>
      <c r="D1947" s="6">
        <v>5</v>
      </c>
      <c r="E1947" s="6" t="s">
        <v>5790</v>
      </c>
      <c r="F1947" s="6" t="s">
        <v>5791</v>
      </c>
      <c r="G1947" s="6" t="s">
        <v>25</v>
      </c>
      <c r="H1947" s="6" t="s">
        <v>23</v>
      </c>
      <c r="I1947" s="6" t="s">
        <v>17</v>
      </c>
      <c r="J1947" s="7">
        <v>6050</v>
      </c>
      <c r="K1947" s="6" t="s">
        <v>5792</v>
      </c>
      <c r="L1947" s="6" t="s">
        <v>5793</v>
      </c>
      <c r="M1947" s="6" t="s">
        <v>21</v>
      </c>
      <c r="N1947">
        <v>3</v>
      </c>
    </row>
    <row r="1948" spans="1:14" ht="252" x14ac:dyDescent="0.55000000000000004">
      <c r="A1948" s="5" t="s">
        <v>4704</v>
      </c>
      <c r="B1948" s="5" t="s">
        <v>5787</v>
      </c>
      <c r="C1948" s="6">
        <v>13362</v>
      </c>
      <c r="D1948" s="6">
        <v>6</v>
      </c>
      <c r="E1948" s="6" t="s">
        <v>5794</v>
      </c>
      <c r="F1948" s="6" t="s">
        <v>5795</v>
      </c>
      <c r="G1948" s="6" t="s">
        <v>33</v>
      </c>
      <c r="H1948" s="6" t="s">
        <v>23</v>
      </c>
      <c r="I1948" s="6" t="s">
        <v>17</v>
      </c>
      <c r="J1948" s="7">
        <v>1000</v>
      </c>
      <c r="K1948" s="6" t="s">
        <v>5796</v>
      </c>
      <c r="L1948" s="6" t="s">
        <v>5793</v>
      </c>
      <c r="M1948" s="6" t="s">
        <v>21</v>
      </c>
      <c r="N1948">
        <v>3</v>
      </c>
    </row>
    <row r="1949" spans="1:14" ht="180" x14ac:dyDescent="0.55000000000000004">
      <c r="A1949" s="5" t="s">
        <v>4704</v>
      </c>
      <c r="B1949" s="5" t="s">
        <v>5797</v>
      </c>
      <c r="C1949" s="6">
        <v>13363</v>
      </c>
      <c r="D1949" s="6">
        <v>1</v>
      </c>
      <c r="E1949" s="6" t="s">
        <v>5798</v>
      </c>
      <c r="F1949" s="6" t="s">
        <v>5799</v>
      </c>
      <c r="G1949" s="6" t="s">
        <v>28</v>
      </c>
      <c r="H1949" s="6" t="s">
        <v>16</v>
      </c>
      <c r="I1949" s="6" t="s">
        <v>17</v>
      </c>
      <c r="J1949" s="7">
        <v>16770</v>
      </c>
      <c r="K1949" s="6" t="s">
        <v>70</v>
      </c>
      <c r="L1949" s="6" t="s">
        <v>42</v>
      </c>
      <c r="M1949" s="6" t="s">
        <v>21</v>
      </c>
      <c r="N1949">
        <v>3</v>
      </c>
    </row>
    <row r="1950" spans="1:14" ht="342" x14ac:dyDescent="0.55000000000000004">
      <c r="A1950" s="5" t="s">
        <v>4704</v>
      </c>
      <c r="B1950" s="5" t="s">
        <v>5797</v>
      </c>
      <c r="C1950" s="6">
        <v>13363</v>
      </c>
      <c r="D1950" s="6">
        <v>5</v>
      </c>
      <c r="E1950" s="6" t="s">
        <v>5800</v>
      </c>
      <c r="F1950" s="6" t="s">
        <v>5801</v>
      </c>
      <c r="G1950" s="6" t="s">
        <v>15</v>
      </c>
      <c r="H1950" s="6" t="s">
        <v>55</v>
      </c>
      <c r="I1950" s="6" t="s">
        <v>17</v>
      </c>
      <c r="J1950" s="7">
        <v>10760</v>
      </c>
      <c r="K1950" s="6" t="s">
        <v>5802</v>
      </c>
      <c r="L1950" s="6" t="s">
        <v>5803</v>
      </c>
      <c r="M1950" s="6" t="s">
        <v>21</v>
      </c>
      <c r="N1950">
        <v>3</v>
      </c>
    </row>
    <row r="1951" spans="1:14" ht="342" x14ac:dyDescent="0.55000000000000004">
      <c r="A1951" s="5" t="s">
        <v>4704</v>
      </c>
      <c r="B1951" s="5" t="s">
        <v>5797</v>
      </c>
      <c r="C1951" s="6">
        <v>13363</v>
      </c>
      <c r="D1951" s="6">
        <v>6</v>
      </c>
      <c r="E1951" s="6" t="s">
        <v>5804</v>
      </c>
      <c r="F1951" s="6" t="s">
        <v>5805</v>
      </c>
      <c r="G1951" s="6" t="s">
        <v>15</v>
      </c>
      <c r="H1951" s="6" t="s">
        <v>55</v>
      </c>
      <c r="I1951" s="6" t="s">
        <v>17</v>
      </c>
      <c r="J1951" s="7">
        <v>2919</v>
      </c>
      <c r="K1951" s="6" t="s">
        <v>5802</v>
      </c>
      <c r="L1951" s="6" t="s">
        <v>5803</v>
      </c>
      <c r="M1951" s="6" t="s">
        <v>21</v>
      </c>
      <c r="N1951">
        <v>3</v>
      </c>
    </row>
    <row r="1952" spans="1:14" ht="216" x14ac:dyDescent="0.55000000000000004">
      <c r="A1952" s="5" t="s">
        <v>4704</v>
      </c>
      <c r="B1952" s="5" t="s">
        <v>5806</v>
      </c>
      <c r="C1952" s="6">
        <v>13364</v>
      </c>
      <c r="D1952" s="6">
        <v>1</v>
      </c>
      <c r="E1952" s="6" t="s">
        <v>5807</v>
      </c>
      <c r="F1952" s="6" t="s">
        <v>5808</v>
      </c>
      <c r="G1952" s="6" t="s">
        <v>28</v>
      </c>
      <c r="H1952" s="6" t="s">
        <v>37</v>
      </c>
      <c r="I1952" s="6" t="s">
        <v>40</v>
      </c>
      <c r="J1952" s="7">
        <v>7080</v>
      </c>
      <c r="K1952" s="6" t="s">
        <v>41</v>
      </c>
      <c r="L1952" s="6" t="s">
        <v>91</v>
      </c>
      <c r="M1952" s="6" t="s">
        <v>21</v>
      </c>
      <c r="N1952">
        <v>3</v>
      </c>
    </row>
    <row r="1953" spans="1:14" ht="144" x14ac:dyDescent="0.55000000000000004">
      <c r="A1953" s="5" t="s">
        <v>4704</v>
      </c>
      <c r="B1953" s="5" t="s">
        <v>5806</v>
      </c>
      <c r="C1953" s="6">
        <v>13364</v>
      </c>
      <c r="D1953" s="6">
        <v>5</v>
      </c>
      <c r="E1953" s="6" t="s">
        <v>5809</v>
      </c>
      <c r="F1953" s="6" t="s">
        <v>5810</v>
      </c>
      <c r="G1953" s="6" t="s">
        <v>15</v>
      </c>
      <c r="H1953" s="6" t="s">
        <v>58</v>
      </c>
      <c r="I1953" s="6" t="s">
        <v>17</v>
      </c>
      <c r="J1953" s="7">
        <v>3672</v>
      </c>
      <c r="K1953" s="6" t="s">
        <v>5811</v>
      </c>
      <c r="L1953" s="6" t="s">
        <v>5812</v>
      </c>
      <c r="M1953" s="6" t="s">
        <v>21</v>
      </c>
      <c r="N1953">
        <v>3</v>
      </c>
    </row>
    <row r="1954" spans="1:14" ht="198" x14ac:dyDescent="0.55000000000000004">
      <c r="A1954" s="5" t="s">
        <v>4704</v>
      </c>
      <c r="B1954" s="5" t="s">
        <v>5813</v>
      </c>
      <c r="C1954" s="6">
        <v>13381</v>
      </c>
      <c r="D1954" s="6">
        <v>1</v>
      </c>
      <c r="E1954" s="6" t="s">
        <v>5814</v>
      </c>
      <c r="F1954" s="6" t="s">
        <v>5815</v>
      </c>
      <c r="G1954" s="6" t="s">
        <v>28</v>
      </c>
      <c r="H1954" s="6" t="s">
        <v>62</v>
      </c>
      <c r="I1954" s="6" t="s">
        <v>40</v>
      </c>
      <c r="J1954" s="7">
        <v>20102</v>
      </c>
      <c r="K1954" s="6" t="s">
        <v>93</v>
      </c>
      <c r="L1954" s="6" t="s">
        <v>71</v>
      </c>
      <c r="M1954" s="6" t="s">
        <v>21</v>
      </c>
      <c r="N1954">
        <v>3</v>
      </c>
    </row>
    <row r="1955" spans="1:14" ht="126" x14ac:dyDescent="0.55000000000000004">
      <c r="A1955" s="5" t="s">
        <v>4704</v>
      </c>
      <c r="B1955" s="5" t="s">
        <v>5813</v>
      </c>
      <c r="C1955" s="6">
        <v>13381</v>
      </c>
      <c r="D1955" s="6">
        <v>4</v>
      </c>
      <c r="E1955" s="6" t="s">
        <v>5816</v>
      </c>
      <c r="F1955" s="6" t="s">
        <v>5817</v>
      </c>
      <c r="G1955" s="6" t="s">
        <v>28</v>
      </c>
      <c r="H1955" s="6" t="s">
        <v>16</v>
      </c>
      <c r="I1955" s="6" t="s">
        <v>40</v>
      </c>
      <c r="J1955" s="7">
        <v>998</v>
      </c>
      <c r="K1955" s="6" t="s">
        <v>93</v>
      </c>
      <c r="L1955" s="6" t="s">
        <v>5818</v>
      </c>
      <c r="M1955" s="6" t="s">
        <v>21</v>
      </c>
      <c r="N1955">
        <v>3</v>
      </c>
    </row>
    <row r="1956" spans="1:14" ht="162" x14ac:dyDescent="0.55000000000000004">
      <c r="A1956" s="5" t="s">
        <v>4704</v>
      </c>
      <c r="B1956" s="5" t="s">
        <v>5813</v>
      </c>
      <c r="C1956" s="6">
        <v>13381</v>
      </c>
      <c r="D1956" s="6">
        <v>5</v>
      </c>
      <c r="E1956" s="6" t="s">
        <v>5819</v>
      </c>
      <c r="F1956" s="6" t="s">
        <v>5820</v>
      </c>
      <c r="G1956" s="6" t="s">
        <v>15</v>
      </c>
      <c r="H1956" s="6" t="s">
        <v>16</v>
      </c>
      <c r="I1956" s="6" t="s">
        <v>17</v>
      </c>
      <c r="J1956" s="7">
        <v>13260</v>
      </c>
      <c r="K1956" s="6" t="s">
        <v>5821</v>
      </c>
      <c r="L1956" s="6" t="s">
        <v>5818</v>
      </c>
      <c r="M1956" s="6" t="s">
        <v>105</v>
      </c>
      <c r="N1956">
        <v>3</v>
      </c>
    </row>
    <row r="1957" spans="1:14" ht="126" x14ac:dyDescent="0.55000000000000004">
      <c r="A1957" s="5" t="s">
        <v>4704</v>
      </c>
      <c r="B1957" s="5" t="s">
        <v>5813</v>
      </c>
      <c r="C1957" s="6">
        <v>13381</v>
      </c>
      <c r="D1957" s="6">
        <v>6</v>
      </c>
      <c r="E1957" s="6" t="s">
        <v>5822</v>
      </c>
      <c r="F1957" s="6" t="s">
        <v>5823</v>
      </c>
      <c r="G1957" s="6" t="s">
        <v>43</v>
      </c>
      <c r="H1957" s="6" t="s">
        <v>16</v>
      </c>
      <c r="I1957" s="6" t="s">
        <v>17</v>
      </c>
      <c r="J1957" s="7">
        <v>2967</v>
      </c>
      <c r="K1957" s="6" t="s">
        <v>5824</v>
      </c>
      <c r="L1957" s="6" t="s">
        <v>5818</v>
      </c>
      <c r="M1957" s="6" t="s">
        <v>48</v>
      </c>
      <c r="N1957">
        <v>3</v>
      </c>
    </row>
    <row r="1958" spans="1:14" ht="216" x14ac:dyDescent="0.55000000000000004">
      <c r="A1958" s="5" t="s">
        <v>4704</v>
      </c>
      <c r="B1958" s="5" t="s">
        <v>5825</v>
      </c>
      <c r="C1958" s="6">
        <v>13382</v>
      </c>
      <c r="D1958" s="6">
        <v>1</v>
      </c>
      <c r="E1958" s="6" t="s">
        <v>5826</v>
      </c>
      <c r="F1958" s="6" t="s">
        <v>5827</v>
      </c>
      <c r="G1958" s="6" t="s">
        <v>28</v>
      </c>
      <c r="H1958" s="6" t="s">
        <v>37</v>
      </c>
      <c r="I1958" s="6" t="s">
        <v>40</v>
      </c>
      <c r="J1958" s="7">
        <v>2134</v>
      </c>
      <c r="K1958" s="6" t="s">
        <v>70</v>
      </c>
      <c r="L1958" s="6" t="s">
        <v>91</v>
      </c>
      <c r="M1958" s="6" t="s">
        <v>21</v>
      </c>
      <c r="N1958">
        <v>3</v>
      </c>
    </row>
    <row r="1959" spans="1:14" ht="144" x14ac:dyDescent="0.55000000000000004">
      <c r="A1959" s="5" t="s">
        <v>4704</v>
      </c>
      <c r="B1959" s="5" t="s">
        <v>5825</v>
      </c>
      <c r="C1959" s="6">
        <v>13382</v>
      </c>
      <c r="D1959" s="6">
        <v>5</v>
      </c>
      <c r="E1959" s="6" t="s">
        <v>5828</v>
      </c>
      <c r="F1959" s="6" t="s">
        <v>5829</v>
      </c>
      <c r="G1959" s="6" t="s">
        <v>25</v>
      </c>
      <c r="H1959" s="6" t="s">
        <v>44</v>
      </c>
      <c r="I1959" s="6" t="s">
        <v>45</v>
      </c>
      <c r="J1959" s="7">
        <v>4499</v>
      </c>
      <c r="K1959" s="6" t="s">
        <v>5830</v>
      </c>
      <c r="L1959" s="6" t="s">
        <v>91</v>
      </c>
      <c r="M1959" s="6" t="s">
        <v>21</v>
      </c>
      <c r="N1959">
        <v>3</v>
      </c>
    </row>
    <row r="1960" spans="1:14" ht="126" x14ac:dyDescent="0.55000000000000004">
      <c r="A1960" s="5" t="s">
        <v>4704</v>
      </c>
      <c r="B1960" s="5" t="s">
        <v>5825</v>
      </c>
      <c r="C1960" s="6">
        <v>13382</v>
      </c>
      <c r="D1960" s="6">
        <v>6</v>
      </c>
      <c r="E1960" s="6" t="s">
        <v>5831</v>
      </c>
      <c r="F1960" s="6" t="s">
        <v>5832</v>
      </c>
      <c r="G1960" s="6" t="s">
        <v>25</v>
      </c>
      <c r="H1960" s="6" t="s">
        <v>55</v>
      </c>
      <c r="I1960" s="6" t="s">
        <v>53</v>
      </c>
      <c r="J1960" s="7">
        <v>760</v>
      </c>
      <c r="K1960" s="6" t="s">
        <v>5833</v>
      </c>
      <c r="L1960" s="6" t="s">
        <v>125</v>
      </c>
      <c r="M1960" s="6" t="s">
        <v>21</v>
      </c>
      <c r="N1960">
        <v>3</v>
      </c>
    </row>
    <row r="1961" spans="1:14" ht="216" x14ac:dyDescent="0.55000000000000004">
      <c r="A1961" s="5" t="s">
        <v>4704</v>
      </c>
      <c r="B1961" s="5" t="s">
        <v>5834</v>
      </c>
      <c r="C1961" s="6">
        <v>13401</v>
      </c>
      <c r="D1961" s="6">
        <v>1</v>
      </c>
      <c r="E1961" s="6" t="s">
        <v>5835</v>
      </c>
      <c r="F1961" s="6" t="s">
        <v>5836</v>
      </c>
      <c r="G1961" s="6" t="s">
        <v>28</v>
      </c>
      <c r="H1961" s="6" t="s">
        <v>45</v>
      </c>
      <c r="I1961" s="6" t="s">
        <v>17</v>
      </c>
      <c r="J1961" s="7">
        <v>15180</v>
      </c>
      <c r="K1961" s="6" t="s">
        <v>41</v>
      </c>
      <c r="L1961" s="6" t="s">
        <v>32</v>
      </c>
      <c r="M1961" s="6" t="s">
        <v>21</v>
      </c>
      <c r="N1961">
        <v>3</v>
      </c>
    </row>
    <row r="1962" spans="1:14" ht="288" x14ac:dyDescent="0.55000000000000004">
      <c r="A1962" s="5" t="s">
        <v>4704</v>
      </c>
      <c r="B1962" s="5" t="s">
        <v>5834</v>
      </c>
      <c r="C1962" s="6">
        <v>13401</v>
      </c>
      <c r="D1962" s="6">
        <v>5</v>
      </c>
      <c r="E1962" s="6" t="s">
        <v>5837</v>
      </c>
      <c r="F1962" s="6" t="s">
        <v>5838</v>
      </c>
      <c r="G1962" s="6" t="s">
        <v>15</v>
      </c>
      <c r="H1962" s="6" t="s">
        <v>57</v>
      </c>
      <c r="I1962" s="6" t="s">
        <v>17</v>
      </c>
      <c r="J1962" s="7">
        <v>60000</v>
      </c>
      <c r="K1962" s="6" t="s">
        <v>5839</v>
      </c>
      <c r="L1962" s="6" t="s">
        <v>39</v>
      </c>
      <c r="M1962" s="6" t="s">
        <v>21</v>
      </c>
      <c r="N1962">
        <v>3</v>
      </c>
    </row>
    <row r="1963" spans="1:14" ht="288" x14ac:dyDescent="0.55000000000000004">
      <c r="A1963" s="5" t="s">
        <v>4704</v>
      </c>
      <c r="B1963" s="5" t="s">
        <v>5834</v>
      </c>
      <c r="C1963" s="6">
        <v>13401</v>
      </c>
      <c r="D1963" s="6">
        <v>6</v>
      </c>
      <c r="E1963" s="6" t="s">
        <v>5840</v>
      </c>
      <c r="F1963" s="6" t="s">
        <v>5841</v>
      </c>
      <c r="G1963" s="6" t="s">
        <v>15</v>
      </c>
      <c r="H1963" s="6" t="s">
        <v>57</v>
      </c>
      <c r="I1963" s="6" t="s">
        <v>17</v>
      </c>
      <c r="J1963" s="7">
        <v>10000</v>
      </c>
      <c r="K1963" s="6" t="s">
        <v>5839</v>
      </c>
      <c r="L1963" s="6" t="s">
        <v>39</v>
      </c>
      <c r="M1963" s="6" t="s">
        <v>21</v>
      </c>
      <c r="N1963">
        <v>3</v>
      </c>
    </row>
    <row r="1964" spans="1:14" ht="162" x14ac:dyDescent="0.55000000000000004">
      <c r="A1964" s="5" t="s">
        <v>4704</v>
      </c>
      <c r="B1964" s="5" t="s">
        <v>5842</v>
      </c>
      <c r="C1964" s="6">
        <v>13402</v>
      </c>
      <c r="D1964" s="6">
        <v>1</v>
      </c>
      <c r="E1964" s="6" t="s">
        <v>5843</v>
      </c>
      <c r="F1964" s="6" t="s">
        <v>5844</v>
      </c>
      <c r="G1964" s="6" t="s">
        <v>28</v>
      </c>
      <c r="H1964" s="6" t="s">
        <v>57</v>
      </c>
      <c r="I1964" s="6" t="s">
        <v>40</v>
      </c>
      <c r="J1964" s="7">
        <v>210</v>
      </c>
      <c r="K1964" s="6" t="s">
        <v>41</v>
      </c>
      <c r="L1964" s="6" t="s">
        <v>32</v>
      </c>
      <c r="M1964" s="6" t="s">
        <v>21</v>
      </c>
      <c r="N1964">
        <v>3</v>
      </c>
    </row>
    <row r="1965" spans="1:14" ht="198" x14ac:dyDescent="0.55000000000000004">
      <c r="A1965" s="5" t="s">
        <v>4704</v>
      </c>
      <c r="B1965" s="5" t="s">
        <v>5842</v>
      </c>
      <c r="C1965" s="6">
        <v>13402</v>
      </c>
      <c r="D1965" s="6">
        <v>5</v>
      </c>
      <c r="E1965" s="6" t="s">
        <v>5845</v>
      </c>
      <c r="F1965" s="6" t="s">
        <v>5846</v>
      </c>
      <c r="G1965" s="6" t="s">
        <v>54</v>
      </c>
      <c r="H1965" s="6" t="s">
        <v>23</v>
      </c>
      <c r="I1965" s="6" t="s">
        <v>17</v>
      </c>
      <c r="J1965" s="7">
        <v>700</v>
      </c>
      <c r="K1965" s="6" t="s">
        <v>82</v>
      </c>
      <c r="L1965" s="6" t="s">
        <v>32</v>
      </c>
      <c r="M1965" s="6" t="s">
        <v>21</v>
      </c>
      <c r="N1965">
        <v>3</v>
      </c>
    </row>
    <row r="1966" spans="1:14" ht="180" x14ac:dyDescent="0.55000000000000004">
      <c r="A1966" s="5" t="s">
        <v>4704</v>
      </c>
      <c r="B1966" s="5" t="s">
        <v>5847</v>
      </c>
      <c r="C1966" s="6">
        <v>13421</v>
      </c>
      <c r="D1966" s="6">
        <v>1</v>
      </c>
      <c r="E1966" s="6" t="s">
        <v>5848</v>
      </c>
      <c r="F1966" s="6" t="s">
        <v>5849</v>
      </c>
      <c r="G1966" s="6" t="s">
        <v>28</v>
      </c>
      <c r="H1966" s="6" t="s">
        <v>62</v>
      </c>
      <c r="I1966" s="6" t="s">
        <v>17</v>
      </c>
      <c r="J1966" s="7">
        <v>5487</v>
      </c>
      <c r="K1966" s="6" t="s">
        <v>41</v>
      </c>
      <c r="L1966" s="6" t="s">
        <v>71</v>
      </c>
      <c r="M1966" s="6" t="s">
        <v>21</v>
      </c>
      <c r="N1966">
        <v>3</v>
      </c>
    </row>
    <row r="1967" spans="1:14" ht="144" x14ac:dyDescent="0.55000000000000004">
      <c r="A1967" s="5" t="s">
        <v>4704</v>
      </c>
      <c r="B1967" s="5" t="s">
        <v>5847</v>
      </c>
      <c r="C1967" s="6">
        <v>13421</v>
      </c>
      <c r="D1967" s="6">
        <v>5</v>
      </c>
      <c r="E1967" s="6" t="s">
        <v>5850</v>
      </c>
      <c r="F1967" s="6" t="s">
        <v>5851</v>
      </c>
      <c r="G1967" s="6" t="s">
        <v>25</v>
      </c>
      <c r="H1967" s="6" t="s">
        <v>16</v>
      </c>
      <c r="I1967" s="6" t="s">
        <v>17</v>
      </c>
      <c r="J1967" s="7">
        <v>5145</v>
      </c>
      <c r="K1967" s="6" t="s">
        <v>5852</v>
      </c>
      <c r="L1967" s="6" t="s">
        <v>5853</v>
      </c>
      <c r="M1967" s="6" t="s">
        <v>21</v>
      </c>
      <c r="N1967">
        <v>3</v>
      </c>
    </row>
    <row r="1968" spans="1:14" ht="396" x14ac:dyDescent="0.55000000000000004">
      <c r="A1968" s="5" t="s">
        <v>5854</v>
      </c>
      <c r="B1968" s="5" t="s">
        <v>14</v>
      </c>
      <c r="C1968" s="6">
        <v>14000</v>
      </c>
      <c r="D1968" s="6">
        <v>5</v>
      </c>
      <c r="E1968" s="6" t="s">
        <v>5855</v>
      </c>
      <c r="F1968" s="6" t="s">
        <v>5856</v>
      </c>
      <c r="G1968" s="6" t="s">
        <v>22</v>
      </c>
      <c r="H1968" s="6" t="s">
        <v>16</v>
      </c>
      <c r="I1968" s="6" t="s">
        <v>17</v>
      </c>
      <c r="J1968" s="7">
        <v>4309126</v>
      </c>
      <c r="K1968" s="6" t="s">
        <v>5857</v>
      </c>
      <c r="L1968" s="6" t="s">
        <v>5858</v>
      </c>
      <c r="M1968" s="6" t="s">
        <v>21</v>
      </c>
      <c r="N1968">
        <v>3</v>
      </c>
    </row>
    <row r="1969" spans="1:14" ht="342" x14ac:dyDescent="0.55000000000000004">
      <c r="A1969" s="5" t="s">
        <v>5854</v>
      </c>
      <c r="B1969" s="5" t="s">
        <v>14</v>
      </c>
      <c r="C1969" s="6">
        <v>14000</v>
      </c>
      <c r="D1969" s="6">
        <v>6</v>
      </c>
      <c r="E1969" s="6" t="s">
        <v>5859</v>
      </c>
      <c r="F1969" s="6" t="s">
        <v>5860</v>
      </c>
      <c r="G1969" s="6" t="s">
        <v>22</v>
      </c>
      <c r="H1969" s="6" t="s">
        <v>16</v>
      </c>
      <c r="I1969" s="6" t="s">
        <v>17</v>
      </c>
      <c r="J1969" s="7">
        <v>49999</v>
      </c>
      <c r="K1969" s="6" t="s">
        <v>5861</v>
      </c>
      <c r="L1969" s="6" t="s">
        <v>195</v>
      </c>
      <c r="M1969" s="6" t="s">
        <v>21</v>
      </c>
      <c r="N1969">
        <v>3</v>
      </c>
    </row>
    <row r="1970" spans="1:14" ht="409.5" x14ac:dyDescent="0.55000000000000004">
      <c r="A1970" s="5" t="s">
        <v>5854</v>
      </c>
      <c r="B1970" s="5" t="s">
        <v>14</v>
      </c>
      <c r="C1970" s="6">
        <v>14000</v>
      </c>
      <c r="D1970" s="6">
        <v>7</v>
      </c>
      <c r="E1970" s="6" t="s">
        <v>5862</v>
      </c>
      <c r="F1970" s="6" t="s">
        <v>5863</v>
      </c>
      <c r="G1970" s="6" t="s">
        <v>25</v>
      </c>
      <c r="H1970" s="6" t="s">
        <v>16</v>
      </c>
      <c r="I1970" s="6" t="s">
        <v>53</v>
      </c>
      <c r="J1970" s="7">
        <v>96076</v>
      </c>
      <c r="K1970" s="6" t="s">
        <v>5864</v>
      </c>
      <c r="L1970" s="6" t="s">
        <v>229</v>
      </c>
      <c r="M1970" s="6" t="s">
        <v>21</v>
      </c>
      <c r="N1970">
        <v>3</v>
      </c>
    </row>
    <row r="1971" spans="1:14" ht="126" x14ac:dyDescent="0.55000000000000004">
      <c r="A1971" s="5" t="s">
        <v>5854</v>
      </c>
      <c r="B1971" s="5" t="s">
        <v>14</v>
      </c>
      <c r="C1971" s="6">
        <v>14000</v>
      </c>
      <c r="D1971" s="6">
        <v>8</v>
      </c>
      <c r="E1971" s="6" t="s">
        <v>5865</v>
      </c>
      <c r="F1971" s="6" t="s">
        <v>5866</v>
      </c>
      <c r="G1971" s="6" t="s">
        <v>22</v>
      </c>
      <c r="H1971" s="6" t="s">
        <v>16</v>
      </c>
      <c r="I1971" s="6" t="s">
        <v>17</v>
      </c>
      <c r="J1971" s="7">
        <v>26821</v>
      </c>
      <c r="K1971" s="6" t="s">
        <v>5867</v>
      </c>
      <c r="L1971" s="6" t="s">
        <v>5868</v>
      </c>
      <c r="M1971" s="6" t="s">
        <v>21</v>
      </c>
      <c r="N1971">
        <v>3</v>
      </c>
    </row>
    <row r="1972" spans="1:14" ht="126" x14ac:dyDescent="0.55000000000000004">
      <c r="A1972" s="5" t="s">
        <v>5854</v>
      </c>
      <c r="B1972" s="5" t="s">
        <v>14</v>
      </c>
      <c r="C1972" s="6">
        <v>14000</v>
      </c>
      <c r="D1972" s="6">
        <v>9</v>
      </c>
      <c r="E1972" s="6" t="s">
        <v>5869</v>
      </c>
      <c r="F1972" s="6" t="s">
        <v>5870</v>
      </c>
      <c r="G1972" s="6" t="s">
        <v>22</v>
      </c>
      <c r="H1972" s="6" t="s">
        <v>16</v>
      </c>
      <c r="I1972" s="6" t="s">
        <v>17</v>
      </c>
      <c r="J1972" s="7">
        <v>48260</v>
      </c>
      <c r="K1972" s="6" t="s">
        <v>5867</v>
      </c>
      <c r="L1972" s="6" t="s">
        <v>5868</v>
      </c>
      <c r="M1972" s="6" t="s">
        <v>21</v>
      </c>
      <c r="N1972">
        <v>3</v>
      </c>
    </row>
    <row r="1973" spans="1:14" ht="126" x14ac:dyDescent="0.55000000000000004">
      <c r="A1973" s="5" t="s">
        <v>5854</v>
      </c>
      <c r="B1973" s="5" t="s">
        <v>14</v>
      </c>
      <c r="C1973" s="6">
        <v>14000</v>
      </c>
      <c r="D1973" s="6">
        <v>10</v>
      </c>
      <c r="E1973" s="6" t="s">
        <v>5871</v>
      </c>
      <c r="F1973" s="6" t="s">
        <v>5872</v>
      </c>
      <c r="G1973" s="6" t="s">
        <v>22</v>
      </c>
      <c r="H1973" s="6" t="s">
        <v>16</v>
      </c>
      <c r="I1973" s="6" t="s">
        <v>17</v>
      </c>
      <c r="J1973" s="7">
        <v>40313</v>
      </c>
      <c r="K1973" s="6" t="s">
        <v>5867</v>
      </c>
      <c r="L1973" s="6" t="s">
        <v>5868</v>
      </c>
      <c r="M1973" s="6" t="s">
        <v>21</v>
      </c>
      <c r="N1973">
        <v>3</v>
      </c>
    </row>
    <row r="1974" spans="1:14" ht="126" x14ac:dyDescent="0.55000000000000004">
      <c r="A1974" s="5" t="s">
        <v>5854</v>
      </c>
      <c r="B1974" s="5" t="s">
        <v>14</v>
      </c>
      <c r="C1974" s="6">
        <v>14000</v>
      </c>
      <c r="D1974" s="6">
        <v>11</v>
      </c>
      <c r="E1974" s="6" t="s">
        <v>5873</v>
      </c>
      <c r="F1974" s="6" t="s">
        <v>5874</v>
      </c>
      <c r="G1974" s="6" t="s">
        <v>22</v>
      </c>
      <c r="H1974" s="6" t="s">
        <v>16</v>
      </c>
      <c r="I1974" s="6" t="s">
        <v>17</v>
      </c>
      <c r="J1974" s="7">
        <v>822250</v>
      </c>
      <c r="K1974" s="6" t="s">
        <v>5867</v>
      </c>
      <c r="L1974" s="6" t="s">
        <v>5868</v>
      </c>
      <c r="M1974" s="6" t="s">
        <v>21</v>
      </c>
      <c r="N1974">
        <v>3</v>
      </c>
    </row>
    <row r="1975" spans="1:14" ht="324" x14ac:dyDescent="0.55000000000000004">
      <c r="A1975" s="5" t="s">
        <v>5854</v>
      </c>
      <c r="B1975" s="5" t="s">
        <v>14</v>
      </c>
      <c r="C1975" s="6">
        <v>14000</v>
      </c>
      <c r="D1975" s="6">
        <v>12</v>
      </c>
      <c r="E1975" s="6" t="s">
        <v>5875</v>
      </c>
      <c r="F1975" s="6" t="s">
        <v>5876</v>
      </c>
      <c r="G1975" s="6" t="s">
        <v>22</v>
      </c>
      <c r="H1975" s="6" t="s">
        <v>57</v>
      </c>
      <c r="I1975" s="6" t="s">
        <v>17</v>
      </c>
      <c r="J1975" s="7">
        <v>179999</v>
      </c>
      <c r="K1975" s="6" t="s">
        <v>5877</v>
      </c>
      <c r="L1975" s="6" t="s">
        <v>195</v>
      </c>
      <c r="M1975" s="6" t="s">
        <v>24</v>
      </c>
      <c r="N1975">
        <v>3</v>
      </c>
    </row>
    <row r="1976" spans="1:14" ht="270" x14ac:dyDescent="0.55000000000000004">
      <c r="A1976" s="5" t="s">
        <v>5854</v>
      </c>
      <c r="B1976" s="5" t="s">
        <v>14</v>
      </c>
      <c r="C1976" s="6">
        <v>14000</v>
      </c>
      <c r="D1976" s="6">
        <v>13</v>
      </c>
      <c r="E1976" s="6" t="s">
        <v>5878</v>
      </c>
      <c r="F1976" s="6" t="s">
        <v>5879</v>
      </c>
      <c r="G1976" s="6" t="s">
        <v>25</v>
      </c>
      <c r="H1976" s="6" t="s">
        <v>58</v>
      </c>
      <c r="I1976" s="6" t="s">
        <v>53</v>
      </c>
      <c r="J1976" s="7">
        <v>2273047</v>
      </c>
      <c r="K1976" s="6" t="s">
        <v>5880</v>
      </c>
      <c r="L1976" s="6" t="s">
        <v>5881</v>
      </c>
      <c r="M1976" s="6" t="s">
        <v>27</v>
      </c>
      <c r="N1976">
        <v>3</v>
      </c>
    </row>
    <row r="1977" spans="1:14" ht="270" x14ac:dyDescent="0.55000000000000004">
      <c r="A1977" s="5" t="s">
        <v>5854</v>
      </c>
      <c r="B1977" s="5" t="s">
        <v>14</v>
      </c>
      <c r="C1977" s="6">
        <v>14000</v>
      </c>
      <c r="D1977" s="6">
        <v>14</v>
      </c>
      <c r="E1977" s="6" t="s">
        <v>5882</v>
      </c>
      <c r="F1977" s="6" t="s">
        <v>5883</v>
      </c>
      <c r="G1977" s="6" t="s">
        <v>25</v>
      </c>
      <c r="H1977" s="6" t="s">
        <v>58</v>
      </c>
      <c r="I1977" s="6" t="s">
        <v>53</v>
      </c>
      <c r="J1977" s="7">
        <v>1</v>
      </c>
      <c r="K1977" s="6" t="s">
        <v>5880</v>
      </c>
      <c r="L1977" s="6" t="s">
        <v>5881</v>
      </c>
      <c r="M1977" s="6" t="s">
        <v>27</v>
      </c>
      <c r="N1977">
        <v>3</v>
      </c>
    </row>
    <row r="1978" spans="1:14" ht="144" x14ac:dyDescent="0.55000000000000004">
      <c r="A1978" s="5" t="s">
        <v>5854</v>
      </c>
      <c r="B1978" s="5" t="s">
        <v>14</v>
      </c>
      <c r="C1978" s="6">
        <v>14000</v>
      </c>
      <c r="D1978" s="6">
        <v>15</v>
      </c>
      <c r="E1978" s="6" t="s">
        <v>5884</v>
      </c>
      <c r="F1978" s="6" t="s">
        <v>5885</v>
      </c>
      <c r="G1978" s="6" t="s">
        <v>43</v>
      </c>
      <c r="H1978" s="6" t="s">
        <v>23</v>
      </c>
      <c r="I1978" s="6" t="s">
        <v>69</v>
      </c>
      <c r="J1978" s="7">
        <v>55623</v>
      </c>
      <c r="K1978" s="6" t="s">
        <v>5886</v>
      </c>
      <c r="L1978" s="6" t="s">
        <v>5887</v>
      </c>
      <c r="M1978" s="6" t="s">
        <v>24</v>
      </c>
      <c r="N1978">
        <v>3</v>
      </c>
    </row>
    <row r="1979" spans="1:14" ht="396" x14ac:dyDescent="0.55000000000000004">
      <c r="A1979" s="5" t="s">
        <v>5854</v>
      </c>
      <c r="B1979" s="5" t="s">
        <v>14</v>
      </c>
      <c r="C1979" s="6">
        <v>14000</v>
      </c>
      <c r="D1979" s="6">
        <v>16</v>
      </c>
      <c r="E1979" s="6" t="s">
        <v>5888</v>
      </c>
      <c r="F1979" s="6" t="s">
        <v>5889</v>
      </c>
      <c r="G1979" s="6" t="s">
        <v>22</v>
      </c>
      <c r="H1979" s="6" t="s">
        <v>16</v>
      </c>
      <c r="I1979" s="6" t="s">
        <v>17</v>
      </c>
      <c r="J1979" s="7">
        <v>1</v>
      </c>
      <c r="K1979" s="6" t="s">
        <v>5857</v>
      </c>
      <c r="L1979" s="6" t="s">
        <v>5858</v>
      </c>
      <c r="M1979" s="6" t="s">
        <v>21</v>
      </c>
      <c r="N1979">
        <v>3</v>
      </c>
    </row>
    <row r="1980" spans="1:14" ht="342" x14ac:dyDescent="0.55000000000000004">
      <c r="A1980" s="5" t="s">
        <v>5854</v>
      </c>
      <c r="B1980" s="5" t="s">
        <v>14</v>
      </c>
      <c r="C1980" s="6">
        <v>14000</v>
      </c>
      <c r="D1980" s="6">
        <v>17</v>
      </c>
      <c r="E1980" s="6" t="s">
        <v>5890</v>
      </c>
      <c r="F1980" s="6" t="s">
        <v>5891</v>
      </c>
      <c r="G1980" s="6" t="s">
        <v>22</v>
      </c>
      <c r="H1980" s="6" t="s">
        <v>16</v>
      </c>
      <c r="I1980" s="6" t="s">
        <v>17</v>
      </c>
      <c r="J1980" s="7">
        <v>1</v>
      </c>
      <c r="K1980" s="6" t="s">
        <v>5861</v>
      </c>
      <c r="L1980" s="6" t="s">
        <v>195</v>
      </c>
      <c r="M1980" s="6" t="s">
        <v>21</v>
      </c>
      <c r="N1980">
        <v>3</v>
      </c>
    </row>
    <row r="1981" spans="1:14" ht="409.5" x14ac:dyDescent="0.55000000000000004">
      <c r="A1981" s="5" t="s">
        <v>5854</v>
      </c>
      <c r="B1981" s="5" t="s">
        <v>14</v>
      </c>
      <c r="C1981" s="6">
        <v>14000</v>
      </c>
      <c r="D1981" s="6">
        <v>18</v>
      </c>
      <c r="E1981" s="6" t="s">
        <v>5892</v>
      </c>
      <c r="F1981" s="6" t="s">
        <v>5893</v>
      </c>
      <c r="G1981" s="6" t="s">
        <v>25</v>
      </c>
      <c r="H1981" s="6" t="s">
        <v>16</v>
      </c>
      <c r="I1981" s="6" t="s">
        <v>53</v>
      </c>
      <c r="J1981" s="7">
        <v>1</v>
      </c>
      <c r="K1981" s="6" t="s">
        <v>5864</v>
      </c>
      <c r="L1981" s="6" t="s">
        <v>229</v>
      </c>
      <c r="M1981" s="6" t="s">
        <v>21</v>
      </c>
      <c r="N1981">
        <v>3</v>
      </c>
    </row>
    <row r="1982" spans="1:14" ht="126" x14ac:dyDescent="0.55000000000000004">
      <c r="A1982" s="5" t="s">
        <v>5854</v>
      </c>
      <c r="B1982" s="5" t="s">
        <v>14</v>
      </c>
      <c r="C1982" s="6">
        <v>14000</v>
      </c>
      <c r="D1982" s="6">
        <v>19</v>
      </c>
      <c r="E1982" s="6" t="s">
        <v>5894</v>
      </c>
      <c r="F1982" s="6" t="s">
        <v>5895</v>
      </c>
      <c r="G1982" s="6" t="s">
        <v>22</v>
      </c>
      <c r="H1982" s="6" t="s">
        <v>16</v>
      </c>
      <c r="I1982" s="6" t="s">
        <v>17</v>
      </c>
      <c r="J1982" s="7">
        <v>1</v>
      </c>
      <c r="K1982" s="6" t="s">
        <v>5867</v>
      </c>
      <c r="L1982" s="6" t="s">
        <v>5868</v>
      </c>
      <c r="M1982" s="6" t="s">
        <v>21</v>
      </c>
      <c r="N1982">
        <v>3</v>
      </c>
    </row>
    <row r="1983" spans="1:14" ht="126" x14ac:dyDescent="0.55000000000000004">
      <c r="A1983" s="5" t="s">
        <v>5854</v>
      </c>
      <c r="B1983" s="5" t="s">
        <v>14</v>
      </c>
      <c r="C1983" s="6">
        <v>14000</v>
      </c>
      <c r="D1983" s="6">
        <v>20</v>
      </c>
      <c r="E1983" s="6" t="s">
        <v>5896</v>
      </c>
      <c r="F1983" s="6" t="s">
        <v>5897</v>
      </c>
      <c r="G1983" s="6" t="s">
        <v>22</v>
      </c>
      <c r="H1983" s="6" t="s">
        <v>16</v>
      </c>
      <c r="I1983" s="6" t="s">
        <v>17</v>
      </c>
      <c r="J1983" s="7">
        <v>1</v>
      </c>
      <c r="K1983" s="6" t="s">
        <v>5867</v>
      </c>
      <c r="L1983" s="6" t="s">
        <v>5868</v>
      </c>
      <c r="M1983" s="6" t="s">
        <v>21</v>
      </c>
      <c r="N1983">
        <v>3</v>
      </c>
    </row>
    <row r="1984" spans="1:14" ht="126" x14ac:dyDescent="0.55000000000000004">
      <c r="A1984" s="5" t="s">
        <v>5854</v>
      </c>
      <c r="B1984" s="5" t="s">
        <v>14</v>
      </c>
      <c r="C1984" s="6">
        <v>14000</v>
      </c>
      <c r="D1984" s="6">
        <v>21</v>
      </c>
      <c r="E1984" s="6" t="s">
        <v>5898</v>
      </c>
      <c r="F1984" s="6" t="s">
        <v>5899</v>
      </c>
      <c r="G1984" s="6" t="s">
        <v>22</v>
      </c>
      <c r="H1984" s="6" t="s">
        <v>16</v>
      </c>
      <c r="I1984" s="6" t="s">
        <v>17</v>
      </c>
      <c r="J1984" s="7">
        <v>1</v>
      </c>
      <c r="K1984" s="6" t="s">
        <v>5867</v>
      </c>
      <c r="L1984" s="6" t="s">
        <v>5868</v>
      </c>
      <c r="M1984" s="6" t="s">
        <v>21</v>
      </c>
      <c r="N1984">
        <v>3</v>
      </c>
    </row>
    <row r="1985" spans="1:14" ht="324" x14ac:dyDescent="0.55000000000000004">
      <c r="A1985" s="5" t="s">
        <v>5854</v>
      </c>
      <c r="B1985" s="5" t="s">
        <v>14</v>
      </c>
      <c r="C1985" s="6">
        <v>14000</v>
      </c>
      <c r="D1985" s="6">
        <v>22</v>
      </c>
      <c r="E1985" s="6" t="s">
        <v>5900</v>
      </c>
      <c r="F1985" s="6" t="s">
        <v>5901</v>
      </c>
      <c r="G1985" s="6" t="s">
        <v>22</v>
      </c>
      <c r="H1985" s="6" t="s">
        <v>57</v>
      </c>
      <c r="I1985" s="6" t="s">
        <v>17</v>
      </c>
      <c r="J1985" s="7">
        <v>1</v>
      </c>
      <c r="K1985" s="6" t="s">
        <v>5877</v>
      </c>
      <c r="L1985" s="6" t="s">
        <v>195</v>
      </c>
      <c r="M1985" s="6" t="s">
        <v>24</v>
      </c>
      <c r="N1985">
        <v>3</v>
      </c>
    </row>
    <row r="1986" spans="1:14" ht="144" x14ac:dyDescent="0.55000000000000004">
      <c r="A1986" s="5" t="s">
        <v>5854</v>
      </c>
      <c r="B1986" s="5" t="s">
        <v>14</v>
      </c>
      <c r="C1986" s="6">
        <v>14000</v>
      </c>
      <c r="D1986" s="6">
        <v>23</v>
      </c>
      <c r="E1986" s="6" t="s">
        <v>5902</v>
      </c>
      <c r="F1986" s="6" t="s">
        <v>5903</v>
      </c>
      <c r="G1986" s="6" t="s">
        <v>43</v>
      </c>
      <c r="H1986" s="6" t="s">
        <v>23</v>
      </c>
      <c r="I1986" s="6" t="s">
        <v>69</v>
      </c>
      <c r="J1986" s="7">
        <v>1</v>
      </c>
      <c r="K1986" s="6" t="s">
        <v>5886</v>
      </c>
      <c r="L1986" s="6" t="s">
        <v>5887</v>
      </c>
      <c r="M1986" s="6" t="s">
        <v>24</v>
      </c>
      <c r="N1986">
        <v>3</v>
      </c>
    </row>
    <row r="1987" spans="1:14" ht="342" x14ac:dyDescent="0.55000000000000004">
      <c r="A1987" s="5" t="s">
        <v>5854</v>
      </c>
      <c r="B1987" s="5" t="s">
        <v>14</v>
      </c>
      <c r="C1987" s="6">
        <v>14000</v>
      </c>
      <c r="D1987" s="6">
        <v>24</v>
      </c>
      <c r="E1987" s="6" t="s">
        <v>5904</v>
      </c>
      <c r="F1987" s="6" t="s">
        <v>5905</v>
      </c>
      <c r="G1987" s="6" t="s">
        <v>43</v>
      </c>
      <c r="H1987" s="6" t="s">
        <v>55</v>
      </c>
      <c r="I1987" s="6" t="s">
        <v>17</v>
      </c>
      <c r="J1987" s="7">
        <v>1</v>
      </c>
      <c r="K1987" s="6" t="s">
        <v>5906</v>
      </c>
      <c r="L1987" s="6" t="s">
        <v>5887</v>
      </c>
      <c r="M1987" s="6" t="s">
        <v>21</v>
      </c>
      <c r="N1987">
        <v>3</v>
      </c>
    </row>
    <row r="1988" spans="1:14" ht="342" x14ac:dyDescent="0.55000000000000004">
      <c r="A1988" s="5" t="s">
        <v>5854</v>
      </c>
      <c r="B1988" s="5" t="s">
        <v>14</v>
      </c>
      <c r="C1988" s="6">
        <v>14000</v>
      </c>
      <c r="D1988" s="6">
        <v>25</v>
      </c>
      <c r="E1988" s="6" t="s">
        <v>5907</v>
      </c>
      <c r="F1988" s="6" t="s">
        <v>5908</v>
      </c>
      <c r="G1988" s="6" t="s">
        <v>43</v>
      </c>
      <c r="H1988" s="6" t="s">
        <v>55</v>
      </c>
      <c r="I1988" s="6" t="s">
        <v>17</v>
      </c>
      <c r="J1988" s="7">
        <v>2681529</v>
      </c>
      <c r="K1988" s="6" t="s">
        <v>5906</v>
      </c>
      <c r="L1988" s="6" t="s">
        <v>5887</v>
      </c>
      <c r="M1988" s="6" t="s">
        <v>21</v>
      </c>
      <c r="N1988">
        <v>3</v>
      </c>
    </row>
    <row r="1989" spans="1:14" ht="126" x14ac:dyDescent="0.55000000000000004">
      <c r="A1989" s="5" t="s">
        <v>5854</v>
      </c>
      <c r="B1989" s="5" t="s">
        <v>14</v>
      </c>
      <c r="C1989" s="6">
        <v>14000</v>
      </c>
      <c r="D1989" s="6">
        <v>26</v>
      </c>
      <c r="E1989" s="6" t="s">
        <v>5909</v>
      </c>
      <c r="F1989" s="6" t="s">
        <v>5910</v>
      </c>
      <c r="G1989" s="6" t="s">
        <v>22</v>
      </c>
      <c r="H1989" s="6" t="s">
        <v>55</v>
      </c>
      <c r="I1989" s="6" t="s">
        <v>17</v>
      </c>
      <c r="J1989" s="7">
        <v>1</v>
      </c>
      <c r="K1989" s="6" t="s">
        <v>5867</v>
      </c>
      <c r="L1989" s="6" t="s">
        <v>5868</v>
      </c>
      <c r="M1989" s="6" t="s">
        <v>21</v>
      </c>
      <c r="N1989">
        <v>3</v>
      </c>
    </row>
    <row r="1990" spans="1:14" ht="126" x14ac:dyDescent="0.55000000000000004">
      <c r="A1990" s="5" t="s">
        <v>5854</v>
      </c>
      <c r="B1990" s="5" t="s">
        <v>14</v>
      </c>
      <c r="C1990" s="6">
        <v>14000</v>
      </c>
      <c r="D1990" s="6">
        <v>27</v>
      </c>
      <c r="E1990" s="6" t="s">
        <v>5911</v>
      </c>
      <c r="F1990" s="6" t="s">
        <v>5912</v>
      </c>
      <c r="G1990" s="6" t="s">
        <v>22</v>
      </c>
      <c r="H1990" s="6" t="s">
        <v>55</v>
      </c>
      <c r="I1990" s="6" t="s">
        <v>17</v>
      </c>
      <c r="J1990" s="7">
        <v>932159</v>
      </c>
      <c r="K1990" s="6" t="s">
        <v>5867</v>
      </c>
      <c r="L1990" s="6" t="s">
        <v>5868</v>
      </c>
      <c r="M1990" s="6" t="s">
        <v>21</v>
      </c>
      <c r="N1990">
        <v>3</v>
      </c>
    </row>
    <row r="1991" spans="1:14" ht="216" x14ac:dyDescent="0.55000000000000004">
      <c r="A1991" s="5" t="s">
        <v>5854</v>
      </c>
      <c r="B1991" s="5" t="s">
        <v>5913</v>
      </c>
      <c r="C1991" s="6">
        <v>14100</v>
      </c>
      <c r="D1991" s="6">
        <v>1</v>
      </c>
      <c r="E1991" s="6" t="s">
        <v>5914</v>
      </c>
      <c r="F1991" s="6" t="s">
        <v>5915</v>
      </c>
      <c r="G1991" s="6" t="s">
        <v>28</v>
      </c>
      <c r="H1991" s="6" t="s">
        <v>79</v>
      </c>
      <c r="I1991" s="6" t="s">
        <v>17</v>
      </c>
      <c r="J1991" s="7">
        <v>11019079</v>
      </c>
      <c r="K1991" s="6" t="s">
        <v>38</v>
      </c>
      <c r="L1991" s="6" t="s">
        <v>32</v>
      </c>
      <c r="M1991" s="6" t="s">
        <v>21</v>
      </c>
      <c r="N1991">
        <v>3</v>
      </c>
    </row>
    <row r="1992" spans="1:14" ht="216" x14ac:dyDescent="0.55000000000000004">
      <c r="A1992" s="5" t="s">
        <v>5854</v>
      </c>
      <c r="B1992" s="5" t="s">
        <v>5913</v>
      </c>
      <c r="C1992" s="6">
        <v>14100</v>
      </c>
      <c r="D1992" s="6">
        <v>5</v>
      </c>
      <c r="E1992" s="6" t="s">
        <v>5916</v>
      </c>
      <c r="F1992" s="6" t="s">
        <v>5917</v>
      </c>
      <c r="G1992" s="6" t="s">
        <v>25</v>
      </c>
      <c r="H1992" s="6" t="s">
        <v>16</v>
      </c>
      <c r="I1992" s="6" t="s">
        <v>17</v>
      </c>
      <c r="J1992" s="7">
        <v>440000</v>
      </c>
      <c r="K1992" s="6" t="s">
        <v>5918</v>
      </c>
      <c r="L1992" s="6" t="s">
        <v>5919</v>
      </c>
      <c r="M1992" s="6" t="s">
        <v>21</v>
      </c>
      <c r="N1992">
        <v>3</v>
      </c>
    </row>
    <row r="1993" spans="1:14" ht="306" x14ac:dyDescent="0.55000000000000004">
      <c r="A1993" s="5" t="s">
        <v>5854</v>
      </c>
      <c r="B1993" s="5" t="s">
        <v>5913</v>
      </c>
      <c r="C1993" s="6">
        <v>14100</v>
      </c>
      <c r="D1993" s="6">
        <v>6</v>
      </c>
      <c r="E1993" s="6" t="s">
        <v>5920</v>
      </c>
      <c r="F1993" s="6" t="s">
        <v>5921</v>
      </c>
      <c r="G1993" s="6" t="s">
        <v>22</v>
      </c>
      <c r="H1993" s="6" t="s">
        <v>16</v>
      </c>
      <c r="I1993" s="6" t="s">
        <v>17</v>
      </c>
      <c r="J1993" s="7">
        <v>196369</v>
      </c>
      <c r="K1993" s="6" t="s">
        <v>5922</v>
      </c>
      <c r="L1993" s="6" t="s">
        <v>5919</v>
      </c>
      <c r="M1993" s="6" t="s">
        <v>21</v>
      </c>
      <c r="N1993">
        <v>3</v>
      </c>
    </row>
    <row r="1994" spans="1:14" ht="198" x14ac:dyDescent="0.55000000000000004">
      <c r="A1994" s="5" t="s">
        <v>5854</v>
      </c>
      <c r="B1994" s="5" t="s">
        <v>5913</v>
      </c>
      <c r="C1994" s="6">
        <v>14100</v>
      </c>
      <c r="D1994" s="6">
        <v>7</v>
      </c>
      <c r="E1994" s="6" t="s">
        <v>5923</v>
      </c>
      <c r="F1994" s="6" t="s">
        <v>5924</v>
      </c>
      <c r="G1994" s="6" t="s">
        <v>25</v>
      </c>
      <c r="H1994" s="6" t="s">
        <v>16</v>
      </c>
      <c r="I1994" s="6" t="s">
        <v>17</v>
      </c>
      <c r="J1994" s="7">
        <v>248500</v>
      </c>
      <c r="K1994" s="6" t="s">
        <v>5925</v>
      </c>
      <c r="L1994" s="6" t="s">
        <v>5919</v>
      </c>
      <c r="M1994" s="6" t="s">
        <v>21</v>
      </c>
      <c r="N1994">
        <v>3</v>
      </c>
    </row>
    <row r="1995" spans="1:14" ht="288" x14ac:dyDescent="0.55000000000000004">
      <c r="A1995" s="5" t="s">
        <v>5854</v>
      </c>
      <c r="B1995" s="5" t="s">
        <v>5913</v>
      </c>
      <c r="C1995" s="6">
        <v>14100</v>
      </c>
      <c r="D1995" s="6">
        <v>8</v>
      </c>
      <c r="E1995" s="6" t="s">
        <v>5926</v>
      </c>
      <c r="F1995" s="6" t="s">
        <v>5927</v>
      </c>
      <c r="G1995" s="6" t="s">
        <v>22</v>
      </c>
      <c r="H1995" s="6" t="s">
        <v>44</v>
      </c>
      <c r="I1995" s="6" t="s">
        <v>17</v>
      </c>
      <c r="J1995" s="7">
        <v>192392</v>
      </c>
      <c r="K1995" s="6" t="s">
        <v>5928</v>
      </c>
      <c r="L1995" s="6" t="s">
        <v>5919</v>
      </c>
      <c r="M1995" s="6" t="s">
        <v>21</v>
      </c>
      <c r="N1995">
        <v>3</v>
      </c>
    </row>
    <row r="1996" spans="1:14" ht="180" x14ac:dyDescent="0.55000000000000004">
      <c r="A1996" s="5" t="s">
        <v>5854</v>
      </c>
      <c r="B1996" s="5" t="s">
        <v>5913</v>
      </c>
      <c r="C1996" s="6">
        <v>14100</v>
      </c>
      <c r="D1996" s="6">
        <v>9</v>
      </c>
      <c r="E1996" s="6" t="s">
        <v>5929</v>
      </c>
      <c r="F1996" s="6" t="s">
        <v>5930</v>
      </c>
      <c r="G1996" s="6" t="s">
        <v>22</v>
      </c>
      <c r="H1996" s="6" t="s">
        <v>16</v>
      </c>
      <c r="I1996" s="6" t="s">
        <v>17</v>
      </c>
      <c r="J1996" s="7">
        <v>449579</v>
      </c>
      <c r="K1996" s="6" t="s">
        <v>5931</v>
      </c>
      <c r="L1996" s="6" t="s">
        <v>5919</v>
      </c>
      <c r="M1996" s="6" t="s">
        <v>21</v>
      </c>
      <c r="N1996">
        <v>3</v>
      </c>
    </row>
    <row r="1997" spans="1:14" ht="324" x14ac:dyDescent="0.55000000000000004">
      <c r="A1997" s="5" t="s">
        <v>5854</v>
      </c>
      <c r="B1997" s="5" t="s">
        <v>5913</v>
      </c>
      <c r="C1997" s="6">
        <v>14100</v>
      </c>
      <c r="D1997" s="6">
        <v>10</v>
      </c>
      <c r="E1997" s="6" t="s">
        <v>5932</v>
      </c>
      <c r="F1997" s="6" t="s">
        <v>5933</v>
      </c>
      <c r="G1997" s="6" t="s">
        <v>36</v>
      </c>
      <c r="H1997" s="6" t="s">
        <v>16</v>
      </c>
      <c r="I1997" s="6" t="s">
        <v>17</v>
      </c>
      <c r="J1997" s="7">
        <v>75000</v>
      </c>
      <c r="K1997" s="6" t="s">
        <v>5934</v>
      </c>
      <c r="L1997" s="6" t="s">
        <v>5919</v>
      </c>
      <c r="M1997" s="6" t="s">
        <v>21</v>
      </c>
      <c r="N1997">
        <v>3</v>
      </c>
    </row>
    <row r="1998" spans="1:14" ht="144" x14ac:dyDescent="0.55000000000000004">
      <c r="A1998" s="5" t="s">
        <v>5854</v>
      </c>
      <c r="B1998" s="5" t="s">
        <v>5913</v>
      </c>
      <c r="C1998" s="6">
        <v>14100</v>
      </c>
      <c r="D1998" s="6">
        <v>11</v>
      </c>
      <c r="E1998" s="6" t="s">
        <v>5935</v>
      </c>
      <c r="F1998" s="6" t="s">
        <v>5936</v>
      </c>
      <c r="G1998" s="6" t="s">
        <v>33</v>
      </c>
      <c r="H1998" s="6" t="s">
        <v>16</v>
      </c>
      <c r="I1998" s="6" t="s">
        <v>17</v>
      </c>
      <c r="J1998" s="7">
        <v>1241009</v>
      </c>
      <c r="K1998" s="6" t="s">
        <v>5937</v>
      </c>
      <c r="L1998" s="6" t="s">
        <v>5919</v>
      </c>
      <c r="M1998" s="6" t="s">
        <v>34</v>
      </c>
      <c r="N1998">
        <v>3</v>
      </c>
    </row>
    <row r="1999" spans="1:14" ht="144" x14ac:dyDescent="0.55000000000000004">
      <c r="A1999" s="5" t="s">
        <v>5854</v>
      </c>
      <c r="B1999" s="5" t="s">
        <v>5913</v>
      </c>
      <c r="C1999" s="6">
        <v>14100</v>
      </c>
      <c r="D1999" s="6">
        <v>12</v>
      </c>
      <c r="E1999" s="6" t="s">
        <v>5938</v>
      </c>
      <c r="F1999" s="6" t="s">
        <v>5939</v>
      </c>
      <c r="G1999" s="6" t="s">
        <v>33</v>
      </c>
      <c r="H1999" s="6" t="s">
        <v>16</v>
      </c>
      <c r="I1999" s="6" t="s">
        <v>17</v>
      </c>
      <c r="J1999" s="7">
        <v>761141</v>
      </c>
      <c r="K1999" s="6" t="s">
        <v>5940</v>
      </c>
      <c r="L1999" s="6" t="s">
        <v>5919</v>
      </c>
      <c r="M1999" s="6" t="s">
        <v>34</v>
      </c>
      <c r="N1999">
        <v>3</v>
      </c>
    </row>
    <row r="2000" spans="1:14" ht="180" x14ac:dyDescent="0.55000000000000004">
      <c r="A2000" s="5" t="s">
        <v>5854</v>
      </c>
      <c r="B2000" s="5" t="s">
        <v>5913</v>
      </c>
      <c r="C2000" s="6">
        <v>14100</v>
      </c>
      <c r="D2000" s="6">
        <v>13</v>
      </c>
      <c r="E2000" s="6" t="s">
        <v>5941</v>
      </c>
      <c r="F2000" s="6" t="s">
        <v>5942</v>
      </c>
      <c r="G2000" s="6" t="s">
        <v>25</v>
      </c>
      <c r="H2000" s="6" t="s">
        <v>16</v>
      </c>
      <c r="I2000" s="6" t="s">
        <v>17</v>
      </c>
      <c r="J2000" s="7">
        <v>180000</v>
      </c>
      <c r="K2000" s="6" t="s">
        <v>5918</v>
      </c>
      <c r="L2000" s="6" t="s">
        <v>5919</v>
      </c>
      <c r="M2000" s="6" t="s">
        <v>21</v>
      </c>
      <c r="N2000">
        <v>3</v>
      </c>
    </row>
    <row r="2001" spans="1:14" ht="288" x14ac:dyDescent="0.55000000000000004">
      <c r="A2001" s="5" t="s">
        <v>5854</v>
      </c>
      <c r="B2001" s="5" t="s">
        <v>5913</v>
      </c>
      <c r="C2001" s="6">
        <v>14100</v>
      </c>
      <c r="D2001" s="6">
        <v>14</v>
      </c>
      <c r="E2001" s="6" t="s">
        <v>5943</v>
      </c>
      <c r="F2001" s="6" t="s">
        <v>5944</v>
      </c>
      <c r="G2001" s="6" t="s">
        <v>22</v>
      </c>
      <c r="H2001" s="6" t="s">
        <v>16</v>
      </c>
      <c r="I2001" s="6" t="s">
        <v>17</v>
      </c>
      <c r="J2001" s="7">
        <v>53963</v>
      </c>
      <c r="K2001" s="6" t="s">
        <v>5922</v>
      </c>
      <c r="L2001" s="6" t="s">
        <v>5919</v>
      </c>
      <c r="M2001" s="6" t="s">
        <v>21</v>
      </c>
      <c r="N2001">
        <v>3</v>
      </c>
    </row>
    <row r="2002" spans="1:14" ht="180" x14ac:dyDescent="0.55000000000000004">
      <c r="A2002" s="5" t="s">
        <v>5854</v>
      </c>
      <c r="B2002" s="5" t="s">
        <v>5913</v>
      </c>
      <c r="C2002" s="6">
        <v>14100</v>
      </c>
      <c r="D2002" s="6">
        <v>15</v>
      </c>
      <c r="E2002" s="6" t="s">
        <v>5945</v>
      </c>
      <c r="F2002" s="6" t="s">
        <v>5946</v>
      </c>
      <c r="G2002" s="6" t="s">
        <v>25</v>
      </c>
      <c r="H2002" s="6" t="s">
        <v>16</v>
      </c>
      <c r="I2002" s="6" t="s">
        <v>17</v>
      </c>
      <c r="J2002" s="7">
        <v>40500</v>
      </c>
      <c r="K2002" s="6" t="s">
        <v>5925</v>
      </c>
      <c r="L2002" s="6" t="s">
        <v>5919</v>
      </c>
      <c r="M2002" s="6" t="s">
        <v>21</v>
      </c>
      <c r="N2002">
        <v>3</v>
      </c>
    </row>
    <row r="2003" spans="1:14" ht="270" x14ac:dyDescent="0.55000000000000004">
      <c r="A2003" s="5" t="s">
        <v>5854</v>
      </c>
      <c r="B2003" s="5" t="s">
        <v>5913</v>
      </c>
      <c r="C2003" s="6">
        <v>14100</v>
      </c>
      <c r="D2003" s="6">
        <v>16</v>
      </c>
      <c r="E2003" s="6" t="s">
        <v>5947</v>
      </c>
      <c r="F2003" s="6" t="s">
        <v>5948</v>
      </c>
      <c r="G2003" s="6" t="s">
        <v>22</v>
      </c>
      <c r="H2003" s="6" t="s">
        <v>44</v>
      </c>
      <c r="I2003" s="6" t="s">
        <v>17</v>
      </c>
      <c r="J2003" s="7">
        <v>86600</v>
      </c>
      <c r="K2003" s="6" t="s">
        <v>5928</v>
      </c>
      <c r="L2003" s="6" t="s">
        <v>5919</v>
      </c>
      <c r="M2003" s="6" t="s">
        <v>21</v>
      </c>
      <c r="N2003">
        <v>3</v>
      </c>
    </row>
    <row r="2004" spans="1:14" ht="180" x14ac:dyDescent="0.55000000000000004">
      <c r="A2004" s="5" t="s">
        <v>5854</v>
      </c>
      <c r="B2004" s="5" t="s">
        <v>5913</v>
      </c>
      <c r="C2004" s="6">
        <v>14100</v>
      </c>
      <c r="D2004" s="6">
        <v>17</v>
      </c>
      <c r="E2004" s="6" t="s">
        <v>5949</v>
      </c>
      <c r="F2004" s="6" t="s">
        <v>5950</v>
      </c>
      <c r="G2004" s="6" t="s">
        <v>22</v>
      </c>
      <c r="H2004" s="6" t="s">
        <v>16</v>
      </c>
      <c r="I2004" s="6" t="s">
        <v>17</v>
      </c>
      <c r="J2004" s="7">
        <v>13000</v>
      </c>
      <c r="K2004" s="6" t="s">
        <v>5931</v>
      </c>
      <c r="L2004" s="6" t="s">
        <v>5919</v>
      </c>
      <c r="M2004" s="6" t="s">
        <v>21</v>
      </c>
      <c r="N2004">
        <v>3</v>
      </c>
    </row>
    <row r="2005" spans="1:14" ht="306" x14ac:dyDescent="0.55000000000000004">
      <c r="A2005" s="5" t="s">
        <v>5854</v>
      </c>
      <c r="B2005" s="5" t="s">
        <v>5913</v>
      </c>
      <c r="C2005" s="6">
        <v>14100</v>
      </c>
      <c r="D2005" s="6">
        <v>18</v>
      </c>
      <c r="E2005" s="6" t="s">
        <v>5951</v>
      </c>
      <c r="F2005" s="6" t="s">
        <v>5952</v>
      </c>
      <c r="G2005" s="6" t="s">
        <v>36</v>
      </c>
      <c r="H2005" s="6" t="s">
        <v>16</v>
      </c>
      <c r="I2005" s="6" t="s">
        <v>17</v>
      </c>
      <c r="J2005" s="7">
        <v>35000</v>
      </c>
      <c r="K2005" s="6" t="s">
        <v>5934</v>
      </c>
      <c r="L2005" s="6" t="s">
        <v>5919</v>
      </c>
      <c r="M2005" s="6" t="s">
        <v>21</v>
      </c>
      <c r="N2005">
        <v>3</v>
      </c>
    </row>
    <row r="2006" spans="1:14" ht="144" x14ac:dyDescent="0.55000000000000004">
      <c r="A2006" s="5" t="s">
        <v>5854</v>
      </c>
      <c r="B2006" s="5" t="s">
        <v>5913</v>
      </c>
      <c r="C2006" s="6">
        <v>14100</v>
      </c>
      <c r="D2006" s="6">
        <v>19</v>
      </c>
      <c r="E2006" s="6" t="s">
        <v>5953</v>
      </c>
      <c r="F2006" s="6" t="s">
        <v>5954</v>
      </c>
      <c r="G2006" s="6" t="s">
        <v>33</v>
      </c>
      <c r="H2006" s="6" t="s">
        <v>16</v>
      </c>
      <c r="I2006" s="6" t="s">
        <v>17</v>
      </c>
      <c r="J2006" s="7">
        <v>324848</v>
      </c>
      <c r="K2006" s="6" t="s">
        <v>5937</v>
      </c>
      <c r="L2006" s="6" t="s">
        <v>5919</v>
      </c>
      <c r="M2006" s="6" t="s">
        <v>34</v>
      </c>
      <c r="N2006">
        <v>3</v>
      </c>
    </row>
    <row r="2007" spans="1:14" ht="144" x14ac:dyDescent="0.55000000000000004">
      <c r="A2007" s="5" t="s">
        <v>5854</v>
      </c>
      <c r="B2007" s="5" t="s">
        <v>5913</v>
      </c>
      <c r="C2007" s="6">
        <v>14100</v>
      </c>
      <c r="D2007" s="6">
        <v>20</v>
      </c>
      <c r="E2007" s="6" t="s">
        <v>5955</v>
      </c>
      <c r="F2007" s="6" t="s">
        <v>5956</v>
      </c>
      <c r="G2007" s="6" t="s">
        <v>33</v>
      </c>
      <c r="H2007" s="6" t="s">
        <v>16</v>
      </c>
      <c r="I2007" s="6" t="s">
        <v>17</v>
      </c>
      <c r="J2007" s="7">
        <v>190285</v>
      </c>
      <c r="K2007" s="6" t="s">
        <v>5940</v>
      </c>
      <c r="L2007" s="6" t="s">
        <v>5919</v>
      </c>
      <c r="M2007" s="6" t="s">
        <v>34</v>
      </c>
      <c r="N2007">
        <v>3</v>
      </c>
    </row>
    <row r="2008" spans="1:14" ht="216" x14ac:dyDescent="0.55000000000000004">
      <c r="A2008" s="5" t="s">
        <v>5854</v>
      </c>
      <c r="B2008" s="5" t="s">
        <v>5957</v>
      </c>
      <c r="C2008" s="6">
        <v>14130</v>
      </c>
      <c r="D2008" s="6">
        <v>1</v>
      </c>
      <c r="E2008" s="6" t="s">
        <v>5958</v>
      </c>
      <c r="F2008" s="6" t="s">
        <v>5959</v>
      </c>
      <c r="G2008" s="6" t="s">
        <v>28</v>
      </c>
      <c r="H2008" s="6" t="s">
        <v>79</v>
      </c>
      <c r="I2008" s="6" t="s">
        <v>30</v>
      </c>
      <c r="J2008" s="7">
        <v>3123165</v>
      </c>
      <c r="K2008" s="6" t="s">
        <v>38</v>
      </c>
      <c r="L2008" s="6" t="s">
        <v>32</v>
      </c>
      <c r="M2008" s="6" t="s">
        <v>21</v>
      </c>
      <c r="N2008">
        <v>3</v>
      </c>
    </row>
    <row r="2009" spans="1:14" ht="216" x14ac:dyDescent="0.55000000000000004">
      <c r="A2009" s="5" t="s">
        <v>5854</v>
      </c>
      <c r="B2009" s="5" t="s">
        <v>5957</v>
      </c>
      <c r="C2009" s="6">
        <v>14130</v>
      </c>
      <c r="D2009" s="6">
        <v>5</v>
      </c>
      <c r="E2009" s="6" t="s">
        <v>157</v>
      </c>
      <c r="F2009" s="6" t="s">
        <v>5960</v>
      </c>
      <c r="G2009" s="6" t="s">
        <v>25</v>
      </c>
      <c r="H2009" s="6" t="s">
        <v>16</v>
      </c>
      <c r="I2009" s="6" t="s">
        <v>17</v>
      </c>
      <c r="J2009" s="7">
        <v>43200</v>
      </c>
      <c r="K2009" s="6" t="s">
        <v>5961</v>
      </c>
      <c r="L2009" s="6" t="s">
        <v>5962</v>
      </c>
      <c r="M2009" s="6" t="s">
        <v>21</v>
      </c>
      <c r="N2009">
        <v>3</v>
      </c>
    </row>
    <row r="2010" spans="1:14" ht="216" x14ac:dyDescent="0.55000000000000004">
      <c r="A2010" s="5" t="s">
        <v>5854</v>
      </c>
      <c r="B2010" s="5" t="s">
        <v>5957</v>
      </c>
      <c r="C2010" s="6">
        <v>14130</v>
      </c>
      <c r="D2010" s="6">
        <v>6</v>
      </c>
      <c r="E2010" s="6" t="s">
        <v>5963</v>
      </c>
      <c r="F2010" s="6" t="s">
        <v>5964</v>
      </c>
      <c r="G2010" s="6" t="s">
        <v>25</v>
      </c>
      <c r="H2010" s="6" t="s">
        <v>16</v>
      </c>
      <c r="I2010" s="6" t="s">
        <v>17</v>
      </c>
      <c r="J2010" s="7">
        <v>39704</v>
      </c>
      <c r="K2010" s="6" t="s">
        <v>5965</v>
      </c>
      <c r="L2010" s="6" t="s">
        <v>5966</v>
      </c>
      <c r="M2010" s="6" t="s">
        <v>21</v>
      </c>
      <c r="N2010">
        <v>3</v>
      </c>
    </row>
    <row r="2011" spans="1:14" ht="342" x14ac:dyDescent="0.55000000000000004">
      <c r="A2011" s="5" t="s">
        <v>5854</v>
      </c>
      <c r="B2011" s="5" t="s">
        <v>5957</v>
      </c>
      <c r="C2011" s="6">
        <v>14130</v>
      </c>
      <c r="D2011" s="6">
        <v>7</v>
      </c>
      <c r="E2011" s="6" t="s">
        <v>5967</v>
      </c>
      <c r="F2011" s="6" t="s">
        <v>5968</v>
      </c>
      <c r="G2011" s="6" t="s">
        <v>33</v>
      </c>
      <c r="H2011" s="6" t="s">
        <v>16</v>
      </c>
      <c r="I2011" s="6" t="s">
        <v>17</v>
      </c>
      <c r="J2011" s="7">
        <v>465442</v>
      </c>
      <c r="K2011" s="6" t="s">
        <v>5969</v>
      </c>
      <c r="L2011" s="6" t="s">
        <v>5970</v>
      </c>
      <c r="M2011" s="6" t="s">
        <v>34</v>
      </c>
      <c r="N2011">
        <v>3</v>
      </c>
    </row>
    <row r="2012" spans="1:14" ht="108" x14ac:dyDescent="0.55000000000000004">
      <c r="A2012" s="5" t="s">
        <v>5854</v>
      </c>
      <c r="B2012" s="5" t="s">
        <v>5957</v>
      </c>
      <c r="C2012" s="6">
        <v>14130</v>
      </c>
      <c r="D2012" s="6">
        <v>8</v>
      </c>
      <c r="E2012" s="6" t="s">
        <v>5971</v>
      </c>
      <c r="F2012" s="6" t="s">
        <v>5972</v>
      </c>
      <c r="G2012" s="6" t="s">
        <v>22</v>
      </c>
      <c r="H2012" s="6" t="s">
        <v>16</v>
      </c>
      <c r="I2012" s="6" t="s">
        <v>17</v>
      </c>
      <c r="J2012" s="7">
        <v>204466</v>
      </c>
      <c r="K2012" s="6" t="s">
        <v>5973</v>
      </c>
      <c r="L2012" s="6" t="s">
        <v>5974</v>
      </c>
      <c r="M2012" s="6" t="s">
        <v>21</v>
      </c>
      <c r="N2012">
        <v>3</v>
      </c>
    </row>
    <row r="2013" spans="1:14" ht="324" x14ac:dyDescent="0.55000000000000004">
      <c r="A2013" s="5" t="s">
        <v>5854</v>
      </c>
      <c r="B2013" s="5" t="s">
        <v>5957</v>
      </c>
      <c r="C2013" s="6">
        <v>14130</v>
      </c>
      <c r="D2013" s="6">
        <v>9</v>
      </c>
      <c r="E2013" s="6" t="s">
        <v>5975</v>
      </c>
      <c r="F2013" s="6" t="s">
        <v>5976</v>
      </c>
      <c r="G2013" s="6" t="s">
        <v>22</v>
      </c>
      <c r="H2013" s="6" t="s">
        <v>16</v>
      </c>
      <c r="I2013" s="6" t="s">
        <v>17</v>
      </c>
      <c r="J2013" s="7">
        <v>19206</v>
      </c>
      <c r="K2013" s="6" t="s">
        <v>5977</v>
      </c>
      <c r="L2013" s="6" t="s">
        <v>5970</v>
      </c>
      <c r="M2013" s="6" t="s">
        <v>51</v>
      </c>
      <c r="N2013">
        <v>3</v>
      </c>
    </row>
    <row r="2014" spans="1:14" ht="216" x14ac:dyDescent="0.55000000000000004">
      <c r="A2014" s="5" t="s">
        <v>5854</v>
      </c>
      <c r="B2014" s="5" t="s">
        <v>5957</v>
      </c>
      <c r="C2014" s="6">
        <v>14130</v>
      </c>
      <c r="D2014" s="6">
        <v>10</v>
      </c>
      <c r="E2014" s="6" t="s">
        <v>5978</v>
      </c>
      <c r="F2014" s="6" t="s">
        <v>5979</v>
      </c>
      <c r="G2014" s="6" t="s">
        <v>22</v>
      </c>
      <c r="H2014" s="6" t="s">
        <v>16</v>
      </c>
      <c r="I2014" s="6" t="s">
        <v>17</v>
      </c>
      <c r="J2014" s="7">
        <v>250000</v>
      </c>
      <c r="K2014" s="6" t="s">
        <v>5980</v>
      </c>
      <c r="L2014" s="6" t="s">
        <v>5981</v>
      </c>
      <c r="M2014" s="6" t="s">
        <v>21</v>
      </c>
      <c r="N2014">
        <v>3</v>
      </c>
    </row>
    <row r="2015" spans="1:14" ht="126" x14ac:dyDescent="0.55000000000000004">
      <c r="A2015" s="5" t="s">
        <v>5854</v>
      </c>
      <c r="B2015" s="5" t="s">
        <v>5957</v>
      </c>
      <c r="C2015" s="6">
        <v>14130</v>
      </c>
      <c r="D2015" s="6">
        <v>11</v>
      </c>
      <c r="E2015" s="6" t="s">
        <v>5982</v>
      </c>
      <c r="F2015" s="6" t="s">
        <v>5983</v>
      </c>
      <c r="G2015" s="6" t="s">
        <v>59</v>
      </c>
      <c r="H2015" s="6" t="s">
        <v>16</v>
      </c>
      <c r="I2015" s="6" t="s">
        <v>17</v>
      </c>
      <c r="J2015" s="7">
        <v>8170</v>
      </c>
      <c r="K2015" s="6" t="s">
        <v>5984</v>
      </c>
      <c r="L2015" s="6" t="s">
        <v>5985</v>
      </c>
      <c r="M2015" s="6" t="s">
        <v>60</v>
      </c>
      <c r="N2015">
        <v>3</v>
      </c>
    </row>
    <row r="2016" spans="1:14" ht="216" x14ac:dyDescent="0.55000000000000004">
      <c r="A2016" s="5" t="s">
        <v>5854</v>
      </c>
      <c r="B2016" s="5" t="s">
        <v>5957</v>
      </c>
      <c r="C2016" s="6">
        <v>14130</v>
      </c>
      <c r="D2016" s="6">
        <v>12</v>
      </c>
      <c r="E2016" s="6" t="s">
        <v>5986</v>
      </c>
      <c r="F2016" s="6" t="s">
        <v>5987</v>
      </c>
      <c r="G2016" s="6" t="s">
        <v>59</v>
      </c>
      <c r="H2016" s="6" t="s">
        <v>44</v>
      </c>
      <c r="I2016" s="6" t="s">
        <v>17</v>
      </c>
      <c r="J2016" s="7">
        <v>10000</v>
      </c>
      <c r="K2016" s="6" t="s">
        <v>5988</v>
      </c>
      <c r="L2016" s="6" t="s">
        <v>5989</v>
      </c>
      <c r="M2016" s="6" t="s">
        <v>60</v>
      </c>
      <c r="N2016">
        <v>3</v>
      </c>
    </row>
    <row r="2017" spans="1:14" ht="252" x14ac:dyDescent="0.55000000000000004">
      <c r="A2017" s="5" t="s">
        <v>5854</v>
      </c>
      <c r="B2017" s="5" t="s">
        <v>5957</v>
      </c>
      <c r="C2017" s="6">
        <v>14130</v>
      </c>
      <c r="D2017" s="6">
        <v>13</v>
      </c>
      <c r="E2017" s="6" t="s">
        <v>5990</v>
      </c>
      <c r="F2017" s="6" t="s">
        <v>5991</v>
      </c>
      <c r="G2017" s="6" t="s">
        <v>43</v>
      </c>
      <c r="H2017" s="6" t="s">
        <v>16</v>
      </c>
      <c r="I2017" s="6" t="s">
        <v>17</v>
      </c>
      <c r="J2017" s="7">
        <v>174104</v>
      </c>
      <c r="K2017" s="6" t="s">
        <v>5992</v>
      </c>
      <c r="L2017" s="6" t="s">
        <v>5993</v>
      </c>
      <c r="M2017" s="6" t="s">
        <v>47</v>
      </c>
      <c r="N2017">
        <v>3</v>
      </c>
    </row>
    <row r="2018" spans="1:14" ht="216" x14ac:dyDescent="0.55000000000000004">
      <c r="A2018" s="5" t="s">
        <v>5854</v>
      </c>
      <c r="B2018" s="5" t="s">
        <v>5957</v>
      </c>
      <c r="C2018" s="6">
        <v>14130</v>
      </c>
      <c r="D2018" s="6">
        <v>14</v>
      </c>
      <c r="E2018" s="6" t="s">
        <v>5994</v>
      </c>
      <c r="F2018" s="6" t="s">
        <v>5995</v>
      </c>
      <c r="G2018" s="6" t="s">
        <v>43</v>
      </c>
      <c r="H2018" s="6" t="s">
        <v>16</v>
      </c>
      <c r="I2018" s="6" t="s">
        <v>17</v>
      </c>
      <c r="J2018" s="7">
        <v>519047</v>
      </c>
      <c r="K2018" s="6" t="s">
        <v>5996</v>
      </c>
      <c r="L2018" s="6" t="s">
        <v>5997</v>
      </c>
      <c r="M2018" s="6" t="s">
        <v>50</v>
      </c>
      <c r="N2018">
        <v>3</v>
      </c>
    </row>
    <row r="2019" spans="1:14" ht="324" x14ac:dyDescent="0.55000000000000004">
      <c r="A2019" s="5" t="s">
        <v>5854</v>
      </c>
      <c r="B2019" s="5" t="s">
        <v>5957</v>
      </c>
      <c r="C2019" s="6">
        <v>14130</v>
      </c>
      <c r="D2019" s="6">
        <v>15</v>
      </c>
      <c r="E2019" s="6" t="s">
        <v>5998</v>
      </c>
      <c r="F2019" s="6" t="s">
        <v>5999</v>
      </c>
      <c r="G2019" s="6" t="s">
        <v>15</v>
      </c>
      <c r="H2019" s="6" t="s">
        <v>16</v>
      </c>
      <c r="I2019" s="6" t="s">
        <v>17</v>
      </c>
      <c r="J2019" s="7">
        <v>700636</v>
      </c>
      <c r="K2019" s="6" t="s">
        <v>6000</v>
      </c>
      <c r="L2019" s="6" t="s">
        <v>5970</v>
      </c>
      <c r="M2019" s="6" t="s">
        <v>35</v>
      </c>
      <c r="N2019">
        <v>3</v>
      </c>
    </row>
    <row r="2020" spans="1:14" ht="234" x14ac:dyDescent="0.55000000000000004">
      <c r="A2020" s="5" t="s">
        <v>5854</v>
      </c>
      <c r="B2020" s="5" t="s">
        <v>5957</v>
      </c>
      <c r="C2020" s="6">
        <v>14130</v>
      </c>
      <c r="D2020" s="6">
        <v>16</v>
      </c>
      <c r="E2020" s="6" t="s">
        <v>6001</v>
      </c>
      <c r="F2020" s="6" t="s">
        <v>6002</v>
      </c>
      <c r="G2020" s="6" t="s">
        <v>22</v>
      </c>
      <c r="H2020" s="6" t="s">
        <v>69</v>
      </c>
      <c r="I2020" s="6" t="s">
        <v>17</v>
      </c>
      <c r="J2020" s="7">
        <v>51132</v>
      </c>
      <c r="K2020" s="6" t="s">
        <v>6003</v>
      </c>
      <c r="L2020" s="6" t="s">
        <v>5970</v>
      </c>
      <c r="M2020" s="6" t="s">
        <v>56</v>
      </c>
      <c r="N2020">
        <v>3</v>
      </c>
    </row>
    <row r="2021" spans="1:14" ht="378" x14ac:dyDescent="0.55000000000000004">
      <c r="A2021" s="5" t="s">
        <v>5854</v>
      </c>
      <c r="B2021" s="5" t="s">
        <v>5957</v>
      </c>
      <c r="C2021" s="6">
        <v>14130</v>
      </c>
      <c r="D2021" s="6">
        <v>17</v>
      </c>
      <c r="E2021" s="6" t="s">
        <v>6004</v>
      </c>
      <c r="F2021" s="6" t="s">
        <v>6005</v>
      </c>
      <c r="G2021" s="6" t="s">
        <v>43</v>
      </c>
      <c r="H2021" s="6" t="s">
        <v>16</v>
      </c>
      <c r="I2021" s="6" t="s">
        <v>17</v>
      </c>
      <c r="J2021" s="7">
        <v>152098</v>
      </c>
      <c r="K2021" s="6" t="s">
        <v>6006</v>
      </c>
      <c r="L2021" s="6" t="s">
        <v>5970</v>
      </c>
      <c r="M2021" s="6" t="s">
        <v>19</v>
      </c>
      <c r="N2021">
        <v>3</v>
      </c>
    </row>
    <row r="2022" spans="1:14" ht="252" x14ac:dyDescent="0.55000000000000004">
      <c r="A2022" s="5" t="s">
        <v>5854</v>
      </c>
      <c r="B2022" s="5" t="s">
        <v>5957</v>
      </c>
      <c r="C2022" s="6">
        <v>14130</v>
      </c>
      <c r="D2022" s="6">
        <v>18</v>
      </c>
      <c r="E2022" s="6" t="s">
        <v>6007</v>
      </c>
      <c r="F2022" s="6" t="s">
        <v>6008</v>
      </c>
      <c r="G2022" s="6" t="s">
        <v>43</v>
      </c>
      <c r="H2022" s="6" t="s">
        <v>16</v>
      </c>
      <c r="I2022" s="6" t="s">
        <v>17</v>
      </c>
      <c r="J2022" s="7">
        <v>752985</v>
      </c>
      <c r="K2022" s="6" t="s">
        <v>6009</v>
      </c>
      <c r="L2022" s="6" t="s">
        <v>5970</v>
      </c>
      <c r="M2022" s="6" t="s">
        <v>50</v>
      </c>
      <c r="N2022">
        <v>3</v>
      </c>
    </row>
    <row r="2023" spans="1:14" ht="342" x14ac:dyDescent="0.55000000000000004">
      <c r="A2023" s="5" t="s">
        <v>5854</v>
      </c>
      <c r="B2023" s="5" t="s">
        <v>5957</v>
      </c>
      <c r="C2023" s="6">
        <v>14130</v>
      </c>
      <c r="D2023" s="6">
        <v>19</v>
      </c>
      <c r="E2023" s="6" t="s">
        <v>5967</v>
      </c>
      <c r="F2023" s="6" t="s">
        <v>5968</v>
      </c>
      <c r="G2023" s="6" t="s">
        <v>33</v>
      </c>
      <c r="H2023" s="6" t="s">
        <v>16</v>
      </c>
      <c r="I2023" s="6" t="s">
        <v>17</v>
      </c>
      <c r="J2023" s="7">
        <v>1</v>
      </c>
      <c r="K2023" s="6" t="s">
        <v>5969</v>
      </c>
      <c r="L2023" s="6" t="s">
        <v>5970</v>
      </c>
      <c r="M2023" s="6" t="s">
        <v>34</v>
      </c>
      <c r="N2023">
        <v>3</v>
      </c>
    </row>
    <row r="2024" spans="1:14" ht="216" x14ac:dyDescent="0.55000000000000004">
      <c r="A2024" s="5" t="s">
        <v>5854</v>
      </c>
      <c r="B2024" s="5" t="s">
        <v>6010</v>
      </c>
      <c r="C2024" s="6">
        <v>14150</v>
      </c>
      <c r="D2024" s="6">
        <v>1</v>
      </c>
      <c r="E2024" s="6" t="s">
        <v>6011</v>
      </c>
      <c r="F2024" s="6" t="s">
        <v>6012</v>
      </c>
      <c r="G2024" s="6" t="s">
        <v>28</v>
      </c>
      <c r="H2024" s="6" t="s">
        <v>37</v>
      </c>
      <c r="I2024" s="6" t="s">
        <v>17</v>
      </c>
      <c r="J2024" s="7">
        <v>2027133</v>
      </c>
      <c r="K2024" s="6" t="s">
        <v>80</v>
      </c>
      <c r="L2024" s="6" t="s">
        <v>32</v>
      </c>
      <c r="M2024" s="6" t="s">
        <v>21</v>
      </c>
      <c r="N2024">
        <v>3</v>
      </c>
    </row>
    <row r="2025" spans="1:14" ht="198" x14ac:dyDescent="0.55000000000000004">
      <c r="A2025" s="5" t="s">
        <v>5854</v>
      </c>
      <c r="B2025" s="5" t="s">
        <v>6010</v>
      </c>
      <c r="C2025" s="6">
        <v>14150</v>
      </c>
      <c r="D2025" s="6">
        <v>5</v>
      </c>
      <c r="E2025" s="6" t="s">
        <v>6013</v>
      </c>
      <c r="F2025" s="6" t="s">
        <v>6014</v>
      </c>
      <c r="G2025" s="6" t="s">
        <v>43</v>
      </c>
      <c r="H2025" s="6" t="s">
        <v>16</v>
      </c>
      <c r="I2025" s="6" t="s">
        <v>17</v>
      </c>
      <c r="J2025" s="7">
        <v>800</v>
      </c>
      <c r="K2025" s="6" t="s">
        <v>6015</v>
      </c>
      <c r="L2025" s="6" t="s">
        <v>127</v>
      </c>
      <c r="M2025" s="6" t="s">
        <v>48</v>
      </c>
      <c r="N2025">
        <v>3</v>
      </c>
    </row>
    <row r="2026" spans="1:14" ht="324" x14ac:dyDescent="0.55000000000000004">
      <c r="A2026" s="5" t="s">
        <v>5854</v>
      </c>
      <c r="B2026" s="5" t="s">
        <v>6010</v>
      </c>
      <c r="C2026" s="6">
        <v>14150</v>
      </c>
      <c r="D2026" s="6">
        <v>6</v>
      </c>
      <c r="E2026" s="6" t="s">
        <v>6016</v>
      </c>
      <c r="F2026" s="6" t="s">
        <v>6017</v>
      </c>
      <c r="G2026" s="6" t="s">
        <v>43</v>
      </c>
      <c r="H2026" s="6" t="s">
        <v>16</v>
      </c>
      <c r="I2026" s="6" t="s">
        <v>17</v>
      </c>
      <c r="J2026" s="7">
        <v>4671</v>
      </c>
      <c r="K2026" s="6" t="s">
        <v>6018</v>
      </c>
      <c r="L2026" s="6" t="s">
        <v>127</v>
      </c>
      <c r="M2026" s="6" t="s">
        <v>50</v>
      </c>
      <c r="N2026">
        <v>3</v>
      </c>
    </row>
    <row r="2027" spans="1:14" ht="409.5" x14ac:dyDescent="0.55000000000000004">
      <c r="A2027" s="5" t="s">
        <v>5854</v>
      </c>
      <c r="B2027" s="5" t="s">
        <v>6010</v>
      </c>
      <c r="C2027" s="6">
        <v>14150</v>
      </c>
      <c r="D2027" s="6">
        <v>7</v>
      </c>
      <c r="E2027" s="6" t="s">
        <v>6019</v>
      </c>
      <c r="F2027" s="6" t="s">
        <v>6020</v>
      </c>
      <c r="G2027" s="6" t="s">
        <v>43</v>
      </c>
      <c r="H2027" s="6" t="s">
        <v>16</v>
      </c>
      <c r="I2027" s="6" t="s">
        <v>17</v>
      </c>
      <c r="J2027" s="7">
        <v>80832</v>
      </c>
      <c r="K2027" s="6" t="s">
        <v>6021</v>
      </c>
      <c r="L2027" s="6" t="s">
        <v>127</v>
      </c>
      <c r="M2027" s="6" t="s">
        <v>50</v>
      </c>
      <c r="N2027">
        <v>3</v>
      </c>
    </row>
    <row r="2028" spans="1:14" ht="324" x14ac:dyDescent="0.55000000000000004">
      <c r="A2028" s="5" t="s">
        <v>5854</v>
      </c>
      <c r="B2028" s="5" t="s">
        <v>6010</v>
      </c>
      <c r="C2028" s="6">
        <v>14150</v>
      </c>
      <c r="D2028" s="6">
        <v>8</v>
      </c>
      <c r="E2028" s="6" t="s">
        <v>6022</v>
      </c>
      <c r="F2028" s="6" t="s">
        <v>6023</v>
      </c>
      <c r="G2028" s="6" t="s">
        <v>33</v>
      </c>
      <c r="H2028" s="6" t="s">
        <v>16</v>
      </c>
      <c r="I2028" s="6" t="s">
        <v>17</v>
      </c>
      <c r="J2028" s="7">
        <v>12636</v>
      </c>
      <c r="K2028" s="6" t="s">
        <v>6024</v>
      </c>
      <c r="L2028" s="6" t="s">
        <v>127</v>
      </c>
      <c r="M2028" s="6" t="s">
        <v>34</v>
      </c>
      <c r="N2028">
        <v>3</v>
      </c>
    </row>
    <row r="2029" spans="1:14" ht="306" x14ac:dyDescent="0.55000000000000004">
      <c r="A2029" s="5" t="s">
        <v>5854</v>
      </c>
      <c r="B2029" s="5" t="s">
        <v>6010</v>
      </c>
      <c r="C2029" s="6">
        <v>14150</v>
      </c>
      <c r="D2029" s="6">
        <v>9</v>
      </c>
      <c r="E2029" s="6" t="s">
        <v>6025</v>
      </c>
      <c r="F2029" s="6" t="s">
        <v>6026</v>
      </c>
      <c r="G2029" s="6" t="s">
        <v>43</v>
      </c>
      <c r="H2029" s="6" t="s">
        <v>16</v>
      </c>
      <c r="I2029" s="6" t="s">
        <v>17</v>
      </c>
      <c r="J2029" s="7">
        <v>1551</v>
      </c>
      <c r="K2029" s="6" t="s">
        <v>6027</v>
      </c>
      <c r="L2029" s="6" t="s">
        <v>127</v>
      </c>
      <c r="M2029" s="6" t="s">
        <v>50</v>
      </c>
      <c r="N2029">
        <v>3</v>
      </c>
    </row>
    <row r="2030" spans="1:14" ht="288" x14ac:dyDescent="0.55000000000000004">
      <c r="A2030" s="5" t="s">
        <v>5854</v>
      </c>
      <c r="B2030" s="5" t="s">
        <v>6010</v>
      </c>
      <c r="C2030" s="6">
        <v>14150</v>
      </c>
      <c r="D2030" s="6">
        <v>10</v>
      </c>
      <c r="E2030" s="6" t="s">
        <v>6028</v>
      </c>
      <c r="F2030" s="6" t="s">
        <v>6029</v>
      </c>
      <c r="G2030" s="6" t="s">
        <v>33</v>
      </c>
      <c r="H2030" s="6" t="s">
        <v>16</v>
      </c>
      <c r="I2030" s="6" t="s">
        <v>17</v>
      </c>
      <c r="J2030" s="7">
        <v>264</v>
      </c>
      <c r="K2030" s="6" t="s">
        <v>6030</v>
      </c>
      <c r="L2030" s="6" t="s">
        <v>127</v>
      </c>
      <c r="M2030" s="6" t="s">
        <v>34</v>
      </c>
      <c r="N2030">
        <v>3</v>
      </c>
    </row>
    <row r="2031" spans="1:14" ht="409.5" x14ac:dyDescent="0.55000000000000004">
      <c r="A2031" s="5" t="s">
        <v>5854</v>
      </c>
      <c r="B2031" s="5" t="s">
        <v>6010</v>
      </c>
      <c r="C2031" s="6">
        <v>14150</v>
      </c>
      <c r="D2031" s="6">
        <v>11</v>
      </c>
      <c r="E2031" s="6" t="s">
        <v>6031</v>
      </c>
      <c r="F2031" s="6" t="s">
        <v>6032</v>
      </c>
      <c r="G2031" s="6" t="s">
        <v>43</v>
      </c>
      <c r="H2031" s="6" t="s">
        <v>16</v>
      </c>
      <c r="I2031" s="6" t="s">
        <v>17</v>
      </c>
      <c r="J2031" s="7">
        <v>1598</v>
      </c>
      <c r="K2031" s="6" t="s">
        <v>6033</v>
      </c>
      <c r="L2031" s="6" t="s">
        <v>127</v>
      </c>
      <c r="M2031" s="6" t="s">
        <v>34</v>
      </c>
      <c r="N2031">
        <v>3</v>
      </c>
    </row>
    <row r="2032" spans="1:14" ht="324" x14ac:dyDescent="0.55000000000000004">
      <c r="A2032" s="5" t="s">
        <v>5854</v>
      </c>
      <c r="B2032" s="5" t="s">
        <v>6010</v>
      </c>
      <c r="C2032" s="6">
        <v>14150</v>
      </c>
      <c r="D2032" s="6">
        <v>12</v>
      </c>
      <c r="E2032" s="6" t="s">
        <v>6034</v>
      </c>
      <c r="F2032" s="6" t="s">
        <v>6035</v>
      </c>
      <c r="G2032" s="6" t="s">
        <v>25</v>
      </c>
      <c r="H2032" s="6" t="s">
        <v>23</v>
      </c>
      <c r="I2032" s="6" t="s">
        <v>17</v>
      </c>
      <c r="J2032" s="7">
        <v>531000</v>
      </c>
      <c r="K2032" s="6" t="s">
        <v>6036</v>
      </c>
      <c r="L2032" s="6" t="s">
        <v>6037</v>
      </c>
      <c r="M2032" s="6" t="s">
        <v>21</v>
      </c>
      <c r="N2032">
        <v>3</v>
      </c>
    </row>
    <row r="2033" spans="1:14" ht="270" x14ac:dyDescent="0.55000000000000004">
      <c r="A2033" s="5" t="s">
        <v>5854</v>
      </c>
      <c r="B2033" s="5" t="s">
        <v>6010</v>
      </c>
      <c r="C2033" s="6">
        <v>14150</v>
      </c>
      <c r="D2033" s="6">
        <v>13</v>
      </c>
      <c r="E2033" s="6" t="s">
        <v>6038</v>
      </c>
      <c r="F2033" s="6" t="s">
        <v>6039</v>
      </c>
      <c r="G2033" s="6" t="s">
        <v>59</v>
      </c>
      <c r="H2033" s="6" t="s">
        <v>16</v>
      </c>
      <c r="I2033" s="6" t="s">
        <v>17</v>
      </c>
      <c r="J2033" s="7">
        <v>58216</v>
      </c>
      <c r="K2033" s="6" t="s">
        <v>6040</v>
      </c>
      <c r="L2033" s="6" t="s">
        <v>6041</v>
      </c>
      <c r="M2033" s="6" t="s">
        <v>60</v>
      </c>
      <c r="N2033">
        <v>3</v>
      </c>
    </row>
    <row r="2034" spans="1:14" ht="234" x14ac:dyDescent="0.55000000000000004">
      <c r="A2034" s="5" t="s">
        <v>5854</v>
      </c>
      <c r="B2034" s="5" t="s">
        <v>6010</v>
      </c>
      <c r="C2034" s="6">
        <v>14150</v>
      </c>
      <c r="D2034" s="6">
        <v>14</v>
      </c>
      <c r="E2034" s="6" t="s">
        <v>6042</v>
      </c>
      <c r="F2034" s="6" t="s">
        <v>6043</v>
      </c>
      <c r="G2034" s="6" t="s">
        <v>59</v>
      </c>
      <c r="H2034" s="6" t="s">
        <v>16</v>
      </c>
      <c r="I2034" s="6" t="s">
        <v>17</v>
      </c>
      <c r="J2034" s="7">
        <v>5319</v>
      </c>
      <c r="K2034" s="6" t="s">
        <v>6044</v>
      </c>
      <c r="L2034" s="6" t="s">
        <v>6045</v>
      </c>
      <c r="M2034" s="6" t="s">
        <v>60</v>
      </c>
      <c r="N2034">
        <v>3</v>
      </c>
    </row>
    <row r="2035" spans="1:14" ht="360" x14ac:dyDescent="0.55000000000000004">
      <c r="A2035" s="5" t="s">
        <v>5854</v>
      </c>
      <c r="B2035" s="5" t="s">
        <v>6010</v>
      </c>
      <c r="C2035" s="6">
        <v>14150</v>
      </c>
      <c r="D2035" s="6">
        <v>15</v>
      </c>
      <c r="E2035" s="6" t="s">
        <v>6046</v>
      </c>
      <c r="F2035" s="6" t="s">
        <v>6047</v>
      </c>
      <c r="G2035" s="6" t="s">
        <v>33</v>
      </c>
      <c r="H2035" s="6" t="s">
        <v>16</v>
      </c>
      <c r="I2035" s="6" t="s">
        <v>17</v>
      </c>
      <c r="J2035" s="7">
        <v>51458</v>
      </c>
      <c r="K2035" s="6" t="s">
        <v>6048</v>
      </c>
      <c r="L2035" s="6" t="s">
        <v>127</v>
      </c>
      <c r="M2035" s="6" t="s">
        <v>21</v>
      </c>
      <c r="N2035">
        <v>3</v>
      </c>
    </row>
    <row r="2036" spans="1:14" ht="409.5" x14ac:dyDescent="0.55000000000000004">
      <c r="A2036" s="5" t="s">
        <v>5854</v>
      </c>
      <c r="B2036" s="5" t="s">
        <v>6010</v>
      </c>
      <c r="C2036" s="6">
        <v>14150</v>
      </c>
      <c r="D2036" s="6">
        <v>16</v>
      </c>
      <c r="E2036" s="6" t="s">
        <v>6049</v>
      </c>
      <c r="F2036" s="6" t="s">
        <v>6050</v>
      </c>
      <c r="G2036" s="6" t="s">
        <v>33</v>
      </c>
      <c r="H2036" s="6" t="s">
        <v>16</v>
      </c>
      <c r="I2036" s="6" t="s">
        <v>17</v>
      </c>
      <c r="J2036" s="7">
        <v>347665</v>
      </c>
      <c r="K2036" s="6" t="s">
        <v>6051</v>
      </c>
      <c r="L2036" s="6" t="s">
        <v>127</v>
      </c>
      <c r="M2036" s="6" t="s">
        <v>34</v>
      </c>
      <c r="N2036">
        <v>3</v>
      </c>
    </row>
    <row r="2037" spans="1:14" ht="216" x14ac:dyDescent="0.55000000000000004">
      <c r="A2037" s="5" t="s">
        <v>5854</v>
      </c>
      <c r="B2037" s="5" t="s">
        <v>6010</v>
      </c>
      <c r="C2037" s="6">
        <v>14150</v>
      </c>
      <c r="D2037" s="6">
        <v>17</v>
      </c>
      <c r="E2037" s="6" t="s">
        <v>6052</v>
      </c>
      <c r="F2037" s="6" t="s">
        <v>6053</v>
      </c>
      <c r="G2037" s="6" t="s">
        <v>43</v>
      </c>
      <c r="H2037" s="6" t="s">
        <v>23</v>
      </c>
      <c r="I2037" s="6" t="s">
        <v>17</v>
      </c>
      <c r="J2037" s="7">
        <v>200</v>
      </c>
      <c r="K2037" s="6" t="s">
        <v>6054</v>
      </c>
      <c r="L2037" s="6" t="s">
        <v>127</v>
      </c>
      <c r="M2037" s="6" t="s">
        <v>48</v>
      </c>
      <c r="N2037">
        <v>3</v>
      </c>
    </row>
    <row r="2038" spans="1:14" ht="342" x14ac:dyDescent="0.55000000000000004">
      <c r="A2038" s="5" t="s">
        <v>5854</v>
      </c>
      <c r="B2038" s="5" t="s">
        <v>6010</v>
      </c>
      <c r="C2038" s="6">
        <v>14150</v>
      </c>
      <c r="D2038" s="6">
        <v>18</v>
      </c>
      <c r="E2038" s="6" t="s">
        <v>6055</v>
      </c>
      <c r="F2038" s="6" t="s">
        <v>6056</v>
      </c>
      <c r="G2038" s="6" t="s">
        <v>43</v>
      </c>
      <c r="H2038" s="6" t="s">
        <v>23</v>
      </c>
      <c r="I2038" s="6" t="s">
        <v>17</v>
      </c>
      <c r="J2038" s="7">
        <v>32830</v>
      </c>
      <c r="K2038" s="6" t="s">
        <v>6057</v>
      </c>
      <c r="L2038" s="6" t="s">
        <v>5578</v>
      </c>
      <c r="M2038" s="6" t="s">
        <v>6058</v>
      </c>
      <c r="N2038">
        <v>3</v>
      </c>
    </row>
    <row r="2039" spans="1:14" ht="409.5" x14ac:dyDescent="0.55000000000000004">
      <c r="A2039" s="5" t="s">
        <v>5854</v>
      </c>
      <c r="B2039" s="5" t="s">
        <v>6010</v>
      </c>
      <c r="C2039" s="6">
        <v>14150</v>
      </c>
      <c r="D2039" s="6">
        <v>19</v>
      </c>
      <c r="E2039" s="6" t="s">
        <v>6059</v>
      </c>
      <c r="F2039" s="6" t="s">
        <v>6060</v>
      </c>
      <c r="G2039" s="6" t="s">
        <v>43</v>
      </c>
      <c r="H2039" s="6" t="s">
        <v>23</v>
      </c>
      <c r="I2039" s="6" t="s">
        <v>17</v>
      </c>
      <c r="J2039" s="7">
        <v>5970</v>
      </c>
      <c r="K2039" s="6" t="s">
        <v>6061</v>
      </c>
      <c r="L2039" s="6" t="s">
        <v>5578</v>
      </c>
      <c r="M2039" s="6" t="s">
        <v>21</v>
      </c>
      <c r="N2039">
        <v>3</v>
      </c>
    </row>
    <row r="2040" spans="1:14" ht="180" x14ac:dyDescent="0.55000000000000004">
      <c r="A2040" s="5" t="s">
        <v>5854</v>
      </c>
      <c r="B2040" s="5" t="s">
        <v>6010</v>
      </c>
      <c r="C2040" s="6">
        <v>14150</v>
      </c>
      <c r="D2040" s="6">
        <v>20</v>
      </c>
      <c r="E2040" s="6" t="s">
        <v>6062</v>
      </c>
      <c r="F2040" s="6" t="s">
        <v>6063</v>
      </c>
      <c r="G2040" s="6" t="s">
        <v>15</v>
      </c>
      <c r="H2040" s="6" t="s">
        <v>16</v>
      </c>
      <c r="I2040" s="6" t="s">
        <v>17</v>
      </c>
      <c r="J2040" s="7">
        <v>11200</v>
      </c>
      <c r="K2040" s="6" t="s">
        <v>6064</v>
      </c>
      <c r="L2040" s="6" t="s">
        <v>127</v>
      </c>
      <c r="M2040" s="6" t="s">
        <v>21</v>
      </c>
      <c r="N2040">
        <v>3</v>
      </c>
    </row>
    <row r="2041" spans="1:14" ht="144" x14ac:dyDescent="0.55000000000000004">
      <c r="A2041" s="5" t="s">
        <v>5854</v>
      </c>
      <c r="B2041" s="5" t="s">
        <v>6010</v>
      </c>
      <c r="C2041" s="6">
        <v>14150</v>
      </c>
      <c r="D2041" s="6">
        <v>21</v>
      </c>
      <c r="E2041" s="6" t="s">
        <v>6065</v>
      </c>
      <c r="F2041" s="6" t="s">
        <v>6066</v>
      </c>
      <c r="G2041" s="6" t="s">
        <v>43</v>
      </c>
      <c r="H2041" s="6" t="s">
        <v>16</v>
      </c>
      <c r="I2041" s="6" t="s">
        <v>17</v>
      </c>
      <c r="J2041" s="7">
        <v>7100</v>
      </c>
      <c r="K2041" s="6" t="s">
        <v>6067</v>
      </c>
      <c r="L2041" s="6" t="s">
        <v>127</v>
      </c>
      <c r="M2041" s="6" t="s">
        <v>50</v>
      </c>
      <c r="N2041">
        <v>3</v>
      </c>
    </row>
    <row r="2042" spans="1:14" ht="288" x14ac:dyDescent="0.55000000000000004">
      <c r="A2042" s="5" t="s">
        <v>5854</v>
      </c>
      <c r="B2042" s="5" t="s">
        <v>6010</v>
      </c>
      <c r="C2042" s="6">
        <v>14150</v>
      </c>
      <c r="D2042" s="6">
        <v>22</v>
      </c>
      <c r="E2042" s="6" t="s">
        <v>6068</v>
      </c>
      <c r="F2042" s="6" t="s">
        <v>6069</v>
      </c>
      <c r="G2042" s="6" t="s">
        <v>43</v>
      </c>
      <c r="H2042" s="6" t="s">
        <v>16</v>
      </c>
      <c r="I2042" s="6" t="s">
        <v>17</v>
      </c>
      <c r="J2042" s="7">
        <v>5076</v>
      </c>
      <c r="K2042" s="6" t="s">
        <v>6018</v>
      </c>
      <c r="L2042" s="6" t="s">
        <v>127</v>
      </c>
      <c r="M2042" s="6" t="s">
        <v>50</v>
      </c>
      <c r="N2042">
        <v>3</v>
      </c>
    </row>
    <row r="2043" spans="1:14" ht="324" x14ac:dyDescent="0.55000000000000004">
      <c r="A2043" s="5" t="s">
        <v>5854</v>
      </c>
      <c r="B2043" s="5" t="s">
        <v>6010</v>
      </c>
      <c r="C2043" s="6">
        <v>14150</v>
      </c>
      <c r="D2043" s="6">
        <v>23</v>
      </c>
      <c r="E2043" s="6" t="s">
        <v>6070</v>
      </c>
      <c r="F2043" s="6" t="s">
        <v>6071</v>
      </c>
      <c r="G2043" s="6" t="s">
        <v>43</v>
      </c>
      <c r="H2043" s="6" t="s">
        <v>16</v>
      </c>
      <c r="I2043" s="6" t="s">
        <v>17</v>
      </c>
      <c r="J2043" s="7">
        <v>101184</v>
      </c>
      <c r="K2043" s="6" t="s">
        <v>6072</v>
      </c>
      <c r="L2043" s="6" t="s">
        <v>127</v>
      </c>
      <c r="M2043" s="6" t="s">
        <v>50</v>
      </c>
      <c r="N2043">
        <v>3</v>
      </c>
    </row>
    <row r="2044" spans="1:14" ht="288" x14ac:dyDescent="0.55000000000000004">
      <c r="A2044" s="5" t="s">
        <v>5854</v>
      </c>
      <c r="B2044" s="5" t="s">
        <v>6010</v>
      </c>
      <c r="C2044" s="6">
        <v>14150</v>
      </c>
      <c r="D2044" s="6">
        <v>24</v>
      </c>
      <c r="E2044" s="6" t="s">
        <v>6073</v>
      </c>
      <c r="F2044" s="6" t="s">
        <v>6074</v>
      </c>
      <c r="G2044" s="6" t="s">
        <v>43</v>
      </c>
      <c r="H2044" s="6" t="s">
        <v>16</v>
      </c>
      <c r="I2044" s="6" t="s">
        <v>17</v>
      </c>
      <c r="J2044" s="7">
        <v>1782</v>
      </c>
      <c r="K2044" s="6" t="s">
        <v>6027</v>
      </c>
      <c r="L2044" s="6" t="s">
        <v>127</v>
      </c>
      <c r="M2044" s="6" t="s">
        <v>50</v>
      </c>
      <c r="N2044">
        <v>3</v>
      </c>
    </row>
    <row r="2045" spans="1:14" ht="234" x14ac:dyDescent="0.55000000000000004">
      <c r="A2045" s="5" t="s">
        <v>5854</v>
      </c>
      <c r="B2045" s="5" t="s">
        <v>6010</v>
      </c>
      <c r="C2045" s="6">
        <v>14150</v>
      </c>
      <c r="D2045" s="6">
        <v>25</v>
      </c>
      <c r="E2045" s="6" t="s">
        <v>1096</v>
      </c>
      <c r="F2045" s="6" t="s">
        <v>6075</v>
      </c>
      <c r="G2045" s="6" t="s">
        <v>25</v>
      </c>
      <c r="H2045" s="6" t="s">
        <v>55</v>
      </c>
      <c r="I2045" s="6" t="s">
        <v>17</v>
      </c>
      <c r="J2045" s="7">
        <v>46431</v>
      </c>
      <c r="K2045" s="6" t="s">
        <v>6076</v>
      </c>
      <c r="L2045" s="6" t="s">
        <v>127</v>
      </c>
      <c r="M2045" s="6" t="s">
        <v>21</v>
      </c>
      <c r="N2045">
        <v>3</v>
      </c>
    </row>
    <row r="2046" spans="1:14" ht="216" x14ac:dyDescent="0.55000000000000004">
      <c r="A2046" s="5" t="s">
        <v>5854</v>
      </c>
      <c r="B2046" s="5" t="s">
        <v>6077</v>
      </c>
      <c r="C2046" s="6">
        <v>14201</v>
      </c>
      <c r="D2046" s="6">
        <v>1</v>
      </c>
      <c r="E2046" s="6" t="s">
        <v>6078</v>
      </c>
      <c r="F2046" s="6" t="s">
        <v>6079</v>
      </c>
      <c r="G2046" s="6" t="s">
        <v>28</v>
      </c>
      <c r="H2046" s="6" t="s">
        <v>79</v>
      </c>
      <c r="I2046" s="6" t="s">
        <v>69</v>
      </c>
      <c r="J2046" s="7">
        <v>1026337</v>
      </c>
      <c r="K2046" s="6" t="s">
        <v>31</v>
      </c>
      <c r="L2046" s="6" t="s">
        <v>32</v>
      </c>
      <c r="M2046" s="6" t="s">
        <v>21</v>
      </c>
      <c r="N2046">
        <v>3</v>
      </c>
    </row>
    <row r="2047" spans="1:14" ht="108" x14ac:dyDescent="0.55000000000000004">
      <c r="A2047" s="5" t="s">
        <v>5854</v>
      </c>
      <c r="B2047" s="5" t="s">
        <v>6077</v>
      </c>
      <c r="C2047" s="6">
        <v>14201</v>
      </c>
      <c r="D2047" s="6">
        <v>5</v>
      </c>
      <c r="E2047" s="6" t="s">
        <v>6080</v>
      </c>
      <c r="F2047" s="6" t="s">
        <v>6081</v>
      </c>
      <c r="G2047" s="6" t="s">
        <v>25</v>
      </c>
      <c r="H2047" s="6" t="s">
        <v>44</v>
      </c>
      <c r="I2047" s="6" t="s">
        <v>17</v>
      </c>
      <c r="J2047" s="7">
        <v>4250</v>
      </c>
      <c r="K2047" s="6" t="s">
        <v>6082</v>
      </c>
      <c r="L2047" s="6" t="s">
        <v>71</v>
      </c>
      <c r="M2047" s="6" t="s">
        <v>21</v>
      </c>
      <c r="N2047">
        <v>3</v>
      </c>
    </row>
    <row r="2048" spans="1:14" ht="126" x14ac:dyDescent="0.55000000000000004">
      <c r="A2048" s="5" t="s">
        <v>5854</v>
      </c>
      <c r="B2048" s="5" t="s">
        <v>6077</v>
      </c>
      <c r="C2048" s="6">
        <v>14201</v>
      </c>
      <c r="D2048" s="6">
        <v>6</v>
      </c>
      <c r="E2048" s="6" t="s">
        <v>6083</v>
      </c>
      <c r="F2048" s="6" t="s">
        <v>6084</v>
      </c>
      <c r="G2048" s="6" t="s">
        <v>25</v>
      </c>
      <c r="H2048" s="6" t="s">
        <v>16</v>
      </c>
      <c r="I2048" s="6" t="s">
        <v>17</v>
      </c>
      <c r="J2048" s="7">
        <v>22410</v>
      </c>
      <c r="K2048" s="6" t="s">
        <v>6085</v>
      </c>
      <c r="L2048" s="6" t="s">
        <v>71</v>
      </c>
      <c r="M2048" s="6" t="s">
        <v>21</v>
      </c>
      <c r="N2048">
        <v>3</v>
      </c>
    </row>
    <row r="2049" spans="1:14" ht="126" x14ac:dyDescent="0.55000000000000004">
      <c r="A2049" s="5" t="s">
        <v>5854</v>
      </c>
      <c r="B2049" s="5" t="s">
        <v>6077</v>
      </c>
      <c r="C2049" s="6">
        <v>14201</v>
      </c>
      <c r="D2049" s="6">
        <v>7</v>
      </c>
      <c r="E2049" s="6" t="s">
        <v>6086</v>
      </c>
      <c r="F2049" s="6" t="s">
        <v>6087</v>
      </c>
      <c r="G2049" s="6" t="s">
        <v>25</v>
      </c>
      <c r="H2049" s="6" t="s">
        <v>16</v>
      </c>
      <c r="I2049" s="6" t="s">
        <v>17</v>
      </c>
      <c r="J2049" s="7">
        <v>19420</v>
      </c>
      <c r="K2049" s="6" t="s">
        <v>6088</v>
      </c>
      <c r="L2049" s="6" t="s">
        <v>71</v>
      </c>
      <c r="M2049" s="6" t="s">
        <v>21</v>
      </c>
      <c r="N2049">
        <v>3</v>
      </c>
    </row>
    <row r="2050" spans="1:14" ht="108" x14ac:dyDescent="0.55000000000000004">
      <c r="A2050" s="5" t="s">
        <v>5854</v>
      </c>
      <c r="B2050" s="5" t="s">
        <v>6077</v>
      </c>
      <c r="C2050" s="6">
        <v>14201</v>
      </c>
      <c r="D2050" s="6">
        <v>8</v>
      </c>
      <c r="E2050" s="6" t="s">
        <v>6089</v>
      </c>
      <c r="F2050" s="6" t="s">
        <v>6090</v>
      </c>
      <c r="G2050" s="6" t="s">
        <v>33</v>
      </c>
      <c r="H2050" s="6" t="s">
        <v>16</v>
      </c>
      <c r="I2050" s="6" t="s">
        <v>17</v>
      </c>
      <c r="J2050" s="7">
        <v>440</v>
      </c>
      <c r="K2050" s="6" t="s">
        <v>6091</v>
      </c>
      <c r="L2050" s="6" t="s">
        <v>71</v>
      </c>
      <c r="M2050" s="6" t="s">
        <v>47</v>
      </c>
      <c r="N2050">
        <v>3</v>
      </c>
    </row>
    <row r="2051" spans="1:14" ht="108" x14ac:dyDescent="0.55000000000000004">
      <c r="A2051" s="5" t="s">
        <v>5854</v>
      </c>
      <c r="B2051" s="5" t="s">
        <v>6077</v>
      </c>
      <c r="C2051" s="6">
        <v>14201</v>
      </c>
      <c r="D2051" s="6">
        <v>9</v>
      </c>
      <c r="E2051" s="6" t="s">
        <v>6092</v>
      </c>
      <c r="F2051" s="6" t="s">
        <v>6093</v>
      </c>
      <c r="G2051" s="6" t="s">
        <v>43</v>
      </c>
      <c r="H2051" s="6" t="s">
        <v>16</v>
      </c>
      <c r="I2051" s="6" t="s">
        <v>17</v>
      </c>
      <c r="J2051" s="7">
        <v>72780</v>
      </c>
      <c r="K2051" s="6" t="s">
        <v>6094</v>
      </c>
      <c r="L2051" s="6" t="s">
        <v>71</v>
      </c>
      <c r="M2051" s="6" t="s">
        <v>50</v>
      </c>
      <c r="N2051">
        <v>3</v>
      </c>
    </row>
    <row r="2052" spans="1:14" ht="144" x14ac:dyDescent="0.55000000000000004">
      <c r="A2052" s="5" t="s">
        <v>5854</v>
      </c>
      <c r="B2052" s="5" t="s">
        <v>6077</v>
      </c>
      <c r="C2052" s="6">
        <v>14201</v>
      </c>
      <c r="D2052" s="6">
        <v>10</v>
      </c>
      <c r="E2052" s="6" t="s">
        <v>6095</v>
      </c>
      <c r="F2052" s="6" t="s">
        <v>6096</v>
      </c>
      <c r="G2052" s="6" t="s">
        <v>33</v>
      </c>
      <c r="H2052" s="6" t="s">
        <v>16</v>
      </c>
      <c r="I2052" s="6" t="s">
        <v>17</v>
      </c>
      <c r="J2052" s="7">
        <v>8400</v>
      </c>
      <c r="K2052" s="6" t="s">
        <v>6091</v>
      </c>
      <c r="L2052" s="6" t="s">
        <v>71</v>
      </c>
      <c r="M2052" s="6" t="s">
        <v>50</v>
      </c>
      <c r="N2052">
        <v>3</v>
      </c>
    </row>
    <row r="2053" spans="1:14" ht="162" x14ac:dyDescent="0.55000000000000004">
      <c r="A2053" s="5" t="s">
        <v>5854</v>
      </c>
      <c r="B2053" s="5" t="s">
        <v>6077</v>
      </c>
      <c r="C2053" s="6">
        <v>14201</v>
      </c>
      <c r="D2053" s="6">
        <v>11</v>
      </c>
      <c r="E2053" s="6" t="s">
        <v>6097</v>
      </c>
      <c r="F2053" s="6" t="s">
        <v>6098</v>
      </c>
      <c r="G2053" s="6" t="s">
        <v>59</v>
      </c>
      <c r="H2053" s="6" t="s">
        <v>16</v>
      </c>
      <c r="I2053" s="6" t="s">
        <v>17</v>
      </c>
      <c r="J2053" s="7">
        <v>1597</v>
      </c>
      <c r="K2053" s="6" t="s">
        <v>6099</v>
      </c>
      <c r="L2053" s="6" t="s">
        <v>71</v>
      </c>
      <c r="M2053" s="6" t="s">
        <v>60</v>
      </c>
      <c r="N2053">
        <v>3</v>
      </c>
    </row>
    <row r="2054" spans="1:14" ht="126" x14ac:dyDescent="0.55000000000000004">
      <c r="A2054" s="5" t="s">
        <v>5854</v>
      </c>
      <c r="B2054" s="5" t="s">
        <v>6077</v>
      </c>
      <c r="C2054" s="6">
        <v>14201</v>
      </c>
      <c r="D2054" s="6">
        <v>12</v>
      </c>
      <c r="E2054" s="6" t="s">
        <v>6100</v>
      </c>
      <c r="F2054" s="6" t="s">
        <v>6101</v>
      </c>
      <c r="G2054" s="6" t="s">
        <v>59</v>
      </c>
      <c r="H2054" s="6" t="s">
        <v>16</v>
      </c>
      <c r="I2054" s="6" t="s">
        <v>17</v>
      </c>
      <c r="J2054" s="7">
        <v>5000</v>
      </c>
      <c r="K2054" s="6" t="s">
        <v>6102</v>
      </c>
      <c r="L2054" s="6" t="s">
        <v>71</v>
      </c>
      <c r="M2054" s="6" t="s">
        <v>60</v>
      </c>
      <c r="N2054">
        <v>3</v>
      </c>
    </row>
    <row r="2055" spans="1:14" ht="162" x14ac:dyDescent="0.55000000000000004">
      <c r="A2055" s="5" t="s">
        <v>5854</v>
      </c>
      <c r="B2055" s="5" t="s">
        <v>6077</v>
      </c>
      <c r="C2055" s="6">
        <v>14201</v>
      </c>
      <c r="D2055" s="6">
        <v>13</v>
      </c>
      <c r="E2055" s="6" t="s">
        <v>6103</v>
      </c>
      <c r="F2055" s="6" t="s">
        <v>6104</v>
      </c>
      <c r="G2055" s="6" t="s">
        <v>25</v>
      </c>
      <c r="H2055" s="6" t="s">
        <v>16</v>
      </c>
      <c r="I2055" s="6" t="s">
        <v>17</v>
      </c>
      <c r="J2055" s="7">
        <v>37000</v>
      </c>
      <c r="K2055" s="6" t="s">
        <v>6105</v>
      </c>
      <c r="L2055" s="6" t="s">
        <v>71</v>
      </c>
      <c r="M2055" s="6" t="s">
        <v>21</v>
      </c>
      <c r="N2055">
        <v>3</v>
      </c>
    </row>
    <row r="2056" spans="1:14" ht="144" x14ac:dyDescent="0.55000000000000004">
      <c r="A2056" s="5" t="s">
        <v>5854</v>
      </c>
      <c r="B2056" s="5" t="s">
        <v>6077</v>
      </c>
      <c r="C2056" s="6">
        <v>14201</v>
      </c>
      <c r="D2056" s="6">
        <v>14</v>
      </c>
      <c r="E2056" s="6" t="s">
        <v>6106</v>
      </c>
      <c r="F2056" s="6" t="s">
        <v>6107</v>
      </c>
      <c r="G2056" s="6" t="s">
        <v>22</v>
      </c>
      <c r="H2056" s="6" t="s">
        <v>57</v>
      </c>
      <c r="I2056" s="6" t="s">
        <v>30</v>
      </c>
      <c r="J2056" s="7">
        <v>75000</v>
      </c>
      <c r="K2056" s="6" t="s">
        <v>6108</v>
      </c>
      <c r="L2056" s="6" t="s">
        <v>71</v>
      </c>
      <c r="M2056" s="6" t="s">
        <v>21</v>
      </c>
      <c r="N2056">
        <v>3</v>
      </c>
    </row>
    <row r="2057" spans="1:14" ht="108" x14ac:dyDescent="0.55000000000000004">
      <c r="A2057" s="5" t="s">
        <v>5854</v>
      </c>
      <c r="B2057" s="5" t="s">
        <v>6077</v>
      </c>
      <c r="C2057" s="6">
        <v>14201</v>
      </c>
      <c r="D2057" s="6">
        <v>15</v>
      </c>
      <c r="E2057" s="6" t="s">
        <v>6109</v>
      </c>
      <c r="F2057" s="6" t="s">
        <v>6110</v>
      </c>
      <c r="G2057" s="6" t="s">
        <v>15</v>
      </c>
      <c r="H2057" s="6" t="s">
        <v>16</v>
      </c>
      <c r="I2057" s="6" t="s">
        <v>17</v>
      </c>
      <c r="J2057" s="7">
        <v>24758</v>
      </c>
      <c r="K2057" s="6" t="s">
        <v>6111</v>
      </c>
      <c r="L2057" s="6" t="s">
        <v>71</v>
      </c>
      <c r="M2057" s="6" t="s">
        <v>21</v>
      </c>
      <c r="N2057">
        <v>3</v>
      </c>
    </row>
    <row r="2058" spans="1:14" ht="126" x14ac:dyDescent="0.55000000000000004">
      <c r="A2058" s="5" t="s">
        <v>5854</v>
      </c>
      <c r="B2058" s="5" t="s">
        <v>6077</v>
      </c>
      <c r="C2058" s="6">
        <v>14201</v>
      </c>
      <c r="D2058" s="6">
        <v>16</v>
      </c>
      <c r="E2058" s="6" t="s">
        <v>6112</v>
      </c>
      <c r="F2058" s="6" t="s">
        <v>6113</v>
      </c>
      <c r="G2058" s="6" t="s">
        <v>33</v>
      </c>
      <c r="H2058" s="6" t="s">
        <v>16</v>
      </c>
      <c r="I2058" s="6" t="s">
        <v>17</v>
      </c>
      <c r="J2058" s="7">
        <v>297562</v>
      </c>
      <c r="K2058" s="6" t="s">
        <v>6091</v>
      </c>
      <c r="L2058" s="6" t="s">
        <v>71</v>
      </c>
      <c r="M2058" s="6" t="s">
        <v>34</v>
      </c>
      <c r="N2058">
        <v>3</v>
      </c>
    </row>
    <row r="2059" spans="1:14" ht="90" x14ac:dyDescent="0.55000000000000004">
      <c r="A2059" s="5" t="s">
        <v>5854</v>
      </c>
      <c r="B2059" s="5" t="s">
        <v>6077</v>
      </c>
      <c r="C2059" s="6">
        <v>14201</v>
      </c>
      <c r="D2059" s="6">
        <v>17</v>
      </c>
      <c r="E2059" s="6" t="s">
        <v>6114</v>
      </c>
      <c r="F2059" s="6" t="s">
        <v>6115</v>
      </c>
      <c r="G2059" s="6" t="s">
        <v>22</v>
      </c>
      <c r="H2059" s="6" t="s">
        <v>16</v>
      </c>
      <c r="I2059" s="6" t="s">
        <v>17</v>
      </c>
      <c r="J2059" s="7">
        <v>2000</v>
      </c>
      <c r="K2059" s="6" t="s">
        <v>6116</v>
      </c>
      <c r="L2059" s="6" t="s">
        <v>71</v>
      </c>
      <c r="M2059" s="6" t="s">
        <v>21</v>
      </c>
      <c r="N2059">
        <v>3</v>
      </c>
    </row>
    <row r="2060" spans="1:14" ht="126" x14ac:dyDescent="0.55000000000000004">
      <c r="A2060" s="5" t="s">
        <v>5854</v>
      </c>
      <c r="B2060" s="5" t="s">
        <v>6077</v>
      </c>
      <c r="C2060" s="6">
        <v>14201</v>
      </c>
      <c r="D2060" s="6">
        <v>18</v>
      </c>
      <c r="E2060" s="6" t="s">
        <v>6117</v>
      </c>
      <c r="F2060" s="6" t="s">
        <v>6118</v>
      </c>
      <c r="G2060" s="6" t="s">
        <v>25</v>
      </c>
      <c r="H2060" s="6" t="s">
        <v>16</v>
      </c>
      <c r="I2060" s="6" t="s">
        <v>17</v>
      </c>
      <c r="J2060" s="7">
        <v>7925</v>
      </c>
      <c r="K2060" s="6" t="s">
        <v>6119</v>
      </c>
      <c r="L2060" s="6" t="s">
        <v>71</v>
      </c>
      <c r="M2060" s="6" t="s">
        <v>21</v>
      </c>
      <c r="N2060">
        <v>3</v>
      </c>
    </row>
    <row r="2061" spans="1:14" ht="162" x14ac:dyDescent="0.55000000000000004">
      <c r="A2061" s="5" t="s">
        <v>5854</v>
      </c>
      <c r="B2061" s="5" t="s">
        <v>6077</v>
      </c>
      <c r="C2061" s="6">
        <v>14201</v>
      </c>
      <c r="D2061" s="6">
        <v>19</v>
      </c>
      <c r="E2061" s="6" t="s">
        <v>6120</v>
      </c>
      <c r="F2061" s="6" t="s">
        <v>6121</v>
      </c>
      <c r="G2061" s="6" t="s">
        <v>43</v>
      </c>
      <c r="H2061" s="6" t="s">
        <v>23</v>
      </c>
      <c r="I2061" s="6" t="s">
        <v>17</v>
      </c>
      <c r="J2061" s="7">
        <v>1000</v>
      </c>
      <c r="K2061" s="6" t="s">
        <v>6122</v>
      </c>
      <c r="L2061" s="6" t="s">
        <v>71</v>
      </c>
      <c r="M2061" s="6" t="s">
        <v>21</v>
      </c>
      <c r="N2061">
        <v>3</v>
      </c>
    </row>
    <row r="2062" spans="1:14" ht="162" x14ac:dyDescent="0.55000000000000004">
      <c r="A2062" s="5" t="s">
        <v>5854</v>
      </c>
      <c r="B2062" s="5" t="s">
        <v>6077</v>
      </c>
      <c r="C2062" s="6">
        <v>14201</v>
      </c>
      <c r="D2062" s="6">
        <v>20</v>
      </c>
      <c r="E2062" s="6" t="s">
        <v>6123</v>
      </c>
      <c r="F2062" s="6" t="s">
        <v>6121</v>
      </c>
      <c r="G2062" s="6" t="s">
        <v>36</v>
      </c>
      <c r="H2062" s="6" t="s">
        <v>30</v>
      </c>
      <c r="I2062" s="6" t="s">
        <v>17</v>
      </c>
      <c r="J2062" s="7">
        <v>35000</v>
      </c>
      <c r="K2062" s="6" t="s">
        <v>6124</v>
      </c>
      <c r="L2062" s="6" t="s">
        <v>71</v>
      </c>
      <c r="M2062" s="6" t="s">
        <v>56</v>
      </c>
      <c r="N2062">
        <v>3</v>
      </c>
    </row>
    <row r="2063" spans="1:14" ht="108" x14ac:dyDescent="0.55000000000000004">
      <c r="A2063" s="5" t="s">
        <v>5854</v>
      </c>
      <c r="B2063" s="5" t="s">
        <v>6077</v>
      </c>
      <c r="C2063" s="6">
        <v>14201</v>
      </c>
      <c r="D2063" s="6">
        <v>21</v>
      </c>
      <c r="E2063" s="6" t="s">
        <v>6125</v>
      </c>
      <c r="F2063" s="6" t="s">
        <v>6126</v>
      </c>
      <c r="G2063" s="6" t="s">
        <v>59</v>
      </c>
      <c r="H2063" s="6" t="s">
        <v>16</v>
      </c>
      <c r="I2063" s="6" t="s">
        <v>40</v>
      </c>
      <c r="J2063" s="7">
        <v>6480</v>
      </c>
      <c r="K2063" s="6" t="s">
        <v>6127</v>
      </c>
      <c r="L2063" s="6" t="s">
        <v>71</v>
      </c>
      <c r="M2063" s="6" t="s">
        <v>60</v>
      </c>
      <c r="N2063">
        <v>3</v>
      </c>
    </row>
    <row r="2064" spans="1:14" ht="90" x14ac:dyDescent="0.55000000000000004">
      <c r="A2064" s="5" t="s">
        <v>5854</v>
      </c>
      <c r="B2064" s="5" t="s">
        <v>6077</v>
      </c>
      <c r="C2064" s="6">
        <v>14201</v>
      </c>
      <c r="D2064" s="6">
        <v>22</v>
      </c>
      <c r="E2064" s="6" t="s">
        <v>6128</v>
      </c>
      <c r="F2064" s="6" t="s">
        <v>6129</v>
      </c>
      <c r="G2064" s="6" t="s">
        <v>59</v>
      </c>
      <c r="H2064" s="6" t="s">
        <v>16</v>
      </c>
      <c r="I2064" s="6" t="s">
        <v>40</v>
      </c>
      <c r="J2064" s="7">
        <v>26601</v>
      </c>
      <c r="K2064" s="6" t="s">
        <v>6130</v>
      </c>
      <c r="L2064" s="6" t="s">
        <v>71</v>
      </c>
      <c r="M2064" s="6" t="s">
        <v>60</v>
      </c>
      <c r="N2064">
        <v>3</v>
      </c>
    </row>
    <row r="2065" spans="1:14" ht="126" x14ac:dyDescent="0.55000000000000004">
      <c r="A2065" s="5" t="s">
        <v>5854</v>
      </c>
      <c r="B2065" s="5" t="s">
        <v>6077</v>
      </c>
      <c r="C2065" s="6">
        <v>14201</v>
      </c>
      <c r="D2065" s="6">
        <v>23</v>
      </c>
      <c r="E2065" s="6" t="s">
        <v>6131</v>
      </c>
      <c r="F2065" s="6" t="s">
        <v>6132</v>
      </c>
      <c r="G2065" s="6" t="s">
        <v>36</v>
      </c>
      <c r="H2065" s="6" t="s">
        <v>30</v>
      </c>
      <c r="I2065" s="6" t="s">
        <v>17</v>
      </c>
      <c r="J2065" s="7">
        <v>31898</v>
      </c>
      <c r="K2065" s="6" t="s">
        <v>6133</v>
      </c>
      <c r="L2065" s="6" t="s">
        <v>71</v>
      </c>
      <c r="M2065" s="6" t="s">
        <v>56</v>
      </c>
      <c r="N2065">
        <v>3</v>
      </c>
    </row>
    <row r="2066" spans="1:14" ht="90" x14ac:dyDescent="0.55000000000000004">
      <c r="A2066" s="5" t="s">
        <v>5854</v>
      </c>
      <c r="B2066" s="5" t="s">
        <v>6077</v>
      </c>
      <c r="C2066" s="6">
        <v>14201</v>
      </c>
      <c r="D2066" s="6">
        <v>24</v>
      </c>
      <c r="E2066" s="6" t="s">
        <v>6134</v>
      </c>
      <c r="F2066" s="6" t="s">
        <v>6135</v>
      </c>
      <c r="G2066" s="6" t="s">
        <v>36</v>
      </c>
      <c r="H2066" s="6" t="s">
        <v>40</v>
      </c>
      <c r="I2066" s="6" t="s">
        <v>17</v>
      </c>
      <c r="J2066" s="7">
        <v>3000</v>
      </c>
      <c r="K2066" s="6" t="s">
        <v>6136</v>
      </c>
      <c r="L2066" s="6" t="s">
        <v>71</v>
      </c>
      <c r="M2066" s="6" t="s">
        <v>56</v>
      </c>
      <c r="N2066">
        <v>3</v>
      </c>
    </row>
    <row r="2067" spans="1:14" ht="108" x14ac:dyDescent="0.55000000000000004">
      <c r="A2067" s="5" t="s">
        <v>5854</v>
      </c>
      <c r="B2067" s="5" t="s">
        <v>6077</v>
      </c>
      <c r="C2067" s="6">
        <v>14201</v>
      </c>
      <c r="D2067" s="6">
        <v>25</v>
      </c>
      <c r="E2067" s="6" t="s">
        <v>6137</v>
      </c>
      <c r="F2067" s="6" t="s">
        <v>6138</v>
      </c>
      <c r="G2067" s="6" t="s">
        <v>15</v>
      </c>
      <c r="H2067" s="6" t="s">
        <v>16</v>
      </c>
      <c r="I2067" s="6" t="s">
        <v>17</v>
      </c>
      <c r="J2067" s="7">
        <v>13524</v>
      </c>
      <c r="K2067" s="6" t="s">
        <v>6111</v>
      </c>
      <c r="L2067" s="6" t="s">
        <v>71</v>
      </c>
      <c r="M2067" s="6" t="s">
        <v>21</v>
      </c>
      <c r="N2067">
        <v>3</v>
      </c>
    </row>
    <row r="2068" spans="1:14" ht="108" x14ac:dyDescent="0.55000000000000004">
      <c r="A2068" s="5" t="s">
        <v>5854</v>
      </c>
      <c r="B2068" s="5" t="s">
        <v>6077</v>
      </c>
      <c r="C2068" s="6">
        <v>14201</v>
      </c>
      <c r="D2068" s="6">
        <v>26</v>
      </c>
      <c r="E2068" s="6" t="s">
        <v>6109</v>
      </c>
      <c r="F2068" s="6" t="s">
        <v>6139</v>
      </c>
      <c r="G2068" s="6" t="s">
        <v>15</v>
      </c>
      <c r="H2068" s="6" t="s">
        <v>16</v>
      </c>
      <c r="I2068" s="6" t="s">
        <v>17</v>
      </c>
      <c r="J2068" s="7">
        <v>110986</v>
      </c>
      <c r="K2068" s="6" t="s">
        <v>6111</v>
      </c>
      <c r="L2068" s="6" t="s">
        <v>71</v>
      </c>
      <c r="M2068" s="6" t="s">
        <v>21</v>
      </c>
      <c r="N2068">
        <v>3</v>
      </c>
    </row>
    <row r="2069" spans="1:14" ht="216" x14ac:dyDescent="0.55000000000000004">
      <c r="A2069" s="5" t="s">
        <v>5854</v>
      </c>
      <c r="B2069" s="5" t="s">
        <v>6140</v>
      </c>
      <c r="C2069" s="6">
        <v>14203</v>
      </c>
      <c r="D2069" s="6">
        <v>1</v>
      </c>
      <c r="E2069" s="6" t="s">
        <v>6141</v>
      </c>
      <c r="F2069" s="6" t="s">
        <v>6142</v>
      </c>
      <c r="G2069" s="6" t="s">
        <v>28</v>
      </c>
      <c r="H2069" s="6" t="s">
        <v>29</v>
      </c>
      <c r="I2069" s="6" t="s">
        <v>17</v>
      </c>
      <c r="J2069" s="7">
        <v>785470</v>
      </c>
      <c r="K2069" s="6" t="s">
        <v>31</v>
      </c>
      <c r="L2069" s="6" t="s">
        <v>42</v>
      </c>
      <c r="M2069" s="6" t="s">
        <v>21</v>
      </c>
      <c r="N2069">
        <v>3</v>
      </c>
    </row>
    <row r="2070" spans="1:14" ht="144" x14ac:dyDescent="0.55000000000000004">
      <c r="A2070" s="5" t="s">
        <v>5854</v>
      </c>
      <c r="B2070" s="5" t="s">
        <v>6140</v>
      </c>
      <c r="C2070" s="6">
        <v>14203</v>
      </c>
      <c r="D2070" s="6">
        <v>5</v>
      </c>
      <c r="E2070" s="6" t="s">
        <v>6143</v>
      </c>
      <c r="F2070" s="6" t="s">
        <v>6144</v>
      </c>
      <c r="G2070" s="6" t="s">
        <v>59</v>
      </c>
      <c r="H2070" s="6" t="s">
        <v>58</v>
      </c>
      <c r="I2070" s="6" t="s">
        <v>17</v>
      </c>
      <c r="J2070" s="7">
        <v>6937</v>
      </c>
      <c r="K2070" s="6" t="s">
        <v>6145</v>
      </c>
      <c r="L2070" s="6" t="s">
        <v>42</v>
      </c>
      <c r="M2070" s="6" t="s">
        <v>21</v>
      </c>
      <c r="N2070">
        <v>3</v>
      </c>
    </row>
    <row r="2071" spans="1:14" ht="108" x14ac:dyDescent="0.55000000000000004">
      <c r="A2071" s="5" t="s">
        <v>5854</v>
      </c>
      <c r="B2071" s="5" t="s">
        <v>6140</v>
      </c>
      <c r="C2071" s="6">
        <v>14203</v>
      </c>
      <c r="D2071" s="6">
        <v>6</v>
      </c>
      <c r="E2071" s="6" t="s">
        <v>6146</v>
      </c>
      <c r="F2071" s="6" t="s">
        <v>6147</v>
      </c>
      <c r="G2071" s="6" t="s">
        <v>59</v>
      </c>
      <c r="H2071" s="6" t="s">
        <v>58</v>
      </c>
      <c r="I2071" s="6" t="s">
        <v>17</v>
      </c>
      <c r="J2071" s="7">
        <v>24086</v>
      </c>
      <c r="K2071" s="6" t="s">
        <v>6148</v>
      </c>
      <c r="L2071" s="6" t="s">
        <v>42</v>
      </c>
      <c r="M2071" s="6" t="s">
        <v>21</v>
      </c>
      <c r="N2071">
        <v>3</v>
      </c>
    </row>
    <row r="2072" spans="1:14" ht="126" x14ac:dyDescent="0.55000000000000004">
      <c r="A2072" s="5" t="s">
        <v>5854</v>
      </c>
      <c r="B2072" s="5" t="s">
        <v>6140</v>
      </c>
      <c r="C2072" s="6">
        <v>14203</v>
      </c>
      <c r="D2072" s="6">
        <v>7</v>
      </c>
      <c r="E2072" s="6" t="s">
        <v>6149</v>
      </c>
      <c r="F2072" s="6" t="s">
        <v>6150</v>
      </c>
      <c r="G2072" s="6" t="s">
        <v>33</v>
      </c>
      <c r="H2072" s="6" t="s">
        <v>58</v>
      </c>
      <c r="I2072" s="6" t="s">
        <v>17</v>
      </c>
      <c r="J2072" s="7">
        <v>13511</v>
      </c>
      <c r="K2072" s="6" t="s">
        <v>6151</v>
      </c>
      <c r="L2072" s="6" t="s">
        <v>42</v>
      </c>
      <c r="M2072" s="6" t="s">
        <v>34</v>
      </c>
      <c r="N2072">
        <v>3</v>
      </c>
    </row>
    <row r="2073" spans="1:14" ht="144" x14ac:dyDescent="0.55000000000000004">
      <c r="A2073" s="5" t="s">
        <v>5854</v>
      </c>
      <c r="B2073" s="5" t="s">
        <v>6140</v>
      </c>
      <c r="C2073" s="6">
        <v>14203</v>
      </c>
      <c r="D2073" s="6">
        <v>8</v>
      </c>
      <c r="E2073" s="6" t="s">
        <v>6152</v>
      </c>
      <c r="F2073" s="6" t="s">
        <v>6153</v>
      </c>
      <c r="G2073" s="6" t="s">
        <v>33</v>
      </c>
      <c r="H2073" s="6" t="s">
        <v>58</v>
      </c>
      <c r="I2073" s="6" t="s">
        <v>17</v>
      </c>
      <c r="J2073" s="7">
        <v>2330</v>
      </c>
      <c r="K2073" s="6" t="s">
        <v>6154</v>
      </c>
      <c r="L2073" s="6" t="s">
        <v>42</v>
      </c>
      <c r="M2073" s="6" t="s">
        <v>34</v>
      </c>
      <c r="N2073">
        <v>3</v>
      </c>
    </row>
    <row r="2074" spans="1:14" ht="216" x14ac:dyDescent="0.55000000000000004">
      <c r="A2074" s="5" t="s">
        <v>5854</v>
      </c>
      <c r="B2074" s="5" t="s">
        <v>6140</v>
      </c>
      <c r="C2074" s="6">
        <v>14203</v>
      </c>
      <c r="D2074" s="6">
        <v>9</v>
      </c>
      <c r="E2074" s="6" t="s">
        <v>6155</v>
      </c>
      <c r="F2074" s="6" t="s">
        <v>6156</v>
      </c>
      <c r="G2074" s="6" t="s">
        <v>33</v>
      </c>
      <c r="H2074" s="6" t="s">
        <v>58</v>
      </c>
      <c r="I2074" s="6" t="s">
        <v>17</v>
      </c>
      <c r="J2074" s="7">
        <v>19776</v>
      </c>
      <c r="K2074" s="6" t="s">
        <v>6157</v>
      </c>
      <c r="L2074" s="6" t="s">
        <v>42</v>
      </c>
      <c r="M2074" s="6" t="s">
        <v>34</v>
      </c>
      <c r="N2074">
        <v>3</v>
      </c>
    </row>
    <row r="2075" spans="1:14" ht="180" x14ac:dyDescent="0.55000000000000004">
      <c r="A2075" s="5" t="s">
        <v>5854</v>
      </c>
      <c r="B2075" s="5" t="s">
        <v>6140</v>
      </c>
      <c r="C2075" s="6">
        <v>14203</v>
      </c>
      <c r="D2075" s="6">
        <v>10</v>
      </c>
      <c r="E2075" s="6" t="s">
        <v>6158</v>
      </c>
      <c r="F2075" s="6" t="s">
        <v>6159</v>
      </c>
      <c r="G2075" s="6" t="s">
        <v>33</v>
      </c>
      <c r="H2075" s="6" t="s">
        <v>58</v>
      </c>
      <c r="I2075" s="6" t="s">
        <v>17</v>
      </c>
      <c r="J2075" s="7">
        <v>5953</v>
      </c>
      <c r="K2075" s="6" t="s">
        <v>6160</v>
      </c>
      <c r="L2075" s="6" t="s">
        <v>42</v>
      </c>
      <c r="M2075" s="6" t="s">
        <v>21</v>
      </c>
      <c r="N2075">
        <v>3</v>
      </c>
    </row>
    <row r="2076" spans="1:14" ht="216" x14ac:dyDescent="0.55000000000000004">
      <c r="A2076" s="5" t="s">
        <v>5854</v>
      </c>
      <c r="B2076" s="5" t="s">
        <v>6161</v>
      </c>
      <c r="C2076" s="6">
        <v>14204</v>
      </c>
      <c r="D2076" s="6">
        <v>1</v>
      </c>
      <c r="E2076" s="6" t="s">
        <v>6162</v>
      </c>
      <c r="F2076" s="6" t="s">
        <v>6163</v>
      </c>
      <c r="G2076" s="6" t="s">
        <v>28</v>
      </c>
      <c r="H2076" s="6" t="s">
        <v>29</v>
      </c>
      <c r="I2076" s="6" t="s">
        <v>17</v>
      </c>
      <c r="J2076" s="7">
        <v>320207</v>
      </c>
      <c r="K2076" s="6" t="s">
        <v>90</v>
      </c>
      <c r="L2076" s="6" t="s">
        <v>39</v>
      </c>
      <c r="M2076" s="6" t="s">
        <v>21</v>
      </c>
      <c r="N2076">
        <v>3</v>
      </c>
    </row>
    <row r="2077" spans="1:14" ht="252" x14ac:dyDescent="0.55000000000000004">
      <c r="A2077" s="5" t="s">
        <v>5854</v>
      </c>
      <c r="B2077" s="5" t="s">
        <v>6161</v>
      </c>
      <c r="C2077" s="6">
        <v>14204</v>
      </c>
      <c r="D2077" s="6">
        <v>5</v>
      </c>
      <c r="E2077" s="6" t="s">
        <v>6164</v>
      </c>
      <c r="F2077" s="6" t="s">
        <v>6165</v>
      </c>
      <c r="G2077" s="6" t="s">
        <v>33</v>
      </c>
      <c r="H2077" s="6" t="s">
        <v>16</v>
      </c>
      <c r="I2077" s="6" t="s">
        <v>69</v>
      </c>
      <c r="J2077" s="7">
        <v>126764</v>
      </c>
      <c r="K2077" s="6" t="s">
        <v>6166</v>
      </c>
      <c r="L2077" s="6" t="s">
        <v>6167</v>
      </c>
      <c r="M2077" s="6" t="s">
        <v>34</v>
      </c>
      <c r="N2077">
        <v>3</v>
      </c>
    </row>
    <row r="2078" spans="1:14" ht="144" x14ac:dyDescent="0.55000000000000004">
      <c r="A2078" s="5" t="s">
        <v>5854</v>
      </c>
      <c r="B2078" s="5" t="s">
        <v>6161</v>
      </c>
      <c r="C2078" s="6">
        <v>14204</v>
      </c>
      <c r="D2078" s="6">
        <v>6</v>
      </c>
      <c r="E2078" s="6" t="s">
        <v>6168</v>
      </c>
      <c r="F2078" s="6" t="s">
        <v>6169</v>
      </c>
      <c r="G2078" s="6" t="s">
        <v>33</v>
      </c>
      <c r="H2078" s="6" t="s">
        <v>16</v>
      </c>
      <c r="I2078" s="6" t="s">
        <v>17</v>
      </c>
      <c r="J2078" s="7">
        <v>50000</v>
      </c>
      <c r="K2078" s="6" t="s">
        <v>6166</v>
      </c>
      <c r="L2078" s="6" t="s">
        <v>6167</v>
      </c>
      <c r="M2078" s="6" t="s">
        <v>34</v>
      </c>
      <c r="N2078">
        <v>3</v>
      </c>
    </row>
    <row r="2079" spans="1:14" ht="216" x14ac:dyDescent="0.55000000000000004">
      <c r="A2079" s="5" t="s">
        <v>5854</v>
      </c>
      <c r="B2079" s="5" t="s">
        <v>6161</v>
      </c>
      <c r="C2079" s="6">
        <v>14204</v>
      </c>
      <c r="D2079" s="6">
        <v>7</v>
      </c>
      <c r="E2079" s="6" t="s">
        <v>6170</v>
      </c>
      <c r="F2079" s="6" t="s">
        <v>6171</v>
      </c>
      <c r="G2079" s="6" t="s">
        <v>33</v>
      </c>
      <c r="H2079" s="6" t="s">
        <v>16</v>
      </c>
      <c r="I2079" s="6" t="s">
        <v>17</v>
      </c>
      <c r="J2079" s="7">
        <v>1356</v>
      </c>
      <c r="K2079" s="6" t="s">
        <v>6172</v>
      </c>
      <c r="L2079" s="6" t="s">
        <v>6167</v>
      </c>
      <c r="M2079" s="6" t="s">
        <v>34</v>
      </c>
      <c r="N2079">
        <v>3</v>
      </c>
    </row>
    <row r="2080" spans="1:14" ht="180" x14ac:dyDescent="0.55000000000000004">
      <c r="A2080" s="5" t="s">
        <v>5854</v>
      </c>
      <c r="B2080" s="5" t="s">
        <v>6161</v>
      </c>
      <c r="C2080" s="6">
        <v>14204</v>
      </c>
      <c r="D2080" s="6">
        <v>8</v>
      </c>
      <c r="E2080" s="6" t="s">
        <v>6173</v>
      </c>
      <c r="F2080" s="6" t="s">
        <v>6174</v>
      </c>
      <c r="G2080" s="6" t="s">
        <v>61</v>
      </c>
      <c r="H2080" s="6" t="s">
        <v>16</v>
      </c>
      <c r="I2080" s="6" t="s">
        <v>17</v>
      </c>
      <c r="J2080" s="7">
        <v>6000</v>
      </c>
      <c r="K2080" s="6" t="s">
        <v>6175</v>
      </c>
      <c r="L2080" s="6" t="s">
        <v>6167</v>
      </c>
      <c r="M2080" s="6" t="s">
        <v>67</v>
      </c>
      <c r="N2080">
        <v>3</v>
      </c>
    </row>
    <row r="2081" spans="1:14" ht="270" x14ac:dyDescent="0.55000000000000004">
      <c r="A2081" s="5" t="s">
        <v>5854</v>
      </c>
      <c r="B2081" s="5" t="s">
        <v>6161</v>
      </c>
      <c r="C2081" s="6">
        <v>14204</v>
      </c>
      <c r="D2081" s="6">
        <v>9</v>
      </c>
      <c r="E2081" s="6" t="s">
        <v>6176</v>
      </c>
      <c r="F2081" s="6" t="s">
        <v>6177</v>
      </c>
      <c r="G2081" s="6" t="s">
        <v>33</v>
      </c>
      <c r="H2081" s="6" t="s">
        <v>16</v>
      </c>
      <c r="I2081" s="6" t="s">
        <v>17</v>
      </c>
      <c r="J2081" s="7">
        <v>25400</v>
      </c>
      <c r="K2081" s="6" t="s">
        <v>6178</v>
      </c>
      <c r="L2081" s="6" t="s">
        <v>6167</v>
      </c>
      <c r="M2081" s="6" t="s">
        <v>21</v>
      </c>
      <c r="N2081">
        <v>3</v>
      </c>
    </row>
    <row r="2082" spans="1:14" ht="252" x14ac:dyDescent="0.55000000000000004">
      <c r="A2082" s="5" t="s">
        <v>5854</v>
      </c>
      <c r="B2082" s="5" t="s">
        <v>6161</v>
      </c>
      <c r="C2082" s="6">
        <v>14204</v>
      </c>
      <c r="D2082" s="6">
        <v>10</v>
      </c>
      <c r="E2082" s="6" t="s">
        <v>6179</v>
      </c>
      <c r="F2082" s="6" t="s">
        <v>6180</v>
      </c>
      <c r="G2082" s="6" t="s">
        <v>33</v>
      </c>
      <c r="H2082" s="6" t="s">
        <v>45</v>
      </c>
      <c r="I2082" s="6" t="s">
        <v>17</v>
      </c>
      <c r="J2082" s="7">
        <v>1587</v>
      </c>
      <c r="K2082" s="6" t="s">
        <v>6181</v>
      </c>
      <c r="L2082" s="6" t="s">
        <v>6182</v>
      </c>
      <c r="M2082" s="6" t="s">
        <v>21</v>
      </c>
      <c r="N2082">
        <v>3</v>
      </c>
    </row>
    <row r="2083" spans="1:14" ht="234" x14ac:dyDescent="0.55000000000000004">
      <c r="A2083" s="5" t="s">
        <v>5854</v>
      </c>
      <c r="B2083" s="5" t="s">
        <v>6161</v>
      </c>
      <c r="C2083" s="6">
        <v>14204</v>
      </c>
      <c r="D2083" s="6">
        <v>11</v>
      </c>
      <c r="E2083" s="6" t="s">
        <v>6183</v>
      </c>
      <c r="F2083" s="6" t="s">
        <v>6184</v>
      </c>
      <c r="G2083" s="6" t="s">
        <v>54</v>
      </c>
      <c r="H2083" s="6" t="s">
        <v>16</v>
      </c>
      <c r="I2083" s="6" t="s">
        <v>17</v>
      </c>
      <c r="J2083" s="7">
        <v>3824</v>
      </c>
      <c r="K2083" s="6" t="s">
        <v>6185</v>
      </c>
      <c r="L2083" s="6" t="s">
        <v>6186</v>
      </c>
      <c r="M2083" s="6" t="s">
        <v>21</v>
      </c>
      <c r="N2083">
        <v>3</v>
      </c>
    </row>
    <row r="2084" spans="1:14" ht="126" x14ac:dyDescent="0.55000000000000004">
      <c r="A2084" s="5" t="s">
        <v>5854</v>
      </c>
      <c r="B2084" s="5" t="s">
        <v>6161</v>
      </c>
      <c r="C2084" s="6">
        <v>14204</v>
      </c>
      <c r="D2084" s="6">
        <v>12</v>
      </c>
      <c r="E2084" s="6" t="s">
        <v>6187</v>
      </c>
      <c r="F2084" s="6" t="s">
        <v>6188</v>
      </c>
      <c r="G2084" s="6" t="s">
        <v>15</v>
      </c>
      <c r="H2084" s="6" t="s">
        <v>16</v>
      </c>
      <c r="I2084" s="6" t="s">
        <v>69</v>
      </c>
      <c r="J2084" s="7">
        <v>33002</v>
      </c>
      <c r="K2084" s="6" t="s">
        <v>6189</v>
      </c>
      <c r="L2084" s="6" t="s">
        <v>6167</v>
      </c>
      <c r="M2084" s="6" t="s">
        <v>35</v>
      </c>
      <c r="N2084">
        <v>3</v>
      </c>
    </row>
    <row r="2085" spans="1:14" ht="126" x14ac:dyDescent="0.55000000000000004">
      <c r="A2085" s="5" t="s">
        <v>5854</v>
      </c>
      <c r="B2085" s="5" t="s">
        <v>6161</v>
      </c>
      <c r="C2085" s="6">
        <v>14204</v>
      </c>
      <c r="D2085" s="6">
        <v>13</v>
      </c>
      <c r="E2085" s="6" t="s">
        <v>6190</v>
      </c>
      <c r="F2085" s="6" t="s">
        <v>6191</v>
      </c>
      <c r="G2085" s="6" t="s">
        <v>15</v>
      </c>
      <c r="H2085" s="6" t="s">
        <v>16</v>
      </c>
      <c r="I2085" s="6" t="s">
        <v>69</v>
      </c>
      <c r="J2085" s="7">
        <v>2161</v>
      </c>
      <c r="K2085" s="6" t="s">
        <v>6192</v>
      </c>
      <c r="L2085" s="6" t="s">
        <v>6167</v>
      </c>
      <c r="M2085" s="6" t="s">
        <v>35</v>
      </c>
      <c r="N2085">
        <v>3</v>
      </c>
    </row>
    <row r="2086" spans="1:14" ht="126" x14ac:dyDescent="0.55000000000000004">
      <c r="A2086" s="5" t="s">
        <v>5854</v>
      </c>
      <c r="B2086" s="5" t="s">
        <v>6161</v>
      </c>
      <c r="C2086" s="6">
        <v>14204</v>
      </c>
      <c r="D2086" s="6">
        <v>14</v>
      </c>
      <c r="E2086" s="6" t="s">
        <v>6193</v>
      </c>
      <c r="F2086" s="6" t="s">
        <v>6194</v>
      </c>
      <c r="G2086" s="6" t="s">
        <v>15</v>
      </c>
      <c r="H2086" s="6" t="s">
        <v>16</v>
      </c>
      <c r="I2086" s="6" t="s">
        <v>69</v>
      </c>
      <c r="J2086" s="7">
        <v>13100</v>
      </c>
      <c r="K2086" s="6" t="s">
        <v>6195</v>
      </c>
      <c r="L2086" s="6" t="s">
        <v>6167</v>
      </c>
      <c r="M2086" s="6" t="s">
        <v>35</v>
      </c>
      <c r="N2086">
        <v>3</v>
      </c>
    </row>
    <row r="2087" spans="1:14" ht="126" x14ac:dyDescent="0.55000000000000004">
      <c r="A2087" s="5" t="s">
        <v>5854</v>
      </c>
      <c r="B2087" s="5" t="s">
        <v>6161</v>
      </c>
      <c r="C2087" s="6">
        <v>14204</v>
      </c>
      <c r="D2087" s="6">
        <v>15</v>
      </c>
      <c r="E2087" s="6" t="s">
        <v>6196</v>
      </c>
      <c r="F2087" s="6" t="s">
        <v>6197</v>
      </c>
      <c r="G2087" s="6" t="s">
        <v>15</v>
      </c>
      <c r="H2087" s="6" t="s">
        <v>16</v>
      </c>
      <c r="I2087" s="6" t="s">
        <v>69</v>
      </c>
      <c r="J2087" s="7">
        <v>1639</v>
      </c>
      <c r="K2087" s="6" t="s">
        <v>6198</v>
      </c>
      <c r="L2087" s="6" t="s">
        <v>6167</v>
      </c>
      <c r="M2087" s="6" t="s">
        <v>35</v>
      </c>
      <c r="N2087">
        <v>3</v>
      </c>
    </row>
    <row r="2088" spans="1:14" ht="126" x14ac:dyDescent="0.55000000000000004">
      <c r="A2088" s="5" t="s">
        <v>5854</v>
      </c>
      <c r="B2088" s="5" t="s">
        <v>6161</v>
      </c>
      <c r="C2088" s="6">
        <v>14204</v>
      </c>
      <c r="D2088" s="6">
        <v>16</v>
      </c>
      <c r="E2088" s="6" t="s">
        <v>6199</v>
      </c>
      <c r="F2088" s="6" t="s">
        <v>6200</v>
      </c>
      <c r="G2088" s="6" t="s">
        <v>15</v>
      </c>
      <c r="H2088" s="6" t="s">
        <v>16</v>
      </c>
      <c r="I2088" s="6" t="s">
        <v>69</v>
      </c>
      <c r="J2088" s="7">
        <v>1785</v>
      </c>
      <c r="K2088" s="6" t="s">
        <v>6201</v>
      </c>
      <c r="L2088" s="6" t="s">
        <v>6167</v>
      </c>
      <c r="M2088" s="6" t="s">
        <v>50</v>
      </c>
      <c r="N2088">
        <v>3</v>
      </c>
    </row>
    <row r="2089" spans="1:14" ht="126" x14ac:dyDescent="0.55000000000000004">
      <c r="A2089" s="5" t="s">
        <v>5854</v>
      </c>
      <c r="B2089" s="5" t="s">
        <v>6161</v>
      </c>
      <c r="C2089" s="6">
        <v>14204</v>
      </c>
      <c r="D2089" s="6">
        <v>17</v>
      </c>
      <c r="E2089" s="6" t="s">
        <v>6202</v>
      </c>
      <c r="F2089" s="6" t="s">
        <v>6203</v>
      </c>
      <c r="G2089" s="6" t="s">
        <v>15</v>
      </c>
      <c r="H2089" s="6" t="s">
        <v>16</v>
      </c>
      <c r="I2089" s="6" t="s">
        <v>69</v>
      </c>
      <c r="J2089" s="7">
        <v>610</v>
      </c>
      <c r="K2089" s="6" t="s">
        <v>6204</v>
      </c>
      <c r="L2089" s="6" t="s">
        <v>6167</v>
      </c>
      <c r="M2089" s="6" t="s">
        <v>50</v>
      </c>
      <c r="N2089">
        <v>3</v>
      </c>
    </row>
    <row r="2090" spans="1:14" ht="126" x14ac:dyDescent="0.55000000000000004">
      <c r="A2090" s="5" t="s">
        <v>5854</v>
      </c>
      <c r="B2090" s="5" t="s">
        <v>6161</v>
      </c>
      <c r="C2090" s="6">
        <v>14204</v>
      </c>
      <c r="D2090" s="6">
        <v>18</v>
      </c>
      <c r="E2090" s="6" t="s">
        <v>6205</v>
      </c>
      <c r="F2090" s="6" t="s">
        <v>6206</v>
      </c>
      <c r="G2090" s="6" t="s">
        <v>15</v>
      </c>
      <c r="H2090" s="6" t="s">
        <v>16</v>
      </c>
      <c r="I2090" s="6" t="s">
        <v>69</v>
      </c>
      <c r="J2090" s="7">
        <v>5069</v>
      </c>
      <c r="K2090" s="6" t="s">
        <v>6207</v>
      </c>
      <c r="L2090" s="6" t="s">
        <v>6167</v>
      </c>
      <c r="M2090" s="6" t="s">
        <v>21</v>
      </c>
      <c r="N2090">
        <v>3</v>
      </c>
    </row>
    <row r="2091" spans="1:14" ht="126" x14ac:dyDescent="0.55000000000000004">
      <c r="A2091" s="5" t="s">
        <v>5854</v>
      </c>
      <c r="B2091" s="5" t="s">
        <v>6161</v>
      </c>
      <c r="C2091" s="6">
        <v>14204</v>
      </c>
      <c r="D2091" s="6">
        <v>19</v>
      </c>
      <c r="E2091" s="6" t="s">
        <v>6208</v>
      </c>
      <c r="F2091" s="6" t="s">
        <v>6209</v>
      </c>
      <c r="G2091" s="6" t="s">
        <v>15</v>
      </c>
      <c r="H2091" s="6" t="s">
        <v>16</v>
      </c>
      <c r="I2091" s="6" t="s">
        <v>69</v>
      </c>
      <c r="J2091" s="7">
        <v>3264</v>
      </c>
      <c r="K2091" s="6" t="s">
        <v>6210</v>
      </c>
      <c r="L2091" s="6" t="s">
        <v>6167</v>
      </c>
      <c r="M2091" s="6" t="s">
        <v>21</v>
      </c>
      <c r="N2091">
        <v>3</v>
      </c>
    </row>
    <row r="2092" spans="1:14" ht="108" x14ac:dyDescent="0.55000000000000004">
      <c r="A2092" s="5" t="s">
        <v>5854</v>
      </c>
      <c r="B2092" s="5" t="s">
        <v>6161</v>
      </c>
      <c r="C2092" s="6">
        <v>14204</v>
      </c>
      <c r="D2092" s="6">
        <v>20</v>
      </c>
      <c r="E2092" s="6" t="s">
        <v>6211</v>
      </c>
      <c r="F2092" s="6" t="s">
        <v>6212</v>
      </c>
      <c r="G2092" s="6" t="s">
        <v>15</v>
      </c>
      <c r="H2092" s="6" t="s">
        <v>16</v>
      </c>
      <c r="I2092" s="6" t="s">
        <v>17</v>
      </c>
      <c r="J2092" s="7">
        <v>3013</v>
      </c>
      <c r="K2092" s="6" t="s">
        <v>6213</v>
      </c>
      <c r="L2092" s="6" t="s">
        <v>6167</v>
      </c>
      <c r="M2092" s="6" t="s">
        <v>21</v>
      </c>
      <c r="N2092">
        <v>3</v>
      </c>
    </row>
    <row r="2093" spans="1:14" ht="126" x14ac:dyDescent="0.55000000000000004">
      <c r="A2093" s="5" t="s">
        <v>5854</v>
      </c>
      <c r="B2093" s="5" t="s">
        <v>6161</v>
      </c>
      <c r="C2093" s="6">
        <v>14204</v>
      </c>
      <c r="D2093" s="6">
        <v>21</v>
      </c>
      <c r="E2093" s="6" t="s">
        <v>6214</v>
      </c>
      <c r="F2093" s="6" t="s">
        <v>6215</v>
      </c>
      <c r="G2093" s="6" t="s">
        <v>15</v>
      </c>
      <c r="H2093" s="6" t="s">
        <v>16</v>
      </c>
      <c r="I2093" s="6" t="s">
        <v>17</v>
      </c>
      <c r="J2093" s="7">
        <v>12121</v>
      </c>
      <c r="K2093" s="6" t="s">
        <v>6216</v>
      </c>
      <c r="L2093" s="6" t="s">
        <v>6167</v>
      </c>
      <c r="M2093" s="6" t="s">
        <v>21</v>
      </c>
      <c r="N2093">
        <v>3</v>
      </c>
    </row>
    <row r="2094" spans="1:14" ht="108" x14ac:dyDescent="0.55000000000000004">
      <c r="A2094" s="5" t="s">
        <v>5854</v>
      </c>
      <c r="B2094" s="5" t="s">
        <v>6161</v>
      </c>
      <c r="C2094" s="6">
        <v>14204</v>
      </c>
      <c r="D2094" s="6">
        <v>22</v>
      </c>
      <c r="E2094" s="6" t="s">
        <v>6217</v>
      </c>
      <c r="F2094" s="6" t="s">
        <v>6218</v>
      </c>
      <c r="G2094" s="6" t="s">
        <v>15</v>
      </c>
      <c r="H2094" s="6" t="s">
        <v>16</v>
      </c>
      <c r="I2094" s="6" t="s">
        <v>17</v>
      </c>
      <c r="J2094" s="7">
        <v>1734</v>
      </c>
      <c r="K2094" s="6" t="s">
        <v>6219</v>
      </c>
      <c r="L2094" s="6" t="s">
        <v>6167</v>
      </c>
      <c r="M2094" s="6" t="s">
        <v>21</v>
      </c>
      <c r="N2094">
        <v>3</v>
      </c>
    </row>
    <row r="2095" spans="1:14" ht="126" x14ac:dyDescent="0.55000000000000004">
      <c r="A2095" s="5" t="s">
        <v>5854</v>
      </c>
      <c r="B2095" s="5" t="s">
        <v>6161</v>
      </c>
      <c r="C2095" s="6">
        <v>14204</v>
      </c>
      <c r="D2095" s="6">
        <v>23</v>
      </c>
      <c r="E2095" s="6" t="s">
        <v>6220</v>
      </c>
      <c r="F2095" s="6" t="s">
        <v>6221</v>
      </c>
      <c r="G2095" s="6" t="s">
        <v>15</v>
      </c>
      <c r="H2095" s="6" t="s">
        <v>40</v>
      </c>
      <c r="I2095" s="6" t="s">
        <v>17</v>
      </c>
      <c r="J2095" s="7">
        <v>16501</v>
      </c>
      <c r="K2095" s="6" t="s">
        <v>6189</v>
      </c>
      <c r="L2095" s="6" t="s">
        <v>6167</v>
      </c>
      <c r="M2095" s="6" t="s">
        <v>35</v>
      </c>
      <c r="N2095">
        <v>3</v>
      </c>
    </row>
    <row r="2096" spans="1:14" ht="126" x14ac:dyDescent="0.55000000000000004">
      <c r="A2096" s="5" t="s">
        <v>5854</v>
      </c>
      <c r="B2096" s="5" t="s">
        <v>6161</v>
      </c>
      <c r="C2096" s="6">
        <v>14204</v>
      </c>
      <c r="D2096" s="6">
        <v>24</v>
      </c>
      <c r="E2096" s="6" t="s">
        <v>6222</v>
      </c>
      <c r="F2096" s="6" t="s">
        <v>6223</v>
      </c>
      <c r="G2096" s="6" t="s">
        <v>15</v>
      </c>
      <c r="H2096" s="6" t="s">
        <v>40</v>
      </c>
      <c r="I2096" s="6" t="s">
        <v>17</v>
      </c>
      <c r="J2096" s="7">
        <v>1080</v>
      </c>
      <c r="K2096" s="6" t="s">
        <v>6192</v>
      </c>
      <c r="L2096" s="6" t="s">
        <v>6167</v>
      </c>
      <c r="M2096" s="6" t="s">
        <v>35</v>
      </c>
      <c r="N2096">
        <v>3</v>
      </c>
    </row>
    <row r="2097" spans="1:14" ht="126" x14ac:dyDescent="0.55000000000000004">
      <c r="A2097" s="5" t="s">
        <v>5854</v>
      </c>
      <c r="B2097" s="5" t="s">
        <v>6161</v>
      </c>
      <c r="C2097" s="6">
        <v>14204</v>
      </c>
      <c r="D2097" s="6">
        <v>25</v>
      </c>
      <c r="E2097" s="6" t="s">
        <v>6224</v>
      </c>
      <c r="F2097" s="6" t="s">
        <v>6225</v>
      </c>
      <c r="G2097" s="6" t="s">
        <v>15</v>
      </c>
      <c r="H2097" s="6" t="s">
        <v>40</v>
      </c>
      <c r="I2097" s="6" t="s">
        <v>17</v>
      </c>
      <c r="J2097" s="7">
        <v>6550</v>
      </c>
      <c r="K2097" s="6" t="s">
        <v>6195</v>
      </c>
      <c r="L2097" s="6" t="s">
        <v>6167</v>
      </c>
      <c r="M2097" s="6" t="s">
        <v>35</v>
      </c>
      <c r="N2097">
        <v>3</v>
      </c>
    </row>
    <row r="2098" spans="1:14" ht="126" x14ac:dyDescent="0.55000000000000004">
      <c r="A2098" s="5" t="s">
        <v>5854</v>
      </c>
      <c r="B2098" s="5" t="s">
        <v>6161</v>
      </c>
      <c r="C2098" s="6">
        <v>14204</v>
      </c>
      <c r="D2098" s="6">
        <v>26</v>
      </c>
      <c r="E2098" s="6" t="s">
        <v>6226</v>
      </c>
      <c r="F2098" s="6" t="s">
        <v>6227</v>
      </c>
      <c r="G2098" s="6" t="s">
        <v>15</v>
      </c>
      <c r="H2098" s="6" t="s">
        <v>40</v>
      </c>
      <c r="I2098" s="6" t="s">
        <v>17</v>
      </c>
      <c r="J2098" s="7">
        <v>819</v>
      </c>
      <c r="K2098" s="6" t="s">
        <v>6198</v>
      </c>
      <c r="L2098" s="6" t="s">
        <v>6167</v>
      </c>
      <c r="M2098" s="6" t="s">
        <v>35</v>
      </c>
      <c r="N2098">
        <v>3</v>
      </c>
    </row>
    <row r="2099" spans="1:14" ht="126" x14ac:dyDescent="0.55000000000000004">
      <c r="A2099" s="5" t="s">
        <v>5854</v>
      </c>
      <c r="B2099" s="5" t="s">
        <v>6161</v>
      </c>
      <c r="C2099" s="6">
        <v>14204</v>
      </c>
      <c r="D2099" s="6">
        <v>27</v>
      </c>
      <c r="E2099" s="6" t="s">
        <v>6228</v>
      </c>
      <c r="F2099" s="6" t="s">
        <v>6229</v>
      </c>
      <c r="G2099" s="6" t="s">
        <v>15</v>
      </c>
      <c r="H2099" s="6" t="s">
        <v>40</v>
      </c>
      <c r="I2099" s="6" t="s">
        <v>17</v>
      </c>
      <c r="J2099" s="7">
        <v>892</v>
      </c>
      <c r="K2099" s="6" t="s">
        <v>6201</v>
      </c>
      <c r="L2099" s="6" t="s">
        <v>6167</v>
      </c>
      <c r="M2099" s="6" t="s">
        <v>50</v>
      </c>
      <c r="N2099">
        <v>3</v>
      </c>
    </row>
    <row r="2100" spans="1:14" ht="126" x14ac:dyDescent="0.55000000000000004">
      <c r="A2100" s="5" t="s">
        <v>5854</v>
      </c>
      <c r="B2100" s="5" t="s">
        <v>6161</v>
      </c>
      <c r="C2100" s="6">
        <v>14204</v>
      </c>
      <c r="D2100" s="6">
        <v>28</v>
      </c>
      <c r="E2100" s="6" t="s">
        <v>6230</v>
      </c>
      <c r="F2100" s="6" t="s">
        <v>6231</v>
      </c>
      <c r="G2100" s="6" t="s">
        <v>15</v>
      </c>
      <c r="H2100" s="6" t="s">
        <v>40</v>
      </c>
      <c r="I2100" s="6" t="s">
        <v>17</v>
      </c>
      <c r="J2100" s="7">
        <v>305</v>
      </c>
      <c r="K2100" s="6" t="s">
        <v>6204</v>
      </c>
      <c r="L2100" s="6" t="s">
        <v>6167</v>
      </c>
      <c r="M2100" s="6" t="s">
        <v>50</v>
      </c>
      <c r="N2100">
        <v>3</v>
      </c>
    </row>
    <row r="2101" spans="1:14" ht="126" x14ac:dyDescent="0.55000000000000004">
      <c r="A2101" s="5" t="s">
        <v>5854</v>
      </c>
      <c r="B2101" s="5" t="s">
        <v>6161</v>
      </c>
      <c r="C2101" s="6">
        <v>14204</v>
      </c>
      <c r="D2101" s="6">
        <v>29</v>
      </c>
      <c r="E2101" s="6" t="s">
        <v>6232</v>
      </c>
      <c r="F2101" s="6" t="s">
        <v>6233</v>
      </c>
      <c r="G2101" s="6" t="s">
        <v>15</v>
      </c>
      <c r="H2101" s="6" t="s">
        <v>40</v>
      </c>
      <c r="I2101" s="6" t="s">
        <v>17</v>
      </c>
      <c r="J2101" s="7">
        <v>2534</v>
      </c>
      <c r="K2101" s="6" t="s">
        <v>6207</v>
      </c>
      <c r="L2101" s="6" t="s">
        <v>6167</v>
      </c>
      <c r="M2101" s="6" t="s">
        <v>21</v>
      </c>
      <c r="N2101">
        <v>3</v>
      </c>
    </row>
    <row r="2102" spans="1:14" ht="126" x14ac:dyDescent="0.55000000000000004">
      <c r="A2102" s="5" t="s">
        <v>5854</v>
      </c>
      <c r="B2102" s="5" t="s">
        <v>6161</v>
      </c>
      <c r="C2102" s="6">
        <v>14204</v>
      </c>
      <c r="D2102" s="6">
        <v>30</v>
      </c>
      <c r="E2102" s="6" t="s">
        <v>6234</v>
      </c>
      <c r="F2102" s="6" t="s">
        <v>6235</v>
      </c>
      <c r="G2102" s="6" t="s">
        <v>15</v>
      </c>
      <c r="H2102" s="6" t="s">
        <v>40</v>
      </c>
      <c r="I2102" s="6" t="s">
        <v>17</v>
      </c>
      <c r="J2102" s="7">
        <v>1632</v>
      </c>
      <c r="K2102" s="6" t="s">
        <v>6210</v>
      </c>
      <c r="L2102" s="6" t="s">
        <v>6167</v>
      </c>
      <c r="M2102" s="6" t="s">
        <v>21</v>
      </c>
      <c r="N2102">
        <v>3</v>
      </c>
    </row>
    <row r="2103" spans="1:14" ht="216" x14ac:dyDescent="0.55000000000000004">
      <c r="A2103" s="5" t="s">
        <v>5854</v>
      </c>
      <c r="B2103" s="5" t="s">
        <v>6236</v>
      </c>
      <c r="C2103" s="6">
        <v>14205</v>
      </c>
      <c r="D2103" s="6">
        <v>1</v>
      </c>
      <c r="E2103" s="6" t="s">
        <v>6237</v>
      </c>
      <c r="F2103" s="6" t="s">
        <v>6238</v>
      </c>
      <c r="G2103" s="6" t="s">
        <v>28</v>
      </c>
      <c r="H2103" s="6" t="s">
        <v>37</v>
      </c>
      <c r="I2103" s="6" t="s">
        <v>40</v>
      </c>
      <c r="J2103" s="7">
        <v>1276620</v>
      </c>
      <c r="K2103" s="6" t="s">
        <v>38</v>
      </c>
      <c r="L2103" s="6" t="s">
        <v>32</v>
      </c>
      <c r="M2103" s="6" t="s">
        <v>21</v>
      </c>
      <c r="N2103">
        <v>3</v>
      </c>
    </row>
    <row r="2104" spans="1:14" ht="234" x14ac:dyDescent="0.55000000000000004">
      <c r="A2104" s="5" t="s">
        <v>5854</v>
      </c>
      <c r="B2104" s="5" t="s">
        <v>6236</v>
      </c>
      <c r="C2104" s="6">
        <v>14205</v>
      </c>
      <c r="D2104" s="6">
        <v>5</v>
      </c>
      <c r="E2104" s="6" t="s">
        <v>6239</v>
      </c>
      <c r="F2104" s="6" t="s">
        <v>6240</v>
      </c>
      <c r="G2104" s="6" t="s">
        <v>59</v>
      </c>
      <c r="H2104" s="6" t="s">
        <v>16</v>
      </c>
      <c r="I2104" s="6" t="s">
        <v>17</v>
      </c>
      <c r="J2104" s="7">
        <v>42878</v>
      </c>
      <c r="K2104" s="6" t="s">
        <v>6241</v>
      </c>
      <c r="L2104" s="6" t="s">
        <v>6242</v>
      </c>
      <c r="M2104" s="6" t="s">
        <v>60</v>
      </c>
      <c r="N2104">
        <v>3</v>
      </c>
    </row>
    <row r="2105" spans="1:14" ht="108" x14ac:dyDescent="0.55000000000000004">
      <c r="A2105" s="5" t="s">
        <v>5854</v>
      </c>
      <c r="B2105" s="5" t="s">
        <v>6236</v>
      </c>
      <c r="C2105" s="6">
        <v>14205</v>
      </c>
      <c r="D2105" s="6">
        <v>6</v>
      </c>
      <c r="E2105" s="6" t="s">
        <v>6243</v>
      </c>
      <c r="F2105" s="6" t="s">
        <v>6244</v>
      </c>
      <c r="G2105" s="6" t="s">
        <v>33</v>
      </c>
      <c r="H2105" s="6" t="s">
        <v>16</v>
      </c>
      <c r="I2105" s="6" t="s">
        <v>17</v>
      </c>
      <c r="J2105" s="7">
        <v>207034</v>
      </c>
      <c r="K2105" s="6" t="s">
        <v>6245</v>
      </c>
      <c r="L2105" s="6" t="s">
        <v>39</v>
      </c>
      <c r="M2105" s="6" t="s">
        <v>34</v>
      </c>
      <c r="N2105">
        <v>3</v>
      </c>
    </row>
    <row r="2106" spans="1:14" ht="126" x14ac:dyDescent="0.55000000000000004">
      <c r="A2106" s="5" t="s">
        <v>5854</v>
      </c>
      <c r="B2106" s="5" t="s">
        <v>6236</v>
      </c>
      <c r="C2106" s="6">
        <v>14205</v>
      </c>
      <c r="D2106" s="6">
        <v>7</v>
      </c>
      <c r="E2106" s="6" t="s">
        <v>6246</v>
      </c>
      <c r="F2106" s="6" t="s">
        <v>6247</v>
      </c>
      <c r="G2106" s="6" t="s">
        <v>33</v>
      </c>
      <c r="H2106" s="6" t="s">
        <v>16</v>
      </c>
      <c r="I2106" s="6" t="s">
        <v>17</v>
      </c>
      <c r="J2106" s="7">
        <v>40301</v>
      </c>
      <c r="K2106" s="6" t="s">
        <v>6248</v>
      </c>
      <c r="L2106" s="6" t="s">
        <v>39</v>
      </c>
      <c r="M2106" s="6" t="s">
        <v>34</v>
      </c>
      <c r="N2106">
        <v>3</v>
      </c>
    </row>
    <row r="2107" spans="1:14" ht="234" x14ac:dyDescent="0.55000000000000004">
      <c r="A2107" s="5" t="s">
        <v>5854</v>
      </c>
      <c r="B2107" s="5" t="s">
        <v>6236</v>
      </c>
      <c r="C2107" s="6">
        <v>14205</v>
      </c>
      <c r="D2107" s="6">
        <v>8</v>
      </c>
      <c r="E2107" s="6" t="s">
        <v>6249</v>
      </c>
      <c r="F2107" s="6" t="s">
        <v>6250</v>
      </c>
      <c r="G2107" s="6" t="s">
        <v>25</v>
      </c>
      <c r="H2107" s="6" t="s">
        <v>16</v>
      </c>
      <c r="I2107" s="6" t="s">
        <v>17</v>
      </c>
      <c r="J2107" s="7">
        <v>12532</v>
      </c>
      <c r="K2107" s="6" t="s">
        <v>6251</v>
      </c>
      <c r="L2107" s="6" t="s">
        <v>6252</v>
      </c>
      <c r="M2107" s="6" t="s">
        <v>21</v>
      </c>
      <c r="N2107">
        <v>3</v>
      </c>
    </row>
    <row r="2108" spans="1:14" ht="360" x14ac:dyDescent="0.55000000000000004">
      <c r="A2108" s="5" t="s">
        <v>5854</v>
      </c>
      <c r="B2108" s="5" t="s">
        <v>6236</v>
      </c>
      <c r="C2108" s="6">
        <v>14205</v>
      </c>
      <c r="D2108" s="6">
        <v>9</v>
      </c>
      <c r="E2108" s="6" t="s">
        <v>6253</v>
      </c>
      <c r="F2108" s="6" t="s">
        <v>6254</v>
      </c>
      <c r="G2108" s="6" t="s">
        <v>43</v>
      </c>
      <c r="H2108" s="6" t="s">
        <v>16</v>
      </c>
      <c r="I2108" s="6" t="s">
        <v>17</v>
      </c>
      <c r="J2108" s="7">
        <v>14193</v>
      </c>
      <c r="K2108" s="6" t="s">
        <v>6255</v>
      </c>
      <c r="L2108" s="6" t="s">
        <v>6256</v>
      </c>
      <c r="M2108" s="6" t="s">
        <v>47</v>
      </c>
      <c r="N2108">
        <v>3</v>
      </c>
    </row>
    <row r="2109" spans="1:14" ht="270" x14ac:dyDescent="0.55000000000000004">
      <c r="A2109" s="5" t="s">
        <v>5854</v>
      </c>
      <c r="B2109" s="5" t="s">
        <v>6236</v>
      </c>
      <c r="C2109" s="6">
        <v>14205</v>
      </c>
      <c r="D2109" s="6">
        <v>10</v>
      </c>
      <c r="E2109" s="6" t="s">
        <v>6257</v>
      </c>
      <c r="F2109" s="6" t="s">
        <v>6258</v>
      </c>
      <c r="G2109" s="6" t="s">
        <v>43</v>
      </c>
      <c r="H2109" s="6" t="s">
        <v>16</v>
      </c>
      <c r="I2109" s="6" t="s">
        <v>17</v>
      </c>
      <c r="J2109" s="7">
        <v>1002</v>
      </c>
      <c r="K2109" s="6" t="s">
        <v>6259</v>
      </c>
      <c r="L2109" s="6" t="s">
        <v>6256</v>
      </c>
      <c r="M2109" s="6" t="s">
        <v>47</v>
      </c>
      <c r="N2109">
        <v>3</v>
      </c>
    </row>
    <row r="2110" spans="1:14" ht="396" x14ac:dyDescent="0.55000000000000004">
      <c r="A2110" s="5" t="s">
        <v>5854</v>
      </c>
      <c r="B2110" s="5" t="s">
        <v>6236</v>
      </c>
      <c r="C2110" s="6">
        <v>14205</v>
      </c>
      <c r="D2110" s="6">
        <v>11</v>
      </c>
      <c r="E2110" s="6" t="s">
        <v>6260</v>
      </c>
      <c r="F2110" s="6" t="s">
        <v>6261</v>
      </c>
      <c r="G2110" s="6" t="s">
        <v>43</v>
      </c>
      <c r="H2110" s="6" t="s">
        <v>55</v>
      </c>
      <c r="I2110" s="6" t="s">
        <v>17</v>
      </c>
      <c r="J2110" s="7">
        <v>50955</v>
      </c>
      <c r="K2110" s="6" t="s">
        <v>6262</v>
      </c>
      <c r="L2110" s="6" t="s">
        <v>6263</v>
      </c>
      <c r="M2110" s="6" t="s">
        <v>48</v>
      </c>
      <c r="N2110">
        <v>3</v>
      </c>
    </row>
    <row r="2111" spans="1:14" ht="252" x14ac:dyDescent="0.55000000000000004">
      <c r="A2111" s="5" t="s">
        <v>5854</v>
      </c>
      <c r="B2111" s="5" t="s">
        <v>6236</v>
      </c>
      <c r="C2111" s="6">
        <v>14205</v>
      </c>
      <c r="D2111" s="6">
        <v>12</v>
      </c>
      <c r="E2111" s="6" t="s">
        <v>6264</v>
      </c>
      <c r="F2111" s="6" t="s">
        <v>6265</v>
      </c>
      <c r="G2111" s="6" t="s">
        <v>33</v>
      </c>
      <c r="H2111" s="6" t="s">
        <v>69</v>
      </c>
      <c r="I2111" s="6" t="s">
        <v>17</v>
      </c>
      <c r="J2111" s="7">
        <v>3504</v>
      </c>
      <c r="K2111" s="6" t="s">
        <v>6266</v>
      </c>
      <c r="L2111" s="6" t="s">
        <v>71</v>
      </c>
      <c r="M2111" s="6" t="s">
        <v>21</v>
      </c>
      <c r="N2111">
        <v>3</v>
      </c>
    </row>
    <row r="2112" spans="1:14" ht="126" x14ac:dyDescent="0.55000000000000004">
      <c r="A2112" s="5" t="s">
        <v>5854</v>
      </c>
      <c r="B2112" s="5" t="s">
        <v>6236</v>
      </c>
      <c r="C2112" s="6">
        <v>14205</v>
      </c>
      <c r="D2112" s="6">
        <v>13</v>
      </c>
      <c r="E2112" s="6" t="s">
        <v>6267</v>
      </c>
      <c r="F2112" s="6" t="s">
        <v>6268</v>
      </c>
      <c r="G2112" s="6" t="s">
        <v>43</v>
      </c>
      <c r="H2112" s="6" t="s">
        <v>23</v>
      </c>
      <c r="I2112" s="6" t="s">
        <v>58</v>
      </c>
      <c r="J2112" s="7">
        <v>8789</v>
      </c>
      <c r="K2112" s="6" t="s">
        <v>6269</v>
      </c>
      <c r="L2112" s="6" t="s">
        <v>6242</v>
      </c>
      <c r="M2112" s="6" t="s">
        <v>19</v>
      </c>
      <c r="N2112">
        <v>3</v>
      </c>
    </row>
    <row r="2113" spans="1:14" ht="342" x14ac:dyDescent="0.55000000000000004">
      <c r="A2113" s="5" t="s">
        <v>5854</v>
      </c>
      <c r="B2113" s="5" t="s">
        <v>6236</v>
      </c>
      <c r="C2113" s="6">
        <v>14205</v>
      </c>
      <c r="D2113" s="6">
        <v>14</v>
      </c>
      <c r="E2113" s="6" t="s">
        <v>6270</v>
      </c>
      <c r="F2113" s="6" t="s">
        <v>6271</v>
      </c>
      <c r="G2113" s="6" t="s">
        <v>43</v>
      </c>
      <c r="H2113" s="6" t="s">
        <v>17</v>
      </c>
      <c r="I2113" s="6" t="s">
        <v>17</v>
      </c>
      <c r="J2113" s="7">
        <v>15665</v>
      </c>
      <c r="K2113" s="6" t="s">
        <v>6272</v>
      </c>
      <c r="L2113" s="6" t="s">
        <v>6273</v>
      </c>
      <c r="M2113" s="6" t="s">
        <v>105</v>
      </c>
      <c r="N2113">
        <v>3</v>
      </c>
    </row>
    <row r="2114" spans="1:14" ht="126" x14ac:dyDescent="0.55000000000000004">
      <c r="A2114" s="5" t="s">
        <v>5854</v>
      </c>
      <c r="B2114" s="5" t="s">
        <v>6236</v>
      </c>
      <c r="C2114" s="6">
        <v>14205</v>
      </c>
      <c r="D2114" s="6">
        <v>15</v>
      </c>
      <c r="E2114" s="6" t="s">
        <v>6274</v>
      </c>
      <c r="F2114" s="6" t="s">
        <v>6275</v>
      </c>
      <c r="G2114" s="6" t="s">
        <v>33</v>
      </c>
      <c r="H2114" s="6" t="s">
        <v>16</v>
      </c>
      <c r="I2114" s="6" t="s">
        <v>17</v>
      </c>
      <c r="J2114" s="7">
        <v>454610</v>
      </c>
      <c r="K2114" s="6" t="s">
        <v>6276</v>
      </c>
      <c r="L2114" s="6" t="s">
        <v>32</v>
      </c>
      <c r="M2114" s="6" t="s">
        <v>35</v>
      </c>
      <c r="N2114">
        <v>3</v>
      </c>
    </row>
    <row r="2115" spans="1:14" ht="216" x14ac:dyDescent="0.55000000000000004">
      <c r="A2115" s="5" t="s">
        <v>5854</v>
      </c>
      <c r="B2115" s="5" t="s">
        <v>6277</v>
      </c>
      <c r="C2115" s="6">
        <v>14206</v>
      </c>
      <c r="D2115" s="6">
        <v>1</v>
      </c>
      <c r="E2115" s="6" t="s">
        <v>6278</v>
      </c>
      <c r="F2115" s="6" t="s">
        <v>6279</v>
      </c>
      <c r="G2115" s="6" t="s">
        <v>28</v>
      </c>
      <c r="H2115" s="6" t="s">
        <v>79</v>
      </c>
      <c r="I2115" s="6" t="s">
        <v>40</v>
      </c>
      <c r="J2115" s="7">
        <v>391269</v>
      </c>
      <c r="K2115" s="6" t="s">
        <v>31</v>
      </c>
      <c r="L2115" s="6" t="s">
        <v>42</v>
      </c>
      <c r="M2115" s="6" t="s">
        <v>21</v>
      </c>
      <c r="N2115">
        <v>3</v>
      </c>
    </row>
    <row r="2116" spans="1:14" ht="198" x14ac:dyDescent="0.55000000000000004">
      <c r="A2116" s="5" t="s">
        <v>5854</v>
      </c>
      <c r="B2116" s="5" t="s">
        <v>6277</v>
      </c>
      <c r="C2116" s="6">
        <v>14206</v>
      </c>
      <c r="D2116" s="6">
        <v>5</v>
      </c>
      <c r="E2116" s="6" t="s">
        <v>6280</v>
      </c>
      <c r="F2116" s="6" t="s">
        <v>6281</v>
      </c>
      <c r="G2116" s="6" t="s">
        <v>43</v>
      </c>
      <c r="H2116" s="6" t="s">
        <v>16</v>
      </c>
      <c r="I2116" s="6" t="s">
        <v>17</v>
      </c>
      <c r="J2116" s="7">
        <v>9300</v>
      </c>
      <c r="K2116" s="6" t="s">
        <v>6282</v>
      </c>
      <c r="L2116" s="6" t="s">
        <v>143</v>
      </c>
      <c r="M2116" s="6" t="s">
        <v>50</v>
      </c>
      <c r="N2116">
        <v>3</v>
      </c>
    </row>
    <row r="2117" spans="1:14" ht="144" x14ac:dyDescent="0.55000000000000004">
      <c r="A2117" s="5" t="s">
        <v>5854</v>
      </c>
      <c r="B2117" s="5" t="s">
        <v>6277</v>
      </c>
      <c r="C2117" s="6">
        <v>14206</v>
      </c>
      <c r="D2117" s="6">
        <v>6</v>
      </c>
      <c r="E2117" s="6" t="s">
        <v>6283</v>
      </c>
      <c r="F2117" s="6" t="s">
        <v>6284</v>
      </c>
      <c r="G2117" s="6" t="s">
        <v>33</v>
      </c>
      <c r="H2117" s="6" t="s">
        <v>16</v>
      </c>
      <c r="I2117" s="6" t="s">
        <v>17</v>
      </c>
      <c r="J2117" s="7">
        <v>998</v>
      </c>
      <c r="K2117" s="6" t="s">
        <v>6285</v>
      </c>
      <c r="L2117" s="6" t="s">
        <v>143</v>
      </c>
      <c r="M2117" s="6" t="s">
        <v>50</v>
      </c>
      <c r="N2117">
        <v>3</v>
      </c>
    </row>
    <row r="2118" spans="1:14" ht="108" x14ac:dyDescent="0.55000000000000004">
      <c r="A2118" s="5" t="s">
        <v>5854</v>
      </c>
      <c r="B2118" s="5" t="s">
        <v>6277</v>
      </c>
      <c r="C2118" s="6">
        <v>14206</v>
      </c>
      <c r="D2118" s="6">
        <v>7</v>
      </c>
      <c r="E2118" s="6" t="s">
        <v>6286</v>
      </c>
      <c r="F2118" s="6" t="s">
        <v>6287</v>
      </c>
      <c r="G2118" s="6" t="s">
        <v>22</v>
      </c>
      <c r="H2118" s="6" t="s">
        <v>16</v>
      </c>
      <c r="I2118" s="6" t="s">
        <v>17</v>
      </c>
      <c r="J2118" s="7">
        <v>51900</v>
      </c>
      <c r="K2118" s="6" t="s">
        <v>6288</v>
      </c>
      <c r="L2118" s="6" t="s">
        <v>143</v>
      </c>
      <c r="M2118" s="6" t="s">
        <v>21</v>
      </c>
      <c r="N2118">
        <v>3</v>
      </c>
    </row>
    <row r="2119" spans="1:14" ht="288" x14ac:dyDescent="0.55000000000000004">
      <c r="A2119" s="5" t="s">
        <v>5854</v>
      </c>
      <c r="B2119" s="5" t="s">
        <v>6277</v>
      </c>
      <c r="C2119" s="6">
        <v>14206</v>
      </c>
      <c r="D2119" s="6">
        <v>8</v>
      </c>
      <c r="E2119" s="6" t="s">
        <v>6289</v>
      </c>
      <c r="F2119" s="6" t="s">
        <v>6290</v>
      </c>
      <c r="G2119" s="6" t="s">
        <v>36</v>
      </c>
      <c r="H2119" s="6" t="s">
        <v>16</v>
      </c>
      <c r="I2119" s="6" t="s">
        <v>17</v>
      </c>
      <c r="J2119" s="7">
        <v>74628</v>
      </c>
      <c r="K2119" s="6" t="s">
        <v>6291</v>
      </c>
      <c r="L2119" s="6" t="s">
        <v>143</v>
      </c>
      <c r="M2119" s="6" t="s">
        <v>56</v>
      </c>
      <c r="N2119">
        <v>3</v>
      </c>
    </row>
    <row r="2120" spans="1:14" ht="144" x14ac:dyDescent="0.55000000000000004">
      <c r="A2120" s="5" t="s">
        <v>5854</v>
      </c>
      <c r="B2120" s="5" t="s">
        <v>6277</v>
      </c>
      <c r="C2120" s="6">
        <v>14206</v>
      </c>
      <c r="D2120" s="6">
        <v>9</v>
      </c>
      <c r="E2120" s="6" t="s">
        <v>6292</v>
      </c>
      <c r="F2120" s="6" t="s">
        <v>6293</v>
      </c>
      <c r="G2120" s="6" t="s">
        <v>33</v>
      </c>
      <c r="H2120" s="6" t="s">
        <v>16</v>
      </c>
      <c r="I2120" s="6" t="s">
        <v>17</v>
      </c>
      <c r="J2120" s="7">
        <v>166267</v>
      </c>
      <c r="K2120" s="6" t="s">
        <v>6294</v>
      </c>
      <c r="L2120" s="6" t="s">
        <v>143</v>
      </c>
      <c r="M2120" s="6" t="s">
        <v>34</v>
      </c>
      <c r="N2120">
        <v>3</v>
      </c>
    </row>
    <row r="2121" spans="1:14" ht="409.5" x14ac:dyDescent="0.55000000000000004">
      <c r="A2121" s="5" t="s">
        <v>5854</v>
      </c>
      <c r="B2121" s="5" t="s">
        <v>6277</v>
      </c>
      <c r="C2121" s="6">
        <v>14206</v>
      </c>
      <c r="D2121" s="6">
        <v>10</v>
      </c>
      <c r="E2121" s="6" t="s">
        <v>6295</v>
      </c>
      <c r="F2121" s="6" t="s">
        <v>6296</v>
      </c>
      <c r="G2121" s="6" t="s">
        <v>54</v>
      </c>
      <c r="H2121" s="6" t="s">
        <v>30</v>
      </c>
      <c r="I2121" s="6" t="s">
        <v>17</v>
      </c>
      <c r="J2121" s="7">
        <v>24291</v>
      </c>
      <c r="K2121" s="6" t="s">
        <v>6297</v>
      </c>
      <c r="L2121" s="6" t="s">
        <v>143</v>
      </c>
      <c r="M2121" s="6" t="s">
        <v>21</v>
      </c>
      <c r="N2121">
        <v>3</v>
      </c>
    </row>
    <row r="2122" spans="1:14" ht="360" x14ac:dyDescent="0.55000000000000004">
      <c r="A2122" s="5" t="s">
        <v>5854</v>
      </c>
      <c r="B2122" s="5" t="s">
        <v>6277</v>
      </c>
      <c r="C2122" s="6">
        <v>14206</v>
      </c>
      <c r="D2122" s="6">
        <v>11</v>
      </c>
      <c r="E2122" s="6" t="s">
        <v>6298</v>
      </c>
      <c r="F2122" s="6" t="s">
        <v>6299</v>
      </c>
      <c r="G2122" s="6" t="s">
        <v>43</v>
      </c>
      <c r="H2122" s="6" t="s">
        <v>30</v>
      </c>
      <c r="I2122" s="6" t="s">
        <v>17</v>
      </c>
      <c r="J2122" s="7">
        <v>31281</v>
      </c>
      <c r="K2122" s="6" t="s">
        <v>6300</v>
      </c>
      <c r="L2122" s="6" t="s">
        <v>143</v>
      </c>
      <c r="M2122" s="6" t="s">
        <v>48</v>
      </c>
      <c r="N2122">
        <v>3</v>
      </c>
    </row>
    <row r="2123" spans="1:14" ht="360" x14ac:dyDescent="0.55000000000000004">
      <c r="A2123" s="5" t="s">
        <v>5854</v>
      </c>
      <c r="B2123" s="5" t="s">
        <v>6277</v>
      </c>
      <c r="C2123" s="6">
        <v>14206</v>
      </c>
      <c r="D2123" s="6">
        <v>12</v>
      </c>
      <c r="E2123" s="6" t="s">
        <v>6301</v>
      </c>
      <c r="F2123" s="6" t="s">
        <v>6302</v>
      </c>
      <c r="G2123" s="6" t="s">
        <v>43</v>
      </c>
      <c r="H2123" s="6" t="s">
        <v>30</v>
      </c>
      <c r="I2123" s="6" t="s">
        <v>17</v>
      </c>
      <c r="J2123" s="7">
        <v>11040</v>
      </c>
      <c r="K2123" s="6" t="s">
        <v>6300</v>
      </c>
      <c r="L2123" s="6" t="s">
        <v>143</v>
      </c>
      <c r="M2123" s="6" t="s">
        <v>47</v>
      </c>
      <c r="N2123">
        <v>3</v>
      </c>
    </row>
    <row r="2124" spans="1:14" ht="342" x14ac:dyDescent="0.55000000000000004">
      <c r="A2124" s="5" t="s">
        <v>5854</v>
      </c>
      <c r="B2124" s="5" t="s">
        <v>6277</v>
      </c>
      <c r="C2124" s="6">
        <v>14206</v>
      </c>
      <c r="D2124" s="6">
        <v>13</v>
      </c>
      <c r="E2124" s="6" t="s">
        <v>6303</v>
      </c>
      <c r="F2124" s="6" t="s">
        <v>6304</v>
      </c>
      <c r="G2124" s="6" t="s">
        <v>43</v>
      </c>
      <c r="H2124" s="6" t="s">
        <v>30</v>
      </c>
      <c r="I2124" s="6" t="s">
        <v>17</v>
      </c>
      <c r="J2124" s="7">
        <v>1170</v>
      </c>
      <c r="K2124" s="6" t="s">
        <v>6300</v>
      </c>
      <c r="L2124" s="6" t="s">
        <v>143</v>
      </c>
      <c r="M2124" s="6" t="s">
        <v>50</v>
      </c>
      <c r="N2124">
        <v>3</v>
      </c>
    </row>
    <row r="2125" spans="1:14" ht="216" x14ac:dyDescent="0.55000000000000004">
      <c r="A2125" s="5" t="s">
        <v>5854</v>
      </c>
      <c r="B2125" s="5" t="s">
        <v>6277</v>
      </c>
      <c r="C2125" s="6">
        <v>14206</v>
      </c>
      <c r="D2125" s="6">
        <v>14</v>
      </c>
      <c r="E2125" s="6" t="s">
        <v>6305</v>
      </c>
      <c r="F2125" s="6" t="s">
        <v>6306</v>
      </c>
      <c r="G2125" s="6" t="s">
        <v>22</v>
      </c>
      <c r="H2125" s="6" t="s">
        <v>16</v>
      </c>
      <c r="I2125" s="6" t="s">
        <v>17</v>
      </c>
      <c r="J2125" s="7">
        <v>12609</v>
      </c>
      <c r="K2125" s="6" t="s">
        <v>6307</v>
      </c>
      <c r="L2125" s="6" t="s">
        <v>143</v>
      </c>
      <c r="M2125" s="6" t="s">
        <v>56</v>
      </c>
      <c r="N2125">
        <v>3</v>
      </c>
    </row>
    <row r="2126" spans="1:14" ht="198" x14ac:dyDescent="0.55000000000000004">
      <c r="A2126" s="5" t="s">
        <v>5854</v>
      </c>
      <c r="B2126" s="5" t="s">
        <v>6277</v>
      </c>
      <c r="C2126" s="6">
        <v>14206</v>
      </c>
      <c r="D2126" s="6">
        <v>15</v>
      </c>
      <c r="E2126" s="6" t="s">
        <v>6308</v>
      </c>
      <c r="F2126" s="6" t="s">
        <v>6309</v>
      </c>
      <c r="G2126" s="6" t="s">
        <v>43</v>
      </c>
      <c r="H2126" s="6" t="s">
        <v>53</v>
      </c>
      <c r="I2126" s="6" t="s">
        <v>17</v>
      </c>
      <c r="J2126" s="7">
        <v>15096</v>
      </c>
      <c r="K2126" s="6" t="s">
        <v>6310</v>
      </c>
      <c r="L2126" s="6" t="s">
        <v>143</v>
      </c>
      <c r="M2126" s="6" t="s">
        <v>35</v>
      </c>
      <c r="N2126">
        <v>3</v>
      </c>
    </row>
    <row r="2127" spans="1:14" ht="162" x14ac:dyDescent="0.55000000000000004">
      <c r="A2127" s="5" t="s">
        <v>5854</v>
      </c>
      <c r="B2127" s="5" t="s">
        <v>6277</v>
      </c>
      <c r="C2127" s="6">
        <v>14206</v>
      </c>
      <c r="D2127" s="6">
        <v>16</v>
      </c>
      <c r="E2127" s="6" t="s">
        <v>6311</v>
      </c>
      <c r="F2127" s="6" t="s">
        <v>6312</v>
      </c>
      <c r="G2127" s="6" t="s">
        <v>25</v>
      </c>
      <c r="H2127" s="6" t="s">
        <v>16</v>
      </c>
      <c r="I2127" s="6" t="s">
        <v>17</v>
      </c>
      <c r="J2127" s="7">
        <v>300</v>
      </c>
      <c r="K2127" s="6" t="s">
        <v>6313</v>
      </c>
      <c r="L2127" s="6" t="s">
        <v>143</v>
      </c>
      <c r="M2127" s="6" t="s">
        <v>21</v>
      </c>
      <c r="N2127">
        <v>3</v>
      </c>
    </row>
    <row r="2128" spans="1:14" ht="198" x14ac:dyDescent="0.55000000000000004">
      <c r="A2128" s="5" t="s">
        <v>5854</v>
      </c>
      <c r="B2128" s="5" t="s">
        <v>6277</v>
      </c>
      <c r="C2128" s="6">
        <v>14206</v>
      </c>
      <c r="D2128" s="6">
        <v>17</v>
      </c>
      <c r="E2128" s="6" t="s">
        <v>6314</v>
      </c>
      <c r="F2128" s="6" t="s">
        <v>6315</v>
      </c>
      <c r="G2128" s="6" t="s">
        <v>22</v>
      </c>
      <c r="H2128" s="6" t="s">
        <v>53</v>
      </c>
      <c r="I2128" s="6" t="s">
        <v>17</v>
      </c>
      <c r="J2128" s="7">
        <v>16500</v>
      </c>
      <c r="K2128" s="6" t="s">
        <v>6316</v>
      </c>
      <c r="L2128" s="6" t="s">
        <v>143</v>
      </c>
      <c r="M2128" s="6" t="s">
        <v>21</v>
      </c>
      <c r="N2128">
        <v>3</v>
      </c>
    </row>
    <row r="2129" spans="1:14" ht="216" x14ac:dyDescent="0.55000000000000004">
      <c r="A2129" s="5" t="s">
        <v>5854</v>
      </c>
      <c r="B2129" s="5" t="s">
        <v>6317</v>
      </c>
      <c r="C2129" s="6">
        <v>14207</v>
      </c>
      <c r="D2129" s="6">
        <v>1</v>
      </c>
      <c r="E2129" s="6" t="s">
        <v>165</v>
      </c>
      <c r="F2129" s="6" t="s">
        <v>6318</v>
      </c>
      <c r="G2129" s="6" t="s">
        <v>28</v>
      </c>
      <c r="H2129" s="6" t="s">
        <v>62</v>
      </c>
      <c r="I2129" s="6" t="s">
        <v>17</v>
      </c>
      <c r="J2129" s="7">
        <v>504231</v>
      </c>
      <c r="K2129" s="6" t="s">
        <v>38</v>
      </c>
      <c r="L2129" s="6" t="s">
        <v>32</v>
      </c>
      <c r="M2129" s="6" t="s">
        <v>21</v>
      </c>
      <c r="N2129">
        <v>3</v>
      </c>
    </row>
    <row r="2130" spans="1:14" ht="90" x14ac:dyDescent="0.55000000000000004">
      <c r="A2130" s="5" t="s">
        <v>5854</v>
      </c>
      <c r="B2130" s="5" t="s">
        <v>6317</v>
      </c>
      <c r="C2130" s="6">
        <v>14207</v>
      </c>
      <c r="D2130" s="6">
        <v>5</v>
      </c>
      <c r="E2130" s="6" t="s">
        <v>6319</v>
      </c>
      <c r="F2130" s="6" t="s">
        <v>6320</v>
      </c>
      <c r="G2130" s="6" t="s">
        <v>33</v>
      </c>
      <c r="H2130" s="6" t="s">
        <v>55</v>
      </c>
      <c r="I2130" s="6" t="s">
        <v>17</v>
      </c>
      <c r="J2130" s="7">
        <v>30600</v>
      </c>
      <c r="K2130" s="6" t="s">
        <v>6321</v>
      </c>
      <c r="L2130" s="6" t="s">
        <v>6322</v>
      </c>
      <c r="M2130" s="6" t="s">
        <v>34</v>
      </c>
      <c r="N2130">
        <v>3</v>
      </c>
    </row>
    <row r="2131" spans="1:14" ht="162" x14ac:dyDescent="0.55000000000000004">
      <c r="A2131" s="5" t="s">
        <v>5854</v>
      </c>
      <c r="B2131" s="5" t="s">
        <v>6317</v>
      </c>
      <c r="C2131" s="6">
        <v>14207</v>
      </c>
      <c r="D2131" s="6">
        <v>6</v>
      </c>
      <c r="E2131" s="6" t="s">
        <v>6323</v>
      </c>
      <c r="F2131" s="6" t="s">
        <v>6324</v>
      </c>
      <c r="G2131" s="6" t="s">
        <v>33</v>
      </c>
      <c r="H2131" s="6" t="s">
        <v>69</v>
      </c>
      <c r="I2131" s="6" t="s">
        <v>17</v>
      </c>
      <c r="J2131" s="7">
        <v>11810</v>
      </c>
      <c r="K2131" s="6" t="s">
        <v>6325</v>
      </c>
      <c r="L2131" s="6" t="s">
        <v>6326</v>
      </c>
      <c r="M2131" s="6" t="s">
        <v>34</v>
      </c>
      <c r="N2131">
        <v>3</v>
      </c>
    </row>
    <row r="2132" spans="1:14" ht="108" x14ac:dyDescent="0.55000000000000004">
      <c r="A2132" s="5" t="s">
        <v>5854</v>
      </c>
      <c r="B2132" s="5" t="s">
        <v>6317</v>
      </c>
      <c r="C2132" s="6">
        <v>14207</v>
      </c>
      <c r="D2132" s="6">
        <v>7</v>
      </c>
      <c r="E2132" s="6" t="s">
        <v>6327</v>
      </c>
      <c r="F2132" s="6" t="s">
        <v>6328</v>
      </c>
      <c r="G2132" s="6" t="s">
        <v>33</v>
      </c>
      <c r="H2132" s="6" t="s">
        <v>16</v>
      </c>
      <c r="I2132" s="6" t="s">
        <v>17</v>
      </c>
      <c r="J2132" s="7">
        <v>159758</v>
      </c>
      <c r="K2132" s="6" t="s">
        <v>6329</v>
      </c>
      <c r="L2132" s="6" t="s">
        <v>142</v>
      </c>
      <c r="M2132" s="6" t="s">
        <v>21</v>
      </c>
      <c r="N2132">
        <v>3</v>
      </c>
    </row>
    <row r="2133" spans="1:14" ht="216" x14ac:dyDescent="0.55000000000000004">
      <c r="A2133" s="5" t="s">
        <v>5854</v>
      </c>
      <c r="B2133" s="5" t="s">
        <v>6330</v>
      </c>
      <c r="C2133" s="6">
        <v>14208</v>
      </c>
      <c r="D2133" s="6">
        <v>1</v>
      </c>
      <c r="E2133" s="6" t="s">
        <v>6331</v>
      </c>
      <c r="F2133" s="6" t="s">
        <v>6332</v>
      </c>
      <c r="G2133" s="6" t="s">
        <v>28</v>
      </c>
      <c r="H2133" s="6" t="s">
        <v>37</v>
      </c>
      <c r="I2133" s="6" t="s">
        <v>45</v>
      </c>
      <c r="J2133" s="7">
        <v>151381</v>
      </c>
      <c r="K2133" s="6" t="s">
        <v>38</v>
      </c>
      <c r="L2133" s="6" t="s">
        <v>32</v>
      </c>
      <c r="M2133" s="6" t="s">
        <v>21</v>
      </c>
      <c r="N2133">
        <v>3</v>
      </c>
    </row>
    <row r="2134" spans="1:14" ht="342" x14ac:dyDescent="0.55000000000000004">
      <c r="A2134" s="5" t="s">
        <v>5854</v>
      </c>
      <c r="B2134" s="5" t="s">
        <v>6330</v>
      </c>
      <c r="C2134" s="6">
        <v>14208</v>
      </c>
      <c r="D2134" s="6">
        <v>5</v>
      </c>
      <c r="E2134" s="6" t="s">
        <v>6333</v>
      </c>
      <c r="F2134" s="6" t="s">
        <v>6334</v>
      </c>
      <c r="G2134" s="6" t="s">
        <v>33</v>
      </c>
      <c r="H2134" s="6" t="s">
        <v>16</v>
      </c>
      <c r="I2134" s="6" t="s">
        <v>17</v>
      </c>
      <c r="J2134" s="7">
        <v>19312</v>
      </c>
      <c r="K2134" s="6" t="s">
        <v>6335</v>
      </c>
      <c r="L2134" s="6" t="s">
        <v>6336</v>
      </c>
      <c r="M2134" s="6" t="s">
        <v>34</v>
      </c>
      <c r="N2134">
        <v>3</v>
      </c>
    </row>
    <row r="2135" spans="1:14" ht="162" x14ac:dyDescent="0.55000000000000004">
      <c r="A2135" s="5" t="s">
        <v>5854</v>
      </c>
      <c r="B2135" s="5" t="s">
        <v>6330</v>
      </c>
      <c r="C2135" s="6">
        <v>14208</v>
      </c>
      <c r="D2135" s="6">
        <v>6</v>
      </c>
      <c r="E2135" s="6" t="s">
        <v>6337</v>
      </c>
      <c r="F2135" s="6" t="s">
        <v>6338</v>
      </c>
      <c r="G2135" s="6" t="s">
        <v>33</v>
      </c>
      <c r="H2135" s="6" t="s">
        <v>16</v>
      </c>
      <c r="I2135" s="6" t="s">
        <v>17</v>
      </c>
      <c r="J2135" s="7">
        <v>37089</v>
      </c>
      <c r="K2135" s="6" t="s">
        <v>6339</v>
      </c>
      <c r="L2135" s="6" t="s">
        <v>71</v>
      </c>
      <c r="M2135" s="6" t="s">
        <v>21</v>
      </c>
      <c r="N2135">
        <v>3</v>
      </c>
    </row>
    <row r="2136" spans="1:14" ht="162" x14ac:dyDescent="0.55000000000000004">
      <c r="A2136" s="5" t="s">
        <v>5854</v>
      </c>
      <c r="B2136" s="5" t="s">
        <v>6330</v>
      </c>
      <c r="C2136" s="6">
        <v>14208</v>
      </c>
      <c r="D2136" s="6">
        <v>7</v>
      </c>
      <c r="E2136" s="6" t="s">
        <v>6340</v>
      </c>
      <c r="F2136" s="6" t="s">
        <v>6341</v>
      </c>
      <c r="G2136" s="6" t="s">
        <v>25</v>
      </c>
      <c r="H2136" s="6" t="s">
        <v>16</v>
      </c>
      <c r="I2136" s="6" t="s">
        <v>17</v>
      </c>
      <c r="J2136" s="7">
        <v>3670</v>
      </c>
      <c r="K2136" s="6" t="s">
        <v>6342</v>
      </c>
      <c r="L2136" s="6" t="s">
        <v>71</v>
      </c>
      <c r="M2136" s="6" t="s">
        <v>21</v>
      </c>
      <c r="N2136">
        <v>3</v>
      </c>
    </row>
    <row r="2137" spans="1:14" ht="180" x14ac:dyDescent="0.55000000000000004">
      <c r="A2137" s="5" t="s">
        <v>5854</v>
      </c>
      <c r="B2137" s="5" t="s">
        <v>6330</v>
      </c>
      <c r="C2137" s="6">
        <v>14208</v>
      </c>
      <c r="D2137" s="6">
        <v>8</v>
      </c>
      <c r="E2137" s="6" t="s">
        <v>6343</v>
      </c>
      <c r="F2137" s="6" t="s">
        <v>6344</v>
      </c>
      <c r="G2137" s="6" t="s">
        <v>61</v>
      </c>
      <c r="H2137" s="6" t="s">
        <v>16</v>
      </c>
      <c r="I2137" s="6" t="s">
        <v>17</v>
      </c>
      <c r="J2137" s="7">
        <v>7000</v>
      </c>
      <c r="K2137" s="6" t="s">
        <v>6345</v>
      </c>
      <c r="L2137" s="6" t="s">
        <v>39</v>
      </c>
      <c r="M2137" s="6" t="s">
        <v>67</v>
      </c>
      <c r="N2137">
        <v>3</v>
      </c>
    </row>
    <row r="2138" spans="1:14" ht="162" x14ac:dyDescent="0.55000000000000004">
      <c r="A2138" s="5" t="s">
        <v>5854</v>
      </c>
      <c r="B2138" s="5" t="s">
        <v>6330</v>
      </c>
      <c r="C2138" s="6">
        <v>14208</v>
      </c>
      <c r="D2138" s="6">
        <v>9</v>
      </c>
      <c r="E2138" s="6" t="s">
        <v>136</v>
      </c>
      <c r="F2138" s="6" t="s">
        <v>6346</v>
      </c>
      <c r="G2138" s="6" t="s">
        <v>15</v>
      </c>
      <c r="H2138" s="6" t="s">
        <v>16</v>
      </c>
      <c r="I2138" s="6" t="s">
        <v>17</v>
      </c>
      <c r="J2138" s="7">
        <v>15276</v>
      </c>
      <c r="K2138" s="6" t="s">
        <v>6347</v>
      </c>
      <c r="L2138" s="6" t="s">
        <v>71</v>
      </c>
      <c r="M2138" s="6" t="s">
        <v>21</v>
      </c>
      <c r="N2138">
        <v>3</v>
      </c>
    </row>
    <row r="2139" spans="1:14" ht="162" x14ac:dyDescent="0.55000000000000004">
      <c r="A2139" s="5" t="s">
        <v>5854</v>
      </c>
      <c r="B2139" s="5" t="s">
        <v>6330</v>
      </c>
      <c r="C2139" s="6">
        <v>14208</v>
      </c>
      <c r="D2139" s="6">
        <v>10</v>
      </c>
      <c r="E2139" s="6" t="s">
        <v>6348</v>
      </c>
      <c r="F2139" s="6" t="s">
        <v>6349</v>
      </c>
      <c r="G2139" s="6" t="s">
        <v>15</v>
      </c>
      <c r="H2139" s="6" t="s">
        <v>16</v>
      </c>
      <c r="I2139" s="6" t="s">
        <v>17</v>
      </c>
      <c r="J2139" s="7">
        <v>21939</v>
      </c>
      <c r="K2139" s="6" t="s">
        <v>6350</v>
      </c>
      <c r="L2139" s="6" t="s">
        <v>71</v>
      </c>
      <c r="M2139" s="6" t="s">
        <v>21</v>
      </c>
      <c r="N2139">
        <v>3</v>
      </c>
    </row>
    <row r="2140" spans="1:14" ht="162" x14ac:dyDescent="0.55000000000000004">
      <c r="A2140" s="5" t="s">
        <v>5854</v>
      </c>
      <c r="B2140" s="5" t="s">
        <v>6330</v>
      </c>
      <c r="C2140" s="6">
        <v>14208</v>
      </c>
      <c r="D2140" s="6">
        <v>11</v>
      </c>
      <c r="E2140" s="6" t="s">
        <v>6351</v>
      </c>
      <c r="F2140" s="6" t="s">
        <v>6352</v>
      </c>
      <c r="G2140" s="6" t="s">
        <v>15</v>
      </c>
      <c r="H2140" s="6" t="s">
        <v>16</v>
      </c>
      <c r="I2140" s="6" t="s">
        <v>17</v>
      </c>
      <c r="J2140" s="7">
        <v>4230</v>
      </c>
      <c r="K2140" s="6" t="s">
        <v>6353</v>
      </c>
      <c r="L2140" s="6" t="s">
        <v>71</v>
      </c>
      <c r="M2140" s="6" t="s">
        <v>21</v>
      </c>
      <c r="N2140">
        <v>3</v>
      </c>
    </row>
    <row r="2141" spans="1:14" ht="162" x14ac:dyDescent="0.55000000000000004">
      <c r="A2141" s="5" t="s">
        <v>5854</v>
      </c>
      <c r="B2141" s="5" t="s">
        <v>6330</v>
      </c>
      <c r="C2141" s="6">
        <v>14208</v>
      </c>
      <c r="D2141" s="6">
        <v>12</v>
      </c>
      <c r="E2141" s="6" t="s">
        <v>6354</v>
      </c>
      <c r="F2141" s="6" t="s">
        <v>6355</v>
      </c>
      <c r="G2141" s="6" t="s">
        <v>15</v>
      </c>
      <c r="H2141" s="6" t="s">
        <v>16</v>
      </c>
      <c r="I2141" s="6" t="s">
        <v>17</v>
      </c>
      <c r="J2141" s="7">
        <v>2144</v>
      </c>
      <c r="K2141" s="6" t="s">
        <v>6356</v>
      </c>
      <c r="L2141" s="6" t="s">
        <v>71</v>
      </c>
      <c r="M2141" s="6" t="s">
        <v>21</v>
      </c>
      <c r="N2141">
        <v>3</v>
      </c>
    </row>
    <row r="2142" spans="1:14" ht="198" x14ac:dyDescent="0.55000000000000004">
      <c r="A2142" s="5" t="s">
        <v>5854</v>
      </c>
      <c r="B2142" s="5" t="s">
        <v>6330</v>
      </c>
      <c r="C2142" s="6">
        <v>14208</v>
      </c>
      <c r="D2142" s="6">
        <v>13</v>
      </c>
      <c r="E2142" s="6" t="s">
        <v>6357</v>
      </c>
      <c r="F2142" s="6" t="s">
        <v>6358</v>
      </c>
      <c r="G2142" s="6" t="s">
        <v>15</v>
      </c>
      <c r="H2142" s="6" t="s">
        <v>16</v>
      </c>
      <c r="I2142" s="6" t="s">
        <v>17</v>
      </c>
      <c r="J2142" s="7">
        <v>40385</v>
      </c>
      <c r="K2142" s="6" t="s">
        <v>6359</v>
      </c>
      <c r="L2142" s="6" t="s">
        <v>71</v>
      </c>
      <c r="M2142" s="6" t="s">
        <v>21</v>
      </c>
      <c r="N2142">
        <v>3</v>
      </c>
    </row>
    <row r="2143" spans="1:14" ht="216" x14ac:dyDescent="0.55000000000000004">
      <c r="A2143" s="5" t="s">
        <v>5854</v>
      </c>
      <c r="B2143" s="5" t="s">
        <v>6360</v>
      </c>
      <c r="C2143" s="6">
        <v>14210</v>
      </c>
      <c r="D2143" s="6">
        <v>1</v>
      </c>
      <c r="E2143" s="6" t="s">
        <v>6361</v>
      </c>
      <c r="F2143" s="6" t="s">
        <v>6362</v>
      </c>
      <c r="G2143" s="6" t="s">
        <v>28</v>
      </c>
      <c r="H2143" s="6" t="s">
        <v>29</v>
      </c>
      <c r="I2143" s="6" t="s">
        <v>44</v>
      </c>
      <c r="J2143" s="7">
        <v>165302</v>
      </c>
      <c r="K2143" s="6" t="s">
        <v>38</v>
      </c>
      <c r="L2143" s="6" t="s">
        <v>42</v>
      </c>
      <c r="M2143" s="6" t="s">
        <v>21</v>
      </c>
      <c r="N2143">
        <v>3</v>
      </c>
    </row>
    <row r="2144" spans="1:14" ht="126" x14ac:dyDescent="0.55000000000000004">
      <c r="A2144" s="5" t="s">
        <v>5854</v>
      </c>
      <c r="B2144" s="5" t="s">
        <v>6360</v>
      </c>
      <c r="C2144" s="6">
        <v>14210</v>
      </c>
      <c r="D2144" s="6">
        <v>5</v>
      </c>
      <c r="E2144" s="6" t="s">
        <v>6363</v>
      </c>
      <c r="F2144" s="6" t="s">
        <v>6364</v>
      </c>
      <c r="G2144" s="6" t="s">
        <v>43</v>
      </c>
      <c r="H2144" s="6" t="s">
        <v>16</v>
      </c>
      <c r="I2144" s="6" t="s">
        <v>17</v>
      </c>
      <c r="J2144" s="7">
        <v>5089</v>
      </c>
      <c r="K2144" s="6" t="s">
        <v>6365</v>
      </c>
      <c r="L2144" s="6" t="s">
        <v>154</v>
      </c>
      <c r="M2144" s="6" t="s">
        <v>50</v>
      </c>
      <c r="N2144">
        <v>3</v>
      </c>
    </row>
    <row r="2145" spans="1:14" ht="180" x14ac:dyDescent="0.55000000000000004">
      <c r="A2145" s="5" t="s">
        <v>5854</v>
      </c>
      <c r="B2145" s="5" t="s">
        <v>6360</v>
      </c>
      <c r="C2145" s="6">
        <v>14210</v>
      </c>
      <c r="D2145" s="6">
        <v>6</v>
      </c>
      <c r="E2145" s="6" t="s">
        <v>6366</v>
      </c>
      <c r="F2145" s="6" t="s">
        <v>6367</v>
      </c>
      <c r="G2145" s="6" t="s">
        <v>25</v>
      </c>
      <c r="H2145" s="6" t="s">
        <v>16</v>
      </c>
      <c r="I2145" s="6" t="s">
        <v>17</v>
      </c>
      <c r="J2145" s="7">
        <v>11183</v>
      </c>
      <c r="K2145" s="6" t="s">
        <v>6368</v>
      </c>
      <c r="L2145" s="6" t="s">
        <v>154</v>
      </c>
      <c r="M2145" s="6" t="s">
        <v>21</v>
      </c>
      <c r="N2145">
        <v>3</v>
      </c>
    </row>
    <row r="2146" spans="1:14" ht="252" x14ac:dyDescent="0.55000000000000004">
      <c r="A2146" s="5" t="s">
        <v>5854</v>
      </c>
      <c r="B2146" s="5" t="s">
        <v>6360</v>
      </c>
      <c r="C2146" s="6">
        <v>14210</v>
      </c>
      <c r="D2146" s="6">
        <v>7</v>
      </c>
      <c r="E2146" s="6" t="s">
        <v>6369</v>
      </c>
      <c r="F2146" s="6" t="s">
        <v>6370</v>
      </c>
      <c r="G2146" s="6" t="s">
        <v>33</v>
      </c>
      <c r="H2146" s="6" t="s">
        <v>16</v>
      </c>
      <c r="I2146" s="6" t="s">
        <v>17</v>
      </c>
      <c r="J2146" s="7">
        <v>62293</v>
      </c>
      <c r="K2146" s="6" t="s">
        <v>6371</v>
      </c>
      <c r="L2146" s="6" t="s">
        <v>154</v>
      </c>
      <c r="M2146" s="6" t="s">
        <v>34</v>
      </c>
      <c r="N2146">
        <v>3</v>
      </c>
    </row>
    <row r="2147" spans="1:14" ht="126" x14ac:dyDescent="0.55000000000000004">
      <c r="A2147" s="5" t="s">
        <v>5854</v>
      </c>
      <c r="B2147" s="5" t="s">
        <v>6360</v>
      </c>
      <c r="C2147" s="6">
        <v>14210</v>
      </c>
      <c r="D2147" s="6">
        <v>8</v>
      </c>
      <c r="E2147" s="6" t="s">
        <v>6372</v>
      </c>
      <c r="F2147" s="6" t="s">
        <v>6373</v>
      </c>
      <c r="G2147" s="6" t="s">
        <v>15</v>
      </c>
      <c r="H2147" s="6" t="s">
        <v>16</v>
      </c>
      <c r="I2147" s="6" t="s">
        <v>17</v>
      </c>
      <c r="J2147" s="7">
        <v>13000</v>
      </c>
      <c r="K2147" s="6" t="s">
        <v>6374</v>
      </c>
      <c r="L2147" s="6" t="s">
        <v>154</v>
      </c>
      <c r="M2147" s="6" t="s">
        <v>19</v>
      </c>
      <c r="N2147">
        <v>3</v>
      </c>
    </row>
    <row r="2148" spans="1:14" ht="162" x14ac:dyDescent="0.55000000000000004">
      <c r="A2148" s="5" t="s">
        <v>5854</v>
      </c>
      <c r="B2148" s="5" t="s">
        <v>6360</v>
      </c>
      <c r="C2148" s="6">
        <v>14210</v>
      </c>
      <c r="D2148" s="6">
        <v>9</v>
      </c>
      <c r="E2148" s="6" t="s">
        <v>6375</v>
      </c>
      <c r="F2148" s="6" t="s">
        <v>6376</v>
      </c>
      <c r="G2148" s="6" t="s">
        <v>15</v>
      </c>
      <c r="H2148" s="6" t="s">
        <v>16</v>
      </c>
      <c r="I2148" s="6" t="s">
        <v>17</v>
      </c>
      <c r="J2148" s="7">
        <v>4000</v>
      </c>
      <c r="K2148" s="6" t="s">
        <v>6374</v>
      </c>
      <c r="L2148" s="6" t="s">
        <v>154</v>
      </c>
      <c r="M2148" s="6" t="s">
        <v>77</v>
      </c>
      <c r="N2148">
        <v>3</v>
      </c>
    </row>
    <row r="2149" spans="1:14" ht="162" x14ac:dyDescent="0.55000000000000004">
      <c r="A2149" s="5" t="s">
        <v>5854</v>
      </c>
      <c r="B2149" s="5" t="s">
        <v>6360</v>
      </c>
      <c r="C2149" s="6">
        <v>14210</v>
      </c>
      <c r="D2149" s="6">
        <v>10</v>
      </c>
      <c r="E2149" s="6" t="s">
        <v>6377</v>
      </c>
      <c r="F2149" s="6" t="s">
        <v>6378</v>
      </c>
      <c r="G2149" s="6" t="s">
        <v>15</v>
      </c>
      <c r="H2149" s="6" t="s">
        <v>16</v>
      </c>
      <c r="I2149" s="6" t="s">
        <v>17</v>
      </c>
      <c r="J2149" s="7">
        <v>3000</v>
      </c>
      <c r="K2149" s="6" t="s">
        <v>6374</v>
      </c>
      <c r="L2149" s="6" t="s">
        <v>154</v>
      </c>
      <c r="M2149" s="6" t="s">
        <v>130</v>
      </c>
      <c r="N2149">
        <v>3</v>
      </c>
    </row>
    <row r="2150" spans="1:14" ht="162" x14ac:dyDescent="0.55000000000000004">
      <c r="A2150" s="5" t="s">
        <v>5854</v>
      </c>
      <c r="B2150" s="5" t="s">
        <v>6360</v>
      </c>
      <c r="C2150" s="6">
        <v>14210</v>
      </c>
      <c r="D2150" s="6">
        <v>11</v>
      </c>
      <c r="E2150" s="6" t="s">
        <v>6379</v>
      </c>
      <c r="F2150" s="6" t="s">
        <v>6380</v>
      </c>
      <c r="G2150" s="6" t="s">
        <v>36</v>
      </c>
      <c r="H2150" s="6" t="s">
        <v>40</v>
      </c>
      <c r="I2150" s="6" t="s">
        <v>17</v>
      </c>
      <c r="J2150" s="7">
        <v>5145</v>
      </c>
      <c r="K2150" s="6" t="s">
        <v>6381</v>
      </c>
      <c r="L2150" s="6" t="s">
        <v>154</v>
      </c>
      <c r="M2150" s="6" t="s">
        <v>56</v>
      </c>
      <c r="N2150">
        <v>3</v>
      </c>
    </row>
    <row r="2151" spans="1:14" ht="216" x14ac:dyDescent="0.55000000000000004">
      <c r="A2151" s="5" t="s">
        <v>5854</v>
      </c>
      <c r="B2151" s="5" t="s">
        <v>6382</v>
      </c>
      <c r="C2151" s="6">
        <v>14211</v>
      </c>
      <c r="D2151" s="6">
        <v>1</v>
      </c>
      <c r="E2151" s="6" t="s">
        <v>6383</v>
      </c>
      <c r="F2151" s="6" t="s">
        <v>6384</v>
      </c>
      <c r="G2151" s="6" t="s">
        <v>28</v>
      </c>
      <c r="H2151" s="6" t="s">
        <v>79</v>
      </c>
      <c r="I2151" s="6" t="s">
        <v>17</v>
      </c>
      <c r="J2151" s="7">
        <v>372752</v>
      </c>
      <c r="K2151" s="6" t="s">
        <v>31</v>
      </c>
      <c r="L2151" s="6" t="s">
        <v>42</v>
      </c>
      <c r="M2151" s="6" t="s">
        <v>21</v>
      </c>
      <c r="N2151">
        <v>3</v>
      </c>
    </row>
    <row r="2152" spans="1:14" ht="288" x14ac:dyDescent="0.55000000000000004">
      <c r="A2152" s="5" t="s">
        <v>5854</v>
      </c>
      <c r="B2152" s="5" t="s">
        <v>6382</v>
      </c>
      <c r="C2152" s="6">
        <v>14211</v>
      </c>
      <c r="D2152" s="6">
        <v>5</v>
      </c>
      <c r="E2152" s="6" t="s">
        <v>6385</v>
      </c>
      <c r="F2152" s="6" t="s">
        <v>6386</v>
      </c>
      <c r="G2152" s="6" t="s">
        <v>33</v>
      </c>
      <c r="H2152" s="6" t="s">
        <v>16</v>
      </c>
      <c r="I2152" s="6" t="s">
        <v>17</v>
      </c>
      <c r="J2152" s="7">
        <v>27044</v>
      </c>
      <c r="K2152" s="6" t="s">
        <v>6387</v>
      </c>
      <c r="L2152" s="6" t="s">
        <v>46</v>
      </c>
      <c r="M2152" s="6" t="s">
        <v>34</v>
      </c>
      <c r="N2152">
        <v>3</v>
      </c>
    </row>
    <row r="2153" spans="1:14" ht="306" x14ac:dyDescent="0.55000000000000004">
      <c r="A2153" s="5" t="s">
        <v>5854</v>
      </c>
      <c r="B2153" s="5" t="s">
        <v>6382</v>
      </c>
      <c r="C2153" s="6">
        <v>14211</v>
      </c>
      <c r="D2153" s="6">
        <v>6</v>
      </c>
      <c r="E2153" s="6" t="s">
        <v>6388</v>
      </c>
      <c r="F2153" s="6" t="s">
        <v>6389</v>
      </c>
      <c r="G2153" s="6" t="s">
        <v>33</v>
      </c>
      <c r="H2153" s="6" t="s">
        <v>16</v>
      </c>
      <c r="I2153" s="6" t="s">
        <v>17</v>
      </c>
      <c r="J2153" s="7">
        <v>10739</v>
      </c>
      <c r="K2153" s="6" t="s">
        <v>6390</v>
      </c>
      <c r="L2153" s="6" t="s">
        <v>46</v>
      </c>
      <c r="M2153" s="6" t="s">
        <v>34</v>
      </c>
      <c r="N2153">
        <v>3</v>
      </c>
    </row>
    <row r="2154" spans="1:14" ht="324" x14ac:dyDescent="0.55000000000000004">
      <c r="A2154" s="5" t="s">
        <v>5854</v>
      </c>
      <c r="B2154" s="5" t="s">
        <v>6382</v>
      </c>
      <c r="C2154" s="6">
        <v>14211</v>
      </c>
      <c r="D2154" s="6">
        <v>7</v>
      </c>
      <c r="E2154" s="6" t="s">
        <v>6391</v>
      </c>
      <c r="F2154" s="6" t="s">
        <v>6392</v>
      </c>
      <c r="G2154" s="6" t="s">
        <v>33</v>
      </c>
      <c r="H2154" s="6" t="s">
        <v>16</v>
      </c>
      <c r="I2154" s="6" t="s">
        <v>17</v>
      </c>
      <c r="J2154" s="7">
        <v>56314</v>
      </c>
      <c r="K2154" s="6" t="s">
        <v>6393</v>
      </c>
      <c r="L2154" s="6" t="s">
        <v>46</v>
      </c>
      <c r="M2154" s="6" t="s">
        <v>34</v>
      </c>
      <c r="N2154">
        <v>3</v>
      </c>
    </row>
    <row r="2155" spans="1:14" ht="342" x14ac:dyDescent="0.55000000000000004">
      <c r="A2155" s="5" t="s">
        <v>5854</v>
      </c>
      <c r="B2155" s="5" t="s">
        <v>6382</v>
      </c>
      <c r="C2155" s="6">
        <v>14211</v>
      </c>
      <c r="D2155" s="6">
        <v>8</v>
      </c>
      <c r="E2155" s="6" t="s">
        <v>6394</v>
      </c>
      <c r="F2155" s="6" t="s">
        <v>6395</v>
      </c>
      <c r="G2155" s="6" t="s">
        <v>33</v>
      </c>
      <c r="H2155" s="6" t="s">
        <v>16</v>
      </c>
      <c r="I2155" s="6" t="s">
        <v>17</v>
      </c>
      <c r="J2155" s="7">
        <v>37835</v>
      </c>
      <c r="K2155" s="6" t="s">
        <v>6396</v>
      </c>
      <c r="L2155" s="6" t="s">
        <v>46</v>
      </c>
      <c r="M2155" s="6" t="s">
        <v>34</v>
      </c>
      <c r="N2155">
        <v>3</v>
      </c>
    </row>
    <row r="2156" spans="1:14" ht="270" x14ac:dyDescent="0.55000000000000004">
      <c r="A2156" s="5" t="s">
        <v>5854</v>
      </c>
      <c r="B2156" s="5" t="s">
        <v>6382</v>
      </c>
      <c r="C2156" s="6">
        <v>14211</v>
      </c>
      <c r="D2156" s="6">
        <v>9</v>
      </c>
      <c r="E2156" s="6" t="s">
        <v>6397</v>
      </c>
      <c r="F2156" s="6" t="s">
        <v>6398</v>
      </c>
      <c r="G2156" s="6" t="s">
        <v>22</v>
      </c>
      <c r="H2156" s="6" t="s">
        <v>16</v>
      </c>
      <c r="I2156" s="6" t="s">
        <v>17</v>
      </c>
      <c r="J2156" s="7">
        <v>4000</v>
      </c>
      <c r="K2156" s="6" t="s">
        <v>6399</v>
      </c>
      <c r="L2156" s="6" t="s">
        <v>46</v>
      </c>
      <c r="M2156" s="6" t="s">
        <v>21</v>
      </c>
      <c r="N2156">
        <v>3</v>
      </c>
    </row>
    <row r="2157" spans="1:14" ht="288" x14ac:dyDescent="0.55000000000000004">
      <c r="A2157" s="5" t="s">
        <v>5854</v>
      </c>
      <c r="B2157" s="5" t="s">
        <v>6382</v>
      </c>
      <c r="C2157" s="6">
        <v>14211</v>
      </c>
      <c r="D2157" s="6">
        <v>10</v>
      </c>
      <c r="E2157" s="6" t="s">
        <v>6400</v>
      </c>
      <c r="F2157" s="6" t="s">
        <v>6401</v>
      </c>
      <c r="G2157" s="6" t="s">
        <v>33</v>
      </c>
      <c r="H2157" s="6" t="s">
        <v>16</v>
      </c>
      <c r="I2157" s="6" t="s">
        <v>17</v>
      </c>
      <c r="J2157" s="7">
        <v>6761</v>
      </c>
      <c r="K2157" s="6" t="s">
        <v>6402</v>
      </c>
      <c r="L2157" s="6" t="s">
        <v>46</v>
      </c>
      <c r="M2157" s="6" t="s">
        <v>34</v>
      </c>
      <c r="N2157">
        <v>3</v>
      </c>
    </row>
    <row r="2158" spans="1:14" ht="288" x14ac:dyDescent="0.55000000000000004">
      <c r="A2158" s="5" t="s">
        <v>5854</v>
      </c>
      <c r="B2158" s="5" t="s">
        <v>6382</v>
      </c>
      <c r="C2158" s="6">
        <v>14211</v>
      </c>
      <c r="D2158" s="6">
        <v>11</v>
      </c>
      <c r="E2158" s="6" t="s">
        <v>6403</v>
      </c>
      <c r="F2158" s="6" t="s">
        <v>6401</v>
      </c>
      <c r="G2158" s="6" t="s">
        <v>33</v>
      </c>
      <c r="H2158" s="6" t="s">
        <v>16</v>
      </c>
      <c r="I2158" s="6" t="s">
        <v>17</v>
      </c>
      <c r="J2158" s="7">
        <v>6761</v>
      </c>
      <c r="K2158" s="6" t="s">
        <v>6402</v>
      </c>
      <c r="L2158" s="6" t="s">
        <v>46</v>
      </c>
      <c r="M2158" s="6" t="s">
        <v>34</v>
      </c>
      <c r="N2158">
        <v>3</v>
      </c>
    </row>
    <row r="2159" spans="1:14" ht="306" x14ac:dyDescent="0.55000000000000004">
      <c r="A2159" s="5" t="s">
        <v>5854</v>
      </c>
      <c r="B2159" s="5" t="s">
        <v>6382</v>
      </c>
      <c r="C2159" s="6">
        <v>14211</v>
      </c>
      <c r="D2159" s="6">
        <v>12</v>
      </c>
      <c r="E2159" s="6" t="s">
        <v>6404</v>
      </c>
      <c r="F2159" s="6" t="s">
        <v>6405</v>
      </c>
      <c r="G2159" s="6" t="s">
        <v>33</v>
      </c>
      <c r="H2159" s="6" t="s">
        <v>16</v>
      </c>
      <c r="I2159" s="6" t="s">
        <v>17</v>
      </c>
      <c r="J2159" s="7">
        <v>2685</v>
      </c>
      <c r="K2159" s="6" t="s">
        <v>6406</v>
      </c>
      <c r="L2159" s="6" t="s">
        <v>46</v>
      </c>
      <c r="M2159" s="6" t="s">
        <v>34</v>
      </c>
      <c r="N2159">
        <v>3</v>
      </c>
    </row>
    <row r="2160" spans="1:14" ht="306" x14ac:dyDescent="0.55000000000000004">
      <c r="A2160" s="5" t="s">
        <v>5854</v>
      </c>
      <c r="B2160" s="5" t="s">
        <v>6382</v>
      </c>
      <c r="C2160" s="6">
        <v>14211</v>
      </c>
      <c r="D2160" s="6">
        <v>13</v>
      </c>
      <c r="E2160" s="6" t="s">
        <v>6407</v>
      </c>
      <c r="F2160" s="6" t="s">
        <v>6405</v>
      </c>
      <c r="G2160" s="6" t="s">
        <v>33</v>
      </c>
      <c r="H2160" s="6" t="s">
        <v>16</v>
      </c>
      <c r="I2160" s="6" t="s">
        <v>17</v>
      </c>
      <c r="J2160" s="7">
        <v>2685</v>
      </c>
      <c r="K2160" s="6" t="s">
        <v>6406</v>
      </c>
      <c r="L2160" s="6" t="s">
        <v>46</v>
      </c>
      <c r="M2160" s="6" t="s">
        <v>34</v>
      </c>
      <c r="N2160">
        <v>3</v>
      </c>
    </row>
    <row r="2161" spans="1:14" ht="324" x14ac:dyDescent="0.55000000000000004">
      <c r="A2161" s="5" t="s">
        <v>5854</v>
      </c>
      <c r="B2161" s="5" t="s">
        <v>6382</v>
      </c>
      <c r="C2161" s="6">
        <v>14211</v>
      </c>
      <c r="D2161" s="6">
        <v>14</v>
      </c>
      <c r="E2161" s="6" t="s">
        <v>6408</v>
      </c>
      <c r="F2161" s="6" t="s">
        <v>6409</v>
      </c>
      <c r="G2161" s="6" t="s">
        <v>33</v>
      </c>
      <c r="H2161" s="6" t="s">
        <v>16</v>
      </c>
      <c r="I2161" s="6" t="s">
        <v>17</v>
      </c>
      <c r="J2161" s="7">
        <v>14103</v>
      </c>
      <c r="K2161" s="6" t="s">
        <v>6410</v>
      </c>
      <c r="L2161" s="6" t="s">
        <v>46</v>
      </c>
      <c r="M2161" s="6" t="s">
        <v>34</v>
      </c>
      <c r="N2161">
        <v>3</v>
      </c>
    </row>
    <row r="2162" spans="1:14" ht="324" x14ac:dyDescent="0.55000000000000004">
      <c r="A2162" s="5" t="s">
        <v>5854</v>
      </c>
      <c r="B2162" s="5" t="s">
        <v>6382</v>
      </c>
      <c r="C2162" s="6">
        <v>14211</v>
      </c>
      <c r="D2162" s="6">
        <v>15</v>
      </c>
      <c r="E2162" s="6" t="s">
        <v>6411</v>
      </c>
      <c r="F2162" s="6" t="s">
        <v>6409</v>
      </c>
      <c r="G2162" s="6" t="s">
        <v>33</v>
      </c>
      <c r="H2162" s="6" t="s">
        <v>16</v>
      </c>
      <c r="I2162" s="6" t="s">
        <v>17</v>
      </c>
      <c r="J2162" s="7">
        <v>14103</v>
      </c>
      <c r="K2162" s="6" t="s">
        <v>6410</v>
      </c>
      <c r="L2162" s="6" t="s">
        <v>46</v>
      </c>
      <c r="M2162" s="6" t="s">
        <v>34</v>
      </c>
      <c r="N2162">
        <v>3</v>
      </c>
    </row>
    <row r="2163" spans="1:14" ht="360" x14ac:dyDescent="0.55000000000000004">
      <c r="A2163" s="5" t="s">
        <v>5854</v>
      </c>
      <c r="B2163" s="5" t="s">
        <v>6382</v>
      </c>
      <c r="C2163" s="6">
        <v>14211</v>
      </c>
      <c r="D2163" s="6">
        <v>16</v>
      </c>
      <c r="E2163" s="6" t="s">
        <v>6412</v>
      </c>
      <c r="F2163" s="6" t="s">
        <v>6413</v>
      </c>
      <c r="G2163" s="6" t="s">
        <v>33</v>
      </c>
      <c r="H2163" s="6" t="s">
        <v>16</v>
      </c>
      <c r="I2163" s="6" t="s">
        <v>17</v>
      </c>
      <c r="J2163" s="7">
        <v>9068</v>
      </c>
      <c r="K2163" s="6" t="s">
        <v>6414</v>
      </c>
      <c r="L2163" s="6" t="s">
        <v>46</v>
      </c>
      <c r="M2163" s="6" t="s">
        <v>34</v>
      </c>
      <c r="N2163">
        <v>3</v>
      </c>
    </row>
    <row r="2164" spans="1:14" ht="360" x14ac:dyDescent="0.55000000000000004">
      <c r="A2164" s="5" t="s">
        <v>5854</v>
      </c>
      <c r="B2164" s="5" t="s">
        <v>6382</v>
      </c>
      <c r="C2164" s="6">
        <v>14211</v>
      </c>
      <c r="D2164" s="6">
        <v>17</v>
      </c>
      <c r="E2164" s="6" t="s">
        <v>6415</v>
      </c>
      <c r="F2164" s="6" t="s">
        <v>6413</v>
      </c>
      <c r="G2164" s="6" t="s">
        <v>33</v>
      </c>
      <c r="H2164" s="6" t="s">
        <v>16</v>
      </c>
      <c r="I2164" s="6" t="s">
        <v>17</v>
      </c>
      <c r="J2164" s="7">
        <v>9067</v>
      </c>
      <c r="K2164" s="6" t="s">
        <v>6414</v>
      </c>
      <c r="L2164" s="6" t="s">
        <v>46</v>
      </c>
      <c r="M2164" s="6" t="s">
        <v>34</v>
      </c>
      <c r="N2164">
        <v>3</v>
      </c>
    </row>
    <row r="2165" spans="1:14" ht="252" x14ac:dyDescent="0.55000000000000004">
      <c r="A2165" s="5" t="s">
        <v>5854</v>
      </c>
      <c r="B2165" s="5" t="s">
        <v>6382</v>
      </c>
      <c r="C2165" s="6">
        <v>14211</v>
      </c>
      <c r="D2165" s="6">
        <v>18</v>
      </c>
      <c r="E2165" s="6" t="s">
        <v>6416</v>
      </c>
      <c r="F2165" s="6" t="s">
        <v>6417</v>
      </c>
      <c r="G2165" s="6" t="s">
        <v>25</v>
      </c>
      <c r="H2165" s="6" t="s">
        <v>58</v>
      </c>
      <c r="I2165" s="6" t="s">
        <v>17</v>
      </c>
      <c r="J2165" s="7">
        <v>108839</v>
      </c>
      <c r="K2165" s="6" t="s">
        <v>6418</v>
      </c>
      <c r="L2165" s="6" t="s">
        <v>46</v>
      </c>
      <c r="M2165" s="6" t="s">
        <v>21</v>
      </c>
      <c r="N2165">
        <v>3</v>
      </c>
    </row>
    <row r="2166" spans="1:14" ht="252" x14ac:dyDescent="0.55000000000000004">
      <c r="A2166" s="5" t="s">
        <v>5854</v>
      </c>
      <c r="B2166" s="5" t="s">
        <v>6382</v>
      </c>
      <c r="C2166" s="6">
        <v>14211</v>
      </c>
      <c r="D2166" s="6">
        <v>19</v>
      </c>
      <c r="E2166" s="6" t="s">
        <v>6419</v>
      </c>
      <c r="F2166" s="6" t="s">
        <v>6417</v>
      </c>
      <c r="G2166" s="6" t="s">
        <v>25</v>
      </c>
      <c r="H2166" s="6" t="s">
        <v>58</v>
      </c>
      <c r="I2166" s="6" t="s">
        <v>17</v>
      </c>
      <c r="J2166" s="7">
        <v>11161</v>
      </c>
      <c r="K2166" s="6" t="s">
        <v>6418</v>
      </c>
      <c r="L2166" s="6" t="s">
        <v>46</v>
      </c>
      <c r="M2166" s="6" t="s">
        <v>21</v>
      </c>
      <c r="N2166">
        <v>3</v>
      </c>
    </row>
    <row r="2167" spans="1:14" ht="270" x14ac:dyDescent="0.55000000000000004">
      <c r="A2167" s="5" t="s">
        <v>5854</v>
      </c>
      <c r="B2167" s="5" t="s">
        <v>6382</v>
      </c>
      <c r="C2167" s="6">
        <v>14211</v>
      </c>
      <c r="D2167" s="6">
        <v>20</v>
      </c>
      <c r="E2167" s="6" t="s">
        <v>6420</v>
      </c>
      <c r="F2167" s="6" t="s">
        <v>6421</v>
      </c>
      <c r="G2167" s="6" t="s">
        <v>59</v>
      </c>
      <c r="H2167" s="6" t="s">
        <v>16</v>
      </c>
      <c r="I2167" s="6" t="s">
        <v>17</v>
      </c>
      <c r="J2167" s="7">
        <v>2895</v>
      </c>
      <c r="K2167" s="6" t="s">
        <v>6422</v>
      </c>
      <c r="L2167" s="6" t="s">
        <v>46</v>
      </c>
      <c r="M2167" s="6" t="s">
        <v>60</v>
      </c>
      <c r="N2167">
        <v>3</v>
      </c>
    </row>
    <row r="2168" spans="1:14" ht="270" x14ac:dyDescent="0.55000000000000004">
      <c r="A2168" s="5" t="s">
        <v>5854</v>
      </c>
      <c r="B2168" s="5" t="s">
        <v>6382</v>
      </c>
      <c r="C2168" s="6">
        <v>14211</v>
      </c>
      <c r="D2168" s="6">
        <v>21</v>
      </c>
      <c r="E2168" s="6" t="s">
        <v>6423</v>
      </c>
      <c r="F2168" s="6" t="s">
        <v>6421</v>
      </c>
      <c r="G2168" s="6" t="s">
        <v>59</v>
      </c>
      <c r="H2168" s="6" t="s">
        <v>16</v>
      </c>
      <c r="I2168" s="6" t="s">
        <v>17</v>
      </c>
      <c r="J2168" s="7">
        <v>2894</v>
      </c>
      <c r="K2168" s="6" t="s">
        <v>6422</v>
      </c>
      <c r="L2168" s="6" t="s">
        <v>46</v>
      </c>
      <c r="M2168" s="6" t="s">
        <v>60</v>
      </c>
      <c r="N2168">
        <v>3</v>
      </c>
    </row>
    <row r="2169" spans="1:14" ht="198" x14ac:dyDescent="0.55000000000000004">
      <c r="A2169" s="5" t="s">
        <v>5854</v>
      </c>
      <c r="B2169" s="5" t="s">
        <v>6382</v>
      </c>
      <c r="C2169" s="6">
        <v>14211</v>
      </c>
      <c r="D2169" s="6">
        <v>22</v>
      </c>
      <c r="E2169" s="6" t="s">
        <v>6424</v>
      </c>
      <c r="F2169" s="6" t="s">
        <v>6425</v>
      </c>
      <c r="G2169" s="6" t="s">
        <v>59</v>
      </c>
      <c r="H2169" s="6" t="s">
        <v>16</v>
      </c>
      <c r="I2169" s="6" t="s">
        <v>17</v>
      </c>
      <c r="J2169" s="7">
        <v>6645</v>
      </c>
      <c r="K2169" s="6" t="s">
        <v>6426</v>
      </c>
      <c r="L2169" s="6" t="s">
        <v>46</v>
      </c>
      <c r="M2169" s="6" t="s">
        <v>60</v>
      </c>
      <c r="N2169">
        <v>3</v>
      </c>
    </row>
    <row r="2170" spans="1:14" ht="198" x14ac:dyDescent="0.55000000000000004">
      <c r="A2170" s="5" t="s">
        <v>5854</v>
      </c>
      <c r="B2170" s="5" t="s">
        <v>6382</v>
      </c>
      <c r="C2170" s="6">
        <v>14211</v>
      </c>
      <c r="D2170" s="6">
        <v>23</v>
      </c>
      <c r="E2170" s="6" t="s">
        <v>6427</v>
      </c>
      <c r="F2170" s="6" t="s">
        <v>6425</v>
      </c>
      <c r="G2170" s="6" t="s">
        <v>59</v>
      </c>
      <c r="H2170" s="6" t="s">
        <v>16</v>
      </c>
      <c r="I2170" s="6" t="s">
        <v>17</v>
      </c>
      <c r="J2170" s="7">
        <v>6644</v>
      </c>
      <c r="K2170" s="6" t="s">
        <v>6426</v>
      </c>
      <c r="L2170" s="6" t="s">
        <v>46</v>
      </c>
      <c r="M2170" s="6" t="s">
        <v>60</v>
      </c>
      <c r="N2170">
        <v>3</v>
      </c>
    </row>
    <row r="2171" spans="1:14" ht="360" x14ac:dyDescent="0.55000000000000004">
      <c r="A2171" s="5" t="s">
        <v>5854</v>
      </c>
      <c r="B2171" s="5" t="s">
        <v>6382</v>
      </c>
      <c r="C2171" s="6">
        <v>14211</v>
      </c>
      <c r="D2171" s="6">
        <v>24</v>
      </c>
      <c r="E2171" s="6" t="s">
        <v>6428</v>
      </c>
      <c r="F2171" s="6" t="s">
        <v>6429</v>
      </c>
      <c r="G2171" s="6" t="s">
        <v>15</v>
      </c>
      <c r="H2171" s="6" t="s">
        <v>16</v>
      </c>
      <c r="I2171" s="6" t="s">
        <v>17</v>
      </c>
      <c r="J2171" s="7">
        <v>30276</v>
      </c>
      <c r="K2171" s="6" t="s">
        <v>6430</v>
      </c>
      <c r="L2171" s="6" t="s">
        <v>46</v>
      </c>
      <c r="M2171" s="6" t="s">
        <v>21</v>
      </c>
      <c r="N2171">
        <v>3</v>
      </c>
    </row>
    <row r="2172" spans="1:14" ht="360" x14ac:dyDescent="0.55000000000000004">
      <c r="A2172" s="5" t="s">
        <v>5854</v>
      </c>
      <c r="B2172" s="5" t="s">
        <v>6382</v>
      </c>
      <c r="C2172" s="6">
        <v>14211</v>
      </c>
      <c r="D2172" s="6">
        <v>25</v>
      </c>
      <c r="E2172" s="6" t="s">
        <v>6431</v>
      </c>
      <c r="F2172" s="6" t="s">
        <v>6429</v>
      </c>
      <c r="G2172" s="6" t="s">
        <v>15</v>
      </c>
      <c r="H2172" s="6" t="s">
        <v>16</v>
      </c>
      <c r="I2172" s="6" t="s">
        <v>17</v>
      </c>
      <c r="J2172" s="7">
        <v>30276</v>
      </c>
      <c r="K2172" s="6" t="s">
        <v>6430</v>
      </c>
      <c r="L2172" s="6" t="s">
        <v>46</v>
      </c>
      <c r="M2172" s="6" t="s">
        <v>21</v>
      </c>
      <c r="N2172">
        <v>3</v>
      </c>
    </row>
    <row r="2173" spans="1:14" ht="198" x14ac:dyDescent="0.55000000000000004">
      <c r="A2173" s="5" t="s">
        <v>5854</v>
      </c>
      <c r="B2173" s="5" t="s">
        <v>6432</v>
      </c>
      <c r="C2173" s="6">
        <v>14212</v>
      </c>
      <c r="D2173" s="6">
        <v>1</v>
      </c>
      <c r="E2173" s="6" t="s">
        <v>6433</v>
      </c>
      <c r="F2173" s="6" t="s">
        <v>6434</v>
      </c>
      <c r="G2173" s="6" t="s">
        <v>28</v>
      </c>
      <c r="H2173" s="6" t="s">
        <v>37</v>
      </c>
      <c r="I2173" s="6" t="s">
        <v>17</v>
      </c>
      <c r="J2173" s="7">
        <v>593889</v>
      </c>
      <c r="K2173" s="6" t="s">
        <v>38</v>
      </c>
      <c r="L2173" s="6" t="s">
        <v>32</v>
      </c>
      <c r="M2173" s="6" t="s">
        <v>21</v>
      </c>
      <c r="N2173">
        <v>3</v>
      </c>
    </row>
    <row r="2174" spans="1:14" ht="180" x14ac:dyDescent="0.55000000000000004">
      <c r="A2174" s="5" t="s">
        <v>5854</v>
      </c>
      <c r="B2174" s="5" t="s">
        <v>6432</v>
      </c>
      <c r="C2174" s="6">
        <v>14212</v>
      </c>
      <c r="D2174" s="6">
        <v>5</v>
      </c>
      <c r="E2174" s="6" t="s">
        <v>6435</v>
      </c>
      <c r="F2174" s="6" t="s">
        <v>6436</v>
      </c>
      <c r="G2174" s="6" t="s">
        <v>59</v>
      </c>
      <c r="H2174" s="6" t="s">
        <v>16</v>
      </c>
      <c r="I2174" s="6" t="s">
        <v>17</v>
      </c>
      <c r="J2174" s="7">
        <v>23139</v>
      </c>
      <c r="K2174" s="6" t="s">
        <v>6437</v>
      </c>
      <c r="L2174" s="6" t="s">
        <v>6438</v>
      </c>
      <c r="M2174" s="6" t="s">
        <v>60</v>
      </c>
      <c r="N2174">
        <v>3</v>
      </c>
    </row>
    <row r="2175" spans="1:14" ht="306" x14ac:dyDescent="0.55000000000000004">
      <c r="A2175" s="5" t="s">
        <v>5854</v>
      </c>
      <c r="B2175" s="5" t="s">
        <v>6432</v>
      </c>
      <c r="C2175" s="6">
        <v>14212</v>
      </c>
      <c r="D2175" s="6">
        <v>6</v>
      </c>
      <c r="E2175" s="6" t="s">
        <v>6439</v>
      </c>
      <c r="F2175" s="6" t="s">
        <v>6440</v>
      </c>
      <c r="G2175" s="6" t="s">
        <v>33</v>
      </c>
      <c r="H2175" s="6" t="s">
        <v>69</v>
      </c>
      <c r="I2175" s="6" t="s">
        <v>17</v>
      </c>
      <c r="J2175" s="7">
        <v>80185</v>
      </c>
      <c r="K2175" s="6" t="s">
        <v>6441</v>
      </c>
      <c r="L2175" s="6" t="s">
        <v>32</v>
      </c>
      <c r="M2175" s="6" t="s">
        <v>34</v>
      </c>
      <c r="N2175">
        <v>3</v>
      </c>
    </row>
    <row r="2176" spans="1:14" ht="216" x14ac:dyDescent="0.55000000000000004">
      <c r="A2176" s="5" t="s">
        <v>5854</v>
      </c>
      <c r="B2176" s="5" t="s">
        <v>6442</v>
      </c>
      <c r="C2176" s="6">
        <v>14213</v>
      </c>
      <c r="D2176" s="6">
        <v>1</v>
      </c>
      <c r="E2176" s="6" t="s">
        <v>6443</v>
      </c>
      <c r="F2176" s="6" t="s">
        <v>6444</v>
      </c>
      <c r="G2176" s="6" t="s">
        <v>28</v>
      </c>
      <c r="H2176" s="6" t="s">
        <v>37</v>
      </c>
      <c r="I2176" s="6" t="s">
        <v>17</v>
      </c>
      <c r="J2176" s="7">
        <v>743838</v>
      </c>
      <c r="K2176" s="6" t="s">
        <v>41</v>
      </c>
      <c r="L2176" s="6" t="s">
        <v>32</v>
      </c>
      <c r="M2176" s="6" t="s">
        <v>21</v>
      </c>
      <c r="N2176">
        <v>3</v>
      </c>
    </row>
    <row r="2177" spans="1:14" ht="180" x14ac:dyDescent="0.55000000000000004">
      <c r="A2177" s="5" t="s">
        <v>5854</v>
      </c>
      <c r="B2177" s="5" t="s">
        <v>6442</v>
      </c>
      <c r="C2177" s="6">
        <v>14213</v>
      </c>
      <c r="D2177" s="6">
        <v>5</v>
      </c>
      <c r="E2177" s="6" t="s">
        <v>6445</v>
      </c>
      <c r="F2177" s="6" t="s">
        <v>6446</v>
      </c>
      <c r="G2177" s="6" t="s">
        <v>33</v>
      </c>
      <c r="H2177" s="6" t="s">
        <v>16</v>
      </c>
      <c r="I2177" s="6" t="s">
        <v>17</v>
      </c>
      <c r="J2177" s="7">
        <v>239919</v>
      </c>
      <c r="K2177" s="6" t="s">
        <v>6447</v>
      </c>
      <c r="L2177" s="6" t="s">
        <v>71</v>
      </c>
      <c r="M2177" s="6" t="s">
        <v>34</v>
      </c>
      <c r="N2177">
        <v>3</v>
      </c>
    </row>
    <row r="2178" spans="1:14" ht="162" x14ac:dyDescent="0.55000000000000004">
      <c r="A2178" s="5" t="s">
        <v>5854</v>
      </c>
      <c r="B2178" s="5" t="s">
        <v>6442</v>
      </c>
      <c r="C2178" s="6">
        <v>14213</v>
      </c>
      <c r="D2178" s="6">
        <v>6</v>
      </c>
      <c r="E2178" s="6" t="s">
        <v>6448</v>
      </c>
      <c r="F2178" s="6" t="s">
        <v>6449</v>
      </c>
      <c r="G2178" s="6" t="s">
        <v>33</v>
      </c>
      <c r="H2178" s="6" t="s">
        <v>55</v>
      </c>
      <c r="I2178" s="6" t="s">
        <v>17</v>
      </c>
      <c r="J2178" s="7">
        <v>31450</v>
      </c>
      <c r="K2178" s="6" t="s">
        <v>6447</v>
      </c>
      <c r="L2178" s="6" t="s">
        <v>71</v>
      </c>
      <c r="M2178" s="6" t="s">
        <v>34</v>
      </c>
      <c r="N2178">
        <v>3</v>
      </c>
    </row>
    <row r="2179" spans="1:14" ht="108" x14ac:dyDescent="0.55000000000000004">
      <c r="A2179" s="5" t="s">
        <v>5854</v>
      </c>
      <c r="B2179" s="5" t="s">
        <v>6442</v>
      </c>
      <c r="C2179" s="6">
        <v>14213</v>
      </c>
      <c r="D2179" s="6">
        <v>7</v>
      </c>
      <c r="E2179" s="6" t="s">
        <v>6450</v>
      </c>
      <c r="F2179" s="6" t="s">
        <v>6451</v>
      </c>
      <c r="G2179" s="6" t="s">
        <v>15</v>
      </c>
      <c r="H2179" s="6" t="s">
        <v>55</v>
      </c>
      <c r="I2179" s="6" t="s">
        <v>17</v>
      </c>
      <c r="J2179" s="7">
        <v>12408</v>
      </c>
      <c r="K2179" s="6" t="s">
        <v>6452</v>
      </c>
      <c r="L2179" s="6" t="s">
        <v>71</v>
      </c>
      <c r="M2179" s="6" t="s">
        <v>21</v>
      </c>
      <c r="N2179">
        <v>3</v>
      </c>
    </row>
    <row r="2180" spans="1:14" ht="144" x14ac:dyDescent="0.55000000000000004">
      <c r="A2180" s="5" t="s">
        <v>5854</v>
      </c>
      <c r="B2180" s="5" t="s">
        <v>6442</v>
      </c>
      <c r="C2180" s="6">
        <v>14213</v>
      </c>
      <c r="D2180" s="6">
        <v>8</v>
      </c>
      <c r="E2180" s="6" t="s">
        <v>6453</v>
      </c>
      <c r="F2180" s="6" t="s">
        <v>6454</v>
      </c>
      <c r="G2180" s="6" t="s">
        <v>15</v>
      </c>
      <c r="H2180" s="6" t="s">
        <v>55</v>
      </c>
      <c r="I2180" s="6" t="s">
        <v>17</v>
      </c>
      <c r="J2180" s="7">
        <v>3342</v>
      </c>
      <c r="K2180" s="6" t="s">
        <v>6455</v>
      </c>
      <c r="L2180" s="6" t="s">
        <v>71</v>
      </c>
      <c r="M2180" s="6" t="s">
        <v>21</v>
      </c>
      <c r="N2180">
        <v>3</v>
      </c>
    </row>
    <row r="2181" spans="1:14" ht="162" x14ac:dyDescent="0.55000000000000004">
      <c r="A2181" s="5" t="s">
        <v>5854</v>
      </c>
      <c r="B2181" s="5" t="s">
        <v>6442</v>
      </c>
      <c r="C2181" s="6">
        <v>14213</v>
      </c>
      <c r="D2181" s="6">
        <v>9</v>
      </c>
      <c r="E2181" s="6" t="s">
        <v>6456</v>
      </c>
      <c r="F2181" s="6" t="s">
        <v>6457</v>
      </c>
      <c r="G2181" s="6" t="s">
        <v>43</v>
      </c>
      <c r="H2181" s="6" t="s">
        <v>55</v>
      </c>
      <c r="I2181" s="6" t="s">
        <v>17</v>
      </c>
      <c r="J2181" s="7">
        <v>20309</v>
      </c>
      <c r="K2181" s="6" t="s">
        <v>138</v>
      </c>
      <c r="L2181" s="6" t="s">
        <v>71</v>
      </c>
      <c r="M2181" s="6" t="s">
        <v>19</v>
      </c>
      <c r="N2181">
        <v>3</v>
      </c>
    </row>
    <row r="2182" spans="1:14" ht="216" x14ac:dyDescent="0.55000000000000004">
      <c r="A2182" s="5" t="s">
        <v>5854</v>
      </c>
      <c r="B2182" s="5" t="s">
        <v>6458</v>
      </c>
      <c r="C2182" s="6">
        <v>14214</v>
      </c>
      <c r="D2182" s="6">
        <v>1</v>
      </c>
      <c r="E2182" s="6" t="s">
        <v>6459</v>
      </c>
      <c r="F2182" s="6" t="s">
        <v>6460</v>
      </c>
      <c r="G2182" s="6" t="s">
        <v>28</v>
      </c>
      <c r="H2182" s="6" t="s">
        <v>37</v>
      </c>
      <c r="I2182" s="6" t="s">
        <v>53</v>
      </c>
      <c r="J2182" s="7">
        <v>449063</v>
      </c>
      <c r="K2182" s="6" t="s">
        <v>41</v>
      </c>
      <c r="L2182" s="6" t="s">
        <v>32</v>
      </c>
      <c r="M2182" s="6" t="s">
        <v>21</v>
      </c>
      <c r="N2182">
        <v>3</v>
      </c>
    </row>
    <row r="2183" spans="1:14" ht="162" x14ac:dyDescent="0.55000000000000004">
      <c r="A2183" s="5" t="s">
        <v>5854</v>
      </c>
      <c r="B2183" s="5" t="s">
        <v>6458</v>
      </c>
      <c r="C2183" s="6">
        <v>14214</v>
      </c>
      <c r="D2183" s="6">
        <v>5</v>
      </c>
      <c r="E2183" s="6" t="s">
        <v>6461</v>
      </c>
      <c r="F2183" s="6" t="s">
        <v>6462</v>
      </c>
      <c r="G2183" s="6" t="s">
        <v>25</v>
      </c>
      <c r="H2183" s="6" t="s">
        <v>57</v>
      </c>
      <c r="I2183" s="6" t="s">
        <v>17</v>
      </c>
      <c r="J2183" s="7">
        <v>10020</v>
      </c>
      <c r="K2183" s="6" t="s">
        <v>6463</v>
      </c>
      <c r="L2183" s="6" t="s">
        <v>6464</v>
      </c>
      <c r="M2183" s="6" t="s">
        <v>21</v>
      </c>
      <c r="N2183">
        <v>3</v>
      </c>
    </row>
    <row r="2184" spans="1:14" ht="162" x14ac:dyDescent="0.55000000000000004">
      <c r="A2184" s="5" t="s">
        <v>5854</v>
      </c>
      <c r="B2184" s="5" t="s">
        <v>6458</v>
      </c>
      <c r="C2184" s="6">
        <v>14214</v>
      </c>
      <c r="D2184" s="6">
        <v>6</v>
      </c>
      <c r="E2184" s="6" t="s">
        <v>6465</v>
      </c>
      <c r="F2184" s="6" t="s">
        <v>6466</v>
      </c>
      <c r="G2184" s="6" t="s">
        <v>33</v>
      </c>
      <c r="H2184" s="6" t="s">
        <v>16</v>
      </c>
      <c r="I2184" s="6" t="s">
        <v>17</v>
      </c>
      <c r="J2184" s="7">
        <v>11973</v>
      </c>
      <c r="K2184" s="6" t="s">
        <v>6467</v>
      </c>
      <c r="L2184" s="6" t="s">
        <v>6464</v>
      </c>
      <c r="M2184" s="6" t="s">
        <v>21</v>
      </c>
      <c r="N2184">
        <v>3</v>
      </c>
    </row>
    <row r="2185" spans="1:14" ht="180" x14ac:dyDescent="0.55000000000000004">
      <c r="A2185" s="5" t="s">
        <v>5854</v>
      </c>
      <c r="B2185" s="5" t="s">
        <v>6458</v>
      </c>
      <c r="C2185" s="6">
        <v>14214</v>
      </c>
      <c r="D2185" s="6">
        <v>7</v>
      </c>
      <c r="E2185" s="6" t="s">
        <v>6468</v>
      </c>
      <c r="F2185" s="6" t="s">
        <v>6469</v>
      </c>
      <c r="G2185" s="6" t="s">
        <v>33</v>
      </c>
      <c r="H2185" s="6" t="s">
        <v>16</v>
      </c>
      <c r="I2185" s="6" t="s">
        <v>17</v>
      </c>
      <c r="J2185" s="7">
        <v>239197</v>
      </c>
      <c r="K2185" s="6" t="s">
        <v>6470</v>
      </c>
      <c r="L2185" s="6" t="s">
        <v>6464</v>
      </c>
      <c r="M2185" s="6" t="s">
        <v>34</v>
      </c>
      <c r="N2185">
        <v>3</v>
      </c>
    </row>
    <row r="2186" spans="1:14" ht="180" x14ac:dyDescent="0.55000000000000004">
      <c r="A2186" s="5" t="s">
        <v>5854</v>
      </c>
      <c r="B2186" s="5" t="s">
        <v>6458</v>
      </c>
      <c r="C2186" s="6">
        <v>14214</v>
      </c>
      <c r="D2186" s="6">
        <v>8</v>
      </c>
      <c r="E2186" s="6" t="s">
        <v>6471</v>
      </c>
      <c r="F2186" s="6" t="s">
        <v>6472</v>
      </c>
      <c r="G2186" s="6" t="s">
        <v>22</v>
      </c>
      <c r="H2186" s="6" t="s">
        <v>58</v>
      </c>
      <c r="I2186" s="6" t="s">
        <v>17</v>
      </c>
      <c r="J2186" s="7">
        <v>12000</v>
      </c>
      <c r="K2186" s="6" t="s">
        <v>6473</v>
      </c>
      <c r="L2186" s="6" t="s">
        <v>6464</v>
      </c>
      <c r="M2186" s="6" t="s">
        <v>21</v>
      </c>
      <c r="N2186">
        <v>3</v>
      </c>
    </row>
    <row r="2187" spans="1:14" ht="108" x14ac:dyDescent="0.55000000000000004">
      <c r="A2187" s="5" t="s">
        <v>5854</v>
      </c>
      <c r="B2187" s="5" t="s">
        <v>6458</v>
      </c>
      <c r="C2187" s="6">
        <v>14214</v>
      </c>
      <c r="D2187" s="6">
        <v>9</v>
      </c>
      <c r="E2187" s="6" t="s">
        <v>6474</v>
      </c>
      <c r="F2187" s="6" t="s">
        <v>6475</v>
      </c>
      <c r="G2187" s="6" t="s">
        <v>43</v>
      </c>
      <c r="H2187" s="6" t="s">
        <v>58</v>
      </c>
      <c r="I2187" s="6" t="s">
        <v>17</v>
      </c>
      <c r="J2187" s="7">
        <v>3216</v>
      </c>
      <c r="K2187" s="6" t="s">
        <v>6476</v>
      </c>
      <c r="L2187" s="6" t="s">
        <v>6464</v>
      </c>
      <c r="M2187" s="6" t="s">
        <v>19</v>
      </c>
      <c r="N2187">
        <v>3</v>
      </c>
    </row>
    <row r="2188" spans="1:14" ht="108" x14ac:dyDescent="0.55000000000000004">
      <c r="A2188" s="5" t="s">
        <v>5854</v>
      </c>
      <c r="B2188" s="5" t="s">
        <v>6458</v>
      </c>
      <c r="C2188" s="6">
        <v>14214</v>
      </c>
      <c r="D2188" s="6">
        <v>10</v>
      </c>
      <c r="E2188" s="6" t="s">
        <v>6477</v>
      </c>
      <c r="F2188" s="6" t="s">
        <v>6478</v>
      </c>
      <c r="G2188" s="6" t="s">
        <v>43</v>
      </c>
      <c r="H2188" s="6" t="s">
        <v>58</v>
      </c>
      <c r="I2188" s="6" t="s">
        <v>17</v>
      </c>
      <c r="J2188" s="7">
        <v>11119</v>
      </c>
      <c r="K2188" s="6" t="s">
        <v>6479</v>
      </c>
      <c r="L2188" s="6" t="s">
        <v>6464</v>
      </c>
      <c r="M2188" s="6" t="s">
        <v>50</v>
      </c>
      <c r="N2188">
        <v>3</v>
      </c>
    </row>
    <row r="2189" spans="1:14" ht="198" x14ac:dyDescent="0.55000000000000004">
      <c r="A2189" s="5" t="s">
        <v>5854</v>
      </c>
      <c r="B2189" s="5" t="s">
        <v>6458</v>
      </c>
      <c r="C2189" s="6">
        <v>14214</v>
      </c>
      <c r="D2189" s="6">
        <v>11</v>
      </c>
      <c r="E2189" s="6" t="s">
        <v>6480</v>
      </c>
      <c r="F2189" s="6" t="s">
        <v>6481</v>
      </c>
      <c r="G2189" s="6" t="s">
        <v>15</v>
      </c>
      <c r="H2189" s="6" t="s">
        <v>16</v>
      </c>
      <c r="I2189" s="6" t="s">
        <v>58</v>
      </c>
      <c r="J2189" s="7">
        <v>2891</v>
      </c>
      <c r="K2189" s="6" t="s">
        <v>6482</v>
      </c>
      <c r="L2189" s="6" t="s">
        <v>6464</v>
      </c>
      <c r="M2189" s="6" t="s">
        <v>21</v>
      </c>
      <c r="N2189">
        <v>3</v>
      </c>
    </row>
    <row r="2190" spans="1:14" ht="216" x14ac:dyDescent="0.55000000000000004">
      <c r="A2190" s="5" t="s">
        <v>5854</v>
      </c>
      <c r="B2190" s="5" t="s">
        <v>6458</v>
      </c>
      <c r="C2190" s="6">
        <v>14214</v>
      </c>
      <c r="D2190" s="6">
        <v>12</v>
      </c>
      <c r="E2190" s="6" t="s">
        <v>6483</v>
      </c>
      <c r="F2190" s="6" t="s">
        <v>6484</v>
      </c>
      <c r="G2190" s="6" t="s">
        <v>15</v>
      </c>
      <c r="H2190" s="6" t="s">
        <v>45</v>
      </c>
      <c r="I2190" s="6" t="s">
        <v>17</v>
      </c>
      <c r="J2190" s="7">
        <v>7503</v>
      </c>
      <c r="K2190" s="6" t="s">
        <v>6482</v>
      </c>
      <c r="L2190" s="6" t="s">
        <v>6464</v>
      </c>
      <c r="M2190" s="6" t="s">
        <v>21</v>
      </c>
      <c r="N2190">
        <v>3</v>
      </c>
    </row>
    <row r="2191" spans="1:14" ht="180" x14ac:dyDescent="0.55000000000000004">
      <c r="A2191" s="5" t="s">
        <v>5854</v>
      </c>
      <c r="B2191" s="5" t="s">
        <v>6458</v>
      </c>
      <c r="C2191" s="6">
        <v>14214</v>
      </c>
      <c r="D2191" s="6">
        <v>13</v>
      </c>
      <c r="E2191" s="6" t="s">
        <v>6485</v>
      </c>
      <c r="F2191" s="6" t="s">
        <v>6486</v>
      </c>
      <c r="G2191" s="6" t="s">
        <v>15</v>
      </c>
      <c r="H2191" s="6" t="s">
        <v>16</v>
      </c>
      <c r="I2191" s="6" t="s">
        <v>17</v>
      </c>
      <c r="J2191" s="7">
        <v>8499</v>
      </c>
      <c r="K2191" s="6" t="s">
        <v>6482</v>
      </c>
      <c r="L2191" s="6" t="s">
        <v>6464</v>
      </c>
      <c r="M2191" s="6" t="s">
        <v>21</v>
      </c>
      <c r="N2191">
        <v>3</v>
      </c>
    </row>
    <row r="2192" spans="1:14" ht="198" x14ac:dyDescent="0.55000000000000004">
      <c r="A2192" s="5" t="s">
        <v>5854</v>
      </c>
      <c r="B2192" s="5" t="s">
        <v>6458</v>
      </c>
      <c r="C2192" s="6">
        <v>14214</v>
      </c>
      <c r="D2192" s="6">
        <v>14</v>
      </c>
      <c r="E2192" s="6" t="s">
        <v>6487</v>
      </c>
      <c r="F2192" s="6" t="s">
        <v>6488</v>
      </c>
      <c r="G2192" s="6" t="s">
        <v>33</v>
      </c>
      <c r="H2192" s="6" t="s">
        <v>16</v>
      </c>
      <c r="I2192" s="6" t="s">
        <v>17</v>
      </c>
      <c r="J2192" s="7">
        <v>3775</v>
      </c>
      <c r="K2192" s="6" t="s">
        <v>6489</v>
      </c>
      <c r="L2192" s="6" t="s">
        <v>6464</v>
      </c>
      <c r="M2192" s="6" t="s">
        <v>34</v>
      </c>
      <c r="N2192">
        <v>3</v>
      </c>
    </row>
    <row r="2193" spans="1:14" ht="216" x14ac:dyDescent="0.55000000000000004">
      <c r="A2193" s="5" t="s">
        <v>5854</v>
      </c>
      <c r="B2193" s="5" t="s">
        <v>6490</v>
      </c>
      <c r="C2193" s="6">
        <v>14215</v>
      </c>
      <c r="D2193" s="6">
        <v>1</v>
      </c>
      <c r="E2193" s="6" t="s">
        <v>6491</v>
      </c>
      <c r="F2193" s="6" t="s">
        <v>6492</v>
      </c>
      <c r="G2193" s="6" t="s">
        <v>28</v>
      </c>
      <c r="H2193" s="6" t="s">
        <v>29</v>
      </c>
      <c r="I2193" s="6" t="s">
        <v>40</v>
      </c>
      <c r="J2193" s="7">
        <v>258603</v>
      </c>
      <c r="K2193" s="6" t="s">
        <v>38</v>
      </c>
      <c r="L2193" s="6" t="s">
        <v>39</v>
      </c>
      <c r="M2193" s="6" t="s">
        <v>21</v>
      </c>
      <c r="N2193">
        <v>3</v>
      </c>
    </row>
    <row r="2194" spans="1:14" ht="234" x14ac:dyDescent="0.55000000000000004">
      <c r="A2194" s="5" t="s">
        <v>5854</v>
      </c>
      <c r="B2194" s="5" t="s">
        <v>6490</v>
      </c>
      <c r="C2194" s="6">
        <v>14215</v>
      </c>
      <c r="D2194" s="6">
        <v>5</v>
      </c>
      <c r="E2194" s="6" t="s">
        <v>6493</v>
      </c>
      <c r="F2194" s="6" t="s">
        <v>6494</v>
      </c>
      <c r="G2194" s="6" t="s">
        <v>33</v>
      </c>
      <c r="H2194" s="6" t="s">
        <v>16</v>
      </c>
      <c r="I2194" s="6" t="s">
        <v>17</v>
      </c>
      <c r="J2194" s="7">
        <v>62509</v>
      </c>
      <c r="K2194" s="6" t="s">
        <v>6495</v>
      </c>
      <c r="L2194" s="6" t="s">
        <v>71</v>
      </c>
      <c r="M2194" s="6" t="s">
        <v>34</v>
      </c>
      <c r="N2194">
        <v>3</v>
      </c>
    </row>
    <row r="2195" spans="1:14" ht="180" x14ac:dyDescent="0.55000000000000004">
      <c r="A2195" s="5" t="s">
        <v>5854</v>
      </c>
      <c r="B2195" s="5" t="s">
        <v>6490</v>
      </c>
      <c r="C2195" s="6">
        <v>14215</v>
      </c>
      <c r="D2195" s="6">
        <v>6</v>
      </c>
      <c r="E2195" s="6" t="s">
        <v>6496</v>
      </c>
      <c r="F2195" s="6" t="s">
        <v>6497</v>
      </c>
      <c r="G2195" s="6" t="s">
        <v>33</v>
      </c>
      <c r="H2195" s="6" t="s">
        <v>16</v>
      </c>
      <c r="I2195" s="6" t="s">
        <v>17</v>
      </c>
      <c r="J2195" s="7">
        <v>20313</v>
      </c>
      <c r="K2195" s="6" t="s">
        <v>6498</v>
      </c>
      <c r="L2195" s="6" t="s">
        <v>71</v>
      </c>
      <c r="M2195" s="6" t="s">
        <v>34</v>
      </c>
      <c r="N2195">
        <v>3</v>
      </c>
    </row>
    <row r="2196" spans="1:14" ht="144" x14ac:dyDescent="0.55000000000000004">
      <c r="A2196" s="5" t="s">
        <v>5854</v>
      </c>
      <c r="B2196" s="5" t="s">
        <v>6490</v>
      </c>
      <c r="C2196" s="6">
        <v>14215</v>
      </c>
      <c r="D2196" s="6">
        <v>7</v>
      </c>
      <c r="E2196" s="6" t="s">
        <v>6499</v>
      </c>
      <c r="F2196" s="6" t="s">
        <v>6500</v>
      </c>
      <c r="G2196" s="6" t="s">
        <v>33</v>
      </c>
      <c r="H2196" s="6" t="s">
        <v>16</v>
      </c>
      <c r="I2196" s="6" t="s">
        <v>17</v>
      </c>
      <c r="J2196" s="7">
        <v>14351</v>
      </c>
      <c r="K2196" s="6" t="s">
        <v>6501</v>
      </c>
      <c r="L2196" s="6" t="s">
        <v>71</v>
      </c>
      <c r="M2196" s="6" t="s">
        <v>50</v>
      </c>
      <c r="N2196">
        <v>3</v>
      </c>
    </row>
    <row r="2197" spans="1:14" ht="144" x14ac:dyDescent="0.55000000000000004">
      <c r="A2197" s="5" t="s">
        <v>5854</v>
      </c>
      <c r="B2197" s="5" t="s">
        <v>6490</v>
      </c>
      <c r="C2197" s="6">
        <v>14215</v>
      </c>
      <c r="D2197" s="6">
        <v>8</v>
      </c>
      <c r="E2197" s="6" t="s">
        <v>6502</v>
      </c>
      <c r="F2197" s="6" t="s">
        <v>6503</v>
      </c>
      <c r="G2197" s="6" t="s">
        <v>33</v>
      </c>
      <c r="H2197" s="6" t="s">
        <v>16</v>
      </c>
      <c r="I2197" s="6" t="s">
        <v>17</v>
      </c>
      <c r="J2197" s="7">
        <v>6757</v>
      </c>
      <c r="K2197" s="6" t="s">
        <v>6504</v>
      </c>
      <c r="L2197" s="6" t="s">
        <v>71</v>
      </c>
      <c r="M2197" s="6" t="s">
        <v>50</v>
      </c>
      <c r="N2197">
        <v>3</v>
      </c>
    </row>
    <row r="2198" spans="1:14" ht="216" x14ac:dyDescent="0.55000000000000004">
      <c r="A2198" s="5" t="s">
        <v>5854</v>
      </c>
      <c r="B2198" s="5" t="s">
        <v>6505</v>
      </c>
      <c r="C2198" s="6">
        <v>14216</v>
      </c>
      <c r="D2198" s="6">
        <v>1</v>
      </c>
      <c r="E2198" s="6" t="s">
        <v>6506</v>
      </c>
      <c r="F2198" s="6" t="s">
        <v>6507</v>
      </c>
      <c r="G2198" s="6" t="s">
        <v>28</v>
      </c>
      <c r="H2198" s="6" t="s">
        <v>37</v>
      </c>
      <c r="I2198" s="6" t="s">
        <v>40</v>
      </c>
      <c r="J2198" s="7">
        <v>281819</v>
      </c>
      <c r="K2198" s="6" t="s">
        <v>41</v>
      </c>
      <c r="L2198" s="6" t="s">
        <v>42</v>
      </c>
      <c r="M2198" s="6" t="s">
        <v>21</v>
      </c>
      <c r="N2198">
        <v>3</v>
      </c>
    </row>
    <row r="2199" spans="1:14" ht="90" x14ac:dyDescent="0.55000000000000004">
      <c r="A2199" s="5" t="s">
        <v>5854</v>
      </c>
      <c r="B2199" s="5" t="s">
        <v>6505</v>
      </c>
      <c r="C2199" s="6">
        <v>14216</v>
      </c>
      <c r="D2199" s="6">
        <v>5</v>
      </c>
      <c r="E2199" s="6" t="s">
        <v>116</v>
      </c>
      <c r="F2199" s="6" t="s">
        <v>6508</v>
      </c>
      <c r="G2199" s="6" t="s">
        <v>25</v>
      </c>
      <c r="H2199" s="6" t="s">
        <v>57</v>
      </c>
      <c r="I2199" s="6" t="s">
        <v>57</v>
      </c>
      <c r="J2199" s="7">
        <v>159000</v>
      </c>
      <c r="K2199" s="6" t="s">
        <v>6509</v>
      </c>
      <c r="L2199" s="6" t="s">
        <v>42</v>
      </c>
      <c r="M2199" s="6" t="s">
        <v>21</v>
      </c>
      <c r="N2199">
        <v>3</v>
      </c>
    </row>
    <row r="2200" spans="1:14" ht="216" x14ac:dyDescent="0.55000000000000004">
      <c r="A2200" s="5" t="s">
        <v>5854</v>
      </c>
      <c r="B2200" s="5" t="s">
        <v>6505</v>
      </c>
      <c r="C2200" s="6">
        <v>14216</v>
      </c>
      <c r="D2200" s="6">
        <v>6</v>
      </c>
      <c r="E2200" s="6" t="s">
        <v>6510</v>
      </c>
      <c r="F2200" s="6" t="s">
        <v>6511</v>
      </c>
      <c r="G2200" s="6" t="s">
        <v>61</v>
      </c>
      <c r="H2200" s="6" t="s">
        <v>16</v>
      </c>
      <c r="I2200" s="6" t="s">
        <v>53</v>
      </c>
      <c r="J2200" s="7">
        <v>48000</v>
      </c>
      <c r="K2200" s="6" t="s">
        <v>6512</v>
      </c>
      <c r="L2200" s="6" t="s">
        <v>42</v>
      </c>
      <c r="M2200" s="6" t="s">
        <v>67</v>
      </c>
      <c r="N2200">
        <v>3</v>
      </c>
    </row>
    <row r="2201" spans="1:14" ht="126" x14ac:dyDescent="0.55000000000000004">
      <c r="A2201" s="5" t="s">
        <v>5854</v>
      </c>
      <c r="B2201" s="5" t="s">
        <v>6505</v>
      </c>
      <c r="C2201" s="6">
        <v>14216</v>
      </c>
      <c r="D2201" s="6">
        <v>7</v>
      </c>
      <c r="E2201" s="6" t="s">
        <v>6513</v>
      </c>
      <c r="F2201" s="6" t="s">
        <v>6514</v>
      </c>
      <c r="G2201" s="6" t="s">
        <v>25</v>
      </c>
      <c r="H2201" s="6" t="s">
        <v>57</v>
      </c>
      <c r="I2201" s="6" t="s">
        <v>17</v>
      </c>
      <c r="J2201" s="7">
        <v>9000</v>
      </c>
      <c r="K2201" s="6" t="s">
        <v>6515</v>
      </c>
      <c r="L2201" s="6" t="s">
        <v>42</v>
      </c>
      <c r="M2201" s="6" t="s">
        <v>21</v>
      </c>
      <c r="N2201">
        <v>3</v>
      </c>
    </row>
    <row r="2202" spans="1:14" ht="90" x14ac:dyDescent="0.55000000000000004">
      <c r="A2202" s="5" t="s">
        <v>5854</v>
      </c>
      <c r="B2202" s="5" t="s">
        <v>6505</v>
      </c>
      <c r="C2202" s="6">
        <v>14216</v>
      </c>
      <c r="D2202" s="6">
        <v>8</v>
      </c>
      <c r="E2202" s="6" t="s">
        <v>6516</v>
      </c>
      <c r="F2202" s="6" t="s">
        <v>6517</v>
      </c>
      <c r="G2202" s="6" t="s">
        <v>33</v>
      </c>
      <c r="H2202" s="6" t="s">
        <v>55</v>
      </c>
      <c r="I2202" s="6" t="s">
        <v>17</v>
      </c>
      <c r="J2202" s="7">
        <v>32157</v>
      </c>
      <c r="K2202" s="6" t="s">
        <v>6518</v>
      </c>
      <c r="L2202" s="6" t="s">
        <v>42</v>
      </c>
      <c r="M2202" s="6" t="s">
        <v>66</v>
      </c>
      <c r="N2202">
        <v>3</v>
      </c>
    </row>
    <row r="2203" spans="1:14" ht="409.5" x14ac:dyDescent="0.55000000000000004">
      <c r="A2203" s="5" t="s">
        <v>5854</v>
      </c>
      <c r="B2203" s="5" t="s">
        <v>6505</v>
      </c>
      <c r="C2203" s="6">
        <v>14216</v>
      </c>
      <c r="D2203" s="6">
        <v>9</v>
      </c>
      <c r="E2203" s="6" t="s">
        <v>6519</v>
      </c>
      <c r="F2203" s="6" t="s">
        <v>6520</v>
      </c>
      <c r="G2203" s="6" t="s">
        <v>61</v>
      </c>
      <c r="H2203" s="6" t="s">
        <v>16</v>
      </c>
      <c r="I2203" s="6" t="s">
        <v>17</v>
      </c>
      <c r="J2203" s="7">
        <v>11270</v>
      </c>
      <c r="K2203" s="6" t="s">
        <v>4525</v>
      </c>
      <c r="L2203" s="6" t="s">
        <v>42</v>
      </c>
      <c r="M2203" s="6" t="s">
        <v>67</v>
      </c>
      <c r="N2203">
        <v>3</v>
      </c>
    </row>
    <row r="2204" spans="1:14" ht="162" x14ac:dyDescent="0.55000000000000004">
      <c r="A2204" s="5" t="s">
        <v>5854</v>
      </c>
      <c r="B2204" s="5" t="s">
        <v>6505</v>
      </c>
      <c r="C2204" s="6">
        <v>14216</v>
      </c>
      <c r="D2204" s="6">
        <v>10</v>
      </c>
      <c r="E2204" s="6" t="s">
        <v>6521</v>
      </c>
      <c r="F2204" s="6" t="s">
        <v>6522</v>
      </c>
      <c r="G2204" s="6" t="s">
        <v>36</v>
      </c>
      <c r="H2204" s="6" t="s">
        <v>16</v>
      </c>
      <c r="I2204" s="6" t="s">
        <v>17</v>
      </c>
      <c r="J2204" s="7">
        <v>19837</v>
      </c>
      <c r="K2204" s="6" t="s">
        <v>6523</v>
      </c>
      <c r="L2204" s="6" t="s">
        <v>42</v>
      </c>
      <c r="M2204" s="6" t="s">
        <v>56</v>
      </c>
      <c r="N2204">
        <v>3</v>
      </c>
    </row>
    <row r="2205" spans="1:14" ht="126" x14ac:dyDescent="0.55000000000000004">
      <c r="A2205" s="5" t="s">
        <v>5854</v>
      </c>
      <c r="B2205" s="5" t="s">
        <v>6505</v>
      </c>
      <c r="C2205" s="6">
        <v>14216</v>
      </c>
      <c r="D2205" s="6">
        <v>11</v>
      </c>
      <c r="E2205" s="6" t="s">
        <v>6524</v>
      </c>
      <c r="F2205" s="6" t="s">
        <v>6525</v>
      </c>
      <c r="G2205" s="6" t="s">
        <v>33</v>
      </c>
      <c r="H2205" s="6" t="s">
        <v>16</v>
      </c>
      <c r="I2205" s="6" t="s">
        <v>17</v>
      </c>
      <c r="J2205" s="7">
        <v>7500</v>
      </c>
      <c r="K2205" s="6" t="s">
        <v>3377</v>
      </c>
      <c r="L2205" s="6" t="s">
        <v>42</v>
      </c>
      <c r="M2205" s="6" t="s">
        <v>21</v>
      </c>
      <c r="N2205">
        <v>3</v>
      </c>
    </row>
    <row r="2206" spans="1:14" ht="90" x14ac:dyDescent="0.55000000000000004">
      <c r="A2206" s="5" t="s">
        <v>5854</v>
      </c>
      <c r="B2206" s="5" t="s">
        <v>6505</v>
      </c>
      <c r="C2206" s="6">
        <v>14216</v>
      </c>
      <c r="D2206" s="6">
        <v>12</v>
      </c>
      <c r="E2206" s="6" t="s">
        <v>6516</v>
      </c>
      <c r="F2206" s="6" t="s">
        <v>6517</v>
      </c>
      <c r="G2206" s="6" t="s">
        <v>33</v>
      </c>
      <c r="H2206" s="6" t="s">
        <v>55</v>
      </c>
      <c r="I2206" s="6" t="s">
        <v>17</v>
      </c>
      <c r="J2206" s="7">
        <v>3560</v>
      </c>
      <c r="K2206" s="6" t="s">
        <v>6518</v>
      </c>
      <c r="L2206" s="6" t="s">
        <v>42</v>
      </c>
      <c r="M2206" s="6" t="s">
        <v>66</v>
      </c>
      <c r="N2206">
        <v>3</v>
      </c>
    </row>
    <row r="2207" spans="1:14" ht="90" x14ac:dyDescent="0.55000000000000004">
      <c r="A2207" s="5" t="s">
        <v>5854</v>
      </c>
      <c r="B2207" s="5" t="s">
        <v>6505</v>
      </c>
      <c r="C2207" s="6">
        <v>14216</v>
      </c>
      <c r="D2207" s="6">
        <v>13</v>
      </c>
      <c r="E2207" s="6" t="s">
        <v>116</v>
      </c>
      <c r="F2207" s="6" t="s">
        <v>6526</v>
      </c>
      <c r="G2207" s="6" t="s">
        <v>25</v>
      </c>
      <c r="H2207" s="6" t="s">
        <v>57</v>
      </c>
      <c r="I2207" s="6" t="s">
        <v>57</v>
      </c>
      <c r="J2207" s="7">
        <v>1000</v>
      </c>
      <c r="K2207" s="6" t="s">
        <v>6527</v>
      </c>
      <c r="L2207" s="6" t="s">
        <v>42</v>
      </c>
      <c r="M2207" s="6" t="s">
        <v>21</v>
      </c>
      <c r="N2207">
        <v>3</v>
      </c>
    </row>
    <row r="2208" spans="1:14" ht="198" x14ac:dyDescent="0.55000000000000004">
      <c r="A2208" s="5" t="s">
        <v>5854</v>
      </c>
      <c r="B2208" s="5" t="s">
        <v>6505</v>
      </c>
      <c r="C2208" s="6">
        <v>14216</v>
      </c>
      <c r="D2208" s="6">
        <v>14</v>
      </c>
      <c r="E2208" s="6" t="s">
        <v>6510</v>
      </c>
      <c r="F2208" s="6" t="s">
        <v>6528</v>
      </c>
      <c r="G2208" s="6" t="s">
        <v>61</v>
      </c>
      <c r="H2208" s="6" t="s">
        <v>16</v>
      </c>
      <c r="I2208" s="6" t="s">
        <v>53</v>
      </c>
      <c r="J2208" s="7">
        <v>2000</v>
      </c>
      <c r="K2208" s="6" t="s">
        <v>3365</v>
      </c>
      <c r="L2208" s="6" t="s">
        <v>42</v>
      </c>
      <c r="M2208" s="6" t="s">
        <v>67</v>
      </c>
      <c r="N2208">
        <v>3</v>
      </c>
    </row>
    <row r="2209" spans="1:14" ht="126" x14ac:dyDescent="0.55000000000000004">
      <c r="A2209" s="5" t="s">
        <v>5854</v>
      </c>
      <c r="B2209" s="5" t="s">
        <v>6505</v>
      </c>
      <c r="C2209" s="6">
        <v>14216</v>
      </c>
      <c r="D2209" s="6">
        <v>15</v>
      </c>
      <c r="E2209" s="6" t="s">
        <v>6513</v>
      </c>
      <c r="F2209" s="6" t="s">
        <v>6529</v>
      </c>
      <c r="G2209" s="6" t="s">
        <v>25</v>
      </c>
      <c r="H2209" s="6" t="s">
        <v>57</v>
      </c>
      <c r="I2209" s="6" t="s">
        <v>17</v>
      </c>
      <c r="J2209" s="7">
        <v>1000</v>
      </c>
      <c r="K2209" s="6" t="s">
        <v>6530</v>
      </c>
      <c r="L2209" s="6" t="s">
        <v>42</v>
      </c>
      <c r="M2209" s="6" t="s">
        <v>21</v>
      </c>
      <c r="N2209">
        <v>3</v>
      </c>
    </row>
    <row r="2210" spans="1:14" ht="108" x14ac:dyDescent="0.55000000000000004">
      <c r="A2210" s="5" t="s">
        <v>5854</v>
      </c>
      <c r="B2210" s="5" t="s">
        <v>6505</v>
      </c>
      <c r="C2210" s="6">
        <v>14216</v>
      </c>
      <c r="D2210" s="6">
        <v>16</v>
      </c>
      <c r="E2210" s="6" t="s">
        <v>6531</v>
      </c>
      <c r="F2210" s="6" t="s">
        <v>6532</v>
      </c>
      <c r="G2210" s="6" t="s">
        <v>25</v>
      </c>
      <c r="H2210" s="6" t="s">
        <v>30</v>
      </c>
      <c r="I2210" s="6" t="s">
        <v>17</v>
      </c>
      <c r="J2210" s="7">
        <v>3000</v>
      </c>
      <c r="K2210" s="6" t="s">
        <v>6533</v>
      </c>
      <c r="L2210" s="6" t="s">
        <v>42</v>
      </c>
      <c r="M2210" s="6" t="s">
        <v>21</v>
      </c>
      <c r="N2210">
        <v>3</v>
      </c>
    </row>
    <row r="2211" spans="1:14" ht="126" x14ac:dyDescent="0.55000000000000004">
      <c r="A2211" s="5" t="s">
        <v>5854</v>
      </c>
      <c r="B2211" s="5" t="s">
        <v>6505</v>
      </c>
      <c r="C2211" s="6">
        <v>14216</v>
      </c>
      <c r="D2211" s="6">
        <v>17</v>
      </c>
      <c r="E2211" s="6" t="s">
        <v>6524</v>
      </c>
      <c r="F2211" s="6" t="s">
        <v>6534</v>
      </c>
      <c r="G2211" s="6" t="s">
        <v>33</v>
      </c>
      <c r="H2211" s="6" t="s">
        <v>16</v>
      </c>
      <c r="I2211" s="6" t="s">
        <v>17</v>
      </c>
      <c r="J2211" s="7">
        <v>2500</v>
      </c>
      <c r="K2211" s="6" t="s">
        <v>144</v>
      </c>
      <c r="L2211" s="6" t="s">
        <v>42</v>
      </c>
      <c r="M2211" s="6" t="s">
        <v>21</v>
      </c>
      <c r="N2211">
        <v>3</v>
      </c>
    </row>
    <row r="2212" spans="1:14" ht="288" x14ac:dyDescent="0.55000000000000004">
      <c r="A2212" s="5" t="s">
        <v>5854</v>
      </c>
      <c r="B2212" s="5" t="s">
        <v>6505</v>
      </c>
      <c r="C2212" s="6">
        <v>14216</v>
      </c>
      <c r="D2212" s="6">
        <v>18</v>
      </c>
      <c r="E2212" s="6" t="s">
        <v>6535</v>
      </c>
      <c r="F2212" s="6" t="s">
        <v>6536</v>
      </c>
      <c r="G2212" s="6" t="s">
        <v>43</v>
      </c>
      <c r="H2212" s="6" t="s">
        <v>30</v>
      </c>
      <c r="I2212" s="6" t="s">
        <v>17</v>
      </c>
      <c r="J2212" s="7">
        <v>45550</v>
      </c>
      <c r="K2212" s="6" t="s">
        <v>6537</v>
      </c>
      <c r="L2212" s="6" t="s">
        <v>42</v>
      </c>
      <c r="M2212" s="6" t="s">
        <v>19</v>
      </c>
      <c r="N2212">
        <v>3</v>
      </c>
    </row>
    <row r="2213" spans="1:14" ht="162" x14ac:dyDescent="0.55000000000000004">
      <c r="A2213" s="5" t="s">
        <v>5854</v>
      </c>
      <c r="B2213" s="5" t="s">
        <v>6505</v>
      </c>
      <c r="C2213" s="6">
        <v>14216</v>
      </c>
      <c r="D2213" s="6">
        <v>19</v>
      </c>
      <c r="E2213" s="6" t="s">
        <v>6521</v>
      </c>
      <c r="F2213" s="6" t="s">
        <v>6522</v>
      </c>
      <c r="G2213" s="6" t="s">
        <v>36</v>
      </c>
      <c r="H2213" s="6" t="s">
        <v>16</v>
      </c>
      <c r="I2213" s="6" t="s">
        <v>17</v>
      </c>
      <c r="J2213" s="7">
        <v>1000</v>
      </c>
      <c r="K2213" s="6" t="s">
        <v>6523</v>
      </c>
      <c r="L2213" s="6" t="s">
        <v>42</v>
      </c>
      <c r="M2213" s="6" t="s">
        <v>56</v>
      </c>
      <c r="N2213">
        <v>3</v>
      </c>
    </row>
    <row r="2214" spans="1:14" ht="144" x14ac:dyDescent="0.55000000000000004">
      <c r="A2214" s="5" t="s">
        <v>5854</v>
      </c>
      <c r="B2214" s="5" t="s">
        <v>6505</v>
      </c>
      <c r="C2214" s="6">
        <v>14216</v>
      </c>
      <c r="D2214" s="6">
        <v>20</v>
      </c>
      <c r="E2214" s="6" t="s">
        <v>6538</v>
      </c>
      <c r="F2214" s="6" t="s">
        <v>6539</v>
      </c>
      <c r="G2214" s="6" t="s">
        <v>25</v>
      </c>
      <c r="H2214" s="6" t="s">
        <v>16</v>
      </c>
      <c r="I2214" s="6" t="s">
        <v>17</v>
      </c>
      <c r="J2214" s="7">
        <v>48230</v>
      </c>
      <c r="K2214" s="6" t="s">
        <v>6540</v>
      </c>
      <c r="L2214" s="6" t="s">
        <v>42</v>
      </c>
      <c r="M2214" s="6" t="s">
        <v>21</v>
      </c>
      <c r="N2214">
        <v>3</v>
      </c>
    </row>
    <row r="2215" spans="1:14" ht="216" x14ac:dyDescent="0.55000000000000004">
      <c r="A2215" s="5" t="s">
        <v>5854</v>
      </c>
      <c r="B2215" s="5" t="s">
        <v>6541</v>
      </c>
      <c r="C2215" s="6">
        <v>14217</v>
      </c>
      <c r="D2215" s="6">
        <v>1</v>
      </c>
      <c r="E2215" s="6" t="s">
        <v>6542</v>
      </c>
      <c r="F2215" s="6" t="s">
        <v>6543</v>
      </c>
      <c r="G2215" s="6" t="s">
        <v>28</v>
      </c>
      <c r="H2215" s="6" t="s">
        <v>29</v>
      </c>
      <c r="I2215" s="6" t="s">
        <v>40</v>
      </c>
      <c r="J2215" s="7">
        <v>127375</v>
      </c>
      <c r="K2215" s="6" t="s">
        <v>31</v>
      </c>
      <c r="L2215" s="6" t="s">
        <v>39</v>
      </c>
      <c r="M2215" s="6" t="s">
        <v>21</v>
      </c>
      <c r="N2215">
        <v>3</v>
      </c>
    </row>
    <row r="2216" spans="1:14" ht="216" x14ac:dyDescent="0.55000000000000004">
      <c r="A2216" s="5" t="s">
        <v>5854</v>
      </c>
      <c r="B2216" s="5" t="s">
        <v>6541</v>
      </c>
      <c r="C2216" s="6">
        <v>14217</v>
      </c>
      <c r="D2216" s="6">
        <v>5</v>
      </c>
      <c r="E2216" s="6" t="s">
        <v>6544</v>
      </c>
      <c r="F2216" s="6" t="s">
        <v>6545</v>
      </c>
      <c r="G2216" s="6" t="s">
        <v>25</v>
      </c>
      <c r="H2216" s="6" t="s">
        <v>40</v>
      </c>
      <c r="I2216" s="6" t="s">
        <v>17</v>
      </c>
      <c r="J2216" s="7">
        <v>43883</v>
      </c>
      <c r="K2216" s="6" t="s">
        <v>6546</v>
      </c>
      <c r="L2216" s="6" t="s">
        <v>6547</v>
      </c>
      <c r="M2216" s="6" t="s">
        <v>60</v>
      </c>
      <c r="N2216">
        <v>3</v>
      </c>
    </row>
    <row r="2217" spans="1:14" ht="216" x14ac:dyDescent="0.55000000000000004">
      <c r="A2217" s="5" t="s">
        <v>5854</v>
      </c>
      <c r="B2217" s="5" t="s">
        <v>6548</v>
      </c>
      <c r="C2217" s="6">
        <v>14218</v>
      </c>
      <c r="D2217" s="6">
        <v>1</v>
      </c>
      <c r="E2217" s="6" t="s">
        <v>6549</v>
      </c>
      <c r="F2217" s="6" t="s">
        <v>6550</v>
      </c>
      <c r="G2217" s="6" t="s">
        <v>28</v>
      </c>
      <c r="H2217" s="6" t="s">
        <v>37</v>
      </c>
      <c r="I2217" s="6" t="s">
        <v>40</v>
      </c>
      <c r="J2217" s="7">
        <v>148417</v>
      </c>
      <c r="K2217" s="6" t="s">
        <v>41</v>
      </c>
      <c r="L2217" s="6" t="s">
        <v>32</v>
      </c>
      <c r="M2217" s="6" t="s">
        <v>21</v>
      </c>
      <c r="N2217">
        <v>3</v>
      </c>
    </row>
    <row r="2218" spans="1:14" ht="378" x14ac:dyDescent="0.55000000000000004">
      <c r="A2218" s="5" t="s">
        <v>5854</v>
      </c>
      <c r="B2218" s="5" t="s">
        <v>6548</v>
      </c>
      <c r="C2218" s="6">
        <v>14218</v>
      </c>
      <c r="D2218" s="6">
        <v>5</v>
      </c>
      <c r="E2218" s="6" t="s">
        <v>6551</v>
      </c>
      <c r="F2218" s="6" t="s">
        <v>6552</v>
      </c>
      <c r="G2218" s="6" t="s">
        <v>33</v>
      </c>
      <c r="H2218" s="6" t="s">
        <v>16</v>
      </c>
      <c r="I2218" s="6" t="s">
        <v>40</v>
      </c>
      <c r="J2218" s="7">
        <v>104867</v>
      </c>
      <c r="K2218" s="6" t="s">
        <v>6553</v>
      </c>
      <c r="L2218" s="6" t="s">
        <v>6554</v>
      </c>
      <c r="M2218" s="6" t="s">
        <v>34</v>
      </c>
      <c r="N2218">
        <v>3</v>
      </c>
    </row>
    <row r="2219" spans="1:14" ht="324" x14ac:dyDescent="0.55000000000000004">
      <c r="A2219" s="5" t="s">
        <v>5854</v>
      </c>
      <c r="B2219" s="5" t="s">
        <v>6548</v>
      </c>
      <c r="C2219" s="6">
        <v>14218</v>
      </c>
      <c r="D2219" s="6">
        <v>6</v>
      </c>
      <c r="E2219" s="6" t="s">
        <v>6555</v>
      </c>
      <c r="F2219" s="6" t="s">
        <v>6556</v>
      </c>
      <c r="G2219" s="6" t="s">
        <v>33</v>
      </c>
      <c r="H2219" s="6" t="s">
        <v>40</v>
      </c>
      <c r="I2219" s="6" t="s">
        <v>17</v>
      </c>
      <c r="J2219" s="7">
        <v>27269</v>
      </c>
      <c r="K2219" s="6" t="s">
        <v>6557</v>
      </c>
      <c r="L2219" s="6" t="s">
        <v>88</v>
      </c>
      <c r="M2219" s="6" t="s">
        <v>34</v>
      </c>
      <c r="N2219">
        <v>3</v>
      </c>
    </row>
    <row r="2220" spans="1:14" ht="342" x14ac:dyDescent="0.55000000000000004">
      <c r="A2220" s="5" t="s">
        <v>5854</v>
      </c>
      <c r="B2220" s="5" t="s">
        <v>6548</v>
      </c>
      <c r="C2220" s="6">
        <v>14218</v>
      </c>
      <c r="D2220" s="6">
        <v>7</v>
      </c>
      <c r="E2220" s="6" t="s">
        <v>6558</v>
      </c>
      <c r="F2220" s="6" t="s">
        <v>6559</v>
      </c>
      <c r="G2220" s="6" t="s">
        <v>33</v>
      </c>
      <c r="H2220" s="6" t="s">
        <v>30</v>
      </c>
      <c r="I2220" s="6" t="s">
        <v>17</v>
      </c>
      <c r="J2220" s="7">
        <v>37807</v>
      </c>
      <c r="K2220" s="6" t="s">
        <v>6560</v>
      </c>
      <c r="L2220" s="6" t="s">
        <v>6554</v>
      </c>
      <c r="M2220" s="6" t="s">
        <v>34</v>
      </c>
      <c r="N2220">
        <v>3</v>
      </c>
    </row>
    <row r="2221" spans="1:14" ht="216" x14ac:dyDescent="0.55000000000000004">
      <c r="A2221" s="5" t="s">
        <v>5854</v>
      </c>
      <c r="B2221" s="5" t="s">
        <v>6561</v>
      </c>
      <c r="C2221" s="6">
        <v>14301</v>
      </c>
      <c r="D2221" s="6">
        <v>1</v>
      </c>
      <c r="E2221" s="6" t="s">
        <v>6562</v>
      </c>
      <c r="F2221" s="6" t="s">
        <v>6563</v>
      </c>
      <c r="G2221" s="6" t="s">
        <v>28</v>
      </c>
      <c r="H2221" s="6" t="s">
        <v>29</v>
      </c>
      <c r="I2221" s="6" t="s">
        <v>30</v>
      </c>
      <c r="J2221" s="7">
        <v>82081</v>
      </c>
      <c r="K2221" s="6" t="s">
        <v>38</v>
      </c>
      <c r="L2221" s="6" t="s">
        <v>39</v>
      </c>
      <c r="M2221" s="6" t="s">
        <v>21</v>
      </c>
      <c r="N2221">
        <v>3</v>
      </c>
    </row>
    <row r="2222" spans="1:14" ht="198" x14ac:dyDescent="0.55000000000000004">
      <c r="A2222" s="5" t="s">
        <v>5854</v>
      </c>
      <c r="B2222" s="5" t="s">
        <v>6561</v>
      </c>
      <c r="C2222" s="6">
        <v>14301</v>
      </c>
      <c r="D2222" s="6">
        <v>5</v>
      </c>
      <c r="E2222" s="6" t="s">
        <v>6564</v>
      </c>
      <c r="F2222" s="6" t="s">
        <v>6565</v>
      </c>
      <c r="G2222" s="6" t="s">
        <v>43</v>
      </c>
      <c r="H2222" s="6" t="s">
        <v>23</v>
      </c>
      <c r="I2222" s="6" t="s">
        <v>55</v>
      </c>
      <c r="J2222" s="7">
        <v>19776</v>
      </c>
      <c r="K2222" s="6" t="s">
        <v>6566</v>
      </c>
      <c r="L2222" s="6" t="s">
        <v>26</v>
      </c>
      <c r="M2222" s="6" t="s">
        <v>48</v>
      </c>
      <c r="N2222">
        <v>3</v>
      </c>
    </row>
    <row r="2223" spans="1:14" ht="180" x14ac:dyDescent="0.55000000000000004">
      <c r="A2223" s="5" t="s">
        <v>5854</v>
      </c>
      <c r="B2223" s="5" t="s">
        <v>6561</v>
      </c>
      <c r="C2223" s="6">
        <v>14301</v>
      </c>
      <c r="D2223" s="6">
        <v>6</v>
      </c>
      <c r="E2223" s="6" t="s">
        <v>6567</v>
      </c>
      <c r="F2223" s="6" t="s">
        <v>6568</v>
      </c>
      <c r="G2223" s="6" t="s">
        <v>43</v>
      </c>
      <c r="H2223" s="6" t="s">
        <v>23</v>
      </c>
      <c r="I2223" s="6" t="s">
        <v>55</v>
      </c>
      <c r="J2223" s="7">
        <v>1438</v>
      </c>
      <c r="K2223" s="6" t="s">
        <v>6569</v>
      </c>
      <c r="L2223" s="6" t="s">
        <v>26</v>
      </c>
      <c r="M2223" s="6" t="s">
        <v>47</v>
      </c>
      <c r="N2223">
        <v>3</v>
      </c>
    </row>
    <row r="2224" spans="1:14" ht="378" x14ac:dyDescent="0.55000000000000004">
      <c r="A2224" s="5" t="s">
        <v>5854</v>
      </c>
      <c r="B2224" s="5" t="s">
        <v>6561</v>
      </c>
      <c r="C2224" s="6">
        <v>14301</v>
      </c>
      <c r="D2224" s="6">
        <v>7</v>
      </c>
      <c r="E2224" s="6" t="s">
        <v>6570</v>
      </c>
      <c r="F2224" s="6" t="s">
        <v>6571</v>
      </c>
      <c r="G2224" s="6" t="s">
        <v>43</v>
      </c>
      <c r="H2224" s="6" t="s">
        <v>23</v>
      </c>
      <c r="I2224" s="6" t="s">
        <v>17</v>
      </c>
      <c r="J2224" s="7">
        <v>6780</v>
      </c>
      <c r="K2224" s="6" t="s">
        <v>6572</v>
      </c>
      <c r="L2224" s="6" t="s">
        <v>26</v>
      </c>
      <c r="M2224" s="6" t="s">
        <v>50</v>
      </c>
      <c r="N2224">
        <v>3</v>
      </c>
    </row>
    <row r="2225" spans="1:14" ht="252" x14ac:dyDescent="0.55000000000000004">
      <c r="A2225" s="5" t="s">
        <v>5854</v>
      </c>
      <c r="B2225" s="5" t="s">
        <v>6561</v>
      </c>
      <c r="C2225" s="6">
        <v>14301</v>
      </c>
      <c r="D2225" s="6">
        <v>8</v>
      </c>
      <c r="E2225" s="6" t="s">
        <v>6573</v>
      </c>
      <c r="F2225" s="6" t="s">
        <v>6574</v>
      </c>
      <c r="G2225" s="6" t="s">
        <v>43</v>
      </c>
      <c r="H2225" s="6" t="s">
        <v>23</v>
      </c>
      <c r="I2225" s="6" t="s">
        <v>17</v>
      </c>
      <c r="J2225" s="7">
        <v>4245</v>
      </c>
      <c r="K2225" s="6" t="s">
        <v>6575</v>
      </c>
      <c r="L2225" s="6" t="s">
        <v>6576</v>
      </c>
      <c r="M2225" s="6" t="s">
        <v>19</v>
      </c>
      <c r="N2225">
        <v>3</v>
      </c>
    </row>
    <row r="2226" spans="1:14" ht="288" x14ac:dyDescent="0.55000000000000004">
      <c r="A2226" s="5" t="s">
        <v>5854</v>
      </c>
      <c r="B2226" s="5" t="s">
        <v>6561</v>
      </c>
      <c r="C2226" s="6">
        <v>14301</v>
      </c>
      <c r="D2226" s="6">
        <v>9</v>
      </c>
      <c r="E2226" s="6" t="s">
        <v>6577</v>
      </c>
      <c r="F2226" s="6" t="s">
        <v>6578</v>
      </c>
      <c r="G2226" s="6" t="s">
        <v>59</v>
      </c>
      <c r="H2226" s="6" t="s">
        <v>57</v>
      </c>
      <c r="I2226" s="6" t="s">
        <v>17</v>
      </c>
      <c r="J2226" s="7">
        <v>3234</v>
      </c>
      <c r="K2226" s="6" t="s">
        <v>6579</v>
      </c>
      <c r="L2226" s="6" t="s">
        <v>6580</v>
      </c>
      <c r="M2226" s="6" t="s">
        <v>68</v>
      </c>
      <c r="N2226">
        <v>3</v>
      </c>
    </row>
    <row r="2227" spans="1:14" ht="126" x14ac:dyDescent="0.55000000000000004">
      <c r="A2227" s="5" t="s">
        <v>5854</v>
      </c>
      <c r="B2227" s="5" t="s">
        <v>6561</v>
      </c>
      <c r="C2227" s="6">
        <v>14301</v>
      </c>
      <c r="D2227" s="6">
        <v>10</v>
      </c>
      <c r="E2227" s="6" t="s">
        <v>6581</v>
      </c>
      <c r="F2227" s="6" t="s">
        <v>6582</v>
      </c>
      <c r="G2227" s="6" t="s">
        <v>59</v>
      </c>
      <c r="H2227" s="6" t="s">
        <v>57</v>
      </c>
      <c r="I2227" s="6" t="s">
        <v>17</v>
      </c>
      <c r="J2227" s="7">
        <v>3860</v>
      </c>
      <c r="K2227" s="6" t="s">
        <v>6583</v>
      </c>
      <c r="L2227" s="6" t="s">
        <v>26</v>
      </c>
      <c r="M2227" s="6" t="s">
        <v>68</v>
      </c>
      <c r="N2227">
        <v>3</v>
      </c>
    </row>
    <row r="2228" spans="1:14" ht="180" x14ac:dyDescent="0.55000000000000004">
      <c r="A2228" s="5" t="s">
        <v>5854</v>
      </c>
      <c r="B2228" s="5" t="s">
        <v>6561</v>
      </c>
      <c r="C2228" s="6">
        <v>14301</v>
      </c>
      <c r="D2228" s="6">
        <v>11</v>
      </c>
      <c r="E2228" s="6" t="s">
        <v>6584</v>
      </c>
      <c r="F2228" s="6" t="s">
        <v>6585</v>
      </c>
      <c r="G2228" s="6" t="s">
        <v>59</v>
      </c>
      <c r="H2228" s="6" t="s">
        <v>57</v>
      </c>
      <c r="I2228" s="6" t="s">
        <v>17</v>
      </c>
      <c r="J2228" s="7">
        <v>2000</v>
      </c>
      <c r="K2228" s="6" t="s">
        <v>6586</v>
      </c>
      <c r="L2228" s="6" t="s">
        <v>26</v>
      </c>
      <c r="M2228" s="6" t="s">
        <v>60</v>
      </c>
      <c r="N2228">
        <v>3</v>
      </c>
    </row>
    <row r="2229" spans="1:14" ht="234" x14ac:dyDescent="0.55000000000000004">
      <c r="A2229" s="5" t="s">
        <v>5854</v>
      </c>
      <c r="B2229" s="5" t="s">
        <v>6561</v>
      </c>
      <c r="C2229" s="6">
        <v>14301</v>
      </c>
      <c r="D2229" s="6">
        <v>12</v>
      </c>
      <c r="E2229" s="6" t="s">
        <v>6587</v>
      </c>
      <c r="F2229" s="6" t="s">
        <v>6588</v>
      </c>
      <c r="G2229" s="6" t="s">
        <v>33</v>
      </c>
      <c r="H2229" s="6" t="s">
        <v>16</v>
      </c>
      <c r="I2229" s="6" t="s">
        <v>17</v>
      </c>
      <c r="J2229" s="7">
        <v>22530</v>
      </c>
      <c r="K2229" s="6" t="s">
        <v>6589</v>
      </c>
      <c r="L2229" s="6" t="s">
        <v>26</v>
      </c>
      <c r="M2229" s="6" t="s">
        <v>34</v>
      </c>
      <c r="N2229">
        <v>3</v>
      </c>
    </row>
    <row r="2230" spans="1:14" ht="180" x14ac:dyDescent="0.55000000000000004">
      <c r="A2230" s="5" t="s">
        <v>5854</v>
      </c>
      <c r="B2230" s="5" t="s">
        <v>6561</v>
      </c>
      <c r="C2230" s="6">
        <v>14301</v>
      </c>
      <c r="D2230" s="6">
        <v>13</v>
      </c>
      <c r="E2230" s="6" t="s">
        <v>6590</v>
      </c>
      <c r="F2230" s="6" t="s">
        <v>6591</v>
      </c>
      <c r="G2230" s="6" t="s">
        <v>54</v>
      </c>
      <c r="H2230" s="6" t="s">
        <v>16</v>
      </c>
      <c r="I2230" s="6" t="s">
        <v>23</v>
      </c>
      <c r="J2230" s="7">
        <v>260</v>
      </c>
      <c r="K2230" s="6" t="s">
        <v>6592</v>
      </c>
      <c r="L2230" s="6" t="s">
        <v>103</v>
      </c>
      <c r="M2230" s="6" t="s">
        <v>21</v>
      </c>
      <c r="N2230">
        <v>3</v>
      </c>
    </row>
    <row r="2231" spans="1:14" ht="216" x14ac:dyDescent="0.55000000000000004">
      <c r="A2231" s="5" t="s">
        <v>5854</v>
      </c>
      <c r="B2231" s="5" t="s">
        <v>6593</v>
      </c>
      <c r="C2231" s="6">
        <v>14321</v>
      </c>
      <c r="D2231" s="6">
        <v>1</v>
      </c>
      <c r="E2231" s="6" t="s">
        <v>6594</v>
      </c>
      <c r="F2231" s="6" t="s">
        <v>6595</v>
      </c>
      <c r="G2231" s="6" t="s">
        <v>28</v>
      </c>
      <c r="H2231" s="6" t="s">
        <v>29</v>
      </c>
      <c r="I2231" s="6" t="s">
        <v>58</v>
      </c>
      <c r="J2231" s="7">
        <v>123828</v>
      </c>
      <c r="K2231" s="6" t="s">
        <v>38</v>
      </c>
      <c r="L2231" s="6" t="s">
        <v>32</v>
      </c>
      <c r="M2231" s="6" t="s">
        <v>21</v>
      </c>
      <c r="N2231">
        <v>3</v>
      </c>
    </row>
    <row r="2232" spans="1:14" ht="90" x14ac:dyDescent="0.55000000000000004">
      <c r="A2232" s="5" t="s">
        <v>5854</v>
      </c>
      <c r="B2232" s="5" t="s">
        <v>6593</v>
      </c>
      <c r="C2232" s="6">
        <v>14321</v>
      </c>
      <c r="D2232" s="6">
        <v>5</v>
      </c>
      <c r="E2232" s="6" t="s">
        <v>6596</v>
      </c>
      <c r="F2232" s="6" t="s">
        <v>6597</v>
      </c>
      <c r="G2232" s="6" t="s">
        <v>25</v>
      </c>
      <c r="H2232" s="6" t="s">
        <v>23</v>
      </c>
      <c r="I2232" s="6" t="s">
        <v>17</v>
      </c>
      <c r="J2232" s="7">
        <v>87000</v>
      </c>
      <c r="K2232" s="6" t="s">
        <v>6598</v>
      </c>
      <c r="L2232" s="6" t="s">
        <v>88</v>
      </c>
      <c r="M2232" s="6" t="s">
        <v>21</v>
      </c>
      <c r="N2232">
        <v>3</v>
      </c>
    </row>
    <row r="2233" spans="1:14" ht="90" x14ac:dyDescent="0.55000000000000004">
      <c r="A2233" s="5" t="s">
        <v>5854</v>
      </c>
      <c r="B2233" s="5" t="s">
        <v>6593</v>
      </c>
      <c r="C2233" s="6">
        <v>14321</v>
      </c>
      <c r="D2233" s="6">
        <v>6</v>
      </c>
      <c r="E2233" s="6" t="s">
        <v>6599</v>
      </c>
      <c r="F2233" s="6" t="s">
        <v>6600</v>
      </c>
      <c r="G2233" s="6" t="s">
        <v>25</v>
      </c>
      <c r="H2233" s="6" t="s">
        <v>23</v>
      </c>
      <c r="I2233" s="6" t="s">
        <v>17</v>
      </c>
      <c r="J2233" s="7">
        <v>13000</v>
      </c>
      <c r="K2233" s="6" t="s">
        <v>6598</v>
      </c>
      <c r="L2233" s="6" t="s">
        <v>88</v>
      </c>
      <c r="M2233" s="6" t="s">
        <v>21</v>
      </c>
      <c r="N2233">
        <v>3</v>
      </c>
    </row>
    <row r="2234" spans="1:14" ht="216" x14ac:dyDescent="0.55000000000000004">
      <c r="A2234" s="5" t="s">
        <v>5854</v>
      </c>
      <c r="B2234" s="5" t="s">
        <v>6601</v>
      </c>
      <c r="C2234" s="6">
        <v>14341</v>
      </c>
      <c r="D2234" s="6">
        <v>1</v>
      </c>
      <c r="E2234" s="6" t="s">
        <v>6602</v>
      </c>
      <c r="F2234" s="6" t="s">
        <v>6603</v>
      </c>
      <c r="G2234" s="6" t="s">
        <v>28</v>
      </c>
      <c r="H2234" s="6" t="s">
        <v>62</v>
      </c>
      <c r="I2234" s="6" t="s">
        <v>17</v>
      </c>
      <c r="J2234" s="7">
        <v>79780</v>
      </c>
      <c r="K2234" s="6" t="s">
        <v>38</v>
      </c>
      <c r="L2234" s="6" t="s">
        <v>71</v>
      </c>
      <c r="M2234" s="6" t="s">
        <v>21</v>
      </c>
      <c r="N2234">
        <v>3</v>
      </c>
    </row>
    <row r="2235" spans="1:14" ht="162" x14ac:dyDescent="0.55000000000000004">
      <c r="A2235" s="5" t="s">
        <v>5854</v>
      </c>
      <c r="B2235" s="5" t="s">
        <v>6601</v>
      </c>
      <c r="C2235" s="6">
        <v>14341</v>
      </c>
      <c r="D2235" s="6">
        <v>5</v>
      </c>
      <c r="E2235" s="6" t="s">
        <v>6604</v>
      </c>
      <c r="F2235" s="6" t="s">
        <v>6605</v>
      </c>
      <c r="G2235" s="6" t="s">
        <v>33</v>
      </c>
      <c r="H2235" s="6" t="s">
        <v>16</v>
      </c>
      <c r="I2235" s="6" t="s">
        <v>17</v>
      </c>
      <c r="J2235" s="7">
        <v>72270</v>
      </c>
      <c r="K2235" s="6" t="s">
        <v>6606</v>
      </c>
      <c r="L2235" s="6" t="s">
        <v>71</v>
      </c>
      <c r="M2235" s="6" t="s">
        <v>34</v>
      </c>
      <c r="N2235">
        <v>3</v>
      </c>
    </row>
    <row r="2236" spans="1:14" ht="216" x14ac:dyDescent="0.55000000000000004">
      <c r="A2236" s="5" t="s">
        <v>5854</v>
      </c>
      <c r="B2236" s="5" t="s">
        <v>6607</v>
      </c>
      <c r="C2236" s="6">
        <v>14342</v>
      </c>
      <c r="D2236" s="6">
        <v>1</v>
      </c>
      <c r="E2236" s="6" t="s">
        <v>6608</v>
      </c>
      <c r="F2236" s="6" t="s">
        <v>6609</v>
      </c>
      <c r="G2236" s="6" t="s">
        <v>28</v>
      </c>
      <c r="H2236" s="6" t="s">
        <v>16</v>
      </c>
      <c r="I2236" s="6" t="s">
        <v>40</v>
      </c>
      <c r="J2236" s="7">
        <v>187320</v>
      </c>
      <c r="K2236" s="6" t="s">
        <v>75</v>
      </c>
      <c r="L2236" s="6" t="s">
        <v>32</v>
      </c>
      <c r="M2236" s="6" t="s">
        <v>21</v>
      </c>
      <c r="N2236">
        <v>3</v>
      </c>
    </row>
    <row r="2237" spans="1:14" ht="162" x14ac:dyDescent="0.55000000000000004">
      <c r="A2237" s="5" t="s">
        <v>5854</v>
      </c>
      <c r="B2237" s="5" t="s">
        <v>6607</v>
      </c>
      <c r="C2237" s="6">
        <v>14342</v>
      </c>
      <c r="D2237" s="6">
        <v>5</v>
      </c>
      <c r="E2237" s="6" t="s">
        <v>6610</v>
      </c>
      <c r="F2237" s="6" t="s">
        <v>6611</v>
      </c>
      <c r="G2237" s="6" t="s">
        <v>25</v>
      </c>
      <c r="H2237" s="6" t="s">
        <v>16</v>
      </c>
      <c r="I2237" s="6" t="s">
        <v>17</v>
      </c>
      <c r="J2237" s="7">
        <v>32571</v>
      </c>
      <c r="K2237" s="6" t="s">
        <v>6612</v>
      </c>
      <c r="L2237" s="6" t="s">
        <v>6613</v>
      </c>
      <c r="M2237" s="6" t="s">
        <v>21</v>
      </c>
      <c r="N2237">
        <v>3</v>
      </c>
    </row>
    <row r="2238" spans="1:14" ht="306" x14ac:dyDescent="0.55000000000000004">
      <c r="A2238" s="5" t="s">
        <v>5854</v>
      </c>
      <c r="B2238" s="5" t="s">
        <v>6607</v>
      </c>
      <c r="C2238" s="6">
        <v>14342</v>
      </c>
      <c r="D2238" s="6">
        <v>6</v>
      </c>
      <c r="E2238" s="6" t="s">
        <v>6614</v>
      </c>
      <c r="F2238" s="6" t="s">
        <v>6615</v>
      </c>
      <c r="G2238" s="6" t="s">
        <v>33</v>
      </c>
      <c r="H2238" s="6" t="s">
        <v>16</v>
      </c>
      <c r="I2238" s="6" t="s">
        <v>17</v>
      </c>
      <c r="J2238" s="7">
        <v>30000</v>
      </c>
      <c r="K2238" s="6" t="s">
        <v>6616</v>
      </c>
      <c r="L2238" s="6" t="s">
        <v>6613</v>
      </c>
      <c r="M2238" s="6" t="s">
        <v>34</v>
      </c>
      <c r="N2238">
        <v>3</v>
      </c>
    </row>
    <row r="2239" spans="1:14" ht="306" x14ac:dyDescent="0.55000000000000004">
      <c r="A2239" s="5" t="s">
        <v>5854</v>
      </c>
      <c r="B2239" s="5" t="s">
        <v>6607</v>
      </c>
      <c r="C2239" s="6">
        <v>14342</v>
      </c>
      <c r="D2239" s="6">
        <v>7</v>
      </c>
      <c r="E2239" s="6" t="s">
        <v>6617</v>
      </c>
      <c r="F2239" s="6" t="s">
        <v>6615</v>
      </c>
      <c r="G2239" s="6" t="s">
        <v>33</v>
      </c>
      <c r="H2239" s="6" t="s">
        <v>16</v>
      </c>
      <c r="I2239" s="6" t="s">
        <v>17</v>
      </c>
      <c r="J2239" s="7">
        <v>9719</v>
      </c>
      <c r="K2239" s="6" t="s">
        <v>6616</v>
      </c>
      <c r="L2239" s="6" t="s">
        <v>6613</v>
      </c>
      <c r="M2239" s="6" t="s">
        <v>34</v>
      </c>
      <c r="N2239">
        <v>3</v>
      </c>
    </row>
    <row r="2240" spans="1:14" ht="342" x14ac:dyDescent="0.55000000000000004">
      <c r="A2240" s="5" t="s">
        <v>5854</v>
      </c>
      <c r="B2240" s="5" t="s">
        <v>6607</v>
      </c>
      <c r="C2240" s="6">
        <v>14342</v>
      </c>
      <c r="D2240" s="6">
        <v>8</v>
      </c>
      <c r="E2240" s="6" t="s">
        <v>6618</v>
      </c>
      <c r="F2240" s="6" t="s">
        <v>6619</v>
      </c>
      <c r="G2240" s="6" t="s">
        <v>15</v>
      </c>
      <c r="H2240" s="6" t="s">
        <v>58</v>
      </c>
      <c r="I2240" s="6" t="s">
        <v>17</v>
      </c>
      <c r="J2240" s="7">
        <v>12384</v>
      </c>
      <c r="K2240" s="6" t="s">
        <v>6620</v>
      </c>
      <c r="L2240" s="6" t="s">
        <v>6613</v>
      </c>
      <c r="M2240" s="6" t="s">
        <v>67</v>
      </c>
      <c r="N2240">
        <v>3</v>
      </c>
    </row>
    <row r="2241" spans="1:14" ht="216" x14ac:dyDescent="0.55000000000000004">
      <c r="A2241" s="5" t="s">
        <v>5854</v>
      </c>
      <c r="B2241" s="5" t="s">
        <v>6621</v>
      </c>
      <c r="C2241" s="6">
        <v>14361</v>
      </c>
      <c r="D2241" s="6">
        <v>1</v>
      </c>
      <c r="E2241" s="6" t="s">
        <v>6622</v>
      </c>
      <c r="F2241" s="6" t="s">
        <v>6623</v>
      </c>
      <c r="G2241" s="6" t="s">
        <v>28</v>
      </c>
      <c r="H2241" s="6" t="s">
        <v>62</v>
      </c>
      <c r="I2241" s="6" t="s">
        <v>40</v>
      </c>
      <c r="J2241" s="7">
        <v>22871</v>
      </c>
      <c r="K2241" s="6" t="s">
        <v>41</v>
      </c>
      <c r="L2241" s="6" t="s">
        <v>42</v>
      </c>
      <c r="M2241" s="6" t="s">
        <v>21</v>
      </c>
      <c r="N2241">
        <v>3</v>
      </c>
    </row>
    <row r="2242" spans="1:14" ht="162" x14ac:dyDescent="0.55000000000000004">
      <c r="A2242" s="5" t="s">
        <v>5854</v>
      </c>
      <c r="B2242" s="5" t="s">
        <v>6621</v>
      </c>
      <c r="C2242" s="6">
        <v>14361</v>
      </c>
      <c r="D2242" s="6">
        <v>5</v>
      </c>
      <c r="E2242" s="6" t="s">
        <v>6624</v>
      </c>
      <c r="F2242" s="6" t="s">
        <v>6625</v>
      </c>
      <c r="G2242" s="6" t="s">
        <v>25</v>
      </c>
      <c r="H2242" s="6" t="s">
        <v>44</v>
      </c>
      <c r="I2242" s="6" t="s">
        <v>17</v>
      </c>
      <c r="J2242" s="7">
        <v>15273</v>
      </c>
      <c r="K2242" s="6" t="s">
        <v>6626</v>
      </c>
      <c r="L2242" s="6" t="s">
        <v>72</v>
      </c>
      <c r="M2242" s="6" t="s">
        <v>21</v>
      </c>
      <c r="N2242">
        <v>3</v>
      </c>
    </row>
    <row r="2243" spans="1:14" ht="144" x14ac:dyDescent="0.55000000000000004">
      <c r="A2243" s="5" t="s">
        <v>5854</v>
      </c>
      <c r="B2243" s="5" t="s">
        <v>6621</v>
      </c>
      <c r="C2243" s="6">
        <v>14361</v>
      </c>
      <c r="D2243" s="6">
        <v>6</v>
      </c>
      <c r="E2243" s="6" t="s">
        <v>6627</v>
      </c>
      <c r="F2243" s="6" t="s">
        <v>6628</v>
      </c>
      <c r="G2243" s="6" t="s">
        <v>15</v>
      </c>
      <c r="H2243" s="6" t="s">
        <v>58</v>
      </c>
      <c r="I2243" s="6" t="s">
        <v>30</v>
      </c>
      <c r="J2243" s="7">
        <v>5808</v>
      </c>
      <c r="K2243" s="6" t="s">
        <v>6629</v>
      </c>
      <c r="L2243" s="6" t="s">
        <v>6630</v>
      </c>
      <c r="M2243" s="6" t="s">
        <v>21</v>
      </c>
      <c r="N2243">
        <v>3</v>
      </c>
    </row>
    <row r="2244" spans="1:14" ht="144" x14ac:dyDescent="0.55000000000000004">
      <c r="A2244" s="5" t="s">
        <v>5854</v>
      </c>
      <c r="B2244" s="5" t="s">
        <v>6621</v>
      </c>
      <c r="C2244" s="6">
        <v>14361</v>
      </c>
      <c r="D2244" s="6">
        <v>7</v>
      </c>
      <c r="E2244" s="6" t="s">
        <v>6627</v>
      </c>
      <c r="F2244" s="6" t="s">
        <v>6631</v>
      </c>
      <c r="G2244" s="6" t="s">
        <v>15</v>
      </c>
      <c r="H2244" s="6" t="s">
        <v>58</v>
      </c>
      <c r="I2244" s="6" t="s">
        <v>30</v>
      </c>
      <c r="J2244" s="7">
        <v>5808</v>
      </c>
      <c r="K2244" s="6" t="s">
        <v>6629</v>
      </c>
      <c r="L2244" s="6" t="s">
        <v>6630</v>
      </c>
      <c r="M2244" s="6" t="s">
        <v>21</v>
      </c>
      <c r="N2244">
        <v>3</v>
      </c>
    </row>
    <row r="2245" spans="1:14" ht="216" x14ac:dyDescent="0.55000000000000004">
      <c r="A2245" s="5" t="s">
        <v>5854</v>
      </c>
      <c r="B2245" s="5" t="s">
        <v>6632</v>
      </c>
      <c r="C2245" s="6">
        <v>14362</v>
      </c>
      <c r="D2245" s="6">
        <v>1</v>
      </c>
      <c r="E2245" s="6" t="s">
        <v>108</v>
      </c>
      <c r="F2245" s="6" t="s">
        <v>6633</v>
      </c>
      <c r="G2245" s="6" t="s">
        <v>28</v>
      </c>
      <c r="H2245" s="6" t="s">
        <v>37</v>
      </c>
      <c r="I2245" s="6" t="s">
        <v>40</v>
      </c>
      <c r="J2245" s="7">
        <v>61307</v>
      </c>
      <c r="K2245" s="6" t="s">
        <v>75</v>
      </c>
      <c r="L2245" s="6" t="s">
        <v>39</v>
      </c>
      <c r="M2245" s="6" t="s">
        <v>21</v>
      </c>
      <c r="N2245">
        <v>3</v>
      </c>
    </row>
    <row r="2246" spans="1:14" ht="270" x14ac:dyDescent="0.55000000000000004">
      <c r="A2246" s="5" t="s">
        <v>5854</v>
      </c>
      <c r="B2246" s="5" t="s">
        <v>6632</v>
      </c>
      <c r="C2246" s="6">
        <v>14362</v>
      </c>
      <c r="D2246" s="6">
        <v>5</v>
      </c>
      <c r="E2246" s="6" t="s">
        <v>6634</v>
      </c>
      <c r="F2246" s="6" t="s">
        <v>6635</v>
      </c>
      <c r="G2246" s="6" t="s">
        <v>33</v>
      </c>
      <c r="H2246" s="6" t="s">
        <v>57</v>
      </c>
      <c r="I2246" s="6" t="s">
        <v>57</v>
      </c>
      <c r="J2246" s="7">
        <v>14078</v>
      </c>
      <c r="K2246" s="6" t="s">
        <v>6636</v>
      </c>
      <c r="L2246" s="6" t="s">
        <v>125</v>
      </c>
      <c r="M2246" s="6" t="s">
        <v>34</v>
      </c>
      <c r="N2246">
        <v>3</v>
      </c>
    </row>
    <row r="2247" spans="1:14" ht="234" x14ac:dyDescent="0.55000000000000004">
      <c r="A2247" s="5" t="s">
        <v>5854</v>
      </c>
      <c r="B2247" s="5" t="s">
        <v>6632</v>
      </c>
      <c r="C2247" s="6">
        <v>14362</v>
      </c>
      <c r="D2247" s="6">
        <v>6</v>
      </c>
      <c r="E2247" s="6" t="s">
        <v>6637</v>
      </c>
      <c r="F2247" s="6" t="s">
        <v>6638</v>
      </c>
      <c r="G2247" s="6" t="s">
        <v>33</v>
      </c>
      <c r="H2247" s="6" t="s">
        <v>57</v>
      </c>
      <c r="I2247" s="6" t="s">
        <v>57</v>
      </c>
      <c r="J2247" s="7">
        <v>22762</v>
      </c>
      <c r="K2247" s="6" t="s">
        <v>6639</v>
      </c>
      <c r="L2247" s="6" t="s">
        <v>125</v>
      </c>
      <c r="M2247" s="6" t="s">
        <v>34</v>
      </c>
      <c r="N2247">
        <v>3</v>
      </c>
    </row>
    <row r="2248" spans="1:14" ht="216" x14ac:dyDescent="0.55000000000000004">
      <c r="A2248" s="5" t="s">
        <v>5854</v>
      </c>
      <c r="B2248" s="5" t="s">
        <v>6640</v>
      </c>
      <c r="C2248" s="6">
        <v>14363</v>
      </c>
      <c r="D2248" s="6">
        <v>1</v>
      </c>
      <c r="E2248" s="6" t="s">
        <v>6641</v>
      </c>
      <c r="F2248" s="6" t="s">
        <v>6642</v>
      </c>
      <c r="G2248" s="6" t="s">
        <v>28</v>
      </c>
      <c r="H2248" s="6" t="s">
        <v>29</v>
      </c>
      <c r="I2248" s="6" t="s">
        <v>23</v>
      </c>
      <c r="J2248" s="7">
        <v>22441</v>
      </c>
      <c r="K2248" s="6" t="s">
        <v>41</v>
      </c>
      <c r="L2248" s="6" t="s">
        <v>39</v>
      </c>
      <c r="M2248" s="6" t="s">
        <v>21</v>
      </c>
      <c r="N2248">
        <v>3</v>
      </c>
    </row>
    <row r="2249" spans="1:14" ht="180" x14ac:dyDescent="0.55000000000000004">
      <c r="A2249" s="5" t="s">
        <v>5854</v>
      </c>
      <c r="B2249" s="5" t="s">
        <v>6640</v>
      </c>
      <c r="C2249" s="6">
        <v>14363</v>
      </c>
      <c r="D2249" s="6">
        <v>5</v>
      </c>
      <c r="E2249" s="6" t="s">
        <v>6643</v>
      </c>
      <c r="F2249" s="6" t="s">
        <v>6644</v>
      </c>
      <c r="G2249" s="6" t="s">
        <v>25</v>
      </c>
      <c r="H2249" s="6" t="s">
        <v>44</v>
      </c>
      <c r="I2249" s="6" t="s">
        <v>17</v>
      </c>
      <c r="J2249" s="7">
        <v>16700</v>
      </c>
      <c r="K2249" s="6" t="s">
        <v>6645</v>
      </c>
      <c r="L2249" s="6" t="s">
        <v>6646</v>
      </c>
      <c r="M2249" s="6" t="s">
        <v>21</v>
      </c>
      <c r="N2249">
        <v>3</v>
      </c>
    </row>
    <row r="2250" spans="1:14" ht="180" x14ac:dyDescent="0.55000000000000004">
      <c r="A2250" s="5" t="s">
        <v>5854</v>
      </c>
      <c r="B2250" s="5" t="s">
        <v>6640</v>
      </c>
      <c r="C2250" s="6">
        <v>14363</v>
      </c>
      <c r="D2250" s="6">
        <v>6</v>
      </c>
      <c r="E2250" s="6" t="s">
        <v>6647</v>
      </c>
      <c r="F2250" s="6" t="s">
        <v>6648</v>
      </c>
      <c r="G2250" s="6" t="s">
        <v>25</v>
      </c>
      <c r="H2250" s="6" t="s">
        <v>57</v>
      </c>
      <c r="I2250" s="6" t="s">
        <v>17</v>
      </c>
      <c r="J2250" s="7">
        <v>7860</v>
      </c>
      <c r="K2250" s="6" t="s">
        <v>6645</v>
      </c>
      <c r="L2250" s="6" t="s">
        <v>6646</v>
      </c>
      <c r="M2250" s="6" t="s">
        <v>21</v>
      </c>
      <c r="N2250">
        <v>3</v>
      </c>
    </row>
    <row r="2251" spans="1:14" ht="198" x14ac:dyDescent="0.55000000000000004">
      <c r="A2251" s="5" t="s">
        <v>5854</v>
      </c>
      <c r="B2251" s="5" t="s">
        <v>6640</v>
      </c>
      <c r="C2251" s="6">
        <v>14363</v>
      </c>
      <c r="D2251" s="6">
        <v>7</v>
      </c>
      <c r="E2251" s="6" t="s">
        <v>6649</v>
      </c>
      <c r="F2251" s="6" t="s">
        <v>6650</v>
      </c>
      <c r="G2251" s="6" t="s">
        <v>33</v>
      </c>
      <c r="H2251" s="6" t="s">
        <v>16</v>
      </c>
      <c r="I2251" s="6" t="s">
        <v>17</v>
      </c>
      <c r="J2251" s="7">
        <v>34914</v>
      </c>
      <c r="K2251" s="6" t="s">
        <v>6651</v>
      </c>
      <c r="L2251" s="6" t="s">
        <v>6646</v>
      </c>
      <c r="M2251" s="6" t="s">
        <v>34</v>
      </c>
      <c r="N2251">
        <v>3</v>
      </c>
    </row>
    <row r="2252" spans="1:14" ht="90" x14ac:dyDescent="0.55000000000000004">
      <c r="A2252" s="5" t="s">
        <v>5854</v>
      </c>
      <c r="B2252" s="5" t="s">
        <v>6640</v>
      </c>
      <c r="C2252" s="6">
        <v>14363</v>
      </c>
      <c r="D2252" s="6">
        <v>8</v>
      </c>
      <c r="E2252" s="6" t="s">
        <v>6652</v>
      </c>
      <c r="F2252" s="6" t="s">
        <v>6653</v>
      </c>
      <c r="G2252" s="6" t="s">
        <v>33</v>
      </c>
      <c r="H2252" s="6" t="s">
        <v>16</v>
      </c>
      <c r="I2252" s="6" t="s">
        <v>17</v>
      </c>
      <c r="J2252" s="7">
        <v>1404</v>
      </c>
      <c r="K2252" s="6" t="s">
        <v>6654</v>
      </c>
      <c r="L2252" s="6" t="s">
        <v>6646</v>
      </c>
      <c r="M2252" s="6" t="s">
        <v>34</v>
      </c>
      <c r="N2252">
        <v>3</v>
      </c>
    </row>
    <row r="2253" spans="1:14" ht="162" x14ac:dyDescent="0.55000000000000004">
      <c r="A2253" s="5" t="s">
        <v>5854</v>
      </c>
      <c r="B2253" s="5" t="s">
        <v>6640</v>
      </c>
      <c r="C2253" s="6">
        <v>14363</v>
      </c>
      <c r="D2253" s="6">
        <v>9</v>
      </c>
      <c r="E2253" s="6" t="s">
        <v>6655</v>
      </c>
      <c r="F2253" s="6" t="s">
        <v>6656</v>
      </c>
      <c r="G2253" s="6" t="s">
        <v>54</v>
      </c>
      <c r="H2253" s="6" t="s">
        <v>57</v>
      </c>
      <c r="I2253" s="6" t="s">
        <v>17</v>
      </c>
      <c r="J2253" s="7">
        <v>2901</v>
      </c>
      <c r="K2253" s="6" t="s">
        <v>6657</v>
      </c>
      <c r="L2253" s="6" t="s">
        <v>6646</v>
      </c>
      <c r="M2253" s="6" t="s">
        <v>21</v>
      </c>
      <c r="N2253">
        <v>3</v>
      </c>
    </row>
    <row r="2254" spans="1:14" ht="126" x14ac:dyDescent="0.55000000000000004">
      <c r="A2254" s="5" t="s">
        <v>5854</v>
      </c>
      <c r="B2254" s="5" t="s">
        <v>6640</v>
      </c>
      <c r="C2254" s="6">
        <v>14363</v>
      </c>
      <c r="D2254" s="6">
        <v>10</v>
      </c>
      <c r="E2254" s="6" t="s">
        <v>6658</v>
      </c>
      <c r="F2254" s="6" t="s">
        <v>6659</v>
      </c>
      <c r="G2254" s="6" t="s">
        <v>54</v>
      </c>
      <c r="H2254" s="6" t="s">
        <v>57</v>
      </c>
      <c r="I2254" s="6" t="s">
        <v>17</v>
      </c>
      <c r="J2254" s="7">
        <v>1600</v>
      </c>
      <c r="K2254" s="6" t="s">
        <v>6657</v>
      </c>
      <c r="L2254" s="6" t="s">
        <v>6646</v>
      </c>
      <c r="M2254" s="6" t="s">
        <v>21</v>
      </c>
      <c r="N2254">
        <v>3</v>
      </c>
    </row>
    <row r="2255" spans="1:14" ht="90" x14ac:dyDescent="0.55000000000000004">
      <c r="A2255" s="5" t="s">
        <v>5854</v>
      </c>
      <c r="B2255" s="5" t="s">
        <v>6640</v>
      </c>
      <c r="C2255" s="6">
        <v>14363</v>
      </c>
      <c r="D2255" s="6">
        <v>11</v>
      </c>
      <c r="E2255" s="6" t="s">
        <v>6660</v>
      </c>
      <c r="F2255" s="6" t="s">
        <v>6661</v>
      </c>
      <c r="G2255" s="6" t="s">
        <v>33</v>
      </c>
      <c r="H2255" s="6" t="s">
        <v>55</v>
      </c>
      <c r="I2255" s="6" t="s">
        <v>17</v>
      </c>
      <c r="J2255" s="7">
        <v>1792</v>
      </c>
      <c r="K2255" s="6" t="s">
        <v>6654</v>
      </c>
      <c r="L2255" s="6" t="s">
        <v>6646</v>
      </c>
      <c r="M2255" s="6" t="s">
        <v>50</v>
      </c>
      <c r="N2255">
        <v>3</v>
      </c>
    </row>
    <row r="2256" spans="1:14" ht="216" x14ac:dyDescent="0.55000000000000004">
      <c r="A2256" s="5" t="s">
        <v>5854</v>
      </c>
      <c r="B2256" s="5" t="s">
        <v>6640</v>
      </c>
      <c r="C2256" s="6">
        <v>14363</v>
      </c>
      <c r="D2256" s="6">
        <v>12</v>
      </c>
      <c r="E2256" s="6" t="s">
        <v>117</v>
      </c>
      <c r="F2256" s="6" t="s">
        <v>6662</v>
      </c>
      <c r="G2256" s="6" t="s">
        <v>25</v>
      </c>
      <c r="H2256" s="6" t="s">
        <v>45</v>
      </c>
      <c r="I2256" s="6" t="s">
        <v>17</v>
      </c>
      <c r="J2256" s="7">
        <v>21733</v>
      </c>
      <c r="K2256" s="6" t="s">
        <v>6663</v>
      </c>
      <c r="L2256" s="6" t="s">
        <v>6646</v>
      </c>
      <c r="M2256" s="6" t="s">
        <v>21</v>
      </c>
      <c r="N2256">
        <v>3</v>
      </c>
    </row>
    <row r="2257" spans="1:14" ht="108" x14ac:dyDescent="0.55000000000000004">
      <c r="A2257" s="5" t="s">
        <v>5854</v>
      </c>
      <c r="B2257" s="5" t="s">
        <v>6640</v>
      </c>
      <c r="C2257" s="6">
        <v>14363</v>
      </c>
      <c r="D2257" s="6">
        <v>13</v>
      </c>
      <c r="E2257" s="6" t="s">
        <v>6664</v>
      </c>
      <c r="F2257" s="6" t="s">
        <v>6665</v>
      </c>
      <c r="G2257" s="6" t="s">
        <v>25</v>
      </c>
      <c r="H2257" s="6" t="s">
        <v>55</v>
      </c>
      <c r="I2257" s="6" t="s">
        <v>17</v>
      </c>
      <c r="J2257" s="7">
        <v>1000</v>
      </c>
      <c r="K2257" s="6" t="s">
        <v>6666</v>
      </c>
      <c r="L2257" s="6" t="s">
        <v>6646</v>
      </c>
      <c r="M2257" s="6" t="s">
        <v>21</v>
      </c>
      <c r="N2257">
        <v>3</v>
      </c>
    </row>
    <row r="2258" spans="1:14" ht="144" x14ac:dyDescent="0.55000000000000004">
      <c r="A2258" s="5" t="s">
        <v>5854</v>
      </c>
      <c r="B2258" s="5" t="s">
        <v>6640</v>
      </c>
      <c r="C2258" s="6">
        <v>14363</v>
      </c>
      <c r="D2258" s="6">
        <v>14</v>
      </c>
      <c r="E2258" s="6" t="s">
        <v>6667</v>
      </c>
      <c r="F2258" s="6" t="s">
        <v>6668</v>
      </c>
      <c r="G2258" s="6" t="s">
        <v>33</v>
      </c>
      <c r="H2258" s="6" t="s">
        <v>55</v>
      </c>
      <c r="I2258" s="6" t="s">
        <v>17</v>
      </c>
      <c r="J2258" s="7">
        <v>1228</v>
      </c>
      <c r="K2258" s="6" t="s">
        <v>6669</v>
      </c>
      <c r="L2258" s="6" t="s">
        <v>6646</v>
      </c>
      <c r="M2258" s="6" t="s">
        <v>34</v>
      </c>
      <c r="N2258">
        <v>3</v>
      </c>
    </row>
    <row r="2259" spans="1:14" ht="216" x14ac:dyDescent="0.55000000000000004">
      <c r="A2259" s="5" t="s">
        <v>5854</v>
      </c>
      <c r="B2259" s="5" t="s">
        <v>6670</v>
      </c>
      <c r="C2259" s="6">
        <v>14364</v>
      </c>
      <c r="D2259" s="6">
        <v>1</v>
      </c>
      <c r="E2259" s="6" t="s">
        <v>6671</v>
      </c>
      <c r="F2259" s="6" t="s">
        <v>6672</v>
      </c>
      <c r="G2259" s="6" t="s">
        <v>28</v>
      </c>
      <c r="H2259" s="6" t="s">
        <v>23</v>
      </c>
      <c r="I2259" s="6" t="s">
        <v>17</v>
      </c>
      <c r="J2259" s="7">
        <v>33529</v>
      </c>
      <c r="K2259" s="6" t="s">
        <v>70</v>
      </c>
      <c r="L2259" s="6" t="s">
        <v>39</v>
      </c>
      <c r="M2259" s="6" t="s">
        <v>21</v>
      </c>
      <c r="N2259">
        <v>3</v>
      </c>
    </row>
    <row r="2260" spans="1:14" ht="198" x14ac:dyDescent="0.55000000000000004">
      <c r="A2260" s="5" t="s">
        <v>5854</v>
      </c>
      <c r="B2260" s="5" t="s">
        <v>6670</v>
      </c>
      <c r="C2260" s="6">
        <v>14364</v>
      </c>
      <c r="D2260" s="6">
        <v>5</v>
      </c>
      <c r="E2260" s="6" t="s">
        <v>6673</v>
      </c>
      <c r="F2260" s="6" t="s">
        <v>6674</v>
      </c>
      <c r="G2260" s="6" t="s">
        <v>33</v>
      </c>
      <c r="H2260" s="6" t="s">
        <v>16</v>
      </c>
      <c r="I2260" s="6" t="s">
        <v>17</v>
      </c>
      <c r="J2260" s="7">
        <v>29954</v>
      </c>
      <c r="K2260" s="6" t="s">
        <v>6675</v>
      </c>
      <c r="L2260" s="6" t="s">
        <v>104</v>
      </c>
      <c r="M2260" s="6" t="s">
        <v>34</v>
      </c>
      <c r="N2260">
        <v>3</v>
      </c>
    </row>
    <row r="2261" spans="1:14" ht="126" x14ac:dyDescent="0.55000000000000004">
      <c r="A2261" s="5" t="s">
        <v>5854</v>
      </c>
      <c r="B2261" s="5" t="s">
        <v>6670</v>
      </c>
      <c r="C2261" s="6">
        <v>14364</v>
      </c>
      <c r="D2261" s="6">
        <v>6</v>
      </c>
      <c r="E2261" s="6" t="s">
        <v>6676</v>
      </c>
      <c r="F2261" s="6" t="s">
        <v>6677</v>
      </c>
      <c r="G2261" s="6" t="s">
        <v>15</v>
      </c>
      <c r="H2261" s="6" t="s">
        <v>16</v>
      </c>
      <c r="I2261" s="6" t="s">
        <v>17</v>
      </c>
      <c r="J2261" s="7">
        <v>4556</v>
      </c>
      <c r="K2261" s="6" t="s">
        <v>6678</v>
      </c>
      <c r="L2261" s="6" t="s">
        <v>104</v>
      </c>
      <c r="M2261" s="6" t="s">
        <v>35</v>
      </c>
      <c r="N2261">
        <v>3</v>
      </c>
    </row>
    <row r="2262" spans="1:14" ht="216" x14ac:dyDescent="0.55000000000000004">
      <c r="A2262" s="5" t="s">
        <v>5854</v>
      </c>
      <c r="B2262" s="5" t="s">
        <v>6679</v>
      </c>
      <c r="C2262" s="6">
        <v>14366</v>
      </c>
      <c r="D2262" s="6">
        <v>1</v>
      </c>
      <c r="E2262" s="6" t="s">
        <v>6680</v>
      </c>
      <c r="F2262" s="6" t="s">
        <v>6681</v>
      </c>
      <c r="G2262" s="6" t="s">
        <v>28</v>
      </c>
      <c r="H2262" s="6" t="s">
        <v>62</v>
      </c>
      <c r="I2262" s="6" t="s">
        <v>17</v>
      </c>
      <c r="J2262" s="7">
        <v>30947</v>
      </c>
      <c r="K2262" s="6" t="s">
        <v>70</v>
      </c>
      <c r="L2262" s="6" t="s">
        <v>71</v>
      </c>
      <c r="M2262" s="6" t="s">
        <v>21</v>
      </c>
      <c r="N2262">
        <v>3</v>
      </c>
    </row>
    <row r="2263" spans="1:14" ht="126" x14ac:dyDescent="0.55000000000000004">
      <c r="A2263" s="5" t="s">
        <v>5854</v>
      </c>
      <c r="B2263" s="5" t="s">
        <v>6679</v>
      </c>
      <c r="C2263" s="6">
        <v>14366</v>
      </c>
      <c r="D2263" s="6">
        <v>5</v>
      </c>
      <c r="E2263" s="6" t="s">
        <v>6682</v>
      </c>
      <c r="F2263" s="6" t="s">
        <v>6683</v>
      </c>
      <c r="G2263" s="6" t="s">
        <v>33</v>
      </c>
      <c r="H2263" s="6" t="s">
        <v>16</v>
      </c>
      <c r="I2263" s="6" t="s">
        <v>17</v>
      </c>
      <c r="J2263" s="7">
        <v>9519</v>
      </c>
      <c r="K2263" s="6" t="s">
        <v>6684</v>
      </c>
      <c r="L2263" s="6" t="s">
        <v>71</v>
      </c>
      <c r="M2263" s="6" t="s">
        <v>34</v>
      </c>
      <c r="N2263">
        <v>3</v>
      </c>
    </row>
    <row r="2264" spans="1:14" ht="126" x14ac:dyDescent="0.55000000000000004">
      <c r="A2264" s="5" t="s">
        <v>5854</v>
      </c>
      <c r="B2264" s="5" t="s">
        <v>6679</v>
      </c>
      <c r="C2264" s="6">
        <v>14366</v>
      </c>
      <c r="D2264" s="6">
        <v>6</v>
      </c>
      <c r="E2264" s="6" t="s">
        <v>6627</v>
      </c>
      <c r="F2264" s="6" t="s">
        <v>6685</v>
      </c>
      <c r="G2264" s="6" t="s">
        <v>15</v>
      </c>
      <c r="H2264" s="6" t="s">
        <v>23</v>
      </c>
      <c r="I2264" s="6" t="s">
        <v>69</v>
      </c>
      <c r="J2264" s="7">
        <v>25971</v>
      </c>
      <c r="K2264" s="6" t="s">
        <v>6686</v>
      </c>
      <c r="L2264" s="6" t="s">
        <v>71</v>
      </c>
      <c r="M2264" s="6" t="s">
        <v>77</v>
      </c>
      <c r="N2264">
        <v>3</v>
      </c>
    </row>
    <row r="2265" spans="1:14" ht="126" x14ac:dyDescent="0.55000000000000004">
      <c r="A2265" s="5" t="s">
        <v>5854</v>
      </c>
      <c r="B2265" s="5" t="s">
        <v>6679</v>
      </c>
      <c r="C2265" s="6">
        <v>14366</v>
      </c>
      <c r="D2265" s="6">
        <v>7</v>
      </c>
      <c r="E2265" s="6" t="s">
        <v>6687</v>
      </c>
      <c r="F2265" s="6" t="s">
        <v>6688</v>
      </c>
      <c r="G2265" s="6" t="s">
        <v>15</v>
      </c>
      <c r="H2265" s="6" t="s">
        <v>16</v>
      </c>
      <c r="I2265" s="6" t="s">
        <v>17</v>
      </c>
      <c r="J2265" s="7">
        <v>3916</v>
      </c>
      <c r="K2265" s="6" t="s">
        <v>6689</v>
      </c>
      <c r="L2265" s="6" t="s">
        <v>32</v>
      </c>
      <c r="M2265" s="6" t="s">
        <v>77</v>
      </c>
      <c r="N2265">
        <v>3</v>
      </c>
    </row>
    <row r="2266" spans="1:14" ht="126" x14ac:dyDescent="0.55000000000000004">
      <c r="A2266" s="5" t="s">
        <v>5854</v>
      </c>
      <c r="B2266" s="5" t="s">
        <v>6679</v>
      </c>
      <c r="C2266" s="6">
        <v>14366</v>
      </c>
      <c r="D2266" s="6">
        <v>8</v>
      </c>
      <c r="E2266" s="6" t="s">
        <v>6687</v>
      </c>
      <c r="F2266" s="6" t="s">
        <v>6688</v>
      </c>
      <c r="G2266" s="6" t="s">
        <v>15</v>
      </c>
      <c r="H2266" s="6" t="s">
        <v>16</v>
      </c>
      <c r="I2266" s="6" t="s">
        <v>17</v>
      </c>
      <c r="J2266" s="7">
        <v>94852</v>
      </c>
      <c r="K2266" s="6" t="s">
        <v>6689</v>
      </c>
      <c r="L2266" s="6" t="s">
        <v>32</v>
      </c>
      <c r="M2266" s="6" t="s">
        <v>77</v>
      </c>
      <c r="N2266">
        <v>3</v>
      </c>
    </row>
    <row r="2267" spans="1:14" ht="216" x14ac:dyDescent="0.55000000000000004">
      <c r="A2267" s="5" t="s">
        <v>5854</v>
      </c>
      <c r="B2267" s="5" t="s">
        <v>6690</v>
      </c>
      <c r="C2267" s="6">
        <v>14382</v>
      </c>
      <c r="D2267" s="6">
        <v>1</v>
      </c>
      <c r="E2267" s="6" t="s">
        <v>6691</v>
      </c>
      <c r="F2267" s="6" t="s">
        <v>6692</v>
      </c>
      <c r="G2267" s="6" t="s">
        <v>28</v>
      </c>
      <c r="H2267" s="6" t="s">
        <v>37</v>
      </c>
      <c r="I2267" s="6" t="s">
        <v>17</v>
      </c>
      <c r="J2267" s="7">
        <v>18079</v>
      </c>
      <c r="K2267" s="6" t="s">
        <v>38</v>
      </c>
      <c r="L2267" s="6" t="s">
        <v>32</v>
      </c>
      <c r="M2267" s="6" t="s">
        <v>21</v>
      </c>
      <c r="N2267">
        <v>3</v>
      </c>
    </row>
    <row r="2268" spans="1:14" ht="162" x14ac:dyDescent="0.55000000000000004">
      <c r="A2268" s="5" t="s">
        <v>5854</v>
      </c>
      <c r="B2268" s="5" t="s">
        <v>6690</v>
      </c>
      <c r="C2268" s="6">
        <v>14382</v>
      </c>
      <c r="D2268" s="6">
        <v>5</v>
      </c>
      <c r="E2268" s="6" t="s">
        <v>6693</v>
      </c>
      <c r="F2268" s="6" t="s">
        <v>6694</v>
      </c>
      <c r="G2268" s="6" t="s">
        <v>25</v>
      </c>
      <c r="H2268" s="6" t="s">
        <v>16</v>
      </c>
      <c r="I2268" s="6" t="s">
        <v>17</v>
      </c>
      <c r="J2268" s="7">
        <v>17402</v>
      </c>
      <c r="K2268" s="6" t="s">
        <v>6695</v>
      </c>
      <c r="L2268" s="6" t="s">
        <v>6696</v>
      </c>
      <c r="M2268" s="6" t="s">
        <v>21</v>
      </c>
      <c r="N2268">
        <v>3</v>
      </c>
    </row>
    <row r="2269" spans="1:14" ht="162" x14ac:dyDescent="0.55000000000000004">
      <c r="A2269" s="5" t="s">
        <v>5854</v>
      </c>
      <c r="B2269" s="5" t="s">
        <v>6690</v>
      </c>
      <c r="C2269" s="6">
        <v>14382</v>
      </c>
      <c r="D2269" s="6">
        <v>6</v>
      </c>
      <c r="E2269" s="6" t="s">
        <v>6697</v>
      </c>
      <c r="F2269" s="6" t="s">
        <v>6698</v>
      </c>
      <c r="G2269" s="6" t="s">
        <v>25</v>
      </c>
      <c r="H2269" s="6" t="s">
        <v>16</v>
      </c>
      <c r="I2269" s="6" t="s">
        <v>17</v>
      </c>
      <c r="J2269" s="7">
        <v>5477</v>
      </c>
      <c r="K2269" s="6" t="s">
        <v>6695</v>
      </c>
      <c r="L2269" s="6" t="s">
        <v>6696</v>
      </c>
      <c r="M2269" s="6" t="s">
        <v>21</v>
      </c>
      <c r="N2269">
        <v>3</v>
      </c>
    </row>
    <row r="2270" spans="1:14" ht="306" x14ac:dyDescent="0.55000000000000004">
      <c r="A2270" s="5" t="s">
        <v>5854</v>
      </c>
      <c r="B2270" s="5" t="s">
        <v>6690</v>
      </c>
      <c r="C2270" s="6">
        <v>14382</v>
      </c>
      <c r="D2270" s="6">
        <v>7</v>
      </c>
      <c r="E2270" s="6" t="s">
        <v>6699</v>
      </c>
      <c r="F2270" s="6" t="s">
        <v>6700</v>
      </c>
      <c r="G2270" s="6" t="s">
        <v>33</v>
      </c>
      <c r="H2270" s="6" t="s">
        <v>16</v>
      </c>
      <c r="I2270" s="6" t="s">
        <v>17</v>
      </c>
      <c r="J2270" s="7">
        <v>2697</v>
      </c>
      <c r="K2270" s="6" t="s">
        <v>6701</v>
      </c>
      <c r="L2270" s="6" t="s">
        <v>6702</v>
      </c>
      <c r="M2270" s="6" t="s">
        <v>21</v>
      </c>
      <c r="N2270">
        <v>3</v>
      </c>
    </row>
    <row r="2271" spans="1:14" ht="108" x14ac:dyDescent="0.55000000000000004">
      <c r="A2271" s="5" t="s">
        <v>5854</v>
      </c>
      <c r="B2271" s="5" t="s">
        <v>6690</v>
      </c>
      <c r="C2271" s="6">
        <v>14382</v>
      </c>
      <c r="D2271" s="6">
        <v>8</v>
      </c>
      <c r="E2271" s="6" t="s">
        <v>6703</v>
      </c>
      <c r="F2271" s="6" t="s">
        <v>6704</v>
      </c>
      <c r="G2271" s="6" t="s">
        <v>36</v>
      </c>
      <c r="H2271" s="6" t="s">
        <v>16</v>
      </c>
      <c r="I2271" s="6" t="s">
        <v>17</v>
      </c>
      <c r="J2271" s="7">
        <v>2625</v>
      </c>
      <c r="K2271" s="6" t="s">
        <v>6705</v>
      </c>
      <c r="L2271" s="6" t="s">
        <v>6706</v>
      </c>
      <c r="M2271" s="6" t="s">
        <v>21</v>
      </c>
      <c r="N2271">
        <v>3</v>
      </c>
    </row>
    <row r="2272" spans="1:14" ht="216" x14ac:dyDescent="0.55000000000000004">
      <c r="A2272" s="5" t="s">
        <v>5854</v>
      </c>
      <c r="B2272" s="5" t="s">
        <v>6707</v>
      </c>
      <c r="C2272" s="6">
        <v>14383</v>
      </c>
      <c r="D2272" s="6">
        <v>1</v>
      </c>
      <c r="E2272" s="6" t="s">
        <v>6708</v>
      </c>
      <c r="F2272" s="6" t="s">
        <v>6709</v>
      </c>
      <c r="G2272" s="6" t="s">
        <v>28</v>
      </c>
      <c r="H2272" s="6" t="s">
        <v>16</v>
      </c>
      <c r="I2272" s="6" t="s">
        <v>69</v>
      </c>
      <c r="J2272" s="7">
        <v>55796</v>
      </c>
      <c r="K2272" s="6" t="s">
        <v>75</v>
      </c>
      <c r="L2272" s="6" t="s">
        <v>39</v>
      </c>
      <c r="M2272" s="6" t="s">
        <v>21</v>
      </c>
      <c r="N2272">
        <v>3</v>
      </c>
    </row>
    <row r="2273" spans="1:14" ht="162" x14ac:dyDescent="0.55000000000000004">
      <c r="A2273" s="5" t="s">
        <v>5854</v>
      </c>
      <c r="B2273" s="5" t="s">
        <v>6707</v>
      </c>
      <c r="C2273" s="6">
        <v>14383</v>
      </c>
      <c r="D2273" s="6">
        <v>5</v>
      </c>
      <c r="E2273" s="6" t="s">
        <v>6710</v>
      </c>
      <c r="F2273" s="6" t="s">
        <v>6711</v>
      </c>
      <c r="G2273" s="6" t="s">
        <v>33</v>
      </c>
      <c r="H2273" s="6" t="s">
        <v>16</v>
      </c>
      <c r="I2273" s="6" t="s">
        <v>17</v>
      </c>
      <c r="J2273" s="7">
        <v>6265</v>
      </c>
      <c r="K2273" s="6" t="s">
        <v>6712</v>
      </c>
      <c r="L2273" s="6" t="s">
        <v>6713</v>
      </c>
      <c r="M2273" s="6" t="s">
        <v>21</v>
      </c>
      <c r="N2273">
        <v>3</v>
      </c>
    </row>
    <row r="2274" spans="1:14" ht="90" x14ac:dyDescent="0.55000000000000004">
      <c r="A2274" s="5" t="s">
        <v>5854</v>
      </c>
      <c r="B2274" s="5" t="s">
        <v>6707</v>
      </c>
      <c r="C2274" s="6">
        <v>14383</v>
      </c>
      <c r="D2274" s="6">
        <v>6</v>
      </c>
      <c r="E2274" s="6" t="s">
        <v>6714</v>
      </c>
      <c r="F2274" s="6" t="s">
        <v>6715</v>
      </c>
      <c r="G2274" s="6" t="s">
        <v>33</v>
      </c>
      <c r="H2274" s="6" t="s">
        <v>16</v>
      </c>
      <c r="I2274" s="6" t="s">
        <v>17</v>
      </c>
      <c r="J2274" s="7">
        <v>2360</v>
      </c>
      <c r="K2274" s="6" t="s">
        <v>6716</v>
      </c>
      <c r="L2274" s="6" t="s">
        <v>6717</v>
      </c>
      <c r="M2274" s="6" t="s">
        <v>34</v>
      </c>
      <c r="N2274">
        <v>3</v>
      </c>
    </row>
    <row r="2275" spans="1:14" ht="90" x14ac:dyDescent="0.55000000000000004">
      <c r="A2275" s="5" t="s">
        <v>5854</v>
      </c>
      <c r="B2275" s="5" t="s">
        <v>6707</v>
      </c>
      <c r="C2275" s="6">
        <v>14383</v>
      </c>
      <c r="D2275" s="6">
        <v>7</v>
      </c>
      <c r="E2275" s="6" t="s">
        <v>6718</v>
      </c>
      <c r="F2275" s="6" t="s">
        <v>6719</v>
      </c>
      <c r="G2275" s="6" t="s">
        <v>33</v>
      </c>
      <c r="H2275" s="6" t="s">
        <v>16</v>
      </c>
      <c r="I2275" s="6" t="s">
        <v>17</v>
      </c>
      <c r="J2275" s="7">
        <v>2070</v>
      </c>
      <c r="K2275" s="6" t="s">
        <v>6720</v>
      </c>
      <c r="L2275" s="6" t="s">
        <v>6721</v>
      </c>
      <c r="M2275" s="6" t="s">
        <v>21</v>
      </c>
      <c r="N2275">
        <v>3</v>
      </c>
    </row>
    <row r="2276" spans="1:14" ht="198" x14ac:dyDescent="0.55000000000000004">
      <c r="A2276" s="5" t="s">
        <v>5854</v>
      </c>
      <c r="B2276" s="5" t="s">
        <v>6707</v>
      </c>
      <c r="C2276" s="6">
        <v>14383</v>
      </c>
      <c r="D2276" s="6">
        <v>8</v>
      </c>
      <c r="E2276" s="6" t="s">
        <v>6722</v>
      </c>
      <c r="F2276" s="6" t="s">
        <v>6723</v>
      </c>
      <c r="G2276" s="6" t="s">
        <v>15</v>
      </c>
      <c r="H2276" s="6" t="s">
        <v>23</v>
      </c>
      <c r="I2276" s="6" t="s">
        <v>17</v>
      </c>
      <c r="J2276" s="7">
        <v>9714</v>
      </c>
      <c r="K2276" s="6" t="s">
        <v>6724</v>
      </c>
      <c r="L2276" s="6" t="s">
        <v>6725</v>
      </c>
      <c r="M2276" s="6" t="s">
        <v>21</v>
      </c>
      <c r="N2276">
        <v>3</v>
      </c>
    </row>
    <row r="2277" spans="1:14" ht="162" x14ac:dyDescent="0.55000000000000004">
      <c r="A2277" s="5" t="s">
        <v>5854</v>
      </c>
      <c r="B2277" s="5" t="s">
        <v>6707</v>
      </c>
      <c r="C2277" s="6">
        <v>14383</v>
      </c>
      <c r="D2277" s="6">
        <v>9</v>
      </c>
      <c r="E2277" s="6" t="s">
        <v>6726</v>
      </c>
      <c r="F2277" s="6" t="s">
        <v>6727</v>
      </c>
      <c r="G2277" s="6" t="s">
        <v>15</v>
      </c>
      <c r="H2277" s="6" t="s">
        <v>23</v>
      </c>
      <c r="I2277" s="6" t="s">
        <v>17</v>
      </c>
      <c r="J2277" s="7">
        <v>852</v>
      </c>
      <c r="K2277" s="6" t="s">
        <v>6728</v>
      </c>
      <c r="L2277" s="6" t="s">
        <v>6725</v>
      </c>
      <c r="M2277" s="6" t="s">
        <v>21</v>
      </c>
      <c r="N2277">
        <v>3</v>
      </c>
    </row>
    <row r="2278" spans="1:14" ht="126" x14ac:dyDescent="0.55000000000000004">
      <c r="A2278" s="5" t="s">
        <v>5854</v>
      </c>
      <c r="B2278" s="5" t="s">
        <v>6707</v>
      </c>
      <c r="C2278" s="6">
        <v>14383</v>
      </c>
      <c r="D2278" s="6">
        <v>10</v>
      </c>
      <c r="E2278" s="6" t="s">
        <v>6729</v>
      </c>
      <c r="F2278" s="6" t="s">
        <v>6730</v>
      </c>
      <c r="G2278" s="6" t="s">
        <v>61</v>
      </c>
      <c r="H2278" s="6" t="s">
        <v>45</v>
      </c>
      <c r="I2278" s="6" t="s">
        <v>17</v>
      </c>
      <c r="J2278" s="7">
        <v>5800</v>
      </c>
      <c r="K2278" s="6" t="s">
        <v>6731</v>
      </c>
      <c r="L2278" s="6" t="s">
        <v>125</v>
      </c>
      <c r="M2278" s="6" t="s">
        <v>67</v>
      </c>
      <c r="N2278">
        <v>3</v>
      </c>
    </row>
    <row r="2279" spans="1:14" ht="144" x14ac:dyDescent="0.55000000000000004">
      <c r="A2279" s="5" t="s">
        <v>5854</v>
      </c>
      <c r="B2279" s="5" t="s">
        <v>6707</v>
      </c>
      <c r="C2279" s="6">
        <v>14383</v>
      </c>
      <c r="D2279" s="6">
        <v>11</v>
      </c>
      <c r="E2279" s="6" t="s">
        <v>6732</v>
      </c>
      <c r="F2279" s="6" t="s">
        <v>6733</v>
      </c>
      <c r="G2279" s="6" t="s">
        <v>61</v>
      </c>
      <c r="H2279" s="6" t="s">
        <v>45</v>
      </c>
      <c r="I2279" s="6" t="s">
        <v>17</v>
      </c>
      <c r="J2279" s="7">
        <v>500</v>
      </c>
      <c r="K2279" s="6" t="s">
        <v>6731</v>
      </c>
      <c r="L2279" s="6" t="s">
        <v>125</v>
      </c>
      <c r="M2279" s="6" t="s">
        <v>67</v>
      </c>
      <c r="N2279">
        <v>3</v>
      </c>
    </row>
    <row r="2280" spans="1:14" ht="126" x14ac:dyDescent="0.55000000000000004">
      <c r="A2280" s="5" t="s">
        <v>5854</v>
      </c>
      <c r="B2280" s="5" t="s">
        <v>6707</v>
      </c>
      <c r="C2280" s="6">
        <v>14383</v>
      </c>
      <c r="D2280" s="6">
        <v>12</v>
      </c>
      <c r="E2280" s="6" t="s">
        <v>6734</v>
      </c>
      <c r="F2280" s="6" t="s">
        <v>6735</v>
      </c>
      <c r="G2280" s="6" t="s">
        <v>15</v>
      </c>
      <c r="H2280" s="6" t="s">
        <v>16</v>
      </c>
      <c r="I2280" s="6" t="s">
        <v>17</v>
      </c>
      <c r="J2280" s="7">
        <v>4925</v>
      </c>
      <c r="K2280" s="6" t="s">
        <v>6736</v>
      </c>
      <c r="L2280" s="6" t="s">
        <v>115</v>
      </c>
      <c r="M2280" s="6" t="s">
        <v>21</v>
      </c>
      <c r="N2280">
        <v>3</v>
      </c>
    </row>
    <row r="2281" spans="1:14" ht="126" x14ac:dyDescent="0.55000000000000004">
      <c r="A2281" s="5" t="s">
        <v>5854</v>
      </c>
      <c r="B2281" s="5" t="s">
        <v>6707</v>
      </c>
      <c r="C2281" s="6">
        <v>14383</v>
      </c>
      <c r="D2281" s="6">
        <v>13</v>
      </c>
      <c r="E2281" s="6" t="s">
        <v>6737</v>
      </c>
      <c r="F2281" s="6" t="s">
        <v>6738</v>
      </c>
      <c r="G2281" s="6" t="s">
        <v>15</v>
      </c>
      <c r="H2281" s="6" t="s">
        <v>16</v>
      </c>
      <c r="I2281" s="6" t="s">
        <v>17</v>
      </c>
      <c r="J2281" s="7">
        <v>1700</v>
      </c>
      <c r="K2281" s="6" t="s">
        <v>6736</v>
      </c>
      <c r="L2281" s="6" t="s">
        <v>115</v>
      </c>
      <c r="M2281" s="6" t="s">
        <v>21</v>
      </c>
      <c r="N2281">
        <v>3</v>
      </c>
    </row>
    <row r="2282" spans="1:14" ht="216" x14ac:dyDescent="0.55000000000000004">
      <c r="A2282" s="5" t="s">
        <v>5854</v>
      </c>
      <c r="B2282" s="5" t="s">
        <v>6739</v>
      </c>
      <c r="C2282" s="6">
        <v>14384</v>
      </c>
      <c r="D2282" s="6">
        <v>1</v>
      </c>
      <c r="E2282" s="6" t="s">
        <v>6740</v>
      </c>
      <c r="F2282" s="6" t="s">
        <v>6741</v>
      </c>
      <c r="G2282" s="6" t="s">
        <v>28</v>
      </c>
      <c r="H2282" s="6" t="s">
        <v>62</v>
      </c>
      <c r="I2282" s="6" t="s">
        <v>17</v>
      </c>
      <c r="J2282" s="7">
        <v>65675</v>
      </c>
      <c r="K2282" s="6" t="s">
        <v>41</v>
      </c>
      <c r="L2282" s="6" t="s">
        <v>71</v>
      </c>
      <c r="M2282" s="6" t="s">
        <v>21</v>
      </c>
      <c r="N2282">
        <v>3</v>
      </c>
    </row>
    <row r="2283" spans="1:14" ht="162" x14ac:dyDescent="0.55000000000000004">
      <c r="A2283" s="5" t="s">
        <v>5854</v>
      </c>
      <c r="B2283" s="5" t="s">
        <v>6739</v>
      </c>
      <c r="C2283" s="6">
        <v>14384</v>
      </c>
      <c r="D2283" s="6">
        <v>5</v>
      </c>
      <c r="E2283" s="6" t="s">
        <v>6742</v>
      </c>
      <c r="F2283" s="6" t="s">
        <v>6743</v>
      </c>
      <c r="G2283" s="6" t="s">
        <v>36</v>
      </c>
      <c r="H2283" s="6" t="s">
        <v>16</v>
      </c>
      <c r="I2283" s="6" t="s">
        <v>17</v>
      </c>
      <c r="J2283" s="7">
        <v>11812</v>
      </c>
      <c r="K2283" s="6" t="s">
        <v>6744</v>
      </c>
      <c r="L2283" s="6" t="s">
        <v>71</v>
      </c>
      <c r="M2283" s="6" t="s">
        <v>56</v>
      </c>
      <c r="N2283">
        <v>3</v>
      </c>
    </row>
    <row r="2284" spans="1:14" ht="144" x14ac:dyDescent="0.55000000000000004">
      <c r="A2284" s="5" t="s">
        <v>5854</v>
      </c>
      <c r="B2284" s="5" t="s">
        <v>6739</v>
      </c>
      <c r="C2284" s="6">
        <v>14384</v>
      </c>
      <c r="D2284" s="6">
        <v>6</v>
      </c>
      <c r="E2284" s="6" t="s">
        <v>6745</v>
      </c>
      <c r="F2284" s="6" t="s">
        <v>6746</v>
      </c>
      <c r="G2284" s="6" t="s">
        <v>36</v>
      </c>
      <c r="H2284" s="6" t="s">
        <v>16</v>
      </c>
      <c r="I2284" s="6" t="s">
        <v>17</v>
      </c>
      <c r="J2284" s="7">
        <v>7000</v>
      </c>
      <c r="K2284" s="6" t="s">
        <v>6744</v>
      </c>
      <c r="L2284" s="6" t="s">
        <v>71</v>
      </c>
      <c r="M2284" s="6" t="s">
        <v>56</v>
      </c>
      <c r="N2284">
        <v>3</v>
      </c>
    </row>
    <row r="2285" spans="1:14" ht="144" x14ac:dyDescent="0.55000000000000004">
      <c r="A2285" s="5" t="s">
        <v>5854</v>
      </c>
      <c r="B2285" s="5" t="s">
        <v>6739</v>
      </c>
      <c r="C2285" s="6">
        <v>14384</v>
      </c>
      <c r="D2285" s="6">
        <v>7</v>
      </c>
      <c r="E2285" s="6" t="s">
        <v>6747</v>
      </c>
      <c r="F2285" s="6" t="s">
        <v>6748</v>
      </c>
      <c r="G2285" s="6" t="s">
        <v>25</v>
      </c>
      <c r="H2285" s="6" t="s">
        <v>16</v>
      </c>
      <c r="I2285" s="6" t="s">
        <v>17</v>
      </c>
      <c r="J2285" s="7">
        <v>10000</v>
      </c>
      <c r="K2285" s="6" t="s">
        <v>6749</v>
      </c>
      <c r="L2285" s="6" t="s">
        <v>71</v>
      </c>
      <c r="M2285" s="6" t="s">
        <v>21</v>
      </c>
      <c r="N2285">
        <v>3</v>
      </c>
    </row>
    <row r="2286" spans="1:14" ht="306" x14ac:dyDescent="0.55000000000000004">
      <c r="A2286" s="5" t="s">
        <v>5854</v>
      </c>
      <c r="B2286" s="5" t="s">
        <v>6739</v>
      </c>
      <c r="C2286" s="6">
        <v>14384</v>
      </c>
      <c r="D2286" s="6">
        <v>8</v>
      </c>
      <c r="E2286" s="6" t="s">
        <v>6750</v>
      </c>
      <c r="F2286" s="6" t="s">
        <v>6751</v>
      </c>
      <c r="G2286" s="6" t="s">
        <v>25</v>
      </c>
      <c r="H2286" s="6" t="s">
        <v>16</v>
      </c>
      <c r="I2286" s="6" t="s">
        <v>17</v>
      </c>
      <c r="J2286" s="7">
        <v>757</v>
      </c>
      <c r="K2286" s="6" t="s">
        <v>6752</v>
      </c>
      <c r="L2286" s="6" t="s">
        <v>71</v>
      </c>
      <c r="M2286" s="6" t="s">
        <v>21</v>
      </c>
      <c r="N2286">
        <v>3</v>
      </c>
    </row>
    <row r="2287" spans="1:14" ht="216" x14ac:dyDescent="0.55000000000000004">
      <c r="A2287" s="5" t="s">
        <v>5854</v>
      </c>
      <c r="B2287" s="5" t="s">
        <v>6739</v>
      </c>
      <c r="C2287" s="6">
        <v>14384</v>
      </c>
      <c r="D2287" s="6">
        <v>9</v>
      </c>
      <c r="E2287" s="6" t="s">
        <v>6753</v>
      </c>
      <c r="F2287" s="6" t="s">
        <v>6754</v>
      </c>
      <c r="G2287" s="6" t="s">
        <v>25</v>
      </c>
      <c r="H2287" s="6" t="s">
        <v>16</v>
      </c>
      <c r="I2287" s="6" t="s">
        <v>17</v>
      </c>
      <c r="J2287" s="7">
        <v>2431</v>
      </c>
      <c r="K2287" s="6" t="s">
        <v>6755</v>
      </c>
      <c r="L2287" s="6" t="s">
        <v>6756</v>
      </c>
      <c r="M2287" s="6" t="s">
        <v>21</v>
      </c>
      <c r="N2287">
        <v>3</v>
      </c>
    </row>
    <row r="2288" spans="1:14" ht="144" x14ac:dyDescent="0.55000000000000004">
      <c r="A2288" s="5" t="s">
        <v>5854</v>
      </c>
      <c r="B2288" s="5" t="s">
        <v>6739</v>
      </c>
      <c r="C2288" s="6">
        <v>14384</v>
      </c>
      <c r="D2288" s="6">
        <v>10</v>
      </c>
      <c r="E2288" s="6" t="s">
        <v>6757</v>
      </c>
      <c r="F2288" s="6" t="s">
        <v>6758</v>
      </c>
      <c r="G2288" s="6" t="s">
        <v>25</v>
      </c>
      <c r="H2288" s="6" t="s">
        <v>16</v>
      </c>
      <c r="I2288" s="6" t="s">
        <v>17</v>
      </c>
      <c r="J2288" s="7">
        <v>1259</v>
      </c>
      <c r="K2288" s="6" t="s">
        <v>6755</v>
      </c>
      <c r="L2288" s="6" t="s">
        <v>71</v>
      </c>
      <c r="M2288" s="6" t="s">
        <v>21</v>
      </c>
      <c r="N2288">
        <v>3</v>
      </c>
    </row>
    <row r="2289" spans="1:14" ht="180" x14ac:dyDescent="0.55000000000000004">
      <c r="A2289" s="5" t="s">
        <v>5854</v>
      </c>
      <c r="B2289" s="5" t="s">
        <v>6739</v>
      </c>
      <c r="C2289" s="6">
        <v>14384</v>
      </c>
      <c r="D2289" s="6">
        <v>11</v>
      </c>
      <c r="E2289" s="6" t="s">
        <v>6759</v>
      </c>
      <c r="F2289" s="6" t="s">
        <v>6760</v>
      </c>
      <c r="G2289" s="6" t="s">
        <v>33</v>
      </c>
      <c r="H2289" s="6" t="s">
        <v>16</v>
      </c>
      <c r="I2289" s="6" t="s">
        <v>17</v>
      </c>
      <c r="J2289" s="7">
        <v>5517</v>
      </c>
      <c r="K2289" s="6" t="s">
        <v>132</v>
      </c>
      <c r="L2289" s="6" t="s">
        <v>71</v>
      </c>
      <c r="M2289" s="6" t="s">
        <v>21</v>
      </c>
      <c r="N2289">
        <v>3</v>
      </c>
    </row>
    <row r="2290" spans="1:14" ht="180" x14ac:dyDescent="0.55000000000000004">
      <c r="A2290" s="5" t="s">
        <v>5854</v>
      </c>
      <c r="B2290" s="5" t="s">
        <v>6739</v>
      </c>
      <c r="C2290" s="6">
        <v>14384</v>
      </c>
      <c r="D2290" s="6">
        <v>12</v>
      </c>
      <c r="E2290" s="6" t="s">
        <v>6761</v>
      </c>
      <c r="F2290" s="6" t="s">
        <v>6762</v>
      </c>
      <c r="G2290" s="6" t="s">
        <v>33</v>
      </c>
      <c r="H2290" s="6" t="s">
        <v>16</v>
      </c>
      <c r="I2290" s="6" t="s">
        <v>17</v>
      </c>
      <c r="J2290" s="7">
        <v>9153</v>
      </c>
      <c r="K2290" s="6" t="s">
        <v>6763</v>
      </c>
      <c r="L2290" s="6" t="s">
        <v>71</v>
      </c>
      <c r="M2290" s="6" t="s">
        <v>21</v>
      </c>
      <c r="N2290">
        <v>3</v>
      </c>
    </row>
    <row r="2291" spans="1:14" ht="126" x14ac:dyDescent="0.55000000000000004">
      <c r="A2291" s="5" t="s">
        <v>5854</v>
      </c>
      <c r="B2291" s="5" t="s">
        <v>6739</v>
      </c>
      <c r="C2291" s="6">
        <v>14384</v>
      </c>
      <c r="D2291" s="6">
        <v>13</v>
      </c>
      <c r="E2291" s="6" t="s">
        <v>6764</v>
      </c>
      <c r="F2291" s="6" t="s">
        <v>6765</v>
      </c>
      <c r="G2291" s="6" t="s">
        <v>33</v>
      </c>
      <c r="H2291" s="6" t="s">
        <v>16</v>
      </c>
      <c r="I2291" s="6" t="s">
        <v>17</v>
      </c>
      <c r="J2291" s="7">
        <v>4641</v>
      </c>
      <c r="K2291" s="6" t="s">
        <v>123</v>
      </c>
      <c r="L2291" s="6" t="s">
        <v>71</v>
      </c>
      <c r="M2291" s="6" t="s">
        <v>21</v>
      </c>
      <c r="N2291">
        <v>3</v>
      </c>
    </row>
    <row r="2292" spans="1:14" ht="126" x14ac:dyDescent="0.55000000000000004">
      <c r="A2292" s="5" t="s">
        <v>5854</v>
      </c>
      <c r="B2292" s="5" t="s">
        <v>6739</v>
      </c>
      <c r="C2292" s="6">
        <v>14384</v>
      </c>
      <c r="D2292" s="6">
        <v>14</v>
      </c>
      <c r="E2292" s="6" t="s">
        <v>6766</v>
      </c>
      <c r="F2292" s="6" t="s">
        <v>6767</v>
      </c>
      <c r="G2292" s="6" t="s">
        <v>33</v>
      </c>
      <c r="H2292" s="6" t="s">
        <v>16</v>
      </c>
      <c r="I2292" s="6" t="s">
        <v>17</v>
      </c>
      <c r="J2292" s="7">
        <v>7055</v>
      </c>
      <c r="K2292" s="6" t="s">
        <v>6768</v>
      </c>
      <c r="L2292" s="6" t="s">
        <v>71</v>
      </c>
      <c r="M2292" s="6" t="s">
        <v>34</v>
      </c>
      <c r="N2292">
        <v>3</v>
      </c>
    </row>
    <row r="2293" spans="1:14" ht="126" x14ac:dyDescent="0.55000000000000004">
      <c r="A2293" s="5" t="s">
        <v>5854</v>
      </c>
      <c r="B2293" s="5" t="s">
        <v>6739</v>
      </c>
      <c r="C2293" s="6">
        <v>14384</v>
      </c>
      <c r="D2293" s="6">
        <v>15</v>
      </c>
      <c r="E2293" s="6" t="s">
        <v>6769</v>
      </c>
      <c r="F2293" s="6" t="s">
        <v>6770</v>
      </c>
      <c r="G2293" s="6" t="s">
        <v>33</v>
      </c>
      <c r="H2293" s="6" t="s">
        <v>16</v>
      </c>
      <c r="I2293" s="6" t="s">
        <v>17</v>
      </c>
      <c r="J2293" s="7">
        <v>9500</v>
      </c>
      <c r="K2293" s="6" t="s">
        <v>6768</v>
      </c>
      <c r="L2293" s="6" t="s">
        <v>71</v>
      </c>
      <c r="M2293" s="6" t="s">
        <v>34</v>
      </c>
      <c r="N2293">
        <v>3</v>
      </c>
    </row>
    <row r="2294" spans="1:14" ht="180" x14ac:dyDescent="0.55000000000000004">
      <c r="A2294" s="5" t="s">
        <v>5854</v>
      </c>
      <c r="B2294" s="5" t="s">
        <v>6739</v>
      </c>
      <c r="C2294" s="6">
        <v>14384</v>
      </c>
      <c r="D2294" s="6">
        <v>16</v>
      </c>
      <c r="E2294" s="6" t="s">
        <v>6771</v>
      </c>
      <c r="F2294" s="6" t="s">
        <v>6772</v>
      </c>
      <c r="G2294" s="6" t="s">
        <v>25</v>
      </c>
      <c r="H2294" s="6" t="s">
        <v>55</v>
      </c>
      <c r="I2294" s="6" t="s">
        <v>17</v>
      </c>
      <c r="J2294" s="7">
        <v>5000</v>
      </c>
      <c r="K2294" s="6" t="s">
        <v>6773</v>
      </c>
      <c r="L2294" s="6" t="s">
        <v>71</v>
      </c>
      <c r="M2294" s="6" t="s">
        <v>21</v>
      </c>
      <c r="N2294">
        <v>3</v>
      </c>
    </row>
    <row r="2295" spans="1:14" ht="144" x14ac:dyDescent="0.55000000000000004">
      <c r="A2295" s="5" t="s">
        <v>5854</v>
      </c>
      <c r="B2295" s="5" t="s">
        <v>6739</v>
      </c>
      <c r="C2295" s="6">
        <v>14384</v>
      </c>
      <c r="D2295" s="6">
        <v>17</v>
      </c>
      <c r="E2295" s="6" t="s">
        <v>6774</v>
      </c>
      <c r="F2295" s="6" t="s">
        <v>6775</v>
      </c>
      <c r="G2295" s="6" t="s">
        <v>33</v>
      </c>
      <c r="H2295" s="6" t="s">
        <v>58</v>
      </c>
      <c r="I2295" s="6" t="s">
        <v>17</v>
      </c>
      <c r="J2295" s="7">
        <v>2125</v>
      </c>
      <c r="K2295" s="6" t="s">
        <v>6776</v>
      </c>
      <c r="L2295" s="6" t="s">
        <v>71</v>
      </c>
      <c r="M2295" s="6" t="s">
        <v>34</v>
      </c>
      <c r="N2295">
        <v>3</v>
      </c>
    </row>
    <row r="2296" spans="1:14" ht="216" x14ac:dyDescent="0.55000000000000004">
      <c r="A2296" s="5" t="s">
        <v>5854</v>
      </c>
      <c r="B2296" s="5" t="s">
        <v>6777</v>
      </c>
      <c r="C2296" s="6">
        <v>14401</v>
      </c>
      <c r="D2296" s="6">
        <v>1</v>
      </c>
      <c r="E2296" s="6" t="s">
        <v>6778</v>
      </c>
      <c r="F2296" s="6" t="s">
        <v>6779</v>
      </c>
      <c r="G2296" s="6" t="s">
        <v>28</v>
      </c>
      <c r="H2296" s="6" t="s">
        <v>16</v>
      </c>
      <c r="I2296" s="6" t="s">
        <v>17</v>
      </c>
      <c r="J2296" s="7">
        <v>94287</v>
      </c>
      <c r="K2296" s="6" t="s">
        <v>75</v>
      </c>
      <c r="L2296" s="6" t="s">
        <v>32</v>
      </c>
      <c r="M2296" s="6" t="s">
        <v>21</v>
      </c>
      <c r="N2296">
        <v>3</v>
      </c>
    </row>
    <row r="2297" spans="1:14" ht="198" x14ac:dyDescent="0.55000000000000004">
      <c r="A2297" s="5" t="s">
        <v>5854</v>
      </c>
      <c r="B2297" s="5" t="s">
        <v>6777</v>
      </c>
      <c r="C2297" s="6">
        <v>14401</v>
      </c>
      <c r="D2297" s="6">
        <v>5</v>
      </c>
      <c r="E2297" s="6" t="s">
        <v>6780</v>
      </c>
      <c r="F2297" s="6" t="s">
        <v>6781</v>
      </c>
      <c r="G2297" s="6" t="s">
        <v>33</v>
      </c>
      <c r="H2297" s="6" t="s">
        <v>16</v>
      </c>
      <c r="I2297" s="6" t="s">
        <v>17</v>
      </c>
      <c r="J2297" s="7">
        <v>34404</v>
      </c>
      <c r="K2297" s="6" t="s">
        <v>6782</v>
      </c>
      <c r="L2297" s="6" t="s">
        <v>6783</v>
      </c>
      <c r="M2297" s="6" t="s">
        <v>34</v>
      </c>
      <c r="N2297">
        <v>3</v>
      </c>
    </row>
    <row r="2298" spans="1:14" ht="216" x14ac:dyDescent="0.55000000000000004">
      <c r="A2298" s="5" t="s">
        <v>5854</v>
      </c>
      <c r="B2298" s="5" t="s">
        <v>6784</v>
      </c>
      <c r="C2298" s="6">
        <v>14402</v>
      </c>
      <c r="D2298" s="6">
        <v>1</v>
      </c>
      <c r="E2298" s="6" t="s">
        <v>6785</v>
      </c>
      <c r="F2298" s="6" t="s">
        <v>6786</v>
      </c>
      <c r="G2298" s="6" t="s">
        <v>28</v>
      </c>
      <c r="H2298" s="6" t="s">
        <v>45</v>
      </c>
      <c r="I2298" s="6" t="s">
        <v>17</v>
      </c>
      <c r="J2298" s="7">
        <v>15150</v>
      </c>
      <c r="K2298" s="6" t="s">
        <v>41</v>
      </c>
      <c r="L2298" s="6" t="s">
        <v>39</v>
      </c>
      <c r="M2298" s="6" t="s">
        <v>21</v>
      </c>
      <c r="N2298">
        <v>3</v>
      </c>
    </row>
    <row r="2299" spans="1:14" ht="72" x14ac:dyDescent="0.55000000000000004">
      <c r="A2299" s="5" t="s">
        <v>5854</v>
      </c>
      <c r="B2299" s="5" t="s">
        <v>6784</v>
      </c>
      <c r="C2299" s="6">
        <v>14402</v>
      </c>
      <c r="D2299" s="6">
        <v>5</v>
      </c>
      <c r="E2299" s="6" t="s">
        <v>6787</v>
      </c>
      <c r="F2299" s="6" t="s">
        <v>6788</v>
      </c>
      <c r="G2299" s="6" t="s">
        <v>33</v>
      </c>
      <c r="H2299" s="6" t="s">
        <v>16</v>
      </c>
      <c r="I2299" s="6" t="s">
        <v>17</v>
      </c>
      <c r="J2299" s="7">
        <v>1724250</v>
      </c>
      <c r="K2299" s="6" t="s">
        <v>6789</v>
      </c>
      <c r="L2299" s="6" t="s">
        <v>39</v>
      </c>
      <c r="M2299" s="6" t="s">
        <v>34</v>
      </c>
      <c r="N2299">
        <v>3</v>
      </c>
    </row>
  </sheetData>
  <autoFilter ref="A1:N2299"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2025-12-02T08:38:40Z</dcterms:created>
  <dcterms:modified xsi:type="dcterms:W3CDTF">2025-12-02T08:45:47Z</dcterms:modified>
</cp:coreProperties>
</file>