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C:\Users\安達駿介(ADACHIShunsuke)\OneDrive - GSS\ドキュメント\02_担当業務関連\事業公表用資料\第２回\"/>
    </mc:Choice>
  </mc:AlternateContent>
  <xr:revisionPtr revIDLastSave="0" documentId="13_ncr:1_{E3B839D3-6E88-42CC-9920-BC5959E34C5B}" xr6:coauthVersionLast="47" xr6:coauthVersionMax="47" xr10:uidLastSave="{00000000-0000-0000-0000-000000000000}"/>
  <bookViews>
    <workbookView xWindow="-110" yWindow="-110" windowWidth="19420" windowHeight="10300" xr2:uid="{49A1002F-10B9-470D-A27F-F4202A2D61B5}"/>
  </bookViews>
  <sheets>
    <sheet name="HP掲載用" sheetId="1" r:id="rId1"/>
  </sheets>
  <externalReferences>
    <externalReference r:id="rId2"/>
    <externalReference r:id="rId3"/>
    <externalReference r:id="rId4"/>
    <externalReference r:id="rId5"/>
  </externalReferences>
  <definedNames>
    <definedName name="_">#REF!</definedName>
    <definedName name="_xlnm._FilterDatabase" localSheetId="0" hidden="1">HP掲載用!$A$1:$N$2204</definedName>
    <definedName name="【R4】重点交付金">#REF!</definedName>
    <definedName name="jigyoubunnrui">#REF!</definedName>
    <definedName name="_xlnm.Print_Titles">#N/A</definedName>
    <definedName name="チェック">#REF!</definedName>
    <definedName name="移替先">[1]―!$J$1:$J$8</definedName>
    <definedName name="基金">[1]―!$K$1:$K$3</definedName>
    <definedName name="基金事業">[1]―!$B$1:$B$3</definedName>
    <definedName name="経済危機対策">[1]―!$F$1:$F$9</definedName>
    <definedName name="計上時期">#REF!</definedName>
    <definedName name="月">[2]―!$G$1:$G$12</definedName>
    <definedName name="月_3">#REF!</definedName>
    <definedName name="五十一">[1]―!$O$1:$O$51</definedName>
    <definedName name="四分類">[1]―!$D$1:$D$4</definedName>
    <definedName name="事業種類">#REF!</definedName>
    <definedName name="事業種類_3">#REF!</definedName>
    <definedName name="事業分類">#REF!</definedName>
    <definedName name="所管">[2]―!$C$1:$C$9</definedName>
    <definedName name="所管_3">#REF!</definedName>
    <definedName name="所管省庁">[1]―!#REF!</definedName>
    <definedName name="所管省庁名">[1]―!#REF!</definedName>
    <definedName name="省">#REF!</definedName>
    <definedName name="省_3">#REF!</definedName>
    <definedName name="地方再生戦略">[2]―!$E$1:$E$28</definedName>
    <definedName name="都道府県">[3]団体コード!$A$1:$A$47</definedName>
    <definedName name="都道府県２">[4]団体コード!$A$1:$A$47</definedName>
    <definedName name="当初予算計上">[1]―!$L$1</definedName>
    <definedName name="年">[2]―!$F$1:$F$2</definedName>
    <definedName name="年_3">#REF!</definedName>
    <definedName name="分類">[1]―!$M$1:$M$4</definedName>
    <definedName name="補助事業">[1]―!#REF!</definedName>
    <definedName name="補助事業名">#REF!</definedName>
    <definedName name="補助単独">[2]―!$A$1:$A$2</definedName>
    <definedName name="予算">[2]―!$D$1:$D$12</definedName>
    <definedName name="予算計上月">#REF!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1" i="1" l="1"/>
  <c r="U1" i="1"/>
  <c r="T1" i="1"/>
  <c r="S1" i="1"/>
  <c r="R1" i="1"/>
  <c r="Q1" i="1"/>
  <c r="P1" i="1"/>
  <c r="O1" i="1"/>
</calcChain>
</file>

<file path=xl/sharedStrings.xml><?xml version="1.0" encoding="utf-8"?>
<sst xmlns="http://schemas.openxmlformats.org/spreadsheetml/2006/main" count="22044" uniqueCount="6521">
  <si>
    <t>都道府県名</t>
    <rPh sb="0" eb="5">
      <t>トドウフケンメイ</t>
    </rPh>
    <phoneticPr fontId="3"/>
  </si>
  <si>
    <t>市区町村名</t>
    <rPh sb="0" eb="2">
      <t>シク</t>
    </rPh>
    <rPh sb="2" eb="4">
      <t>チョウソン</t>
    </rPh>
    <rPh sb="4" eb="5">
      <t>メイ</t>
    </rPh>
    <phoneticPr fontId="3"/>
  </si>
  <si>
    <t>自治体コード</t>
    <rPh sb="0" eb="3">
      <t>ジチタイ</t>
    </rPh>
    <phoneticPr fontId="3"/>
  </si>
  <si>
    <t>Ｎｏ</t>
  </si>
  <si>
    <t>交付対象事業の名称</t>
    <rPh sb="0" eb="2">
      <t>コウフ</t>
    </rPh>
    <phoneticPr fontId="4"/>
  </si>
  <si>
    <t>事業の概要(①②③④を必ずそれぞれの項目毎に明記)
①目的・効果
②交付金を充当する経費内容
③積算根拠（対象数、単価等）
④事業の対象（交付対象者、対象施設等）</t>
    <rPh sb="18" eb="20">
      <t>コウモク</t>
    </rPh>
    <rPh sb="20" eb="21">
      <t>ゴト</t>
    </rPh>
    <rPh sb="27" eb="29">
      <t>モクテキ</t>
    </rPh>
    <rPh sb="30" eb="32">
      <t>コウカ</t>
    </rPh>
    <phoneticPr fontId="5"/>
  </si>
  <si>
    <t>推奨事業メニュー</t>
    <rPh sb="0" eb="2">
      <t>スイショウ</t>
    </rPh>
    <rPh sb="2" eb="4">
      <t>ジギョウ</t>
    </rPh>
    <phoneticPr fontId="4"/>
  </si>
  <si>
    <t>事業
始期</t>
  </si>
  <si>
    <t>事業
終期</t>
    <phoneticPr fontId="4"/>
  </si>
  <si>
    <t>総事業費（千円）</t>
    <rPh sb="5" eb="7">
      <t>センエン</t>
    </rPh>
    <phoneticPr fontId="3"/>
  </si>
  <si>
    <t>成果目標（可能な限り定量的指標を設定）</t>
  </si>
  <si>
    <t>実施状況の公表等について（HP,広報紙など）</t>
    <rPh sb="0" eb="2">
      <t>ジッシ</t>
    </rPh>
    <rPh sb="2" eb="4">
      <t>ジョウキョウ</t>
    </rPh>
    <rPh sb="5" eb="7">
      <t>コウヒョウ</t>
    </rPh>
    <rPh sb="7" eb="8">
      <t>トウ</t>
    </rPh>
    <phoneticPr fontId="5"/>
  </si>
  <si>
    <t>備考1
(重点支援地方交付金の追加を踏まえた各省庁の通知の発出状況に定義されている対象分野)</t>
    <rPh sb="0" eb="2">
      <t>ビコウ</t>
    </rPh>
    <rPh sb="5" eb="9">
      <t>ジュウテンシエン</t>
    </rPh>
    <rPh sb="9" eb="11">
      <t>チホウ</t>
    </rPh>
    <rPh sb="11" eb="14">
      <t>コウフキン</t>
    </rPh>
    <rPh sb="15" eb="17">
      <t>ツイカ</t>
    </rPh>
    <rPh sb="18" eb="19">
      <t>フ</t>
    </rPh>
    <rPh sb="22" eb="25">
      <t>カクショウチョウ</t>
    </rPh>
    <rPh sb="26" eb="28">
      <t>ツウチ</t>
    </rPh>
    <rPh sb="29" eb="33">
      <t>ハッシュツジョウキョウ</t>
    </rPh>
    <rPh sb="34" eb="36">
      <t>テイギ</t>
    </rPh>
    <rPh sb="41" eb="43">
      <t>タイショウ</t>
    </rPh>
    <rPh sb="43" eb="45">
      <t>ブンヤ</t>
    </rPh>
    <phoneticPr fontId="4"/>
  </si>
  <si>
    <t>管理番号</t>
    <rPh sb="0" eb="4">
      <t>カンリバンゴウ</t>
    </rPh>
    <phoneticPr fontId="3"/>
  </si>
  <si>
    <t/>
  </si>
  <si>
    <t>⑨推奨事業メニュー例よりも更に効果があると判断する地方単独事業</t>
  </si>
  <si>
    <t>R7.4</t>
  </si>
  <si>
    <t>R8.3</t>
  </si>
  <si>
    <t>HP等</t>
  </si>
  <si>
    <t>医療（光熱費関係）</t>
  </si>
  <si>
    <t>対象分野に関連しない</t>
  </si>
  <si>
    <t>⑦中小企業等に対するエネルギー価格高騰対策支援</t>
  </si>
  <si>
    <t>R7.7</t>
  </si>
  <si>
    <t>特別高圧</t>
  </si>
  <si>
    <t>③消費下支え等を通じた生活者支援</t>
  </si>
  <si>
    <t>HP</t>
  </si>
  <si>
    <t>ＬＰガス</t>
  </si>
  <si>
    <t>－</t>
  </si>
  <si>
    <t>R7.2</t>
  </si>
  <si>
    <t>R8.1</t>
  </si>
  <si>
    <t>対象世帯に対して令和7年2月までに支給を開始する</t>
  </si>
  <si>
    <t>ホームページ、広報誌等</t>
  </si>
  <si>
    <t>②エネルギー・食料品価格等の物価高騰に伴う子育て世帯支援</t>
  </si>
  <si>
    <t>給食</t>
  </si>
  <si>
    <t>公立学校施設</t>
  </si>
  <si>
    <t>⑧地域公共交通・物流や地域観光業等に対する支援</t>
  </si>
  <si>
    <t>R7.1</t>
  </si>
  <si>
    <t>対象世帯に対して令和7年3月までに支給を開始する</t>
  </si>
  <si>
    <t>ホームページ、広報誌</t>
  </si>
  <si>
    <t>ホームページ，広報誌</t>
  </si>
  <si>
    <t>R7.12</t>
  </si>
  <si>
    <t>対象世帯に対して令和7年8月までに支給を開始する</t>
  </si>
  <si>
    <t>ホームページ等</t>
  </si>
  <si>
    <t>⑤医療・介護・保育施設、学校施設、公衆浴場等に対する物価高騰対策支援</t>
  </si>
  <si>
    <t>R7.5</t>
  </si>
  <si>
    <t>R7.8</t>
  </si>
  <si>
    <t>障害福祉サービス事業所・施設等</t>
  </si>
  <si>
    <t>介護サービス事業所・施設等</t>
  </si>
  <si>
    <t>保育所・幼稚園・認定こども園等</t>
  </si>
  <si>
    <t>生活衛生関係営業者</t>
  </si>
  <si>
    <t>学校給食費保護者負担軽減事業</t>
  </si>
  <si>
    <t>R8.2</t>
  </si>
  <si>
    <t>①エネルギー・食料品価格等の物価高騰に伴う低所得世帯支援</t>
  </si>
  <si>
    <t>R7.10</t>
  </si>
  <si>
    <t>運輸交通・物流・観光事業者</t>
  </si>
  <si>
    <t>R7.6</t>
  </si>
  <si>
    <t>R7.9</t>
  </si>
  <si>
    <t>⑥農林水産業における物価高騰対策支援</t>
  </si>
  <si>
    <t>農林水産・食品分野</t>
  </si>
  <si>
    <t>④省エネ家電等への買い換え促進による生活者支援</t>
  </si>
  <si>
    <t>R7.3</t>
  </si>
  <si>
    <t>市HP</t>
  </si>
  <si>
    <t>対象世帯に対して令和7年10月までに支給を開始する</t>
  </si>
  <si>
    <t>市HP、広報誌</t>
  </si>
  <si>
    <t>学校給食費支援事業</t>
  </si>
  <si>
    <t>学用品費・実験資材等</t>
  </si>
  <si>
    <t>省エネ家電買い替え等</t>
  </si>
  <si>
    <t>肥料等農業資材</t>
  </si>
  <si>
    <t>R7.11</t>
  </si>
  <si>
    <t>対象世帯に対して令和7年7月までに支給を開始する</t>
  </si>
  <si>
    <t>ホームページ</t>
  </si>
  <si>
    <t>ホームページ、広報紙</t>
  </si>
  <si>
    <t>市HP等</t>
  </si>
  <si>
    <t>低所得のひとり親世帯への給付金等</t>
  </si>
  <si>
    <t>対象世帯に対して令和7年4月までに支給を開始する</t>
  </si>
  <si>
    <t>灯油</t>
  </si>
  <si>
    <t>物価高騰対応重点支援地方創生臨時交付金事業</t>
  </si>
  <si>
    <t>水道事業者</t>
  </si>
  <si>
    <t>R6.12</t>
  </si>
  <si>
    <t>学校給食食材費高騰対策事業</t>
  </si>
  <si>
    <t>プレミアム付商品券発行事業</t>
  </si>
  <si>
    <t>対象世帯に対して令和7年1月までに支給を開始する</t>
  </si>
  <si>
    <t>物価高騰対応重点支援給付金事業</t>
  </si>
  <si>
    <t>HPにて公表</t>
  </si>
  <si>
    <t>森町</t>
  </si>
  <si>
    <t>対象世帯に対して令和7年5月までに支給を開始する</t>
  </si>
  <si>
    <t>プレミアム商品券発行事業</t>
  </si>
  <si>
    <t>制度資金利子補給事業</t>
  </si>
  <si>
    <t>価格高騰緊急支援給付金事業</t>
  </si>
  <si>
    <t>ホームページ、広報等</t>
  </si>
  <si>
    <t>ホームページ、広報紙等</t>
  </si>
  <si>
    <t>対象世帯に対して令和6年12月までに支給を開始する</t>
  </si>
  <si>
    <t>物価高騰重点支援給付金</t>
  </si>
  <si>
    <t>低所得者支援及び定額減税補足給付金（不足額給付）支給事業</t>
  </si>
  <si>
    <t>広報誌等</t>
  </si>
  <si>
    <t>物価高騰対応重点支援給付事業</t>
  </si>
  <si>
    <t>対象世帯に対して令和7年6月までに支給を開始する</t>
  </si>
  <si>
    <t>学校給食費無償化事業</t>
  </si>
  <si>
    <t>町ホームページ</t>
  </si>
  <si>
    <t>対象世帯に対して令和7年8月までに支給を開始する。</t>
  </si>
  <si>
    <t>定額減税補足給付金（不足額給付）給付事業</t>
  </si>
  <si>
    <t>対象世帯に対して令和7年7月までに支給を開始する。</t>
  </si>
  <si>
    <t>広報紙等</t>
  </si>
  <si>
    <t>HP、広報誌</t>
  </si>
  <si>
    <t>公営企業のとりまとめ（水道・下水等）</t>
  </si>
  <si>
    <t>生活応援券使用率100％</t>
  </si>
  <si>
    <t>商品券使用率100％</t>
  </si>
  <si>
    <t>低所得者支援及び定額減税補足給付金給付事業</t>
  </si>
  <si>
    <t>物価高騰重点支援給付金給付事業</t>
  </si>
  <si>
    <t>物価高騰対応重点支援給付金</t>
  </si>
  <si>
    <t>住民税非課税世帯等臨時特別給付金事業</t>
  </si>
  <si>
    <t>小中学校給食費補助事業</t>
  </si>
  <si>
    <t>公共調達</t>
  </si>
  <si>
    <t>ホームページ・広報誌</t>
  </si>
  <si>
    <t>日常生活支援住居施設</t>
  </si>
  <si>
    <t>学校給食物価高騰対策事業</t>
  </si>
  <si>
    <t>町HP</t>
  </si>
  <si>
    <t>キャッシュレス決済ポイント還元事業</t>
  </si>
  <si>
    <t>清水町</t>
  </si>
  <si>
    <t>池田町</t>
  </si>
  <si>
    <t>令和6年度物価高騰対応重点支援給付金</t>
  </si>
  <si>
    <t>医療（食材費関係）</t>
  </si>
  <si>
    <t>私立学校</t>
  </si>
  <si>
    <t>児童養護施設等</t>
  </si>
  <si>
    <t>ホームページ、広報</t>
  </si>
  <si>
    <t>給付率100％</t>
  </si>
  <si>
    <t>対象世帯に対して令和8年1月までに支給を開始する</t>
  </si>
  <si>
    <t>物価高騰対応水道料金減免事業</t>
  </si>
  <si>
    <t>広報誌</t>
  </si>
  <si>
    <t>南部町</t>
  </si>
  <si>
    <t>市ホームページ</t>
  </si>
  <si>
    <t>学校給食費負担軽減事業</t>
  </si>
  <si>
    <t>下水道事業者</t>
  </si>
  <si>
    <t>民間委託の運用</t>
  </si>
  <si>
    <t>水道料金負担軽減事業</t>
  </si>
  <si>
    <t>HP又は広報誌</t>
  </si>
  <si>
    <t>対象者に対して令和7年9月までに支給を開始する</t>
  </si>
  <si>
    <t>学校施設エネルギー価格高騰支援事業</t>
  </si>
  <si>
    <t>ホームページ掲載</t>
  </si>
  <si>
    <t>物価高騰支援給付金</t>
  </si>
  <si>
    <t>原料米等価格高騰支援金</t>
  </si>
  <si>
    <t>酒蔵</t>
  </si>
  <si>
    <t>水道事業会計繰出金</t>
  </si>
  <si>
    <t>市ＨＰ</t>
  </si>
  <si>
    <t>タクシー事業者運行対策支援事業</t>
  </si>
  <si>
    <t>エネルギー価格高騰対策支援事業</t>
  </si>
  <si>
    <t>省エネ家電購入支援事業</t>
  </si>
  <si>
    <t>学校給食費物価高騰対策事業</t>
  </si>
  <si>
    <t>社会福祉施設等物価高騰対策支援事業</t>
  </si>
  <si>
    <t>学校給食費の無償化</t>
  </si>
  <si>
    <t>HPで周知</t>
  </si>
  <si>
    <t>医療機関等物価高騰対策支援金</t>
  </si>
  <si>
    <t>物価高騰に伴う学校給食費支援事業</t>
  </si>
  <si>
    <t>朝日町</t>
  </si>
  <si>
    <t>地方公共団体発注の公共調達における価格転嫁の促進（公共調達）</t>
  </si>
  <si>
    <t>全契約（15件）において、実質的に賃上げにつながる価格転嫁を実施</t>
  </si>
  <si>
    <t>防犯カメラ設置補助事業</t>
  </si>
  <si>
    <t>物価高騰対策支援事業</t>
  </si>
  <si>
    <t>対象者への交付率100％</t>
  </si>
  <si>
    <t>定額減税補足給付金</t>
  </si>
  <si>
    <t>物価高騰対応学校給食費支援事業</t>
  </si>
  <si>
    <t>県HPへの掲載</t>
  </si>
  <si>
    <t>中学校給食費無償化事業</t>
  </si>
  <si>
    <t>農業集落排水事業者</t>
  </si>
  <si>
    <t>物価高騰対策給付金事業</t>
  </si>
  <si>
    <t>学校施設光熱費高騰対策事業</t>
  </si>
  <si>
    <t>県HP</t>
  </si>
  <si>
    <t>県HP等</t>
  </si>
  <si>
    <t>補助件数　50件</t>
  </si>
  <si>
    <t>物価高騰対策学校給食費負担軽減事業</t>
  </si>
  <si>
    <t>HP、広報紙</t>
  </si>
  <si>
    <t>粗飼料価格高騰対策事業</t>
  </si>
  <si>
    <t>社会福祉施設物価高騰対策支援事業</t>
  </si>
  <si>
    <t>市ホームページに掲載</t>
  </si>
  <si>
    <t>物価高騰対策プレミアム付商品券発行事業</t>
  </si>
  <si>
    <t>施設園芸・茶事業者</t>
  </si>
  <si>
    <t>飼料価格高騰対策緊急支援事業費補助金</t>
  </si>
  <si>
    <t>学校給食費助成事業</t>
  </si>
  <si>
    <t>学校給食支援事業</t>
  </si>
  <si>
    <t>県HPにて公表</t>
  </si>
  <si>
    <t>HP及び広報誌</t>
  </si>
  <si>
    <t>支援件数：100件</t>
  </si>
  <si>
    <t>物価高騰対応重点支援給付金給付事業</t>
  </si>
  <si>
    <t>南牧村</t>
  </si>
  <si>
    <t>低所得者世帯支援給付金事業</t>
  </si>
  <si>
    <t>高山村</t>
  </si>
  <si>
    <t>飼料価格高騰緊急対策事業</t>
  </si>
  <si>
    <t>省エネ家電普及促進事業</t>
  </si>
  <si>
    <t>低所得世帯支援及び不足額給付事業</t>
  </si>
  <si>
    <t>学校給食費補助事業</t>
  </si>
  <si>
    <t>HP,広報等</t>
  </si>
  <si>
    <t>定額減税補足給付金（不足額給付）</t>
  </si>
  <si>
    <t>省エネ家電買い換え促進事業</t>
  </si>
  <si>
    <t>プレミアム付デジタル商品券発行事業</t>
  </si>
  <si>
    <t>学校給食事業</t>
  </si>
  <si>
    <t>畜産飼料価格高騰対策事業</t>
  </si>
  <si>
    <t>プレミアム付電子商品券事業</t>
  </si>
  <si>
    <t>物価高支援給付金給付事業</t>
  </si>
  <si>
    <t>物価高騰緊急支援給付金</t>
  </si>
  <si>
    <t>補助件数：20件</t>
  </si>
  <si>
    <t>執行率100％</t>
  </si>
  <si>
    <t>医療機関等物価高騰対策支援事業</t>
  </si>
  <si>
    <t>プレミアム付商品券事業</t>
  </si>
  <si>
    <t>商品券換金率98％</t>
  </si>
  <si>
    <t>小学校給食費無償化事業</t>
  </si>
  <si>
    <t>小中学校給食費無償化事業</t>
  </si>
  <si>
    <t>小中学校給食費負担軽減事業</t>
  </si>
  <si>
    <t>子ども医療費助成事業</t>
  </si>
  <si>
    <t>HP・広報</t>
  </si>
  <si>
    <t>低所得者支援及び定額減税補足給付金</t>
  </si>
  <si>
    <t>保育施設等物価高騰対策補助金</t>
  </si>
  <si>
    <t>配布率100％</t>
  </si>
  <si>
    <t>証明書コンビニ交付手数料減額事業</t>
  </si>
  <si>
    <t>証明書等コンビニ交付手数料減額事業</t>
  </si>
  <si>
    <t>対象事業者に対して令和7年10月までに支給を開始する。</t>
  </si>
  <si>
    <t>農業者物価高騰対策支援事業</t>
  </si>
  <si>
    <t>プレミアム付デジタル商品券事業</t>
  </si>
  <si>
    <t>No.1事業（事務費）</t>
  </si>
  <si>
    <t>市HPで公表</t>
  </si>
  <si>
    <t>予防接種事業</t>
  </si>
  <si>
    <t>学校給食無償化事業</t>
  </si>
  <si>
    <t>補助率100％</t>
  </si>
  <si>
    <t>新潟県</t>
  </si>
  <si>
    <t>定期預金等による子育て応援事業</t>
  </si>
  <si>
    <t xml:space="preserve">①エネルギー・食料品価格等の物価高騰の影響を受けている子育て世帯を支援するため、令和５年４月１日以降に生まれた子に係る子育て費用を補助する。
　出産のお祝いとして給付する定期預金は将来に備える貯蓄となり、現在の物価高による支出増大に伴う将来の支出への不安感を払拭する。
②子育てに係る経費
③支給額：定期預金等を通じ、入園前（２歳頃）の支給額５万円、小学校入学前（５歳頃）の支給額５万円の計10万円
《内訳》
　補助金分：10万円×10,916人（R5県出生数）＝1,091,600千円
　事務費分：20,885千円
　（事務費内訳）
　・会計年度任用職員人件費　9,879千円（報酬5,787千円、期末勤勉手当2,310千円、社会保険料1,380千円、児童手当拠出金24千円、通勤手当378千円）
　・通信運搬費　4,519千円
  ・需用費等　483千円
　・金融機関への事務手数料　6,004千円
　→　県費対応は、事務費20,885千円＋補助金919,115千円
　　　 残りの補助金172,485千円は臨時交付金での対応
④令和５年４月１日以降に新潟県内で生まれた１歳未満の子もしくは新潟県外で生まれた２歳までの子
※「C　その他」の支出主体は県
</t>
  </si>
  <si>
    <t>・令和５年４月１日以降に県内で生まれた１歳未満の子
・令和５年４月１日以降に県外で生まれ、２歳までの間に県内に転入した子
の全てに支給できるようにする。</t>
  </si>
  <si>
    <t>・県HPへの掲載
・市町村窓口を通じての周知</t>
  </si>
  <si>
    <t>病院事業助成費（補助金・負担金）（県立病院分）</t>
  </si>
  <si>
    <t>①物価高騰下における県立病院の光熱費高騰に対応するため、光熱費増嵩分の支援を行い、医療提供体制の確保を図る。
②県立病院における光熱費増嵩分
③県立病院における実績見込み（140,296千円）
④県立病院</t>
  </si>
  <si>
    <t>県立病院10か所に対して支援</t>
  </si>
  <si>
    <t>県ＨＰで周知</t>
  </si>
  <si>
    <t>病院事業助成費（補助金・負担金）（基幹病院分）</t>
  </si>
  <si>
    <t>①物価高騰下における県立病院の光熱費高騰に対応するため、光熱費増嵩分の支援を行い、医療提供体制の確保を図る。
②基幹病院における光熱費増嵩分
③基幹病院における実績見込み（82,603千円）
④指定管理を行っている基幹病院</t>
  </si>
  <si>
    <t>基幹病院２か所に対して支援</t>
  </si>
  <si>
    <t>歴史博物館維持管理（重点支援対応）</t>
  </si>
  <si>
    <t>①電気料等高騰により採算が悪化している県立施設について、運営費の光熱水費高騰分に充当することにより、その安定的な運営継続を図り、施設の収益性向上に寄与する。
②歴史博物館の管理運営費における光熱費高騰に要する経費
③物価高騰分　電気1,982千円　ガス463千円
積算根拠：実績額23,752千円-予算額21,307千円＝2,445千円
④歴史博物館</t>
  </si>
  <si>
    <t>・物価高騰による閉館日0日
・安定的運営による施設収益性向上
【成果目標】
・歴史博物館：年間利用者数10万人</t>
  </si>
  <si>
    <t>施設HPで周知</t>
  </si>
  <si>
    <t>近代美術館維持管理費（重点支援対応）</t>
  </si>
  <si>
    <t>①電気料等高騰により採算が悪化している県立施設について、運営費の光熱水費高騰分に充当することにより、その安定的な運営継続を図り、施設の収益性向上に寄与する。
②近代美術館の管理運営費における光熱費高騰に要する経費
③物価高騰分　電気1,755千円
積算根拠:実績額11,636千円－予算額9,881千円＝1,755千円
④近代美術館</t>
  </si>
  <si>
    <t>・物価高騰による閉館日0日
・安定的運営による施設収益性向上
【成果目標】
・近代美術館：年間利用者数17万人</t>
  </si>
  <si>
    <t>万代島美術館維持管理費（重点支援対応）</t>
  </si>
  <si>
    <t>①電気料等高騰により採算が悪化している県立施設について、運営費の光熱水費高騰分に充当することにより、その安定的な運営継続を図り、施設の収益性向上に寄与する。
②万代島美術館の管理運営費における光熱費高騰に要する経費
③物価高騰分　電気3,191千円　ガス1,352千円
実績額19,078千円-予算額14535千円＝4,543千円
④万代島美術館</t>
  </si>
  <si>
    <t>・物価高騰による閉館日0日
・安定的運営による施設収益性向上
【成果目標】
・万代島美術館：年間利用者数11.6万人</t>
  </si>
  <si>
    <t>教育施設維持管理費（光熱水費高騰分）</t>
  </si>
  <si>
    <t>①光熱費高騰に対応し、安定した教育施設運営を確保するため、直接住民の用に供する施設（学校、図書館）における光熱費の高騰相当分に充てる。
②学校、図書館その他の教育施設の光熱費高騰相当分に係る経費
③R7年度見込額（直近単価により算出）
　県立高校87校  1,016,589千円、　特別支援学校28校 167,742千円
　図書館　22,505千円
④学校、図書館</t>
  </si>
  <si>
    <t>・直接住民の用に供する施設（学校、図書館）の必要な光熱費の確保
高校87校、特別支援学校28校、図書館
・学校運営、教育活動に支障が生じないよう、光熱費高騰による運営費への負担転嫁率0%　
・県立学校115校等に対する支援率100%</t>
  </si>
  <si>
    <t>医療機関・社会福祉施設光熱費等高騰対策緊急支援事業</t>
  </si>
  <si>
    <t xml:space="preserve">①原油・原材料価格高騰等の影響を受けている医療機関、社会福祉施設等を支援する。
②省エネルギー設備等の導入に要する経費、安全な福祉サービスの提供のために必要な設備補修等に要する経費及び補助金事務の執行に当たって必要な事務費
③ （1）省エネルギー設備導入費補助　103,635千円
　　      ：補助上限額1,333千円等、申請見込法人数102
　　（2）設備補修費等補助　247,114千円
　　　（施設別補助上限額×定員数又は病床数）　
　　　・高齢者施設：3,000円×23,276人＝69,828千円
　　　・障害者施設：3,000円×2,133人＝6,399千円
　　　・児童福祉施設等：1,250円×174人＝217.5千円
　　　・救護施設：1,500円×350人＝525千円
　　　・病院又は有床診療所：8,500円×20,017床＝170,144.5千円
　  （3）事務費（労働者派遣業務委託料等）　2,373千円
④県内に事業所等を有する医療機関、社会福祉施設等
</t>
  </si>
  <si>
    <t>(1) 省エネルギー設備等導入費
　：102法人に対して補助
(2) 設備補修費等
　：933施設に対して補助</t>
  </si>
  <si>
    <t>県HPへの掲載、県所管法人へのチラシ配布及び関係機関に対する周知依頼</t>
  </si>
  <si>
    <t>LPガス料金高騰対策家庭向け支援事業（重点支援対応）</t>
  </si>
  <si>
    <t>①エネルギー価格の高騰による生活者への影響を緩和するため、LPガスを利用する一般家庭等に対する負担軽減支援を行う。
②一般家庭等に対する値引き原資、（間接）補助事業者への事務経費
③LPガス利用世帯（215,500世帯）×210円＋事務費21,550千円＝66,805千円
④LPガスを利用する一般消費者等（コミュニティーガス含む。）</t>
  </si>
  <si>
    <t>LPガス利用世帯（215,500世帯）に一世帯当たり総額210円、45,255千円分を値引き</t>
  </si>
  <si>
    <t>特別高圧電力利用事業者等支援事業</t>
  </si>
  <si>
    <t>①電気価格の高騰による影響を大きく受けている、特別高圧電力を利用している県内中小企業等の負担軽減を図る。
②補助金及び事務委託費
③補助金：116,400千円（3.7億kWh(7月特別高圧電力需要)×
0.1(中小企業割合)×1.0円(単価)＋3.7億kWh(8月使用量)×0.1
×1.2円＋3.5億kWh(9月使用量)×0.1×1.0円）
委託費：12,100千円(事業者見積り等による)
④特別高圧電力を利用する、県内に事業所を有する中小企業</t>
  </si>
  <si>
    <t>支援事業者数70社</t>
  </si>
  <si>
    <t>県HPで周知
チラシを作成し、委託事務局から、既申請者や関連事業者に周知</t>
  </si>
  <si>
    <t>LPガス高騰対策緊急支援事業</t>
  </si>
  <si>
    <t>①LPガス価格の高騰による影響を大きく受けている、LPガスを利用している県内中小企業等の負担軽減を図る。
②補助金及び事務委託費
③補助金：16,722千円（新規申請額見込4,694千円+追加申請額見込12,028千円）
委託費：4,274千円(事業者見積り等による)
④LPガスを利用する、県内に事業所を有する中小企業</t>
  </si>
  <si>
    <t>支援事業者数229社</t>
  </si>
  <si>
    <t xml:space="preserve"> ビジネス変革応援事業</t>
  </si>
  <si>
    <t>①米国関税・物価高騰等により収益に影響を受けている県内中小企業等が、産業構造・社会構造の変化に対応し、持続的な発展を可能とする体制構築のため実施するⅮＸ、生産性向上及び事業再構築にかかるビジネス変革等の取組を支援する。
②補助金及び事務委託費
③補助金76,700千円、事務委託費8,498千円
④県内に主たる事業所等を有する中小企業等</t>
  </si>
  <si>
    <t>支援団体数100社</t>
  </si>
  <si>
    <t>にいがた経済好循環推進事業</t>
  </si>
  <si>
    <t>①物価高騰等の影響を緩和し、地域経済の好循環につなげるため、適切な価格転嫁や取引適正化に取り組む県内事業者等で構成する団体が実施する、地域経済活性化に資する取組を支援する。
②補助金
③補助金30,000千円（新規採択見込20件×補助上限1,500千円）
④パートナーシップ構築宣言を行った県内事業者等で構成する団体</t>
  </si>
  <si>
    <t>支援団体数20社</t>
  </si>
  <si>
    <t>県ＨＰで周知及び関係団体に対する周知</t>
  </si>
  <si>
    <t>新潟清酒原料米価格高騰対策支援事業</t>
  </si>
  <si>
    <t>①清酒原料米価格の高騰による清酒製造への影響を緩和するた
め、高品質な新潟清酒の製造に取り組む県内の酒蔵に対し、県産酒造好適米の購入費用の一部を支援し、負担軽減を図る。
②補助金
③補助金308,000千円(R6→R7値上がり分：7,000円×1/2×88,000俵）
④県内酒蔵</t>
  </si>
  <si>
    <t>県内酒蔵：89蔵</t>
  </si>
  <si>
    <t>①配合飼料価格安定制度に加入する畜産農家に対して、積立金の一部を補助するとともに、飼料価格高騰の影響が特に大きく経営が逼迫している酪農家の負担を軽減し、経営維持を図る。
②ア　配合飼料価格安定基金生産者積立金支援
　　　  配合飼料価格安定基金生産者積立金の一部補助
　 イ　酪農経営継続緊急対策支援
　　　 酪農家の飼料経費の一部補助
　 ウ　推進事務費
　　　  事業実施主体の事務費
③ア　＠200×284,000ﾄﾝ（契約数量見込み）＝56,800千円
　 イ　＠3,500×10,550ﾄﾝ（契約数量見込み）＝36,925千円
 　ウ　1,000千円
④ア　配合飼料価格安定制度に加入している県内畜産農家
　 イ　配合飼料価格安定制度に加入している県内酪農家
　 ウ　事業実施主体</t>
  </si>
  <si>
    <t>配合飼料価格安定制度への加入率100%</t>
  </si>
  <si>
    <t>えちごトキめき鉄道安定経営緊急支援事業</t>
  </si>
  <si>
    <t>①物価高騰により、設備投資にかかる費用増加の影響を受けているえちごトキめき鉄道に補助することによって、地域の重要な公共交通期間の持続的な運行を支える。
②えちごトキめき鉄道の投資費用に対する補助
③補助金：92,070千円(物価上昇を加味した設備投資費費用)
④えちごトキめき鉄道株式会社</t>
  </si>
  <si>
    <t>対象となる７項目の必要設備に対して確実に投資を実施</t>
  </si>
  <si>
    <t>県HPで周知</t>
  </si>
  <si>
    <t>きのこ設備等省エネルギー対策支援事業</t>
  </si>
  <si>
    <t>①きのこ生産における電気・ガス・燃油の使用量を低減
②電気・ガス・燃油のいずれかの使用量を10％以上低減させる機械及び設備の整備
③要望量調査等を参考に積算
　事業費：500千円～20,000千円。補助率：1/2以内
④交付対象者
　　補助：農林漁業者の組織する団体
　　リース：森林組合、民間リース会社　等
　対象施設・設備
　　冷房施設、ボイラー、断熱シート、照度管理機器　等</t>
  </si>
  <si>
    <t>事業による機械・設備導入前後の「対象品目の単位生産量（ｔ）あたりエネルギー使用量」について
「導入後使用量」－「導入前使用量」＜0とすること。
ただし、エネルギーを転換する場合は、「単位生産量あたりの光熱費」について「導入後光熱費」－「導入前光熱費」&lt;０とすること。</t>
  </si>
  <si>
    <t>地域機関を通じ職員から対象者へ通知
県HPへの掲載</t>
  </si>
  <si>
    <t>企業連携プロジェクト創出事業</t>
  </si>
  <si>
    <t>①米国関税・物価高騰等により収益に影響を受けている県内中小企業グループが行う、新販路開拓や展示会共同出展、市場調査やテスト販売等、需要創出に繋がる販路開拓の効果的な取組を支援
②補助金
③補助金10,600千円（1,000千円×10者+加算措置300千円×2者程度）
④県内に本社を置く鉱工業製品の生産を行う中小企業者から成る企業グループ</t>
  </si>
  <si>
    <t>支援企業グループ数10者</t>
  </si>
  <si>
    <t>ファクトリーブランド育成事業</t>
  </si>
  <si>
    <t>①米国関税・物価高騰等により収益に影響を受けている県内中小企業等が、産地内企業等と連携しながら高付加価値製品の開発や消費者への直販体制整備に取り組むことで継続的な利益率の向上に資する取組を支援
②補助金
③補助金9,000千円（3,000千円×3者程度）
④県内に本社を置く鉱工業製品の生産を行う中小企業者及びブランド統括から成る企業グループ</t>
  </si>
  <si>
    <t>支援企業グループ数３者</t>
  </si>
  <si>
    <t>ものづくり企業のスタートアップ連携チャレンジ事業</t>
  </si>
  <si>
    <t>①原油や原材料価格の高騰をはじめとする物価高の影響を受ける県内企業と、斬新な技術やビジネスアイデアを有するスタートアップとの連携を促進し、付加価値の高い新たな事業展開を支援する。
②委託費、事務費
③委託費：9,500千円（事業者ヒアリング、連携コーディネート）
　 事務費：500千円（旅費476千円、消耗品費24千円）
④県内の中小企業等</t>
  </si>
  <si>
    <t>連携創出件数10件</t>
  </si>
  <si>
    <t>県HPで周知
金融機関、支援機関を通じて対象者へ案内</t>
  </si>
  <si>
    <t>①清酒原料米価格の高騰による清酒製造への影響を緩和するた
め、高品質な新潟清酒の製造に取り組む県内の酒蔵に対し、県産酒造好適米の購入費用の一部を支援し、負担軽減を図る。
②補助金
③補助金59,500千円(R6→R7値上がり分：7,000円×1/2×17,000俵）
④県内酒蔵</t>
  </si>
  <si>
    <t>①配合飼料価格安定制度に加入する畜産農家に対して、積立金の一部を補助するとともに、飼料価格高騰の影響が特に大きく経営が逼迫している酪農家の負担を軽減し、経営維持を図る。
②ア　配合飼料価格安定基金生産者積立金支援
　　　  配合飼料価格安定基金生産者積立金の一部補助
　 イ　酪農経営継続緊急対策支援
　　　 酪農家の飼料経費の一部補助
　 ウ　推進事務費
　　　  事業実施主体の事務費
③ア　＠200×56,561ﾄﾝ（契約数量見込み）＝11,313千円
　 イ　＠3,500×10,550ﾄﾝ（契約数量見込み）＝7,238千円
④ア　配合飼料価格安定制度に加入している県内畜産農家
　 イ　配合飼料価格安定制度に加入している県内酪農家
　 ウ　事業実施主体</t>
  </si>
  <si>
    <t>①物価高騰により、設備投資にかかる費用増加の影響を受けているえちごトキめき鉄道に補助することによって、地域の重要な公共交通期間の持続的な運行を支える。
②えちごトキめき鉄道の投資費用に対する補助
③補助金：18,780千円(物価上昇を加味した設備投資費費用)
④えちごトキめき鉄道株式会社</t>
  </si>
  <si>
    <t xml:space="preserve">①原油・原材料価格高騰等の影響を受けている医療機関、社会福祉施設等を支援する。
②省エネルギー設備等の導入に要する経費、安全な福祉サービスの提供のために必要な設備補修等に要する経費及び補助金事務の執行に当たって必要な事務費
③ （1）省エネルギー設備導入費補助　69,105千円
　　      ：補助上限額1,333千円等
　　（2）設備補修費等補助
　  （3）事務費（労働者派遣業務委託料等）　
④県内に事業所等を有する医療機関、社会福祉施設等
</t>
  </si>
  <si>
    <t>新潟市</t>
  </si>
  <si>
    <t>①物価高が続く中で低所得世帯への支援を行うことで、低所得の方々の生活を維持する。
②低所得世帯への給付金及び事務費
③R6,R7の累計給付金額
令和６年度住民税均等割非課税世帯　81,306世帯×30千円、子ども加算　6,262人×20千円、、定額減税を補足する給付（うち不足額給付）の対象者　125,256人　(2,319,200千円）　　のうちR7計画分
事務費　188,140千円
事務費の内容　　[需用費（事務用品等）　役務費（郵送料等）　業務委託料　人件費　として支出]
④低所得世帯等の給付対象世帯数（81,306世帯）、定額減税を補足する給付（うち不足額給付）の対象者数（125,256人）</t>
  </si>
  <si>
    <t>食をツールとした誘客推進事業</t>
  </si>
  <si>
    <t>①本市の観光コンテンツの中でも不動の地位を確立している「酒」と、有力コンテンツとなるポテンシャルを有する「ラーメン」を活用した誘客を推進し,物価高の影響を受ける宿泊・交通・飲食事業者の需要拡大を図る。
②各事業（ガイドブック改定・印刷、デジタルマップの運用・管理、ラーメンガチャ、Webサイトの運用・管理、プロモーション）実施にかかる委託料
③ガイドブック改定・印刷1,600千円、デジタルマップの運用・管理1,800千円、ラーメンガチャ900千円、Webサイトの運用・管理2,200千円、プロモーション2,500千円　合計9,000千円
④各事業を受託する民間事業者</t>
  </si>
  <si>
    <t>令和7年延べ宿泊者数243.9万人</t>
  </si>
  <si>
    <t>観光客おもてなし態勢促進事業</t>
  </si>
  <si>
    <t>①インバウンド需要に対応した観光コンテンツの創出など、外国人旅行者の受入環境を整備し、物価高の影響を受ける宿泊・交通・飲食事業者の需要拡大を図る。
②各補助金（受入態勢整備、観光コンテンツ充実）
③受入態勢整備1,000千円、観光コンテンツ充実6,600千円　合計7,600千円
④補助を受ける民間事業者</t>
  </si>
  <si>
    <t>令和7年外国人延べ宿泊者数11.3万人</t>
  </si>
  <si>
    <t>外国人誘客促進事業</t>
  </si>
  <si>
    <t>①海外セールスや個人旅行者向けプロモーション、情報発信などに取り組み、本市への訪日外国人観光客を増加させることで、物価高の影響を受ける宿泊・交通・飲食事業者の需要拡大を図る。
②旅行商品造成促進に係るセールス活動経費（旅費等）、知名度向上事業に係る委託料、旅行社への報奨金など
③旅行商品造成促進に係るセールス活動経費3,650千円、知名度向上事業18,150千円、旅行社への報奨金9,000千円　合計30,800千円
④各事業を受託する民間事業者、報奨金を受ける民間事業者</t>
  </si>
  <si>
    <t>ＭＩＣＥ誘致補助金</t>
  </si>
  <si>
    <t>①本市への来訪者の増加が見込めるＭＩＣＥの誘致を促進することで、物価高の影響を受ける宿泊・交通・飲食事業者の需要拡大を図る。
②「新潟市コンベンション開催補助金制度」に対する補助金
③過去のコンベンション開催実績等を基に算出6万人×平均補助額1千円
④コンベンション主催者</t>
  </si>
  <si>
    <t>MICE開催件数250件</t>
  </si>
  <si>
    <t>新潟空港利用活性化促進事業</t>
  </si>
  <si>
    <t>①新規路線の誘致や既存路線の維持・拡充に取り組み、新潟空港の利用を活性化させることで、物価高の影響を受ける宿泊・交通・飲食事業者の需要拡大を図る。
②各事業（国際線維持・拡大、国内線利用促進、地上業務体制強化、空港利用促進）実施にかかる負担金、誘客事業に係る委託料、航空会社へのセールス活動経費（旅費等）
③各事業（国際線維持・拡大49,411千円、国内線利用促進29,502千円、地上業務体制強化12,519千円、空港利用促進35,214千円）実施にかかる負担金、誘客事業に係る委託料50,000千円、航空会社へのセールス活動経費3,358千円　合計180,004千円
④各事業を受託する民間事業者、負担金を受ける協議会</t>
  </si>
  <si>
    <t>新潟空港年間利用者数136万人
（令和10年度目標値）</t>
  </si>
  <si>
    <t>土地改良区電気料金高騰対策支援事業</t>
  </si>
  <si>
    <t>①エネルギー価格高騰の影響を受ける土地改良区及び土地改良区連合の農業水利施設機能の安定的な発揮を図る
②土地改良区が維持管理費を負担する農業水利施設の操作・運転に要する電気料金高騰分の一部
③電力会社へ支払った電気料金高騰額のうち、国・県・市町村が補助金等により負担する額（県が土地改良区に対して行う本事業と同様の補助事業による補助額を除く）を控除した額の1/10を支援（7土地改良区、568施設の見込み）
④農業水利施設の省エネルギー化及び維持管理コスト縮減に取り組む土地改良区及び土地改良区連合</t>
  </si>
  <si>
    <t>R8年度賦課金の値上げを実施しない土地改良区の割合　80%</t>
  </si>
  <si>
    <t>物価高騰に伴う子育て世帯のバス利用支援事業</t>
  </si>
  <si>
    <t>①物価高による影響を緩和するため市内在住の中学生、高校生世代に、3,000円分のりゅーとポイント（バスICカード）がチャージできるチケットを配布し保護者の負担を軽減するとともに、公共交通の利用を促進するほか、将来的な公共交通利用者の確保も図る。
②チケット配布にかかる事務費、ポイント引換に要する経費
③チケット配布にかかる事務費（郵送料・役務費など）5,330千円
　ポイント等の引換に要する経費分の負担金58,670千円
　合計64,000千円
④市内在住の中学生、高校生世代</t>
  </si>
  <si>
    <t>ポイント引換目標人数20,000人</t>
  </si>
  <si>
    <t>公立学校等教育施設への光熱費高騰対策</t>
  </si>
  <si>
    <t>①エネルギー価格高騰により、公立学校の管理運営費に占める光熱水費の割合が急激に高くなり、施設の安定的な運営の継続が危惧されるため、光熱水費高騰分に対し交付金を活用することで、施設の適切な管理運営を継続し、教育環境及び市民サービスを維持する。
②光熱水費の価格高騰分相当額
③令和7年度見込-令和4年度予算
小学校179,943千円、中学校103,101千円、高等学校12,106千円、特別支援学校9,332千円、水道代△29,858→対象施設分計274,614千円
④市立の小中高・特別支援学校</t>
  </si>
  <si>
    <t>エネルギー価格高騰を影響とする空調運転の調整をゼロとする。</t>
  </si>
  <si>
    <t>学校給食支援事業（Ｒ6補正分）</t>
  </si>
  <si>
    <t>①物価高騰の影響を受けた市立小中学校の児童生徒の保護者に対し支援するもの
②学校給食の食材費
③給食費総額4,183,219-保護者負担額等4,017,535=165,684
④新潟市立小中学校の児童生徒の保護者（教職員は対象外）</t>
  </si>
  <si>
    <t>新潟市立小中学校の児童生徒の保護者負担額を令和６年度比増額ゼロ円とする。</t>
  </si>
  <si>
    <t>①物価高騰において賃上げ環境を整備するため、当自治体の公共調達において労務費を含めた価格転嫁を促進する。
②実質的な賃上げにつながる価格転嫁分（当該価格転嫁分が実質的な賃上げつながるものとして確認できるような書類の提出を求める）
③価格転嫁分に相当する金額　56,208千円　役務（その他）　77件
④物価高騰の影響を受ける中小企業の事業者</t>
  </si>
  <si>
    <t>賃金上昇を影響とする事業見直しや営業日数の減をゼロ件とする。</t>
  </si>
  <si>
    <t>ホームページ、決算書</t>
  </si>
  <si>
    <t>下水道事業会計繰出金（光熱費高騰影響）</t>
  </si>
  <si>
    <t>①光熱費高騰の影響を大きく受けている下水道事業会計を支援するため
②光熱費
③令和7年度見込-令和4年度予算≒147,560千円
④下水道事業会計</t>
  </si>
  <si>
    <t>下水道ポンプ施設31箇所、処理施設2か所の安定稼働</t>
  </si>
  <si>
    <t>マイナンバーカードによるコンビニ交付割引事業</t>
  </si>
  <si>
    <t>①物価高騰の影響を受けた市民に対し、証明書の交付に関する費用を、コンビニでの交付に関して減額することにより支援するもの
②コンビニ交付に際して、窓口での交付に関する費用から割引を行った経費
③R7予算想定枚数（218,415枚）×150円（割引金）≒32,762千円
④マイナンバーカードで証明書のコンビニ交付を受ける市民等</t>
  </si>
  <si>
    <t>割引による市民の負担軽減額32,762千円</t>
  </si>
  <si>
    <t>指定管理施設への光熱費支援</t>
  </si>
  <si>
    <t>①エネルギー価格高騰により、指定管理者制度導入施設の管理運営費に占める光熱費の割合が急激に高くなり、施設運営の継続が危惧されるため、一定の光熱費を支援することで施設の適切な管理運営を継続し、市民サービスを維持する。
②電気料金、ガス料金及び水道料金の価格高騰分相当額
③R6電気・ガス・水道料金決算見込額－R6電気・ガス・水道料金当初予算額＝R7当初予算額に光熱水費高騰分として追加→対象施設分計105,819千円
④文化芸術・スポーツ施設、コミュニティセンター、斎場等の指定管理者</t>
  </si>
  <si>
    <t>エネルギー価格高騰を影響とする事業見直しや営業日数の減をゼロ件とする。</t>
  </si>
  <si>
    <t>生活困窮者支援活動補助金</t>
  </si>
  <si>
    <t>①物価高騰等の影響により増加すると考えられる生活困窮者に対し食料支援を行う民間団体の持続可能な活動を図るため、活動経費の一部を補助する。
②食料支援を行う民間団体への補助
③2,500千円（上限500千円×５団体）
④食料支援を行う民間団体</t>
  </si>
  <si>
    <t>生活困窮者を支援する民間団体5団体に支援を行う。</t>
  </si>
  <si>
    <t>こども食堂物価高騰対策支援事業</t>
  </si>
  <si>
    <t>①食材費等の高騰により運営に苦しむこども食堂が安定的に継続して活動できるよう支援するため、開催頻度に応じて事業実施のための支援金を支給する。
②市内のこども食堂への補助
③想定６４団体、１か月～２か月に1回開催：５万円／年、１か月に２回：１０万円／年、１か月に３回以上：１５万円／年
5,000千円（5万円×40団体＋10万円×15団体＋15万円×9団体＋開催数増見込15万円）
④市内のこども食堂</t>
  </si>
  <si>
    <t>市内のこども食堂（想定64団体）に対する支援金給付の完了</t>
  </si>
  <si>
    <t>保育施設等物価高騰対策事業</t>
  </si>
  <si>
    <t>①物価高騰により食材料費が増加していることから、保護者の負担増とならないよう、市立保育園等の賄材料費を増額するとともに、私立保育施設等の食材料費を支援する。
②市立保育園の賄材料費及び私立保育園の食材費への支援
③70百万円（Ｒ６→Ｒ７の公定価格上昇分＋価格高騰分を支援）
(1)市立保育園  13百万円
3歳以上児　7.9百万円（Ｒ７当初賄材料費164百万円×1.048（上昇分）－164百万円）　3歳未満児　5.6百万円（Ｒ７当初賄材料費140百万円×1.040（上昇分）－140百万円）
(2)私立保育園  57百万円
3歳以上児 　36.8百万円（13,623人×2,700円（上昇分））
3歳未満児 　20.3百万円（7,505人×2,700円（上昇分））
④市立保育園、私立保育園　計252施設</t>
  </si>
  <si>
    <t xml:space="preserve">市立保育園、私立保育園　計252施設に対し、Ｒ６→Ｒ７の公定価格上昇分＋価格高騰分の支援を完了
</t>
  </si>
  <si>
    <t>畜産飼料価格高騰支援事業</t>
  </si>
  <si>
    <t>①配合飼料価格の高騰が続いており、畜産農家の経営は引き続き厳しい状況となっていることから、価格高騰の影響を軽減するための支援を行なう。
②配合飼料価格安定制度積立金支援及び酪農資料価格高騰分への支援
③10,200千円（Ａ＋Ｂ＝10,217千円のうち17千円は端数調整）
　Ａ　配合飼料価格安定制度積立金支援　3,150千円
　（基金の契約飼料数量を基に　200円／t　上限なし　15,750t×200＝3,150千円）
　Ｂ　酪農資料価格高騰分への支援　7,067千円
　（基金の契約飼料数量を基に　3,500円／t　上限なし　2,019t×3,500＝7,067千円）
④畜産農家及び酪農家　（乳牛16戸、肉牛5戸、養豚10戸、養鶏2戸）</t>
  </si>
  <si>
    <t>事業対象者のR7経営継続割合100％</t>
  </si>
  <si>
    <t>園芸経営継続緊急支援事業</t>
  </si>
  <si>
    <t>①物価高騰の影響を受ける園芸農業者の省エネルギー化に要する資機材等の導入支援を行う。
②園芸農家の資材導入経費を支援（応募想定超過分を追加支援）
③26,200千円（17,284千円＋54千円＋43,916千円－応募想定額35,000千円＝26,254千円うち54千円は端数調整）　
  Ａ 省エネ設備の導入（1/2補助　上限1,800千円）
　応募件数：28件　申請額計（＊）：17,284千円　
　Ｂ 暖房機のメンテナンス（1/2補助　上限50千円/台）
　応募件数：1件　申請額：54千円
　Ｃ 省エネ資材の導入（1/2補助　上限1,800千円）
　応募件数：62件　申請額計（＊）：43,916千円
（＊）：応募ごとに申請額は異なる。
④園芸農業者</t>
  </si>
  <si>
    <t>要望採択率90％</t>
  </si>
  <si>
    <t>物価高騰に対応した就学援助事業</t>
  </si>
  <si>
    <t>①就学援助対象世帯に対して、物価高騰による家計の教育費を支援し、経済的な理由による学びの機会が失われないよう、一律に学用品費５千円を支給する。
②就学援助対象世帯への学用品費5千円を支給
③支給額（5,000円×9,000人）、就学支援システム改修費3,000千円
④就学援助対象世帯</t>
  </si>
  <si>
    <t>就学援助対象世帯に対する一律5,000円の給付完了</t>
  </si>
  <si>
    <t>学校給食支援事業（Ｒ7予備費分）</t>
  </si>
  <si>
    <t>①物価高騰の状況を踏まえ、給食費の一部公費負担額を増額し、保護者から徴収する給食費を減額することで、給食費に係る保護者負担の軽減を図る。
②給食費に係る保護者負担の減額
③小学校　63,900千円（9円×200日×35,500人）、中学校48,100千円（13円×200日×18,500人）、幼稚園200千円（20円×200日×50人）、システム調整経費　3,300千円
④幼小中の保護者（教職員は対象外）</t>
  </si>
  <si>
    <t>防犯灯設置補助事業</t>
  </si>
  <si>
    <t>①物価高騰の影響を受けた自治会・町内会等に対し、防犯灯の設置に関する費用の一部を補助する。
②防犯灯設置に係る補助
③補助平均単価17,547円×想定補助件数1,312件＝23,022千円、郵便料等51千円
④自治会・町内会等</t>
  </si>
  <si>
    <t>想定補助件数1,312件の補助完了</t>
  </si>
  <si>
    <t>予防接種費（新型コロナウィルス自己負担軽減分）</t>
  </si>
  <si>
    <t>①物価高騰の状況を踏まえ、高齢者の予防接種に係る一部公費負担額を増額することで、予防接種に係る自己負担の軽減を図る。
②新型コロナウイルスワクチンの予防接種に係る自己負担の減額
③自己負担軽減額4,100円×接種対象者数45,772人
④65歳以上の市民と、60～64歳の市民で心臓・腎臓・呼吸器等の機能障害や免疫機能障害を有する者</t>
  </si>
  <si>
    <t>予防接種予定数45,772人の負担軽減を完了</t>
  </si>
  <si>
    <t>長岡市</t>
  </si>
  <si>
    <t>物価高騰対応重点支援給付事業（６年度非課税世帯・不足額給付分）</t>
  </si>
  <si>
    <t>①物価高が続く中で低所得世帯への支援を行うことで、低所得の方々の生活を維持する。
②低所得世帯への給付金及び事務費
③R6,R7の累計給付金額
令和６年度住民税均等割非課税世帯　22,926世帯×30千円、子ども加算　1,605人×20千円、、定額減税を補足する給付（うち不足額給付）の対象者　46,103人　(871,050千円）　　のうちR7計画分
事務費　79,546千円
事務費の内容　　[需用費（事務用品等）　役務費（郵送料等）　業務委託料　使用料及び賃借料　人件費　その他　として支出]
④低所得世帯等の給付対象世帯数（22,926世帯）、定額減税を補足する給付（うち不足額給付）の対象者数（46,103人）</t>
  </si>
  <si>
    <t>物価高騰対応重点支援給付事業（６年生活保護受給・課税世帯（家計急変世帯）分）</t>
  </si>
  <si>
    <t>①物価高が続く中で家計が急変し、令和６年中に生活保護を受給開始した６年度住民税課税世帯への支援を行うことで、低所得の方々の生活を維持する。
②令和６年中に生活保護を受給開始した６年度住民税課税世帯への給付金及び事務費（事務費→交付限度額⑦（推奨事業メニュー分））
③R６の累計給付金額
令和６年中に生活保護を受給開始した６年度住民税課税世帯　50世帯×30千円、子ども加算　30人×20千円　のうちＲ６計画分
事務費　174千円（→交付限度額⑦（推奨事業メニュー分））
事務費の内容　「需用費（事務用品等）　役務費（郵送料等）　業務委託料　使用料及び賃借料　人件費　その他　として支出] 
④低所得世帯等の給付対象世帯数（50世帯）</t>
  </si>
  <si>
    <t>対象世帯への給付金の支給は令和7年8月31日までに支出を決定する</t>
  </si>
  <si>
    <t>町内会活動支援給付金（物価高騰対応）</t>
  </si>
  <si>
    <t>①エネルギー価格及び物価高騰の影響を受けている町内会の活動継続を支援（施設等維持管理、各種活動経費支援）することで、コロナ禍で停滞した町内会活動の推進に期待できる。
②給付金（負担金、補助及び交付金）
③長岡市内の町内会　94１団体に対して、１世帯当たり500円の世帯割により支給　＠500円×108,322世帯＝54,161千円
④市政だより配付や各種町内会活動を実施している長岡市内の町内会</t>
  </si>
  <si>
    <t>支給対象町内会（９４１団体）へ支給する</t>
  </si>
  <si>
    <t>事業実施の案内を市政だよりに掲載</t>
  </si>
  <si>
    <t>地方公共団体発注の公共調達における価格転嫁の促進（公共調達）（児童会館職員の賃上げ）</t>
  </si>
  <si>
    <t>①物価高騰等を踏まえた令和６年度人事院勧告に伴う賃上げ環境を整備するため、当自治体の公共調達において労務費の価格転嫁を促進する。（児童会館職員の賃上げにより物価高騰の影響を受けた児童会館職員を支援する。）
②実質的な賃上げにつながる価格転嫁分（児童会館職員の賃金、社会保険料）
③価格転嫁分に相当する金額　22,000千円
　１件、役務（その他）
　例：児童会館補助員の賃金増額分
　　　　増額9,542円/月×92名×12月＝10,534,368円
　児童会館145名の賃金増額分の総額22,835千円のうち22,000千円に本交付金を充当する（詳細は別紙1のとおり）。
　なお、総事業費（R７契約総額）には、児童クラブの運営費も含んでおります。
④物価高騰の影響を受ける市の児童会館・児童クラブ運営業務委託の民間受託者</t>
  </si>
  <si>
    <t xml:space="preserve">全契約（１件）において、実質的に賃上げにつながる価格転嫁を実施
児童会館賃金単価
・主任放課後児童支援員：2,332円増
・副任放課後児童支援員：2,197円増
・補助員：9,542円増
</t>
  </si>
  <si>
    <t>市ホームページに実施状況を周知します。</t>
  </si>
  <si>
    <t>デジタル地域通貨運用支援事業（物価高騰対応）</t>
  </si>
  <si>
    <t>①物価高騰の影響が大きい飲食店や小売店等への需要喚起策として、デジタル地域通貨によるキャンペーンや行政ポイント付与等を継続実施するもの
②負担金
③30,000千円 （キャンペーン・ポイント付与費用）
    春：チャージ30％付与（上限3千円）×5,000人＝15,000千円
　　夏：チャージ20％付与（上限1千円）×10,000人＝10,000千円
　　冬：チャージ20％付与（上限1千円）×5,000人＝5,000千円
　　●通年キャンペーン：9,000千円
　　●システム運営費用：5,000千円
④長岡市デジタル地域通貨協議会、市民</t>
  </si>
  <si>
    <t>ながおかペイ取扱店：220店
ながおかペイ利用額：100,000千円（20,000人×5,000円）</t>
  </si>
  <si>
    <t>市ホームページ、チラシ、市報</t>
  </si>
  <si>
    <t>学校給食費支援事業費(臨時交付金活用事業)　小学校</t>
  </si>
  <si>
    <t>①給食食材費高騰の中でも保護者負担を増やすことなく、これまで通りの栄養バランスや量を保った学校給食が実施できるよう支援する。
②学校給食費（食材費）
③R7.4～R8.3の給食実施予定回数193回×R7.5.1現在の児童数11,828人×一食当たりの補助単価30円＝68,484,120円
④市内小学校53校の学校給食費会計の任意団体を通じた保護者支援
※教職員の給食費が含まれていないことを確認済み。</t>
  </si>
  <si>
    <t>年度途中で給食費を値上げせずに、これまで通りの栄養バランスや量を保った学校給食を実施する。（値上げ実施０校）</t>
  </si>
  <si>
    <t>市ホームページ、市政だより</t>
  </si>
  <si>
    <t>学校給食費支援事業費(臨時交付金活用事業)　中学校</t>
  </si>
  <si>
    <t>①給食食材費高騰の中でも保護者負担を増やすことなく、これまで通りの栄養バランスや量を保った学校給食が実施できるよう支援する。
②学校給食費（食材費）
③R7.4～R8.3の給食実施予定回数193回×R7.5.1現在の生徒数6,625人×一食当たりの補助単価35円＝44,751,875円
④市内中学校28校の学校給食費会計の任意団体を通じた保護者支援
※教職員の給食費が含まれていないことを確認済み。</t>
  </si>
  <si>
    <t>学校給食費支援事業費(臨時交付金活用事業)　総合支援</t>
  </si>
  <si>
    <t>①給食食材費高騰の中でも保護者負担を増やすことなく、これまで通りの栄養バランスや量を保った学校給食が実施できるよう支援する。
②学校給食費（食材費）
③R7.4～R8.3の給食実施予定回数193回×(R7.5.1現在の児童数96人×一食当たりの補助単価30円＋R7.5.1現在の生徒数192人×一食当たりの補助単価35円)＝1,852,800円
④市内特別支援学校2校の学校給食費会計の任意団体を通じた保護者支援
※教職員の給食費が含まれていないことを確認済み。</t>
  </si>
  <si>
    <t>三条市</t>
  </si>
  <si>
    <t>令和6年度住民税非課税世帯支援給付金事業
定額減税補足給付金（不足額給付）給付事業</t>
  </si>
  <si>
    <t>①物価高が続く中で低所得世帯への支援を行うことで、低所得の方々の生活を維持する。
②低所得世帯への給付金及び事務費
③R6,R7の累計給付金額
令和６年度住民税均等割非課税世帯　7,118世帯×30千円、子ども加算　587人×20千円、、定額減税を補足する給付（うち不足額給付）の対象者　9,697人　(288,360千円）　　のうちR7計画分
事務費　39,023千円
事務費の内容　　[需用費（事務用品等）　役務費（郵送料等）　業務委託料　人件費　として支出]
④低所得世帯等の給付対象世帯数（7,118世帯）、定額減税を補足する給付（うち不足額給付）の対象者数（9,697人）</t>
  </si>
  <si>
    <t>保育所等給食費臨時支援事業</t>
  </si>
  <si>
    <t>①食材費価格高騰により保育所等の給食費予算が圧迫されているが、子どもの健全な発育のため従来の給食の質や量を担保するとともに、その負担が保護者に及ぶことがないよう高騰分の差額を支援するもの。
②総事業費　7,992千円（※各補助の教職員分は含まない。）
③・公立保育所賄材料費（３歳以上児491人：１か月当たり高騰分400円）・・・2,357千円
　 ・私立保育園給食食材費高騰対策支援事業補助金（３歳以上児723人：１か月当たり高騰分400円）・・・3,470千円
 　・認定こども園給食食材費高騰対策支援事業補助金（３歳以上児446人：１か月当たり高騰分400円）・・・2,141千円
　 ・私立幼稚園給食食材費高騰対策支援事業補助金（３歳以上児5人：１か月当たり高騰分400円）・・・24千円　　
④保護者、市立保育園等（市立保育園等へ補助を行い給食費を据え置くことで、実質的に保護者を支援する。）</t>
  </si>
  <si>
    <t>物価高騰による保育所等給食費の保護者負担の増　０円</t>
  </si>
  <si>
    <t>小中学校エネルギー料高騰分臨時支援事業</t>
  </si>
  <si>
    <t>①エネルギー価格高騰により、小中学校施設管理費予算が圧迫されている中、子どもたちに過度な負担を掛けることなく健やかな成長の場を確保するため、光熱費の高騰分に交付金を活用するもの。
②電気使用料、ガス使用料、燃料費
③各施設ごとに物価高騰前のR3平均単価とR7平均単価を比較し、上昇した平均単価をR7使用量に乗じて積算
小中学校27施設　R3からのエネルギー使用料上昇分総計推計＝113,639千円
④市立の小中学校及び義務教育学校等</t>
  </si>
  <si>
    <t>交付金活用施設　27施設</t>
  </si>
  <si>
    <t>保育所等エネルギー料高騰分臨時支援事業</t>
  </si>
  <si>
    <t>①エネルギー価格高騰により、保育施設管理費予算が圧迫されている中、子どもたちに過度な負担を掛けることなく健やかな成長の場を確保するため、光熱費の高騰分に交付金を活用するもの。
②電気使用料、ガス使用料、燃料費
③各施設ごとに物価高騰前のR3平均単価とR7平均単価を比較し、上昇した平均単価をR7使用量に乗じて積算
市立保育所等25施設　R3からのエネルギー使用料上昇分総計推計＝11,133千円
④市立保育所、子育て支援センター等</t>
  </si>
  <si>
    <t>交付金活用施設　25施設</t>
  </si>
  <si>
    <t>公共施設等エネルギー料高騰分臨時支援事業</t>
  </si>
  <si>
    <t>①エネルギー価格高騰により、公共施設管理費予算が圧迫されている中、使用料を徴収している公共施設において、市民に過度な負担を掛けることなく福祉増進の場を確保するため、光熱費の高騰分に交付金を活用するもの。
②電気使用料、ガス使用料、燃料費
③各施設ごとに物価高騰前のR3平均単価とR7平均単価を比較し、上昇した平均単価をR7使用量に乗じて積算。指定管理施設においてはエネルギー料のR3実績と比較し、エネルギー料上昇を見込んだ指定管理料増額分を積算
公共施設39施設　R3からのエネルギー使用料上昇分総計推計＝38,529千円（直営施設13施設　9,643千円、指定管理施設26施設28,886千円）
④公共施設（直営施設、指定管理施設（R3までに供用開始されている施設））</t>
  </si>
  <si>
    <t>交付金活用施設　39施設</t>
  </si>
  <si>
    <t>生活困窮者灯油購入費助成事業</t>
  </si>
  <si>
    <t>①原油価格の高騰を踏まえ、特に家計への影響が大きい住民税非課税世帯等に対し、冬期間の灯油購入費の一部を助成するため交付金を活用するもの。
②手数料、灯油購入費助成金
③889世帯（住民税非課税世帯等）×5千円（助成金）+5千円（口座振込手数料）＝4,450千円、県補助率1/2
④令和6年度住民税非課税世帯等</t>
  </si>
  <si>
    <t>対象世帯に令和７年８月までに支給する</t>
  </si>
  <si>
    <t>工場等遮熱断熱促進事業</t>
  </si>
  <si>
    <t>①エネルギー価格高騰により中小企業の経営が圧迫されていることから、光熱費等を抑制し経営コストの削減につながるよう工場・倉庫等の屋根や外壁などへ遮熱や断熱の工事を施工する際に、その工事費の一部を補助するため交付金を活用するもの。
②工場等遮熱断熱促進補助金
③600千円（補助金）×10件（中小企業数）＝6,000千円
　1,000千円（補助金）×６件（中小企業数）＝6,000千円
　1,500千円（補助金）×８件（中小企業数）＝12,000千円
　2,000千円（補助金）×８件（中小企業数）＝16,000千円
④市内中小企業</t>
  </si>
  <si>
    <t>交付決定企業数　32件</t>
  </si>
  <si>
    <t>環境衛生施設エネルギー価格等高騰支援対策</t>
  </si>
  <si>
    <t>①エネルギー価格等高騰により処理手数料等の値上げが必要となるところ、値上げをせずに据え置くことで市民負担を抑制するもの。
②委託料、消耗品費
③
・ごみ処理施設運営業務委託料（委託料）
　施設運営事業の第３期の始期であるR4委託料とR7委託料のうち、運営固定費（物価変動等により改定される）を比較し、上昇額を積算
　R7運営固定費（462,126千円）－R4運営固定費（426,700千円）＝35,426千円
・ごみ収集委託料（委託料）
　R3委託料とR7委託料を比較し、上昇額を積算
　R7委託料（213,770千円）－R3委託料（205,363千円）＝8,407千円
・指定ごみ袋製造額（消耗品費）
　R3製造単価とR7製造単価を比較し、上昇した製造単価をR7製造量に乗じて積算　積算額　6,622千円
④地方公共団体（環境衛生施設）</t>
  </si>
  <si>
    <t>処理手数料等の値上げ　０円</t>
  </si>
  <si>
    <t>学校給食費臨時支援事業【R7予備費分】</t>
  </si>
  <si>
    <t>①食材費価格高騰により学校給食予算が圧迫されているが、子どもの健全な発育のため従来の給食の質や量を担保するとともに、その負担が保護者に及ぶことがないよう高騰分の差額を支援するもの。
②学校給食食材費高騰対策負担金　　90,937千円（※教職員分は含まない。）
③小学生3,975人（１食当たり高騰分79.43円、713,559食）：56,678千円
　 中学生2,231人（１食当たり高騰分85.04円、402,847食）：34,259千円
④三条市学校給食会（三条市学校給食会へ補助を行い給食費を据え置くことで、実質的に保護者を支援する。）
※No.13と同一事業。事業費90,937千円円に対し、R6補正分44,815千円、R7予備費分46,122千円を充当する。</t>
  </si>
  <si>
    <t>物価高騰による学校給食費の保護者負担の増　０円</t>
  </si>
  <si>
    <t>学校給食費臨時支援事業【R6補正分】</t>
  </si>
  <si>
    <t>①食材費価格高騰により学校給食予算が圧迫されているが、子どもの健全な発育のため従来の給食の質や量を担保するとともに、その負担が保護者に及ぶことがないよう高騰分の差額を支援するもの。
②学校給食食材費高騰対策負担金　　90,937千円（※教職員分は含まない。）
③小学生3,975人（１食当たり高騰分79.43円、713,559食）：56,678千円
　 中学生2,231人（１食当たり高騰分85.04円、402,847食）：34,259千円
④三条市学校給食会（三条市学校給食会へ補助を行い給食費を据え置くことで、実質的に保護者を支援する。）
※No.12と同一事業。事業費90,937千円円に対し、R6補正分44,815千円、R7予備費分46,122千円を充当する。</t>
  </si>
  <si>
    <t>子どものインフルエンザ予防接種費用助成事業</t>
  </si>
  <si>
    <t>①物価高騰の影響を受けている子育て世帯に対して、季節性インフルエンザ予防接種の費用の一部を助成することで、子育て世帯の経済的負担を軽減するとともに、子どものインフルエンザの発症や合併症の予防を図るもの。
②予防接種費用助成費（任意接種費用助成）　24,156千円
③・生後6か月から2歳未満まで　2千円×762回＝1,524千円
　 ・2歳から13歳未満まで　（注射）2千円×5,830回＝11,660千円、（経鼻）4千円×1,250回＝5,000千円
  ・13歳から18歳まで　（注射）2千円×2,702回＝5,404千円、（経鼻）4千円×142回＝568千円
④生後6か月から18歳となる年度（高校3年生相当）の方
支払先は、受託医療機関、受託医療機関以外で接種する場合は対象者又はその保護者</t>
  </si>
  <si>
    <t>接種率60％</t>
  </si>
  <si>
    <t>帯状疱疹予防接種費用助成事業</t>
  </si>
  <si>
    <t>①物価高騰の影響を受けている住民に対して、高額の自己負担となる帯状疱疹ワクチン予防接種の費用の一部を助成することで、経済的負担を軽減するとともに、帯状疱疹の発症や後遺症、合併症の予防を図るもの。
②予防接種費用助成費　39,648千円
③・ビケン（接種比率7%)2,100人×7％×4千円＝588千円
   ・シングリックス（接種比率93％）2,100人×93％×10千円×2回=39,060千円
④50歳以上で定期接種の対象とならない方（任意接種のみ）
支払先は、指定医療機関、指定医療機関以外で接種する場合は対象者</t>
  </si>
  <si>
    <t>接種率5％</t>
  </si>
  <si>
    <t>高校生等奨学金の給付事業</t>
  </si>
  <si>
    <t>①物価高騰の影響を受けている子育て世帯の経済的負担を軽減するため、経済的理由から修学が困難な高校生等を対象とした奨学金を支給することで、学習意欲のある子どもが経済的理由によらず十分に学びを得られるように支援するもの。
②奨学金給付金　14,100千円
③高校生等奨学金　年額60千円×235人
④経済的理由から修学が困難な高校生等（生活保護世帯、市民税の非課税世帯、市民税の所得割が課税されていない世帯）</t>
  </si>
  <si>
    <t>給付対象者235人</t>
  </si>
  <si>
    <t>柏崎市</t>
  </si>
  <si>
    <t>物価高騰対応重点支援給付金給付事業（追加分）</t>
  </si>
  <si>
    <t>①物価高が続く中で低所得世帯への支援を行うことで、低所得の方々の生活を維持する。
②低所得世帯への給付金及び事務費
③R6,R7の累計給付金額
令和６年度住民税均等割非課税世帯　7,346世帯×30千円、子ども加算　464人×20千円、、定額減税を補足する給付（うち不足額給付）の対象者　12,810人　(242,660千円）　　のうちR7計画分
事務費　20,138千円
事務費の内容　　[需用費（事務用品等）　役務費（郵送料等）　業務委託料　使用料及び賃借料　人件費　として支出]
④低所得世帯等の給付対象世帯数（7,346世帯）、定額減税を補足する給付（うち不足額給付）の対象者数（12,810人）</t>
  </si>
  <si>
    <t>水道基本料金負担軽減対策事業</t>
  </si>
  <si>
    <t xml:space="preserve">①エネルギー価格等の物価高騰の影響を受けている生活者や事業者に対し水道料金の基本料金を減額することで、市民等の経済的負担の軽減を図る。
②水道事業会計に繰り出し、基本料金の減免に係る費用
③基本料金減額相当分（R7.8月、9月検針分82,000千円）＋事務費（水道料金システム改修委託料990千円）＝82,990千円
・検針分（1カ月分）
口径13㎜、950円、27,783件＝26,393,850円
口径20㎜、980円、11,310件＝11,083,800円
口径25㎜、1,650円、549件＝905,850円
口径40㎜、5,010円、293件＝1,467,930円
口径50㎜、9,980円、140件＝1,397,200円
口径75㎜、20,830円、47件＝979,010円
口径100㎜、61,900円、7件＝433,300円
口径100㎜超、242,140円、1件＝242,140円
計42,903,080円≒42,903千円
官公署等（減免しない需要家約330件）1,750千円
1カ月概算額：42,903千円-1,750千円≒41,000千円
2か月分：41,000千円×2か月＝82,000千円
・事務費
水道料金システム改修委託料（990千円）
④水道供給区域のうち、柏崎市内全ての給水契約者　※官公署（国、県、市（指定管理施設含む）等）の公共の施設は除く。
</t>
  </si>
  <si>
    <t>物価高騰により家計や地域経済に影響をもたらしている中、市民・事業所の経済的負担を幅広く軽減することで、住民生活や経済活動の支援を行い、水道基本料金の減免対象者については、100％減免を行う。</t>
  </si>
  <si>
    <t>・市ホームページ
・市長記者会見（R7.7月）</t>
  </si>
  <si>
    <t>学校給食費（給食材料費高騰支援）</t>
  </si>
  <si>
    <t xml:space="preserve">①物価高騰等の影響を受け増加した給食材料費の一部を負担し、市内小・中学校の児童・生徒の保護者の負担軽減を図る。
②賄材料費
③【小学校】15円/食×200回×3,106人＝9,318千円
【中学校】15円/食×200回×1,687人＝5,061千円
一般財源　2,685千円
④市内小・中学校の児童・生徒（保護者）　※教職員は対象外
</t>
  </si>
  <si>
    <t>小・中学校に通う児童・生徒4,793人に従来どおり安心で安全な学校給食を提供する。また、エネルギー価格等の物価高騰下において、小・中学校に通う児童・生徒4,793人の保護者の経済的負担を軽減する。</t>
  </si>
  <si>
    <t>新発田市</t>
  </si>
  <si>
    <t>住民税均等割非課税世帯物価高騰対策給付金事業、不足額給付事業</t>
  </si>
  <si>
    <t>①物価高が続く中で低所得世帯への支援を行うことで、低所得の方々の生活を維持する。
②低所得世帯への給付金及び事務費
③R6,R7の累計給付金額
令和６年度住民税均等割非課税世帯　7,913世帯×30千円、子ども加算　625人×20千円、、定額減税を補足する給付（うち不足額給付）の対象者　16,756人　(306,730千円）　　のうちR7計画分
事務費　20,293千円
事務費の内容　　[需用費（事務用品等）　役務費（郵送料等）　業務委託料　人件費　として支出]
④低所得世帯等の給付対象世帯数（7,913世帯）、定額減税を補足する給付（うち不足額給付）の対象者数（16,756人）</t>
  </si>
  <si>
    <t>学校給食食材費高騰緊急支援事業【重点支援臨時交付金事業】</t>
  </si>
  <si>
    <t xml:space="preserve">①物価高騰に伴う子育て世帯に対して支援を行うことで、保護者（子育て世帯）の負担軽減を図る。
②給食費支援金
③給食費支援金　12,438千円
　小学校　11円/食×683,800食≒7,522千円
　中学校　13円/食×378,159食≒4,916千円
　　合計　12,438千円
④保護者（教職員の給食費は含まない）
</t>
  </si>
  <si>
    <t>・学校給食食材価格高騰分に対する、保護者負担増額0円
・文部科学省が示す学校給食（栄養価）摂取基準達成度の維持</t>
  </si>
  <si>
    <t>保育園等給食食材費高騰緊急支援事業【重点支援臨時交付金事業】</t>
  </si>
  <si>
    <t xml:space="preserve">①物価高騰に伴う子育て世帯に対して支援を行うことで、保護者（子育て世帯）の負担軽減を図る。
②賄材料費、給食費支援金
賄材料費　900千円（公立保育園、公立幼稚園）
　公立保育園　712人×180円×7か月≒897千円
　公立幼稚園　3人×9円×105回(7か月分)≒3千円
給食費支援金　3,048千円（私立保育園、認定こども園、児童発達支援センター）
　3歳以上児　1,445人×180円×7か月≒1,821千円
　3歳未満児　876人×200円×7か月≒1,227千円
④保護者（教職員の給食費は含まない）
</t>
  </si>
  <si>
    <t>食材価格高騰分に対する保護者負担増額0円</t>
  </si>
  <si>
    <t>緊急経済対策事業（商工振興課）【重点支援臨時交付金事業】</t>
  </si>
  <si>
    <t xml:space="preserve">①物価高騰の影響を受けた事業者、生活者を支援することで、消費喚起を促し地域経済の活性化を図る。
②新発田市消費喚起キャンペーン実施補助金及び事務経費
③消耗品費　100千円
　通信運搬費　100千円
　広告宣伝業務委託料　600千円
　緊急経済対策事業補助金　12,200千円
　　1人あたり4,000円以上の飲食で1,000円を補助
　　1,000円×12,200人＝12,200千円
④市民及び市内事業者
</t>
  </si>
  <si>
    <t>支援の申請者に対して、100％支援金が支給された状態</t>
  </si>
  <si>
    <t>緊急経済対策事業（観光振興課）【重点支援臨時交付金事業】</t>
  </si>
  <si>
    <t xml:space="preserve">①物価高騰に伴う市内観光業への支援として、消費喚起によって地域経済の活性化を図る。
②緊急経済対策実行委員会負担金
③緊急経済対策実行委員会負担金　8,000千円
　内訳）・宿泊割引　6,800千円
　　　　　　　芸妓手配補助　5,100千円
　　　　　　　インバウンド補助　1,700千円
　　　　　・広告宣伝費等　1,200千円
④キャンペーン利用者、市内観光業者
</t>
  </si>
  <si>
    <t>効果的なキャンペーン実施により、約1,500泊分の経済効果を創出し、観光事業者等への営業支援を行う</t>
  </si>
  <si>
    <t xml:space="preserve">燃油価格高騰対策緊急支援事業【重点支援臨時交付金事業】 </t>
  </si>
  <si>
    <t xml:space="preserve">①物価高騰の影響を受けている水稲農家に対し、かかり増し経費を助成し、今後の農業経営の下支えを行う。
②物価高騰対策支援事業補助金
③物価高騰対策支援事業補助金　17,695千円
　　10,000円/10a×17,695a＝17,695,000円
④市内水稲農家
</t>
  </si>
  <si>
    <t>申請のあった農家に対して100％補助金を支給し、経営状況が安定した状態</t>
  </si>
  <si>
    <t>小千谷市</t>
  </si>
  <si>
    <t>価格高騰緊急支援給付金事業（R6補正分）</t>
  </si>
  <si>
    <t>①物価高が続く中で低所得世帯への支援を行うことで、低所得の方々の生活を維持する。
②低所得世帯への給付金及び事務費
③R6,R7の累計給付金額
令和６年度住民税均等割非課税世帯　2,989世帯×30千円、子ども加算　157人×20千円、、定額減税を補足する給付（うち不足額給付）の対象者　4,379人　(66,510千円）　　のうちR7計画分
事務費　4,000千円
事務費の内容　　[需用費（事務用品等）　役務費（郵送料等）　業務委託料　人件費　として支出]
④低所得世帯等の給付対象世帯数（2,989世帯）、定額減税を補足する給付（うち不足額給付）の対象者数（4,379人）</t>
  </si>
  <si>
    <t>学校給食費物価高騰負担軽減補助</t>
  </si>
  <si>
    <t>①物価高騰等に直面する保護者の負担軽減を図り、これまで通りの栄養バランスや量を保った学校給食の提供を目指す
②原材料価格高騰分の食材購入費（教職員は除く）　
③市内小学校8校、中学校5校、総合支援学校1校
第1子、2子分2,160人　15,120千円
第3子以降分86人　5,500千円。その他財源は一般財源
④小学校、中学校、総合支援学校の物価高騰に困窮する保護者</t>
  </si>
  <si>
    <t>申請者への補助100%（全件補助）</t>
  </si>
  <si>
    <t>住宅リフォーム緊急支援事業（R6_補正分）</t>
  </si>
  <si>
    <t>①物価高騰で増加している家庭におけるエネルギー費用分を軽減するための省エネ対策につながる住宅設備リフォーム費用を支援し、光熱水費の負担軽減を促進する。
②住宅エコリフォーム補助
③補助金5,000千円：市内施行業者が行う500千円以上の省エネ・エコ住宅設備工事、1件100千円×50件。その他財源は一般財源。
④自己所有の住宅に居住している光熱水費等物価高騰に困窮する市民</t>
  </si>
  <si>
    <t>住宅リフォーム緊急支援事業（R7_予備分）</t>
  </si>
  <si>
    <t>①物価高騰で増加している家庭におけるエネルギー費用分を軽減するための省エネ対策につながる住宅設備リフォーム費用を支援し、光熱水費の負担軽減を促進する。
②住宅エコリフォーム補助
③補助金10,000千円：市内施行業者が行う500千円以上の省エネ・エコ住宅設備工事、1件100千円×100件。その他財源は一般財源。
④自己所有の住宅に居住している光熱水費等物価高騰に困窮する市民</t>
  </si>
  <si>
    <t>病院医療機器物価高騰整備補助事業</t>
  </si>
  <si>
    <t>①物価高騰等の影響を受けて厳しい経営状態にある医療機関は、機械・機器整備に苦慮しているため、整備費に補助することで地域医療体制の維持を図る。
②市内機関病院が医療機器を整備する際の補助
③18000千円×10/10=18,000千円
④物価高騰に困窮する医療機関及び市民</t>
  </si>
  <si>
    <t>物価高騰脱炭素設備導入促進補助金</t>
  </si>
  <si>
    <t xml:space="preserve">①物価高騰で困窮する市民に家庭におけるエネルギー費用分を軽減するための省エネ対策につながる設備の導入費用を支援し、光熱水費の負担軽減、住生活環境の向上、地域経済の活性化を促進する。
②③
補助金4,000千円：太陽光設備200千円×5件、太陽光＋蓄電設備300千円×5件、バイオマス100千円×3件、地中熱利用400千円×1件、雪氷熱利用400千円×1件、家庭用燃料電池200千円×2件
④自己所有の住宅に居住している物価高騰に困窮する市民
</t>
  </si>
  <si>
    <t>重要無形民俗文化財緊急継続支援事業</t>
  </si>
  <si>
    <t>①飼料価格高騰に困窮する市を代表する重要無形民族文化財である闘牛飼育農家に対する購入費及び飼料代を補助し、観光資源兼文化の継承を図る
②イ.飼料代への補助　50千円×1/2相当
　ロ.購入費への補助　1頭×1,000千円×1/2
③イ.50千円/袋×40頭×1/2＝1,000千円
　ロ.1,000千円×5頭×1/2＝2,500千円
④闘牛振興協議会を通じた購入費や飼料代高等に困窮する闘牛飼育農家</t>
  </si>
  <si>
    <t>消雪施設電気料高騰負担軽減補助</t>
  </si>
  <si>
    <t xml:space="preserve">①物価高騰に連動して値上げ基調の電気料について、雪国の生活に欠かせない消雪パイプの電気料に定額補助する
②高騰する電気料への補助
③市内消雪パイプ組合239件、105,000,000円×30％≒31,000,000円
④光熱水費高騰に困窮する市民（消雪パイプ組合）
</t>
  </si>
  <si>
    <t>物価高騰対応省エネ防犯灯改修支援事業</t>
  </si>
  <si>
    <t xml:space="preserve">①物価高騰により値上げ基調の街路灯の電気料の負担軽減及び防犯力の強化を目的とした定額補助を行い、併せて省エネの取組支援に繋げる。
②③市内113町内が構成する11防犯連絡協議会に定額補助2,000千円（LED灯12千円×150本、専用支柱10千円×20本）
④光熱水費等物価高騰に困窮する市民（自治会等）
</t>
  </si>
  <si>
    <t>水道料金緊急負担軽減事業</t>
  </si>
  <si>
    <t>①物価高騰による生活経費・事業経費の負担軽減を図るため、水道料金を減免
②水道事業会計に繰り出し、水道料金基本使用料全額の減免、料金システム減額対応業務委託料に係る費用に充当
③10、11月検針分の基本料金平均1,900円×13,800件×2月≒52,465千円、システム改修費及び検針チラシ配布委託料535千円
④官公庁等の公的機関を除く全ての市営水道使用者（約13,800件）</t>
  </si>
  <si>
    <t>対象者への補助100%（全件補助）</t>
  </si>
  <si>
    <t>加茂市</t>
  </si>
  <si>
    <t>物価高騰対応重点支援給付金給付事業（住民税非課税世帯・３万円）・（子育て加算・２万円）・定額減税補足給付金給付事業（不足額給付）</t>
  </si>
  <si>
    <t>①物価高が続く中で低所得世帯への支援を行うことで、低所得の方々の生活を維持する。
②低所得世帯への給付金及び事務費
③R6,R7の累計給付金額
令和６年度住民税均等割非課税世帯　2,341世帯×30千円、子ども加算　148人×20千円、、定額減税を補足する給付（うち不足額給付）の対象者　3,876人　(69,040千円）　　のうちR7計画分
事務費　12,938千円
事務費の内容　　[需用費（事務用品等）　役務費（郵送料等）　業務委託料　人件費　として支出]
④低所得世帯等の給付対象世帯数（2,341世帯）、定額減税を補足する給付（うち不足額給付）の対象者数（3,876人）</t>
  </si>
  <si>
    <t>① 基本料金の減免により、エネルギー・食料品価格等の物価高騰の影響を受ける生活者及び事業所の負担軽減を図る
② 令和7年10月請求分から令和8年1月請求分までの基本料金減免を実施するための水道事業への補助金
③ 基本料金減免 使用者10,800件×月額基本料金1,460円×4ヵ月＝63,072千円  消費税6,308千円
事務費：システム改修委託料2,000千円＋印刷製本費110千円＋消耗品費100千円＝2,210千円　　合計：71,590千円
④公官庁等を除く全使用者</t>
  </si>
  <si>
    <t>生活者、事業所使用者
10,800件×月額基本料金1,460円×1.1×4ヵ月≒69,380千円の基本料金を減免する</t>
  </si>
  <si>
    <t>省エネルギー家電等入替推進事業</t>
  </si>
  <si>
    <t>①エネルギー価格の高騰による光熱費増加の影響を受けている家庭において、光熱費の軽減につながる省エネ性能の高い家電等への入れ替えを促進し、家庭の負担軽減を図る。
②エアコン、冷蔵庫、高効率給湯器の購入及び設置に要した経費への補助金（補助対象経費の1/2）
③【エアコン、冷蔵庫】
・市内の店舗・事業者からの購入：上限30千円
→30千円×150件＝4,500千円
・市外の店舗・事業者からの購入：上限15千円
→15千円×100件＝1,500千円
【高効率給湯器】
・市内の店舗・事業者からの購入：上限50千円
→50千円×40件＝2,000千円
・市外の店舗・事業者からの購入：上限25千円
→25千円×40件＝1,000千円
④販売店舗において、対象となる省エネ家電等の入替えを目的として購入し、自らが居住する市内の住宅に設置した者</t>
  </si>
  <si>
    <t>1世帯あたりの省エネ家電等購入額から1.5千円～50千円の負担軽減を図る</t>
  </si>
  <si>
    <t>学校給食運営支援事業</t>
  </si>
  <si>
    <t>①食料品等の物価が高騰していることから、加茂市学校給食会に小中学校児童生徒分の給食食材費を補助することで、給食の保護者負担額を軽減する。
②物価高騰分の学校給食食材購入費
③小学校児童数　836人×年間給食回数　200回×25円＝4,180,000円
 　中学校生徒数　531人×年間給食回数　200回×25円＝2,655,000円
④加茂市学校給食会</t>
  </si>
  <si>
    <t>学校給食一食当たり、小学校、中学校25円を補助することで、健全な学校給食を維持する</t>
  </si>
  <si>
    <t>HP、保護者宛ての書面</t>
  </si>
  <si>
    <t>生産性向上推進事業</t>
  </si>
  <si>
    <t>①物価高騰等の影響を受けている市内中小企業者が行う、事業継続のための生産性向上に資する取組に対して補助する。
②補助金
③50万円×10件（補助率：2分の1、上限50万円）
④市内中小企業者</t>
  </si>
  <si>
    <t>申請件数　10件</t>
  </si>
  <si>
    <t>水道料金負担軽減事業（追加）</t>
  </si>
  <si>
    <t>① 基本料金の減免により、エネルギー・食料品価格等の物価高騰の影響を受ける生活者及び事業所の負担軽減を図る
② 令和8年2月請求分から令和8年3月請求分までの基本料金減免を実施するための水道事業への補助金
③ 基本料金減免 使用者10,800件×月額基本料金1,460円×2ヵ月＝31,536千円  消費税3,154千円
④公官庁等を除く全使用者</t>
  </si>
  <si>
    <t>生活者、事業所使用者
10,800件×月額基本料金1,460円×1.1×2ヵ月≒34,690千円の基本料金を減免する</t>
  </si>
  <si>
    <t>十日町市</t>
  </si>
  <si>
    <t>物価高騰対応給付金・定額減税不足額給付一体支援事業</t>
  </si>
  <si>
    <t>①物価高が続く中で低所得世帯への支援を行うことで、低所得の方々の生活を維持する。
②低所得世帯への給付金及び事務費
③R6,R7の累計給付金額
令和６年度住民税均等割非課税世帯　4,534世帯×30千円、子ども加算　253人×20千円、、定額減税を補足する給付（うち不足額給付）の対象者　4,255人　(118,770千円）　　のうちR7計画分
④低所得世帯等の給付対象世帯数（4,534世帯）、定額減税を補足する給付（うち不足額給付）の対象者数（4,255人）</t>
  </si>
  <si>
    <t>公共交通利用アップ等推進事業（重点支援）</t>
  </si>
  <si>
    <t xml:space="preserve">①目的：燃料費等の物価高騰の影響を受けている交通事業者及び公共交通利用者を支援するため、高齢者を対象にした運賃補助や、市内店舗と連携した取組みにより、公共交通の利用を促進し、交通事業者の安定的な収入の確保、及び利用者の生活支援を図る
　効果：公共交通を利用している高齢者について、金銭的負担を軽減し、公共交通利用を継続・増加させる。また、日常生活の目的地となっている店舗・施設と連携することで、新たな公共交通利用者を獲得し、公共交通を使った生活の定着を図る。また、高齢者に対する運賃割引施策と同時に行うことで、相互の施策の効果を高める
②事業実施に伴う消耗品、周知用の印刷製本費、対象者への郵送物の通信運搬費、高齢者運賃割引等実施事業補助金
③消耗品203千円、印刷製本費191千円、通信運搬費230千円、
　高齢者運賃割引等実施事業補助金1,500千円（対象見込500人×一人あたりの補助上限3,000円）
④公共交通を利用する75歳以上の高齢者および公共交通利用者
</t>
  </si>
  <si>
    <t>75歳以上の高齢者に対し公共交通の利用促進を図り、500名に運賃割引を行う</t>
  </si>
  <si>
    <t>市ホームページ、市報</t>
  </si>
  <si>
    <t>保育園等副食費支援事業（重点支援）</t>
  </si>
  <si>
    <t>①物価高騰の中、子育て世帯の保護者負担軽減に向けて、公立保育園の副食費を据え置くため、令和６年度に引き続き食材費の増額分を支援するもの。また、私立保育園等に対しては、公立保育園と同様に副食費値上げ相当分を補助金として支給する（※教職員の副食費分は含まない）
②副食費値上げ分（公立）252千円
　副食費値上げ分補助（私立）1,620千円
③副食費値上げ分（公立）@300円×12月×70人＝252千円
　副食費値上げ分補助（私立）@300円×12月×450人＝1,620千円
④市内の子育て世帯</t>
  </si>
  <si>
    <t>給食食材費を低減することで、保護者の給食費負担増を0円に抑える</t>
  </si>
  <si>
    <t>保護者への周知、市ホームページ</t>
  </si>
  <si>
    <t>プレミアム商品券発行事業（重点支援）</t>
  </si>
  <si>
    <t>①目的：エネルギー・食料品価格等の物価高騰の影響を受けた生活者に対してプレミアム商品券を発行して消費を下支えする。
　効果：消費マインドの促進により、小売・飲食・サービス業等をはじめとした地域経済の活性化を図る
②プレミアム率：15％（1冊11,500円分の商品券を10,000円で販売）
　発行冊数：25,000冊　発行総額：287,500千円
③プレミアム相当分1,500円×25,000冊＝37,500千円
　事務費等5,000千円　計42,500千円
④市民</t>
  </si>
  <si>
    <t>販売した商品券の使用率100％</t>
  </si>
  <si>
    <t>HP、市報、市SNS（LINE、課FB）、あんしんメール、防災行政無線</t>
  </si>
  <si>
    <t>事業所省エネ化促進支援事業（重点支援）</t>
  </si>
  <si>
    <t>①目的：物価高騰等の影響を受けている市内事業者に対し、省エネ機器に入れ替えるための経費や、断熱効果のあるリフォームを行う際の経費を補助する
　効果：電気使用料の軽減
②エアコン、照明器具、電球（ＬＥＤのみ）、電気冷蔵庫、電気冷凍庫　補助率１／３　上限５０万円
　断熱効果が高いリフォーム　補助率１／３　上限１００万円
③５００千円×４０件＋１,０００千円×５件＝２５，０００千円
④市内事業者</t>
  </si>
  <si>
    <t>事業の申請件数　45件</t>
  </si>
  <si>
    <t>事業所販路拡大支援事業（重点支援）</t>
  </si>
  <si>
    <t>①目的・効果：エネルギー価格をはじめとする物価高騰により、市内事業者の経常経費が増加している中、市内事業者は新たな市場開拓に取り組む経費を捻出することが困難な状況にある。市内事業者の展示会等参加経費の負担を緩和することで、事業活動の維持拡大に寄与し、賃上げ環境の整備に繋げる。
②自社及び他社が開催する展示会や見本市に参加する際の参加負担金、会場使用料、商品運搬費、広告宣伝費、展示装飾費等経費の一部を補助
③補　助　率：１/２　上限：国内出展１００千円、海外出展２００千円
　（国内１００千円×１４社＝１，４００千円）+
　　　　　　　　（海外２００千円×３社＝６００千円）＝合計２，０００千円
④市内事業者</t>
  </si>
  <si>
    <t>事業の申請件数　17件</t>
  </si>
  <si>
    <t>デジタル技術導入支援事業（重点支援）</t>
  </si>
  <si>
    <t>①目的・効果：エネルギー価格をはじめとする物価高騰により、市内事業者の経常経費が増加している中、市内事業者に対し、デジタル技術を活用した業務効率化等を行うための経費の負担を緩和することで、経常経費の圧縮に寄与し、事業活動の維持・存続および賃上げ環境の整備に繋げる。
②デジタル技術を活用した生産プロセスの改善、ＩＴツールの導入、専門家の長期研修などを目的とした経費で、免許取得費、免許登録料、備品購入費、外注費、委託費、印刷製本費、消耗品費、材料費、研修会参加費、講師謝金の一部を補助する
③補　助　率：１/２
　補助金上限：２００千円
　２００千円×１０社＝２，０００千円
④市内事業者</t>
  </si>
  <si>
    <t>事業の申請件数　10件</t>
  </si>
  <si>
    <t>堆肥・低成分肥料利用拡大支援事業（重点支援）</t>
  </si>
  <si>
    <t>①目的：物価高騰が続く中、化学肥料からの転換に向けた地域内資源の活用など、化学肥料の使用量を減らす取組をする農業者の負担軽減を図る
　効果：化学肥料使用量低減による市内農業者の負担軽減
②≪堆肥の利用拡大支援≫
　運搬&amp;散布　355t×3,200円＝1,136,000円
　運搬　165t×1,850円＝305,250円
　散布　554t×1,360円＝753,440円
　計　2,194,690円≒2,195千円
　≪低成分肥料の利用拡大支援≫
　対象面積計453ha×（20袋/1ha）×単価100円/袋(20kg)＝906千円
　合計　　3,101千円
④市内農業者</t>
  </si>
  <si>
    <t>≪堆肥の利用拡大支援≫
・金額…2,195千円
・合計予定数量…1,074t
・予定農家数…法人農家：8／個人農家：5
≪低成分肥料の利用拡大支援≫
・金額…906千円
・合計予定面積…302ha
・予定農家数…特別栽培取組者：79／有機農業取組者：22</t>
  </si>
  <si>
    <t>HP,広報誌、また、特別栽培取組者と有機農業取組者へ直接通知。</t>
  </si>
  <si>
    <t>畜産経営支援事業（重点支援）</t>
  </si>
  <si>
    <t>①目的：飼料価格が高止まりしている中で、価格転嫁が十分に進んでいない「酪農経営」及び「肉用牛経営」の経営安定を図るため、当該飼料価格の上昇分に要した経費を支援する
　効果：酪農経営及び肉用牛経営の経営安定
②令和６年度の飼料の購入数量に対して、令和３年度との価格差の一部を支援する。（補助上限額100万円）
③補助金：　 Ⅰ．配合飼料 205ｔ×6,800円×1/2＝697,000円
　　　　　　　　Ⅱ．粗飼料　250ｔ×13,000円×1/2＝1,625,000円
④市内４事業者（酪農経営１、肉用牛経営３）</t>
  </si>
  <si>
    <t xml:space="preserve">　支援を実施することで、畜産経営を継続する意思がある畜産業者の経営安定を図る。
　支援予定事業者数…酪農１、肉用牛３
  </t>
  </si>
  <si>
    <t>　ホームページ掲載で事業実施を周知する。</t>
  </si>
  <si>
    <t>住宅省エネリフォーム支援事業（重点支援）</t>
  </si>
  <si>
    <t>①目的：電気・燃料代をはじめとする物価高の影響を受ける市民生活の経済的負担の軽減
　効果：建築関連産業の活性化
②住宅省エネリフォーム補助金：　断熱性の向上や省エネ効果の高い照明・設備機器の設置などの、省エネに特化した住宅リフォーム工事費の一部を補助する。
　　　［補　助　率］２０％
　　　［補助上限額］１００千円／戸
③100,000円×300件
④市内事業者</t>
  </si>
  <si>
    <t>300戸の省エネリフォーム工事で省エネ化を促進する</t>
  </si>
  <si>
    <t>省エネ家電等買換促進補助事業（重点支援）</t>
  </si>
  <si>
    <t>①目的：物価高騰による家庭のエネルギー費用負担軽減を図るため、電気使用比率の高い家電（エアコン・冷蔵庫）の省エネ家電への買換えに対して補助を行う。ただし、市内の店舗・事業者を利用したものに限る。
　効果：市内住民の家庭のエネルギー費用削減
②補助率　　：対象事業費の1/5
　補助上限額：50千円（市内の本社がある店舗・事業者で購入設置した場合）
　　　　　　　　　25千円（上記以外の場合）
　対象製品　：エアコン（2027年度省エネ基準100%以上）
　　　　　　　　 冷蔵庫　（2021年度省エネ基準100%以上）
③補助金：10,000千円（50千円×150件＋25千円×100件）
④市民</t>
  </si>
  <si>
    <t>事業申請件数：250件</t>
  </si>
  <si>
    <t>学校給食用食材費高騰対策事業（重点支援）</t>
  </si>
  <si>
    <t>①目的：食材高騰の状況が今後も継続すると見込まれることから、不足する学校給食食材費に対して臨時交付金を活用し、学校給食費への価格高騰分の転嫁を抑制する（※教職員の給食費を除く）
　効果：保護者の負担軽減
②１食当たりの増額分（小学校41円、中学校63円）
③小学校：2,023人×200食×41円＝16,588,600円
　　中学校：　982人×200食×63円＝12,373,200円
　　　　　　　　　　　　　　　　　　　　　　　計28,961,800円
④保護者</t>
  </si>
  <si>
    <t>食材費等の物価高騰に伴う、学校給食費増額分、小学校41円、中学校63円分を補填し、学校給食費の保護者負担額を据え置く</t>
  </si>
  <si>
    <t>下水道事業会計繰出・補助</t>
  </si>
  <si>
    <t>①物価高が続く中でエネルギー価格高騰の影響を受ける下水道施設において、電気料高騰分を支援することで、市民に対して負担増加を強いることなく施設の安定的運営を継続する。
②下水道施設における電気料高騰分を補助
※市内下水道施設における令和3年度と令和7年度の電気料を比較し、高騰分を補助する。
③令和3年度から令和7年度における電気料高騰見込額
　 各下水道施設（7施設）の電気料の令和7年度見込額の合計90,000千円－令和3年度実績83,255千円の合計≒6,745千円のうち5,000千円を支援
④十日町市上下水道局</t>
  </si>
  <si>
    <t>下水道施設（農業集落排水）の運営継続と、物価高による市民への水道料金の増額を0とする</t>
  </si>
  <si>
    <t>学校施設等電気料高騰対策事業</t>
  </si>
  <si>
    <t>①物価高が続く中でエネルギー価格高騰の影響を受ける市内小中学校施設に対し、電気料高騰分を支援することで、電気を安定的に供給することにより、安心安全な学習環境を確保する。
②電気料高騰分の一部
③高騰分R7支出見込額76,500千円－R3実績55,333千円＝21,167千円のうち12,765千円
④市内公立小中学校</t>
  </si>
  <si>
    <t>市内小中学校における電気・空調の供給を100％維持する</t>
  </si>
  <si>
    <t>公共交通キャッシュレス決済導入支援事業（重点支援）</t>
  </si>
  <si>
    <t>①目的：地域にとって不可欠な交通手段を維持するため、燃料費等の物価高騰の影響を受けている交通事業者に対し、キャッシュレス決済導入に係る費用の一部を支援する。
　効果：キャッシュレス決済導入による利便性向上により、公共交通利用者の増加を図る。
②交通事業者に交付する補助金
③キャッシュレス決済導入車両１台当たり42,700円×28台
④市内で路線バスを運行する交通事業者</t>
  </si>
  <si>
    <t>対象の車両28台にキャッシュレス決済を導入する。</t>
  </si>
  <si>
    <t>土地改良区電気料高騰対策支援事業（重点支援）</t>
  </si>
  <si>
    <t>電気料金高騰による影響を受けている土地改良区に対して、農業用施設の電気料金高騰分(令和3年度と令和7年度の比較)に対し10％支援する。
18,670千円（電気料金高騰分）×10％＝1,867千円
（十日町土改 587千円　川西土改 422千円　中里土改 858千円）</t>
  </si>
  <si>
    <t>高騰分の電気料金を支援することで、農業経営の負担軽減を図る。
事業申請件数３件</t>
  </si>
  <si>
    <t xml:space="preserve">①目的：燃料費等の物価高騰の影響を受けている交通事業者及び公共交通利用者を支援するため、高齢者を対象にした運賃補助や、市内店舗と連携した取組みにより、公共交通の利用を促進し、交通事業者の安定的な収入の確保、及び利用者の生活支援を図る
　効果：公共交通を利用している高齢者について、金銭的負担を軽減し、公共交通利用を継続・増加させる。また、日常生活の目的地となっている店舗・施設と連携することで、新たな公共交通利用者を獲得し、公共交通を使った生活の定着を図る。また、高齢者に対する運賃割引施策と同時に行うことで、相互の施策の効果を高める
②事業実施に伴う消耗品、周知用の印刷製本費、対象者への郵送物の通信運搬費、高齢者運賃割引等実施事業補助金
③消耗品100千円、印刷製本費100千円、通信運搬費120千円、
　高齢者運賃割引等実施事業補助金1,500千円（対象見込250人×一人あたりの補助上限3千円）
④公共交通を利用する75歳以上の高齢者および公共交通利用者
</t>
  </si>
  <si>
    <t>75歳以上の高齢者に対し公共交通の利用促進を図り、追加で250名に運賃割引を行う</t>
  </si>
  <si>
    <t>①目的：食材高騰の状況が今後も継続すると見込まれることから、不足する学校給食食材費に対して臨時交付金を活用し、学校給食費への価格高騰分の転嫁を抑制する（※教職員の給食費を除く）
　効果：保護者の負担軽減
②１食当たりの増額分（小学校41円、中学校63円）
③小学校：2,023人×200食×6.46円≒2,613,720円
　　中学校：　982人×200食×9.93円≒1,950,280円
　　　　　　　　　　　　　　　　　　　　　　　計4,564,000円
④保護者</t>
  </si>
  <si>
    <t>食材費等の物価高騰に伴う、学校給食費増額分、小学校6.46円、中学校9.93円分を補填し、学校給食費の保護者負担額を据え置く</t>
  </si>
  <si>
    <t>①物価高騰において賃上げ環境を整備するため、当自治体の公共調達において労務費を含めた価格転嫁を促進する。
②実質的な賃上げにつながる価格転嫁分（当該価格転嫁分が実質的な賃上げにつながるものとして確認できるような書類の提出を求める）
③価格転嫁分に相当する金額　14,300千円
　役務（その他）89件
④物価高騰の影響を受ける中小企業</t>
  </si>
  <si>
    <t>全契約（89件）において、実質的に賃上げにつながる価格転嫁を実施</t>
  </si>
  <si>
    <t>①物価高が続く中でエネルギー価格高騰の影響を受ける下水道施設において、電気料高騰分を支援することで、市民に対して負担増加を強いることなく施設の安定的運営を継続する。
②下水道施設における電気料高騰分を補助
※市内下水道施設における令和3年度と令和7年度の電気料を比較し、高騰分を補助する。
③令和3年度から令和7年度における電気料高騰見込額
　 各下水道施設（7施設）の電気料の令和7年度見込額の合計90,000千円－令和3年度実績83,255千円の合計≒6,745千円のうち1,745千円を支援
　その他財源：R6補正分　5,000千円
④十日町市上下水道局</t>
  </si>
  <si>
    <t>①物価高が続く中でエネルギー価格高騰の影響を受ける市内小中学校施設に対し、電気料高騰分を支援することで、電気を安定的に供給することにより、安心安全な学習環境を確保する。
②電気料高騰分の一部
③高騰分R7支出見込額76,500千円－R3実績55,333千円＝21,167千円のうち8,402千円
④市内公立小中学校</t>
  </si>
  <si>
    <t>上水道事業会計繰出・補助</t>
  </si>
  <si>
    <t>①物価高が続く中でエネルギー価格高騰の影響を受ける上水道施設において、電気料高騰分を支援することで、市民に対して負担増加を強いることなく施設の安定的運営を継続する。
②上水道施設における電気料高騰分を補助
※市内下水道施設における令和3年度と令和7年度の電気料を比較し、高騰分を補助する。
③令和3年度から令和7年度における電気料高騰見込額
　 各上水道施設（6施設）の電気料の令和7年度見込額の合計73,202千円－令和3年度実績68,340千円の合計＝4,862千円
④十日町市上下水道局</t>
  </si>
  <si>
    <t>上水道施設の運営継続と、物価高による市民への水道料金の増額を0とする</t>
  </si>
  <si>
    <t>指定管理施設燃料費等高騰支援事業（重点支援）</t>
  </si>
  <si>
    <t>①物価高が続く中で電気・燃料代高騰の影響を受ける各施設を支援する。令和6年度電気・燃料使用実績量に単価上昇額（令和3年度と令和6年度との差額）を掛け合わせて令和7年度の負担増見込額を算出し、その1/3程度を支援するもの。
②LPガス、ガソリン、軽油、灯油、A重油、電気料
③支援基準額5,200千円×1/4＝1,300千円
④指定管理者20団体（施設数53施設）</t>
  </si>
  <si>
    <t>電気料や燃料費の高騰を理由に稼働を停止する施設数　0施設</t>
  </si>
  <si>
    <t>第３セクター事業継続支援給付金（重点支援）</t>
  </si>
  <si>
    <t>①物価高が続く中で電気・燃料代高騰の影響を受ける第３セクター事業者を支援する。令和6年度電気・燃料使用実績量に単価上昇額（令和3年度と令和6年度との差額）を掛け合わせて令和7年度の負担増見込額を算出し、その1/2程度を支援するもの。
②LPガス、ガソリン、軽油、灯油、A重油、電気料高騰分
③支給基準額8,000千円×1/4＝2,000千円
④第３セクター事業者10社</t>
  </si>
  <si>
    <t>事業の申請件数：10件</t>
  </si>
  <si>
    <t>簡易水道事業会計繰出・補助</t>
  </si>
  <si>
    <t>①物価高が続く中でエネルギー価格高騰の影響を受ける簡易水道施設において、電気料高騰分を支援することで、市民に対して負担増加を強いることなく施設の安定的運営を継続する。
②簡易水道施設における電気料高騰分を補助
※市内下水道施設における令和3年度と令和7年度の電気料を比較し、高騰分を補助する。
③令和3年度から令和7年度における電気料高騰見込額
　 各簡易水道施設（3施設）の電気料の令和7年度見込額の合計12,000千円－令和3年度実績9,000千円の合計＝3,000千円
④十日町市上下水道局</t>
  </si>
  <si>
    <t>①目的・効果：エネルギー価格をはじめとする物価高騰により、市内事業者の経常経費が増加している中、市内事業者は新たな市場開拓に取り組む経費を捻出することが困難な状況にある。市内事業者の展示会等参加経費の負担を緩和することで、事業活動の維持拡大に寄与し、賃上げ環境の整備に繋げる。
②自社及び他社が開催する展示会や見本市に参加する際の参加負担金、会場使用料、商品運搬費、広告宣伝費、展示装飾費等経費の一部を補助
③補　助　率：１/２　上限：国内出展１００千円、海外出展２００千円
　（国内１００千円×６社＝６００千円）+
　　　　　　　　（海外２００千円×２社＝４００千円）＝合計１，０００千円
④市内事業者</t>
  </si>
  <si>
    <t>事業の申請件数　6件</t>
  </si>
  <si>
    <t>①目的・効果：エネルギー価格をはじめとする物価高騰により、市内事業者の経常経費が増加している中、市内事業者に対し、デジタル技術を活用した業務効率化等を行うための経費の負担を緩和することで、経常経費の圧縮に寄与し、事業活動の維持・存続および賃上げ環境の整備に繋げる。
②デジタル技術を活用した生産プロセスの改善、ＩＴツールの導入、専門家の長期研修などを目的とした経費で、免許取得費、免許登録料、備品購入費、外注費、委託費、印刷製本費、消耗品費、材料費、研修会参加費、講師謝金の一部を補助する
③補　助　率：１/２
　補助金上限：２００千円
　２００千円×５社＝１，０００千円
④市内事業者</t>
  </si>
  <si>
    <t>事業の申請件数　5件</t>
  </si>
  <si>
    <t>介護・福祉施設等物価高騰対策支援事業（重点支援）</t>
  </si>
  <si>
    <t>①介護・高齢・障がい福祉の入所施設を運営している法人に対し、物価高騰の影響による負担軽減を図るための支援金を交付するもの。
②施設の光熱費（電気・ガス・灯油・ガソリン）への影響額を算定し、その１／４
③１事業所あたり１万円～39万円の単価に基づき交付する。
　介護施設分　33施設　5,770千円
　高齢者施設分　2施設　520千円
　障がい福祉施設分　37施設　1,130千円
④市内介護・高齢・障がい福祉施設等運営法人</t>
  </si>
  <si>
    <t>対象事業者に対して令和8年2月に支給を開始する</t>
  </si>
  <si>
    <t>見附市</t>
  </si>
  <si>
    <t>見附市非課税世帯等応援臨時給付金、定額減税補足給付金</t>
  </si>
  <si>
    <t>①物価高が続く中で低所得世帯への支援を行うことで、低所得の方々の生活を維持する。
②低所得世帯への給付金及び事務費
③R6,R7の累計給付金額
令和６年度住民税均等割非課税世帯　2,900世帯×30千円、子ども加算　244人×20千円、、定額減税を補足する給付（うち不足額給付）の対象者　6,155人　(118,720千円）　　のうちR7計画分
事務費　5,421千円
事務費の内容　　[需用費（事務用品等）　役務費（郵送料等）　業務委託料　使用料及び賃借料　人件費　として支出]
④低所得世帯等の給付対象世帯数（2,900世帯）、定額減税を補足する給付（うち不足額給付）の対象者数（6,155人）</t>
  </si>
  <si>
    <t>みつけ子育て応援券事業</t>
  </si>
  <si>
    <t>①物価高騰が続く中で子育て世帯への支援を行うことで、子育て世帯の方々の生活を支援する。併せて商品券（以下、「子育て応援券」という。）の配布によって地域経済を下支えする。
②子育て世帯に交付する子育て応援券の使用相当額（補助金）及び事務費
③補助金　5,500人×15千円＝82,500千円、需用費601千円、役務費2,019千円、委託料2,053千円、【参考】対象世帯数：3,300世帯（計画）
④令和7年4月30日時点で、市内に住所を有する平成19年4月2日以降生まれの子の保護者及び妊娠届出済の胎児を妊娠している方　計5,500人。
Ｃ：7,173千円は一般財源</t>
  </si>
  <si>
    <t>補助金交付申請のあった事業所への補助金交付率100％ただし、要件を満たすものに限る。</t>
  </si>
  <si>
    <t>令和7年5月21日記者発表
https://www.city.mitsuke.niigata.jp/uploaded/attachment/19781.pdf
市HP
https://www.city.mitsuke.niigata.jp/site/smile-mikke/38757.html</t>
  </si>
  <si>
    <t>高齢者お出かけ応援券事業</t>
  </si>
  <si>
    <t>①物価高騰が続く中で高齢者に対して、公共交通で使用できる金券（以下、「おでかけ応援券」という。）を交付することで外出促進を図るとともに、地域の公共交通事業者を下支えする。
②おでかけ応援金の使用相当額（補助金）及び事務費
③補助金　7,600人×2,500円＝19,000千円、需用費1,400千円、役務費3,800千円、委託料800千円
④令和7年4月1日時点で、75歳以上の見附市民及び65歳以上75歳未満で免許返納された見附市民　計7,600人
Ｃ：15,000千円は一般財源</t>
  </si>
  <si>
    <t>令和7年5月21日記者発表
https://www.city.mitsuke.niigata.jp/uploaded/attachment/19780.pdf
市HP
https://www.city.mitsuke.niigata.jp/soshiki/20/39130.html</t>
  </si>
  <si>
    <t>水道料金（基本料金）の減免（R7_予備費分）</t>
  </si>
  <si>
    <t>①物価高騰が続く中で水道を使用する事業者への支援を行うことで、地域経済活動を支援する。
②水道事業会計への繰出金（水道料金減免額及び減免に係る事務費の相当額）
③水道料金減免分　2,700千円／月（対象190者の水道料金のうち基本料金分月額の合計）×5か月＝16,200千円、委託料1,500千円
④水道事業会計（市内で口径40mm以上の水道使用契約が対象。減免対象190者。ただし、見附市が直接運営する施設は除く。）
Ｃ：57千円は一般財源</t>
  </si>
  <si>
    <t>支援対象への減免実施率100％ただし、要件を満たすものに限る。</t>
  </si>
  <si>
    <t>令和7年6月27日記者発表
市HP
https://www.city.mitsuke.niigata.jp/soshiki/18/44177.html</t>
  </si>
  <si>
    <t>学校給食運営費補助金</t>
  </si>
  <si>
    <t>①見附市学校給食運営委員会への支援によって、物価高騰に直面する子育て世帯を支援。令和7年産米の価格改定分等による給食費増加分を支援する。
②補助金
③補助金3,756千円≒米飯用米22,250kg（10月から3月）×（R7税込単価724円/kg-R6税込単価555.17円/kg）※教職員分は除く。
　なお、R7税込単価724円/kgは、新潟県学校給食会から通知される「令和7年度後期学校給食用基本物資売渡価格」が今月下旬となるため、未確定の単価となります。
④見附市学校給食運営委員会
Ｃ：1,756千円は一般財源</t>
  </si>
  <si>
    <t>支援対象への交付率100％。ただし、要件を満たすものに限る。</t>
  </si>
  <si>
    <t>ホームページ等（予定）</t>
  </si>
  <si>
    <t>見附市農業水利施設省エネルギー化対策推進事業補助金</t>
  </si>
  <si>
    <t>①　物価高騰に直面している土地改良区に対して電気料高騰分を支援する。
②　補助金
③　農水省が定めた電力料高騰率、支援額に基づき算定した電気料金高騰額のうち、土地改良区負担分の1/3を補助
④　刈谷田土地改良区593千円、福島江土地改良区51千円、大江筋土地改良区41千円、杉沢土地改良区15千円</t>
  </si>
  <si>
    <t>支援希望のあった土地改良区（交付要件を満たすものに限る）への給付率100％</t>
  </si>
  <si>
    <t>水道料金（基本料金）の減免（R6_補正分）</t>
  </si>
  <si>
    <t>①物価高騰が続く中で水道を使用する事業者への支援を行うことで、地域経済活動を支援する。
②水道事業会計への繰出金（水道料金減免額及び減免に係る事務費の相当額）
③水道料金減免分　2,700千円／月（対象190者の水道料金のうち基本料金分月額の合計）×1か月＝2,700千円、④水道事業会計（市内で口径40mm以上の水道使用契約が対象。減免対象190者。ただし、見附市が直接運営する施設は除く。）
Ｃ：499千円は一般財源</t>
  </si>
  <si>
    <t>第三子以降1･2歳児保育料無償化事業</t>
  </si>
  <si>
    <t>①物価高騰に直面している子育て世帯のうち特に影響が大きい多子世帯に対して、第三子以降の1･2歳児の保育料を無償化することで生活を支援する。
②補助金、歳入減
③補助金4,300千円（認定こども園等4,300千円）※市が保育料を徴収していない施設12ヶ月分。歳入減3,632千円（公立保育園1,632千円、私立保育園等2,000千円）※市が保育料を徴収している施設12ヶ月分
④補助金：運営主体、歳入減免：第3子以降1・2歳児のいる世帯の保護者
Ｃ：759千円は一般財源</t>
  </si>
  <si>
    <t>支援対象への交付率100％及び減免実施率100％ただし、要件を満たすものに限る。</t>
  </si>
  <si>
    <t>村上市</t>
  </si>
  <si>
    <t>住民税非課税世帯給付金、住民税非課税世帯こども加算給付金、定額減税補足給付金</t>
  </si>
  <si>
    <t>①物価高が続く中で低所得世帯への支援を行うことで、低所得の方々の生活を維持する。
②低所得世帯への給付金及び事務費
③R6,R7の累計給付金額
令和６年度住民税均等割非課税世帯　5,482世帯×30千円、子ども加算　341人×20千円、、定額減税を補足する給付（うち不足額給付）の対象者　9,963人　(190,430千円）　　のうちR7計画分
事務費　8,832千円
事務費の内容　　[需用費（事務用品等）　役務費（郵送料等）　業務委託料　人件費　として支出]
④低所得世帯等の給付対象世帯数（5,482世帯）、定額減税を補足する給付（うち不足額給付）の対象者数（9,963人）</t>
  </si>
  <si>
    <t>保育園副食費緊急支援事業（Ｒ６補正分）</t>
  </si>
  <si>
    <t>①物価が高騰している中で公立保育園に通う園児の保護者へ副食費の無償化による支援を行い、負担軽減を図る。
②③賄材料費5,144千円　※教職員分は対象外
4,500円×381人×3か月（対象期間R7.4～6月）
※その他　一般財源：2,144千円
④公立保育園の3歳以上児の保護者　</t>
  </si>
  <si>
    <t>公立保育園を利用する3歳以上児381人の保護者を支援する。</t>
  </si>
  <si>
    <t>保育園等副食費緊急支援金（Ｒ６補正分）</t>
  </si>
  <si>
    <t>①物価が高騰している中で保育園や幼稚園等に通う園児の保護者へ副食費相当額の支援金を給付し、負担軽減を図る。
②補助金4,950千円（園児1人あたり 4,500円/月、実際に納めた額を上限とする）、事務費分195千円（時間外勤務手当145千円、振込手数料50千円）
※教職員分は対象外
③対象者数 376人 単価3,600円～4,500円、対象期間R7.4～6月分の3か月
※その他　一般財源：1,145千円
④副食費を納めた公立保育園の3歳未児、民間保育園の園児の保護者</t>
  </si>
  <si>
    <t>公立保育園を利用する3歳未満児、及び民間保育園等を利用する園児376人の保護者を支援する</t>
  </si>
  <si>
    <t>プレミアム付きデジタル商品券事業</t>
  </si>
  <si>
    <t>①プレミアム付き商品券を発行し、物価高騰に対する市民の生活支援と市内経済の活性化を図る。また、デジタル商品券の発行により、商品券の利用促進、事業者の利便性向上と業務の効率化を図る。
②③委託料9,980千円
※その他　一般財源：6,980千円
④18歳以上の市民</t>
  </si>
  <si>
    <t>商品券6,000セットを発行し消費喚起する</t>
  </si>
  <si>
    <t>省エネ設備導入支援補助金</t>
  </si>
  <si>
    <t>①エネルギー価格の高騰している中で、事業者の省エネ設備導入に対して支援することにより、事業者のエネルギー消費にかかる費用を低減し、エネルギー価格高騰の影響による負担軽減を図る。
②補助金8,000千円
③200千円×15社、1,000千円×5社
※その他　一般財源：5,000千円
④交付対象者：市内に事業所を有する中小企業者等</t>
  </si>
  <si>
    <t>エネルギー価格高騰等の影響を受けている市内に事業所を有する20中小事業者を支援する。</t>
  </si>
  <si>
    <t>エネルギーコスト軽減支援金</t>
  </si>
  <si>
    <t>①エネルギー価格高騰等の影響を受けている市内事業者へ支援金を支給することにより、負担軽減を図り、事業継続を支援する。
②振込手数料300千円、支援金60,930千円
③5,000円×888件、10,000円×318件、20,000円×195件、30,000円×121件、40,000円×97件、50,000円×838件　
※その他　一般財源：36,930千円
④市内に事業所を有する中小企業者等</t>
  </si>
  <si>
    <t>エネルギー価格高騰等の影響を受けている市内に事業所を有する2,457事業者を支援する。</t>
  </si>
  <si>
    <t>学校給食費緊急支援事業（Ｒ６補正分）</t>
  </si>
  <si>
    <t>①物価が高騰している中で児童生徒に係る令和7年4月～6月までの学校給食費を無償化することにより、子育て世帯の負担軽減を図る。
②③賄材料費　43,682千円　※教職員分は対象外
小学校：1,714人×282円×55食＝26,584,140円
中学校：　917人×339円×55食＝17,097,465円
※その他　一般財源：12,140千円
④・村上市立の小・中学校に就学している児童生徒の保護者</t>
  </si>
  <si>
    <t>村上市立小・中学校に就学している2,631人の児童生徒の保護者を支援する。</t>
  </si>
  <si>
    <t>学校給食費緊急支援金（Ｒ６補正分）</t>
  </si>
  <si>
    <t>①物価が高騰している中で児童生徒に係る令和7年4月～6月までの学校給食費相当額を支援することにより、子育て世帯の負担軽減を図る。
②③支援金3,752千円（対象児童生徒230人）、事務費分236千円（時間外勤務74千円、通信運搬費52千円、振込手数料29千円）　※教職員分は対象外
※その他　一般財源：907千円
④県立学校等に就学している児童生徒のうち保護者と本人が村上市内に住所を有する者の保護者等</t>
  </si>
  <si>
    <t>支援対象児童生徒235人の保護者を支援する。</t>
  </si>
  <si>
    <t>保育園副食費緊急支援事業（Ｒ７予備費分）</t>
  </si>
  <si>
    <t>①物価が高騰している中で公立保育園に通う園児の保護者へ副食費の無償化による支援を行い、負担軽減を図る。
②賄材料費14,126千円　※教職員分は対象外
③4,500円×延べ3,139人（対象期間R7.7～R8.3月）
※その他　一般財源：11,126千円
④公立保育園の3歳以上児の保護者</t>
  </si>
  <si>
    <t>公立保育園を利用する3歳以上児約348人の保護者を支援する。</t>
  </si>
  <si>
    <t>保育園等副食費緊急支援金（Ｒ７予備費分）</t>
  </si>
  <si>
    <t>①物価が高騰している中で保育園や幼稚園等に通う園児の保護者へ副食費相当額の支援金を給付し、負担軽減を図る。
②補助金17,010千円（園児1人あたり 4,500円/月、実際に納めた額を上限とする）、事務費分185千円（振込手数料185千円）　※教職員分は対象外
③対象者数 426人 単価3,600円～4,500円、対象期間R7.7～R8.3月分の9か月
※その他　一般財源：13,195千円
④副食費を納めた公立保育園の3歳未児、民間保育園の園児の保護者</t>
  </si>
  <si>
    <t>公立保育園を利用する3歳未満児、及び民間保育園等を利用する園児426人の保護者を支援する</t>
  </si>
  <si>
    <t>学校給食費緊急支援事業（Ｒ７予備費分）</t>
  </si>
  <si>
    <t>①物価が高騰している中で児童生徒に係る令和7年7月～令和8年3月までの学校給食費を無償化することにより、子育て世帯の負担軽減を図る。
②③賄材料費　108,773千円　※教職員分は対象外
小学校：1,714人×282円×135食＝65,251,980円
中学校：　917人×339円×140食＝43,520,820円
※その他　一般財源：84,059千円
④・村上市立の小・中学校に就学している児童生徒の保護者</t>
  </si>
  <si>
    <t>学校給食費緊急支援金（Ｒ７予備費分）</t>
  </si>
  <si>
    <t>①物価が高騰している中で児童生徒に係る令和7年7月～令和8年3月までの学校給食費相当額を支援することにより、子育て世帯の負担軽減を図る。
②③支援金9,503千円（対象児童生徒230人）、事務費分102千円（通信運搬費48千円、振込手数料54千円）　※教職員分は対象外
※その他　一般財源：6,605円
④県立学校等に就学している児童生徒のうち保護者と本人が村上市内に住所を有する者の保護者等</t>
  </si>
  <si>
    <t>支援対象児童生徒230人の保護者を支援する。</t>
  </si>
  <si>
    <t>燕市</t>
  </si>
  <si>
    <t>住民税非課税世帯臨時特別給付金支給及び定額減税補足給付金(不足額給付)支給事業</t>
  </si>
  <si>
    <t>①物価高が続く中で低所得世帯への支援を行うことで、低所得の方々の生活を維持する。
②低所得世帯への給付金及び事務費
③R6,R7の累計給付金額
令和６年度住民税均等割非課税世帯　5,465世帯×30千円、子ども加算　425人×20千円、、定額減税を補足する給付（うち不足額給付）の対象者　10,742人　(205,510千円）　　のうちR7計画分
事務費　35,189千円
事務費の内容　　[需用費（事務用品等）　役務費（郵送料等）　業務委託料　人件費　として支出]
④低所得世帯等の給付対象世帯数（5,465世帯）、定額減税を補足する給付（うち不足額給付）の対象者数（10,742人）</t>
  </si>
  <si>
    <t>タクシー事業者等燃料費支援事業</t>
  </si>
  <si>
    <t xml:space="preserve">
①地域公共交通を維持するため、燃料価格高騰がタクシー事業者等の経営に及ぼす影響を緩和し、事業継続を支援するもの
②タクシー事業者等燃料費支援金　2,829千円
③市内でタクシー事業を営む事業者や公営バス運行事業者に対し、燃料費高騰額を基に設定した支援金を保有台数に応じて支給
（内訳）
・タクシー：＠30千円×89台＝2,670千円
・スワロー号：＠45千円×3台＝135千円
・やひこ号：＠12千円×2台＝24千円
④タクシー・介護タクシー等（一般乗用旅客自動車運送事業用車両）
　公営バス（スワロー号及びやひこ号）
</t>
  </si>
  <si>
    <t>申請事業所への交付率100％</t>
  </si>
  <si>
    <t>廃棄物収集運搬委託事業者燃料費支援事業</t>
  </si>
  <si>
    <t xml:space="preserve">
①車両燃料費の高騰の影響が長期化する中、廃棄物収集運搬委託事業者の負担軽減を図るため、支援金支給するもの
②廃棄物収集運搬委託事業者燃料費支援金　3,000千円
③廃棄物収集運搬委託事業者に対し、車両燃料の使用量に応じて、燃料費高騰相当分の支援金を支給（使用量17,400ℓ×12月×＠15円/ℓ≒3,000千円）
④一般廃棄物収集運搬委託事業者及びし尿収集運搬委託事業者
</t>
  </si>
  <si>
    <t>運送事業者燃料費支援事業</t>
  </si>
  <si>
    <t xml:space="preserve">
①燃料価格高騰が長期化する中、物流の根幹を担う運送事業者に対し支援を行い、市内産業のサプライチェーンを安定的に維持するため、支援金支給するもの
②運送事業者燃料費支援金　19,250千円、事務費　50千円
③＠35千円×550台(一般貨物自動車運送事業用車両)＝19,250千円
　 ※上限700千円/1事業者
④一般貨物自動車運送事業者
</t>
  </si>
  <si>
    <t>障がい福祉サービス事業所光熱費等支援事業</t>
  </si>
  <si>
    <t xml:space="preserve">
①光熱費等の物価高騰の影響を受けている障がい福祉サービス事業所に支援金を支給することで事業継続を図るもの
②障がい福祉サービス事業所光熱費等支援金　9,300千円
③サービス種別ごとに支援金額を設定し、支援金を支給
（内訳）
訪問系　居宅介護等　　　 　＠140千円×5事業所
訪問系　就労定着支援等　  ＠70千円×3事業所
通所系　定員41人以上　　　＠245千円×1事業所
通所系　定員40人以下　　　＠140千円×33事業所
入所系　定員61人以上　　　＠840千円
入所系　定員60人以下　　　＠560千円×2事業所
居住系　定員21人以上　　　＠350千円×1事業所　
居住系　定員20人以下　　　＠245千円×7事業所
相談系　　　　　　　　　　　　　＠56千円×6事業所
④障害福祉サービス事業所
</t>
  </si>
  <si>
    <t>介護サービス事業所光熱費等支援事業</t>
  </si>
  <si>
    <t xml:space="preserve">
①光熱費等の物価高騰の影響を受けている介護サービス事業所に支援金を支給することで事業継続を図るもの
②介護サービス事業所光熱費等支援金　24,520千円
③サービス種別ごとに支援金額を設定し、支援金を支給
（内訳）
訪問系　                  140千円×19事業所
通所系　                  140千円×22事業所
小規模多機能　         140千円×9事業所
認知症対応型デイサービス　140千円×2事業所
短期入所系　　　         210千円×9事業所
短期入所系（空所型）　70千円×8事業所
入所系（広域型）　　　　840千円×10事業所
入所系（地域密着型）　320千円×4事業所
グループホーム　　　　210千円×13事業所
有料老人ホーム　　　  210千円×3事業所
その他事業所　　　　　　70千円×25事業所
④介護サービス事業所
</t>
  </si>
  <si>
    <t>私立保育園等光熱費等支援事業</t>
  </si>
  <si>
    <t xml:space="preserve">
①光熱費等の物価高騰の影響を受けている私立保育園、私立こども園、認可外保育施設に支援金を支給することで事業継続を図るもの
②私立保育園等光熱費等支援金　2,800千円
③在籍人数ごとに支援金額を設定し、支援金を支給
（内訳）
～50人以下　　　　 ＠100千円×5施設
51人～100人以下　＠200千円×4施設
101人～150人以下 ＠300千円×1施設
151人以上　　　　　 ＠400千円×3施設
④私立保育園、私立こども園、認可外保育施設
</t>
  </si>
  <si>
    <t>私立児童クラブ光熱費等支援事業</t>
  </si>
  <si>
    <t xml:space="preserve">
①光熱費等の物価高騰の影響を受けている私立児童クラブに支援金を支給することで事業継続を図るもの
②私立児童クラブ光熱費等支援金　300千円
③在籍人数ごとに支援金額を設定し、支援金を支給
（内訳）
～50人以下　　＠100千円×3施設
④私立児童クラブ
</t>
  </si>
  <si>
    <t>土地改良区電気料支援事業</t>
  </si>
  <si>
    <t xml:space="preserve">
①エネルギー価格の上昇による電気料金の高騰の影響を受けている土地改良区を支援することにより、組合員である農業者の負担を緩和するもの
②土地改良区電気料支援金　4,000千円
③令和3年度と令和6年度比較での高騰分の電気料金（※新潟県制度と同様）
（内訳）
電気料金高騰分40,000千円×10%＝4,000千円(5団体)
④土地改良区
</t>
  </si>
  <si>
    <t>燕応援フェニックスクーポン発行事業【国R6補正分】</t>
  </si>
  <si>
    <t xml:space="preserve">
①エネルギー・食料品価格等の物価高騰の影響を受けた生活者の生活を支援するため、市内小売店、飲食店等で使用できるクーポン券を配布し、市民生活の消費下支えを図る。
②補助金72,680千円　事務費9,784千円
③（内訳）
・燕応援フェニックスクーポン券利用補助金
116,288千円（500円×8枚×31,600世帯×利用率92%）
⇒うち2,500円(500円×5枚)分はR6補正充当分
⇒116,288千円の2,500円/4,000円＝72,680千円
・消耗品費180千円
・印刷製本費2,152千円
・通信運搬費2,592千円（＠82円×31,600世帯）
・クーポン券封入封緘業務委託料904千円（@28.6円×31,600世帯）
・人材派遣委託料3,956千円(@1,700円（時給）×7.5時間/日×141日（7月～1月）×1.1（税）)×2人
④直接消費者と接して商品・サービスを提供する中小企業者、市民
</t>
  </si>
  <si>
    <t>クーポン利用率90％以上</t>
  </si>
  <si>
    <t>燕応援フェニックスクーポン発行事業【国R7予備費分】</t>
  </si>
  <si>
    <t xml:space="preserve">
①米国の関税措置の影響を踏まえ、食料品価格等の物価高騰の影響を受けた生活者の生活を支援するため、市内小売店、飲食店等で使用できるクーポン券を配布し、市民生活の消費下支えを図る。
②補助金43,608千円
③（内訳）
・燕応援フェニックスクーポン券利用補助金
116,288千円（500円×8枚×31,600世帯×利用率92%）
⇒うち1,500円(500円×3枚)分はR7予備費充当分
⇒116,288千円の1,500円/4,000円＝43,608千円
④直接消費者と接して商品・サービスを提供する中小企業者、市民
</t>
  </si>
  <si>
    <t>子育て世帯応援給食費補助金（学校給食分）</t>
  </si>
  <si>
    <t xml:space="preserve">
①物価高騰に伴う子育て世帯の負担を軽減するため、小中学校の給食費に係る給食用食材高騰分の保護者負担相当額を支援することで、地方自治体(市）を通じて保護者を支援（給食費の保護者負担額を据え置き）
②③給食食材費高騰対策給食費補助金71,500千円（小中学校：保護者負担物価高騰影響額＠65円×5,500人×200食
④地方自治体(市）を通じて保護者※を支援（※教職員分は除く）
</t>
  </si>
  <si>
    <t>給食の物価高騰に伴う保護者負担を0にする</t>
  </si>
  <si>
    <t>子育て世帯応援給食費補助金（保育園給食分）</t>
  </si>
  <si>
    <t xml:space="preserve">
①物価高騰に伴う子育て世帯の負担を軽減するため、保育園等の給食費に係る給食用食材高騰分の保護者負担相当額を支援することで、地方自治体(市）、私立保育園等を通じて保護者を支援（給食費の保護者負担額を据え置き）
②③給食食材費高騰対策給食費補助金32,244千円
（内訳）
給食材料費18,888千円（公立保育園及びこども園：保護者負担相当額＠50円×1,574人×240食）、私立保育園・私立こども園・認可外保育施設：保護者負担相当額＠50円×1,113人×240食）
④地方自治体(市）、私立保育園等を通じて保護者※を支援（※教職員分は除く）
</t>
  </si>
  <si>
    <t>糸魚川市</t>
  </si>
  <si>
    <t>(1)住民税非課税世帯支援事業（物価高騰対策）,(2)定額減税補足給付事業（物価高騰対策）</t>
  </si>
  <si>
    <t>①物価高が続く中で低所得世帯への支援を行うことで、低所得の方々の生活を維持する。
②低所得世帯への給付金及び事務費
③R6,R7の累計給付金額
令和６年度住民税均等割非課税世帯　3,705世帯×30千円、子ども加算　164人×20千円、、定額減税を補足する給付（うち不足額給付）の対象者　6,041人　(130,300千円）　　のうちR7計画分
事務費　2,640千円
事務費の内容　　[需用費（事務用品等）　役務費（郵送料等）　人件費　として支出]
④低所得世帯等の給付対象世帯数（3,705世帯）、定額減税を補足する給付（うち不足額給付）の対象者数（6,041人）</t>
  </si>
  <si>
    <t>公共交通通学支援事業（物価高騰対策）</t>
  </si>
  <si>
    <t>①公共交通機関の運賃値上げに伴い、主要利用者である通学定期利用者の経済的負担の増加を抑制し、公共交通機関の利用促進（逸走の抑制）を図る。
②通学定期券の値上げ前後の差額の一部
③市の遠距離通学補助の対象になっていない高校生を中心とする通学定期券購入者（市民）へ差額の一部を補助
　鉄道：8,000円（平均）×500名＝4,000千円
　バス：5,000円（平均）×40名＝200千円
　事務費　800千円
　事務費の内容　申請書受理・交付決定通知発送等業務委託料
　事業費の内、3,000千円は市支出金
④値上げされた通学定期券を購入した者（又はその保護者）を対象とし広く支援することで公共交通からの逸走を抑制し、公共交通事業者の収益を確保する。</t>
  </si>
  <si>
    <t>対象者数　540人</t>
  </si>
  <si>
    <t>学校給食費軽減事業（物価高騰対策）①</t>
  </si>
  <si>
    <t>①物価高騰等に直面する世帯の経済的負担の軽減を図るため、学校給食の食材費値上がりによる増額分を支援し、保護者負担を軽減し、栄養価を保った給食を提供する。
②市内小中学校の給食費減免に係る費用
③賄い材料費増額分
　小中学校2,240人のR7.4～R8.3（給食提供約200日）までの給食提供増額分
　（小学校）40円×203食×1,413人＝11,474千円
　（中学校）40円×201食×827人＝6,650千円　計18,124千円
　事業費の内、124千円は市支出金
④地方公共団体（一般会計）を通じて小中学校保護者、教職員等を除く</t>
  </si>
  <si>
    <t>対象児童・生徒数　2,240人</t>
  </si>
  <si>
    <t>住宅リフォーム支援事業（物価高騰対策）①</t>
  </si>
  <si>
    <t>①省エネ効果の促進等による市内の住宅リフォームにかかる費用を糸魚川市デジタル地域通貨を活用して支援することで、市内消費を喚起し、物価高騰の影響により低迷する地域経済の回復を図る。
②市内の住宅のリフォーム工事に係る費用を助成。
③リフォーム補助金　補助率1/5（上限5万円）
　推奨事業分　50千円×98件＝3,000千円
　事務費（地域通貨協会手数料等）165千円
　事業費の内、165千円は市支出金
④市民</t>
  </si>
  <si>
    <t>申請件数　60件</t>
  </si>
  <si>
    <t>ホームページ、広報誌、プレスリリース</t>
  </si>
  <si>
    <t>社会福祉施設物価高騰対策事業</t>
  </si>
  <si>
    <t>①物価高騰の影響を受ける介護・障害サービス事業者を支援し、安定的な福祉サービスの提供体制を確保する。
②施設・事業所の光熱水費・食材料費ほか事業の継続に必要な経費（人件費、租税公課を除く）の一部を支援する。
③事業継続に必要な経費の一部助成（対象期間：R7.10月～R8.3月分）
　29法人（85事業所）≒11,000千円
（対象期間における対象経費の支出額の3%（Ｒ7.4消費者物価指数の対前年同月比上昇割合を参考に設定）に相当する額又は基準額のいずれか低い額） 
 【基準額】
　・施設入所（定員90人以上）　　500千円×3か所
　・施設入所（定員70～89人　　）400千円×2か所
　・施設入所（定員50～69人）　　350千円×5か所
　・施設入所（定員39人以下）　　250千円×3か所
　・地域密着型特養　　　  　　　　　150千円×2か所
　・短期入所、認知症ｸﾞﾙｰﾌﾟﾎｰﾑ　150千円×11か所
　・上記以外の通所・訪問系サービス　　20千円～100千円
　事業費の内、1,000千円は市支出金
④市内社会福祉施設</t>
  </si>
  <si>
    <t>市内社会福祉施設　29法人85事業所（見込）　経営継続</t>
  </si>
  <si>
    <t>医療機関物価高騰対策事業</t>
  </si>
  <si>
    <t>①物価高騰の影響を受ける市内基幹病院を支援し、安定した医療提供体制の維持確保につなげる。
②施設の電気・ガス料金の一部を助成
③令和7年4月～令和7年12月分の電気・ガス料金が、令和3年同期の額を上回る場合、それぞれ増加した額の1/2の額（9,000千円を限度）
　○電気料金　　21,800千円×1/2＝10,900千円
　○ガス料金　　2,800千円×1/2＝1,400千円
　事業費の内、1,000千円は市支出金
④市内基幹病院（糸魚川総合病院）</t>
  </si>
  <si>
    <t>24時間365日の医療体制維持</t>
  </si>
  <si>
    <t>住宅リフォーム支援事業（物価高騰対策）②</t>
  </si>
  <si>
    <t>①省エネ効果の促進等による市内の住宅リフォームにかかる費用を糸魚川市デジタル地域通貨を活用して支援することで、市内消費を喚起し、物価高騰の影響により低迷する地域経済の回復を図る。
②市内の住宅のリフォーム工事に係る費用を助成。
③リフォーム補助金　補助率1/5（上限5万円）
　推奨事業分　50千円×38件＝1,900千円
　事務費（地域通貨協会手数料等）105千円
　事業費の内、505千円は市支出金
④市民</t>
  </si>
  <si>
    <t>申請件数　38件</t>
  </si>
  <si>
    <t>学校給食費軽減事業（物価高騰対策）②</t>
  </si>
  <si>
    <t>①物価高騰等に直面する世帯の経済的負担の軽減を図るため、学校給食の食材費値上がりによる増額分を支援し、保護者負担を軽減し、栄養価を保った給食を提供する。
②市内小中学校の給食費減免に係る費用
③賄い材料費増額分
　小中学校2,240人のR7.10～R8.3（給食提供約100日）までの給食提供増額分（米等の主食費をはじめとする材料費）
　（小学校）20円×100食×1,413人＝2,826千円
　（中学校）20円×100食×827人＝1,654千円　計4,480千円
　　事業費の内、1,458千円は市支出金
④地方公共団体（一般会計）を通じて小中学校保護者、教職員等を除く</t>
  </si>
  <si>
    <t>妙高市</t>
  </si>
  <si>
    <t>妙高市令和7年度低所得世帯・不足額給付に対する物価高騰対策支援給付金給付事業</t>
  </si>
  <si>
    <t>①物価高が続く中で低所得世帯への支援を行うことで、低所得の方々の生活を維持する。
②低所得世帯への給付金及び事務費
③R6,R7の累計給付金額
令和６年度住民税均等割非課税世帯　2,833世帯×30千円、子ども加算　193人×20千円、、定額減税を補足する給付（うち不足額給付）の対象者　1,351人　(36,540千円）　　のうちR7計画分
事務費　16,887千円
事務費の内容　　[需用費（事務用品等）　役務費（郵送料等）　業務委託料　人件費　として支出]
④低所得世帯等の給付対象世帯数（2,833世帯）、定額減税を補足する給付（うち不足額給付）の対象者数（1,351人）</t>
  </si>
  <si>
    <t>低所得の子育て世帯物価高騰対策支援給付金給付事業</t>
  </si>
  <si>
    <t>①長引く物価高騰等による家計への負担軽減を図るため、低所得の子育て世帯に対して給付金を給付するもの
②③子育て世帯物価高騰給付金：550人×30,000円＝16,500千円、時間外勤務手当：150千円、消耗品費：100千円、通信運搬費：300千円、手数料：300千円、給付金システム開発委託料：500千円
④低所得の子育て世帯</t>
  </si>
  <si>
    <t>対象世帯に対して令和8年2月までに支給を開始する</t>
  </si>
  <si>
    <t>五泉市</t>
  </si>
  <si>
    <t>【物価高騰対応事業】物価高騰対策給付金給付事業</t>
  </si>
  <si>
    <t>①物価高が続く中で低所得世帯への支援を行うことで、低所得の方々の生活を維持する。
②低所得世帯への給付金及び事務費
③R6,R7の累計給付金額
令和６年度住民税均等割非課税世帯　4,136世帯×30千円、子ども加算　199人×20千円、　　のうちR7計画分
事務費　5,016千円
事務費の内容　　[需用費（事務用品等）　役務費（郵送料等）　業務委託料　人件費　その他　として支出]
④低所得世帯等の給付対象世帯数（4,136世帯）</t>
  </si>
  <si>
    <t>【物価高騰対応事業】保育園等給食費支援事業</t>
  </si>
  <si>
    <t>①物価高騰により影響を受ける保育園等の給食費（物価高騰による値上げ分）を支援することにより、物価高騰による子育て世帯の負担を軽減する。
②③
公立保育園
賄材料費
・3歳以上児（1号）：＠14,000円×3人＝42,000円
・3歳以上児（2号）：＠16,000円×328人＝5,248,000円
・3歳未満児（3号）：＠22,000円×163人＝3,586,000円　　計8,876千円
私立保育園
物価高騰対策給食費支援金
・3歳以上児（1号）：＠14,000円×52人＝728,000円
・3歳以上児（2号）：＠16,000円×310人＝4,960,000円
・3歳未満児（3号）：＠22,000円×203人＝4,466,000円　　計10,154千円
事務費
振込手数料　@123.2円×18件＝2,218千円　3千円　
合計19,033千円
④公立保育園等10園、私立保育園等 9園
※各保育園等を通じて保護者が対象　
※教職員に係る給食費は対象としない</t>
  </si>
  <si>
    <t>支援対象
公立保育園等10園
私立保育園等 9園
対象者数　1,059人</t>
  </si>
  <si>
    <t>広報、HP</t>
  </si>
  <si>
    <t>【物価高騰対応事業】
学校等給食費支援事業（小学校）</t>
  </si>
  <si>
    <t>①物価高騰により影響を受ける学校等の給食費（物価高騰による値上げ分）を支援することにより、物価高騰による子育て世帯の負担を軽減する。
②③
給食食材費
市立小学校
物価高騰対策給食費支援金（4月～12月分）
＠10,500円×1,769人＝18,574,500円　18,575千円　　　　　　　　　　　　　　　　　　　　　　　　　　　　　　　　　　　　　　　　　　　　　　
賄材料費（1月～3月）
＠70円×47日×1,769人＝5,820,010円　5,821千円
合計24,396千円
④市立小学校　9校
※各学校等を通じて保護者が対象
※教職員に係る給食費は対象としない</t>
  </si>
  <si>
    <t>支援対象
市立小学校　9校
対象者数　1,769人</t>
  </si>
  <si>
    <t>【物価高騰対応事業】
学校等給食費支援事業（中学校）</t>
  </si>
  <si>
    <t>①物価高騰により影響を受ける学校等の給食費（物価高騰による値上げ分）を支援することにより、物価高騰による子育て世帯の負担を軽減する。
②③
給食食材費
市立中学校
物価高騰対策給食費支援金（4月～12月分）
＠12,000円×1,042人＝12,504,000円　12,504千円　　　　　　　　　　　　　　　　　　　　　　　　　　　　　　　　　　　　　　　　　　　　　　
賄材料費（1月～3月）
＠81円×47日×1,042人＝3,966,894円　3,967千円
合計16,471千円
④市立中学校　4校
※各学校等を通じて保護者が対象
※教職員に係る給食費は対象としない</t>
  </si>
  <si>
    <t>支援対象
市立中学校　4校
対象者数　1,042人</t>
  </si>
  <si>
    <t>【物価高騰対応事業】農業者資材高騰対策支援事業</t>
  </si>
  <si>
    <t>①農産物生産のための燃料や資材の高騰により影響を受ける農業者を支援することで事業継続に寄与する。
②③
農業者資材高騰支援金
水稲：@1,000円×347,321ａ＝34,732,100円
園芸：@2,000円×1,493ａ＝2,980,600円　　計37,713千円
事務費
時間外勤務手当　150,000円　消耗品費　50,000円
通信運搬費　412,000円　口座振込手数料　247,000円　　計859千円
合計38,572千円
④以下の条件を満たす農業者等
・五泉市内に住所（法人の場合は事業所）を有し、農畜産業を営む者
・「令和７年産米の生産数量並びに米の作付け面積について（参考値）」の通知があり、かつ「令和７年度水稲生産実施計画書」を提出している者
・耕作面積が10ａ以上であること
・市税等の未納が無いこと</t>
  </si>
  <si>
    <t>支給対象　2,400経営体</t>
  </si>
  <si>
    <t>【物価高騰対策】ひとり暮らし高齢者支援事業</t>
  </si>
  <si>
    <t>①物価高騰により影響を受ける75歳以上のひとり暮らし高齢者を支援することにより、物価高騰による負担を軽減する。
②③
ひとり暮らし高齢者支援金
＠10,000円×1,800人＝18,000,000円　18,000千円
事務費
会計年度任用職員経費　487,000円　時間外勤務手当　50,000円
消耗品費　14,000円　通信運搬費　443,000円
口座振込手数料　222,000円　　合計1,216千円
④令和7年4月1日時点で75歳以上のひとり暮らし高齢者　1,800人</t>
  </si>
  <si>
    <t>支援対象　1,800人</t>
  </si>
  <si>
    <t>【物価高騰対策事業】にこにこ子育て応援給付金給付事業</t>
  </si>
  <si>
    <t>①物価高騰により影響を受ける子育て世帯を支援することにより、物価高騰による負担を軽減する。
②③
にこにこ子育て応援給付金
＠20,000円×925人＝18,500,000円　18,500千円
事務費
会計年度任用職員経費　487,000円　時間外勤務手当　50,000円
消耗品費　14,000円　通信運搬費　197,000円
口座振込手数料　87,000円　　合計835千円
④0歳から3歳までの乳幼児　925人</t>
  </si>
  <si>
    <t>支援対象　925人</t>
  </si>
  <si>
    <t>上越市</t>
  </si>
  <si>
    <t>物価高騰支援給付金、定額減税補足給付金事業</t>
  </si>
  <si>
    <t>①物価高が続く中で低所得世帯への支援を行うことで、低所得の方々の生活を維持する。
②低所得世帯への給付金及び事務費
③R6,R7の累計給付金額
令和６年度住民税均等割非課税世帯　15,358世帯×30千円、子ども加算　1,197人×20千円、、定額減税を補足する給付（うち不足額給付）の対象者　25,279人　(453,280千円）　　のうちR7計画分
事務費　20,272千円
事務費の内容　　[需用費（事務用品等）　役務費（郵送料等）　人件費　として支出]
④低所得世帯等の給付対象世帯数（15,358世帯）、定額減税を補足する給付（うち不足額給付）の対象者数（25,279人）</t>
  </si>
  <si>
    <t>高校生等通学定期券購入費補助金</t>
  </si>
  <si>
    <t>①　物価高騰による公共交通の値上げの影響に直面する子育て世帯に対して、高校生等の通学定期券購入費の助成をすることで、経済的負担の軽減を図る。
②　④の対象者に対する補助金及び事務費
③　補助金：11,500千円
       　・1か月当たり1万円を超える通学定期券を、
　　　　　年度内に累計で6か月分以上利用した人…年額1万円を補助
       　・1か月当たり2万円を超える通学定期券を、
　　　　　年度内に累計で6か月分以上利用した人…年額2万円を補助
　　　事務費：1,702千円
　　　　・人件費　1606千円
　　　　・消耗品費　16千円
　　　　・役務費　80千円
④　上越市内に居住し、上越市から、公共交通機関の通学定期券を利用して高等学校等へ通学する生徒又は保護者</t>
  </si>
  <si>
    <t>申請受理件数に対する支給率100%</t>
  </si>
  <si>
    <t>住宅リフォーム支援事業（子育て・若者夫婦世帯支援枠）</t>
  </si>
  <si>
    <t>①　物価高騰による建築資材の値上げの影響に直面する子育て世帯及び若者夫婦世帯に対して、リフォーム工事費を補助することで、経済的負担の軽減を図る。
②　④の対象者に対する補助金
③　補助金：10,000千円
　　　　　　　　　500千円（上限）×20件
④　子育て・若者夫婦世帯</t>
  </si>
  <si>
    <t>公立保育所運営事業</t>
  </si>
  <si>
    <t>①　公立保育園における賄材料費について、保護者の経済的負担を軽減するため、物価高騰に伴う増額分を支援する。
②　公立保育園の賄材料費（物価高騰相当分・職員分は含まない）
③　賄材料費　11,241千円
    ・1食分の影響額　27.6円×407,264食（園児分：405,471食＋備蓄分：1,793食）
④　公立保育園</t>
  </si>
  <si>
    <t>予算額に対する交付決定率100%</t>
  </si>
  <si>
    <t>私立保育所等運営事業</t>
  </si>
  <si>
    <t>①　私立保育園等の給食費について、保護者の経済的負担を軽減するため、物価高騰に伴う増額分を支援する。
②　私立保育園等給食費支援給付金
③　私立保育園等給食費支援給付金（職員分は含まない）　21,165千円
　　・各園の給食費月額×物価高騰分9%×4月1日時点児童数×12月
④　私立保育園等</t>
  </si>
  <si>
    <t>①　市立の小・中学校、幼稚園の給食費について、保護者の経済的負担を軽減するため、物価高騰に伴う増額分を支援する。
②　市立の小・中学校、幼稚園の賄材料費（物価高騰相当分・職員分は含まない）
③　賄材料費　167,839千円
　　{物価高騰反映後基準額（1食単価×生徒・児童・園児数）＋加工食品・調味料の物価高騰影響額（賄材料費支出額平均×加工食品・調味料の割合×値上率×11月分）＋学校給食米の物価高騰影響額（148.2円/㎏×需要見込量185,370㎏）}　－　物価高騰反映前基準額
④　市立の小・中学校、幼稚園</t>
  </si>
  <si>
    <t>（追加募集）住宅リフォーム支援事業（子育て・若者夫婦世帯支援枠）</t>
  </si>
  <si>
    <t>子育て世帯に対する生活支援給付金</t>
  </si>
  <si>
    <t>①　物価高が続く中で子育て世帯への支援を行うことで、子育て世帯の負担を軽減する。
②　④の対象者に対する給付金及び事務費
③　給付金：87,500千円
　　　　　　　　　3,500人×25千円
　　　事務費：5,207千円
　　　　・人件費　484千円
　　　　・消耗品費　98千円
　　　　・役務費　625千円
　　　　・委託料　4,000千円
④　住民税非課税・均等割のみ課税世帯（子の数1,400人）、児童扶養手当受給世帯（子の数2,100人）</t>
  </si>
  <si>
    <t>阿賀野市</t>
  </si>
  <si>
    <t>物価高騰対策重点支援給付金給付事業
定額減税不足額給付金給付事業</t>
  </si>
  <si>
    <t>①物価高が続く中で低所得世帯への支援を行うことで、低所得の方々の生活を維持する。
②低所得世帯への給付金及び事務費
③R6,R7の累計給付金額
令和６年度住民税均等割非課税世帯　3,104世帯×30千円、子ども加算　232人×20千円、、定額減税を補足する給付（うち不足額給付）の対象者　4,760人　(89,010千円）　　のうちR7計画分
事務費　2,791千円
事務費の内容　　[需用費（事務用品等）　役務費（郵送料等）　業務委託料　人件費　として支出]
④低所得世帯等の給付対象世帯数（3,104世帯）、定額減税を補足する給付（うち不足額給付）の対象者数（4,760人）</t>
  </si>
  <si>
    <t>①物価高騰の影響を受ける市民の消費意欲を喚起し、市内事業者の売り上げ増加による地域経済の活性化を目的とする。
②プレミアム付き商品券の発行及び販売に係る費用
③商品券プレミアム分25,000,000円（50,000冊×販売価格5,000円×プレミアム率10%）、事業実施委託料10,000,000円（商品券印刷製本4,500,000円、広報・通信運搬費800,000円、諸消耗品費・管理費2,000,000円、商品券販売費800,000円、換金委託料1,900,000円）
④購入対象者：市民（一人につき3冊まで）、販売委託想定事業者：阿賀野市商工業振興協議会</t>
  </si>
  <si>
    <t>売上が増加した市内事業者の割合50%
市内に本社を持つ事業所での換金割合65%</t>
  </si>
  <si>
    <t>ホームページ、広報紙、ポスター及び新聞折り込み</t>
  </si>
  <si>
    <t>①物価高騰の影響を受ける市民の消費意欲を喚起し、市内事業者の売り上げ増加による地域経済の活性化を目的とする。
②プレミアム付商品券の発行及び販売に係る費用
③商品券82,000,000円（40,000冊×（販売価格12,000円－10,000円（プレミアム率20%））、事業実施補助金13,700,000円（商品券印刷製本4,700,000円、広報・通信運搬費900,000円、諸消耗品費・管理費4,900,000円、商品券販売費800,000円、換金委託料2,400,000円）
④購入対象者：市民（一人につき1冊）、販売委託想定事業者：阿賀野市商工業振興協議会</t>
  </si>
  <si>
    <t>子育て応援商品券配付事業</t>
  </si>
  <si>
    <t>①物価高騰の影響を特に受ける子育て世帯の経済的負担の軽減を目的として、18歳以下の子どもがいる世帯を対象に子ども１人当たり12,000円分の商品券を配付する。
②子育て世帯応援商品券の発行及び配付に係る費用
③子育て応援商品券63,000,000円（5,250冊×販売価格12,000円）、事業実施委託料2,000,000円（商品券印刷製本937,000円、広報・通信運搬費120,000円、諸消耗品費・管理費630,000円、商品券換金処理料310,000円、事務手数料3,000円）
チラシ等諸消耗品20,000円、チラシ等印刷製本費80,000円、発送料1,900,000円
④対象者：子育て市民（子ども１人当たり1冊）</t>
  </si>
  <si>
    <t>経済的負担軽減が図られた18歳以下の子どもの割合98％</t>
  </si>
  <si>
    <t>オーガニックビレッジ事業</t>
  </si>
  <si>
    <t>①小中学校の保護者の経済的負担の軽減を目的として、有機米を使用した学校給食について令和７年度水稲価格高騰分を支援する。
②学校給食への有機米供給に係る価格高騰分費用
③7,400,000円（（16,000㎏×高騰分600円）－当初分（当初想定費用）2,200,000円）
④対象者：小中学校に通う子どものいる保護者</t>
  </si>
  <si>
    <t>給食費の負担が軽減された小中学校の保護者の割合100％</t>
  </si>
  <si>
    <t>土地改良施設管理事業</t>
  </si>
  <si>
    <t>①エネルギー価格高騰に伴う農業者の負担軽減を目的として、農業水利施設の電気料金高騰分を支援する。
②土地改良区の農業水利施設における電気料高騰分費用
③2,100,000円（（阿賀野川土地改良区12,000,000円＋阿賀用水右岸土地改良区9,000,000円）×1/10）
④対象者：土地改良区に賦課金を支出する農業者(間接補助)</t>
  </si>
  <si>
    <t>電気料金高騰分の組合負担額への転嫁が軽減された土地改良区２件</t>
  </si>
  <si>
    <t>佐渡市</t>
  </si>
  <si>
    <t>（１）物価高騰支援給付金給付事業（令和６年度補正予算分・原油価格・物価高騰対策）
（２）物価高騰支援給付金（子ども加算）給付事業（令和６年度補正予算分・原油価格・物価高騰対策）
（３）定額減税補足給付金事業（不足額給付）</t>
  </si>
  <si>
    <t>①物価高が続く中で低所得世帯への支援を行うことで、低所得の方々の生活を維持する。
②低所得世帯への給付金及び事務費
③R6,R7の累計給付金額
令和６年度住民税均等割非課税世帯　6,724世帯×30千円、子ども加算　438人×20千円、、定額減税を補足する給付（うち不足額給付）の対象者　8,561人　(161,300千円）　　のうちR7計画分
事務費　9,811千円
事務費の内容　　[需用費（事務用品等）　役務費（郵送料等）　業務委託料　使用料及び賃借料　人件費　として支出]
④低所得世帯等の給付対象世帯数（6,724世帯）、定額減税を補足する給付（うち不足額給付）の対象者数（8,561人）</t>
  </si>
  <si>
    <t>生活応援券発行事業（原油価格・物価高騰対策）（R６補正分）</t>
  </si>
  <si>
    <t>①エネルギー・食料品価格等の物価高騰物価高騰の影響を受け、停滞する市内経済の活性化と市民の生活支援を図るため、プレミアム率分の支援を行い、市内店舗の需要を喚起させる。
②消耗品費、印刷製本費、通信運搬費、手数料、商品券取扱事務委託料、商品券取扱店換金支払交付金
③【総事業費254,994千円（交付金対象事業費103,994千円）】
　・消耗品費　チラシ用コピー用紙等 200千円
　・印刷製本費　子育て世帯分 45千円
　・通信運搬費　子育て世帯分 1,508千円、個人・店舗分 2,000千円
　・手数料　6,347千円
　・商品券取扱業務委託料　19,594千円
　・商品券取扱店換金支払交付金　225,300千円
　【その他（一般財源や補助対象外経費等）】
　・商品券販売収入　5千円×30,200冊＝151,000千円
総事業費-商品券販売収入＝交付対象事業費103,994千円
④市民、市内商店等</t>
  </si>
  <si>
    <t>・商品券発行総額225,300千円
・利用可能登録店舗数500店舗
・消費喚起倍率1.7倍</t>
  </si>
  <si>
    <t>社会福祉施設等物価高騰対策支援事業（原油価格・物価高騰対策）</t>
  </si>
  <si>
    <t>①介護サービス事業所・障がいサービス事業所・児童福祉施設のエネルギー価格及び食料品価格の高騰分に対して、各事業所ごとに基準額を決定し一律に支援を行うことにより、施設等の運営の安定化を図る。
②消耗品費、手数料、社会福祉施設等物価高騰対策支援事業補助金
③・消耗品費 10千円
　 ・手数料 8千円
   ・社会福祉施設等物価高騰対策支援事業補助金
　　 介護サービス事業所：14,908千円（108事業所）
     障害サービス事業所：2,443千円（36事業所）
     児童福祉施設　　　　：1,575千円（8事業所）　　　
④介護サービス事業所、障がいサービス事業所、児童福祉施設</t>
  </si>
  <si>
    <t>市内152事業所に支援を行い、施設運営の安定化を図る</t>
  </si>
  <si>
    <t>学校給食費補助事業（原油価格・物価高騰対策）（R６補正分）</t>
  </si>
  <si>
    <t>①給食食材の高騰により、保護者の負担を増やすことなく、学校給食を円滑に実施する。
②高騰した分の食材購入費（教職員は除く）に対する補助金（学校給食食材費支援補助金）
③小学校　344円-284円＝60円
　　　　　　　60円×197回＝11,820円（1人当たり）
　　　　　　　11,820円×1,841人＝21,761千円
　  中学校  399円-330円＝69円
　　　　　　　 69円×197回＝13,593円（1人当たり）
　　　　　　 　13,593円×1,161人＝15,782千円
④児童生徒</t>
  </si>
  <si>
    <t>市内小中学校35校、県立学校２校の児童生徒約3,002人の負担軽減を図る</t>
  </si>
  <si>
    <t>ゼロカーボンアイランド推進事業（原油価格・物価高騰対策）</t>
  </si>
  <si>
    <t>①エネルギー・食料品価格等の物価高騰の影響を受けた生活者に対し、家庭におけるエネルギー費用負担を軽減するための省エネ性能の高いエアコンや高効率エネルギー設備等への買い換え・導入などの支援
②印刷製本費、手数料、省エネ家電製品等購入促進事業補助金、高効率エネルギー設備導入促進補助金　24,077千円
③ ・印刷製本費（封筒）　12円×2,000枚＝24千円
　　・振込手数料　110円×480件＝53千円　
　　・省エネ家電製品等購入促進事業補助金
      補助上限額30千円×400件＝12,000千円
　　・高効率エネルギー設備導入促進補助金　
　　　補助上限額150千円×80件＝12,000千円
④市民</t>
  </si>
  <si>
    <t>補助件数480件
補助金交付総額24,000千円</t>
  </si>
  <si>
    <t>畜産振興事業（原油価格・物価高騰対策）</t>
  </si>
  <si>
    <t>①とうもろこしを主とする輸入飼料の価格高騰が、現在も高止まりの状態が続いている。これに加え、酪農では副産物収入である子牛価格の下落及び黒毛和種では価格低迷が続いており、経営に深刻な影響を及ぼしている。畜産農家の事業継続につなげるため、物価高騰対応事業として、飼料購入に係る経費の一部を支援する。
②飼料価格高騰対策緊急支援事業費補助金
③総事業費　18,765千円
　乳用牛　15千円/頭×227頭＝3,405千円
　繫殖牛　15千円/頭×924頭＝13,860千円
　肥育牛　15千円/頭×100頭＝1,500千円
④佐渡農業協同組合</t>
  </si>
  <si>
    <t>支援後も経営を継続する畜産農家数
・乳用牛   5戸
・肉用牛  50戸</t>
  </si>
  <si>
    <t>路線バス燃料高騰対策事業（原油価格・物価高騰対策）</t>
  </si>
  <si>
    <t>①燃料価格の高騰により、定時定路線の運行費が増大した路線バス事業者に対し、燃料価格の高騰分に相当する補助金を交付し、路線バス交通網の維持を図る。
②路線バス燃料高騰対策補助金
③総事業費：9,283千円
　平均価格-基準額＝23.01円
  23.01円×403,433km＝9,283千円
④路線バス事業者</t>
  </si>
  <si>
    <t>支援後も経営を継続する路線数　16路線</t>
  </si>
  <si>
    <t>生活応援券発行事業（原油価格・物価高騰対策）（R７予備費分）</t>
  </si>
  <si>
    <t>①エネルギー・食料品価格等の物価高騰物価高騰の影響を受け、停滞する市内経済の活性化と市民の生活支援を図るため、プレミアム率分の支援を行い、市内店舗の需要を喚起させる。
②通信運搬費、手数料、商品券取扱事務委託料、商品券取扱店換金支払交付金
③【総事業費32,443千円（交付金対象事業費9,368千円）】
　・通信運搬費　個人・店舗分 200千円
　・手数料　837千円
　・商品券取扱業務委託料　1,408千円
　・商品券取扱店換金支払交付金　29,998千円
　【その他（一般財源や補助対象外経費等）】
　・商品券販売収入　5千円×4,615冊＝23,075千円
総事業費-商品券販売収入＝交付対象事業費9,368千円
④市民、市内商店等</t>
  </si>
  <si>
    <t>・商品券発行総額29,998千円
・利用可能登録店舗数500店舗
・消費喚起倍率1.7倍</t>
  </si>
  <si>
    <t>学校給食費補助事業（原油価格・物価高騰対策）（R７予備費分）</t>
  </si>
  <si>
    <t>①給食食材の高騰により、保護者の負担を増やすことなく、学校給食を円滑に実施する。
②高騰した分の食材購入費（教職員は除く）に対する補助金（学校給食食材費支援補助金）
③小学校　353円-284円＝69円（うち、60円分はR６補正分で支援）
　　　　　　　9円×197回＝1,773円（1人当たり）
　　　　　　　1,773円×1,841人＝3,264千円
　  中学校  410円-330円＝80円（うち、69円分はR６補正分で支援）
　　　　　　　 11円×197回＝2,167円（1人当たり）
　　　　　　 　2,167円×1,161人＝2,516千円
                5,780千円-914千円（中等教育学校から給食会計への
　　　　　　　収入）＝4,866千円
④児童生徒</t>
  </si>
  <si>
    <t>佐渡出身学生応援ギフト事業（原油価格・物価高騰対策）</t>
  </si>
  <si>
    <t>①エネルギー・食料品価格等の物価高騰の影響を受ける佐渡市出身島外在住学生に対し、米等の佐渡産品を送付することで、保護者及び学生本人の負担軽減を図る。
②消耗品費、委託料　8,260千円
③ ・消耗品費　200千円
　　・物品発送業務委託料　8,060千円
      産品代：5,000円×1,100人＝5,500千円
　　　送料：1,600円×1,100人＝1,760千円
　　　諸経費：800千円
④佐渡市出身島外在住学生</t>
  </si>
  <si>
    <t>佐渡市出身島外在住学生約1,100人の負担軽減を図る</t>
  </si>
  <si>
    <t>土地改良区等支援事業（原油価格・物価高騰対策）</t>
  </si>
  <si>
    <t>①エネルギー価格高騰の一部を支援し、農業水利施設機能の負担軽減及び安定化を図るとともに、省エネ化を促進する。
②農業水利施設省エネルギー化推進対策事業補助金
③電力会社へ支払った電気料金高騰額のうち、国・県・市町村が補助金等により負担する額（県が土地改良区に対して行う本事業と同様の補助事業による補助額を除く）を控除した額の1/10を支援
　・高騰額4,960千円×10％＝496千円
④市内土地改良区</t>
  </si>
  <si>
    <t>土地改良区（２団体）における電気料の負担軽減を図る</t>
  </si>
  <si>
    <t>日本酒原料米価格高騰対策支援事業（原油価格・物価高騰対策）（R６補正分）</t>
  </si>
  <si>
    <t>①清酒製造に係る加工用米の価格高騰による事業者の負担軽減を図るため、加工用米購入費用の一部を支援。
②日本酒原料米価格高騰対策支援事業補助金
③清酒製造事業者が購入した加工用米のうち価格高騰分の1/2を支援
364俵×5,500円（加工用米価格高騰分の1/2）≒2,000千円
④市内清酒製造事業者</t>
  </si>
  <si>
    <t>市内清酒製造事業者（５事業者）における加工用米購入費の負担軽減を図る</t>
  </si>
  <si>
    <t>日本酒原料米価格高騰対策支援事業（原油価格・物価高騰対策）（R７予備費分）</t>
  </si>
  <si>
    <t>①清酒製造に係る加工用米の価格高騰による事業者の負担軽減を図るため、加工用米購入費用の一部を支援。
②日本酒原料米価格高騰対策支援事業補助金
③清酒製造事業者が購入した加工用米のうち価格高騰分の1/2を支援
3,960俵×5,500円（加工用米価格高騰分の1/2）≒21,782千円
④市内清酒製造事業者</t>
  </si>
  <si>
    <t>クリーンエネルギー導入促進補助金（原油価格・物価高騰対策）</t>
  </si>
  <si>
    <t>①エネルギー・食料品価格等の物価高騰の影響を受ける生活者、事業者に対し、電気料負担軽減につながる太陽光発電設備、蓄電池、薪ストーブの購入費を支援
②クリーンエネルギー導入促進補助金
③総事業費9,250千円（40件）
【対象】7,913千円（34件）
・太陽光発電設備：１kwあたり4万円(上限30万円)×件数
・蓄電池設備：１kwhあたり3万円(上限30万円)×件数
・薪ストーブ：上限10万円×件数
【対象外】1,337千円（6件）
・太陽光ｾｯﾄ補助：40万円×件数
・V2H充電設備：国交付額1/2(上限37.5万円) ×件数
・充電インフラ設備(普通)：国交付額1/2(上限17.5万円) ×件数
・充電インフラ設備(急速)：国交付額1/2(上限30万円)×件数
④市内事業者、市民</t>
  </si>
  <si>
    <t>補助件数34件
補助金交付総額7,913千円</t>
  </si>
  <si>
    <t>保育園給食賄材料費（原油価格・物価高騰対策）</t>
  </si>
  <si>
    <t>①給食食材の物価高騰の影響を受ける市内公立保育園の給食食材購入費を支援し、給食の栄養バランスや量を保った給食の提供を維持する。
②保育園給食賄材料費
③R7当初予算ではR5実績（R5年９月～R6年９月）からの食材高騰分として15％分を計上しているところであるが、R6年9月～R7年9月の食材値上げ率は 23％となっており、当初予算で不足する８％分を支援（R7年10月～3月までの分）。
35,423,157円（R5年10月～R5年3月賄材料費実績）×8％＝2,834千円
④市内公立保育園</t>
  </si>
  <si>
    <t>市内公立保育園（15園）の負担軽減を図る</t>
  </si>
  <si>
    <t>魚沼市</t>
  </si>
  <si>
    <t>物価高対策重点支援給付金事業（住民税均等割非課税世帯）、物価高対策重点支援給付金事業（子ども加算）、不足額給付</t>
  </si>
  <si>
    <t>①物価高が続く中で低所得世帯への支援を行うことで、低所得の方々の生活を維持する。
②低所得世帯への給付金及び事務費
③R6,R7の累計給付金額
令和６年度住民税均等割非課税世帯　2,934世帯×30千円、子ども加算　156人×20千円、、定額減税を補足する給付（うち不足額給付）の対象者　6,695人　(131,600千円）　　のうちR7計画分
事務費　9,562千円
事務費の内容　　[需用費（事務用品等）　役務費（郵送料等）　業務委託料　使用料及び賃借料　人件費　として支出]
④低所得世帯等の給付対象世帯数（2,934世帯）、定額減税を補足する給付（うち不足額給付）の対象者数（6,695人）</t>
  </si>
  <si>
    <t>小学生給食費無償化事業</t>
  </si>
  <si>
    <t>①物価高騰による子育て世帯の経済負担を軽減するため学校給食費保護者負担（徴収金）を令和７年１０月から令和８年３月までを全額補助する。（小学生対象）
②賄材料費（パン等加工手数料含む）
③38,346,590円
　根拠：各校１食当たり保護者負担金×10～3月給食提供回数×児童数1,326人(R7.5.1時点)
　　＠280×103食×200人＝5,768,000円
　　＠280×104食×394人＝11,473,280円
　　＠280×105食×75人＝2,205,000円
　　＠280×101食×239人＝6,758,920円
　　＠280×103食×119人＝3,431,960円
　　＠280×103食×152人＝4,383,680円
　　＠280×106食×86人＝2,552,480円
　　＠285×102食×61人＝1,773,270円
④市内小学校児童の保護者（教職員は除く）</t>
  </si>
  <si>
    <t>市内全小学校（8校）で実施</t>
  </si>
  <si>
    <t>学校及び保護者へ文書で通知
市ホームページ及び広報誌
定例記者会見</t>
  </si>
  <si>
    <t>南魚沼市</t>
  </si>
  <si>
    <t>南魚沼市価格高騰緊急支援給付金（R6住民税非課税世帯給付・R6住民税非課税世帯こども加算給付・不足額給付）【R6補正分】</t>
  </si>
  <si>
    <t>①物価高が続く中で低所得世帯への支援を行うことで、低所得の方々の生活を維持する。
②低所得世帯への給付金及び事務費
③R6,R7の累計給付金額
令和６年度住民税均等割非課税世帯　4,115世帯×30千円、子ども加算　293人×20千円、、定額減税を補足する給付（うち不足額給付）の対象者　9,435人　(184,580千円）　　のうちR7計画分
事務費　16,476千円
事務費の内容　　[需用費（事務用品等）　役務費（郵送料等）　業務委託料　使用料及び賃借料　人件費　として支出]
④低所得世帯等の給付対象世帯数（4,115世帯）、定額減税を補足する給付（うち不足額給付）の対象者数（9,435人）</t>
  </si>
  <si>
    <t>障がい者施設緊急支援事業（第6弾）</t>
  </si>
  <si>
    <t>①物価高が続く中で、障がい福祉施設に対して持続可能で安定的なサービス提供の継続を支援する。
②障がい福祉施設へ車両燃料費及び食料費の高騰相当額に対して補助金を交付する。
③【車両燃料費分】
・施設系、短期入所系
1,250円×14台×12か月＝210,000円
・通所系、訪問系
2,500円×59台×12か月＝1,770,000円
【食料費分】
・施設系（1日3食）
15円×3食×定員191人×306日＝2,630,070円
・通所系（1日1食）
15円×1食×定員314円×245日＝1,153,950円
【合計】
5,764,020円≒5,765千円
その他（C）欄の額は、事業費が交付限度額を超えるため一般財源で対応するもの。
④市内の障がい福祉施設10法人、41サービス事業所</t>
  </si>
  <si>
    <t>全ての対象法人、事業所に対して補助金を交付する（捕捉率100％）</t>
  </si>
  <si>
    <t>高齢者施設緊急支援事業（第6弾）</t>
  </si>
  <si>
    <t>①物価高が続く中で、高齢者施設に対して持続可能で安定的なサービス提供の継続を支援する。
②高齢者施設へ車両燃料費及び食料費の高騰相当額に対して補助金を交付する。
③【車両燃料費分】
・施設系
1,250円×40台×12か月＝600,000円
・通所系、訪問系等
2,500円×192台×12か月＝5,760,000円
【食料費分】
・施設系（1日3食）
15円×3食×定員1,178人×306日＝16,221,060円
・通所系（1日1食）
15円×1食×定員424人×245日＝1,558,200円
・通所系（1日2食）
15円×2食×定員15人×245日＝110,250円
【合計】
24,249,510円≒24,250千円
その他（C）欄の額は、事業費が交付限度額を超えるため一般財源で対応するもの。
④市内の高齢者施設（車両26法人、83サービス事業所、食料18法人、60サービス事業所）</t>
  </si>
  <si>
    <t>大学生等保護者生活支援事業（物価高騰対応）</t>
  </si>
  <si>
    <t>①物価高が続く中で、家計の経済的負担が増加している高等教育を受けている大学生等を扶養している保護者を支援する。
②子ども一人あたり3万円の支援金給付及び事務費
③支援金：30千円×990人（学齢人口、大学等進学率から積算）＝29,700千円
事務費：消耗品費30千円、郵送料109千円、計139千円
その他（C）欄の額は、事業費が交付限度額を超えるため一般財源で対応するもの。
④学校教育法に定める大学、短期大学、高等専門学校、専修学校及び各種学校に在学している学生を扶養している南魚沼市内に住所を有する父母または養育者</t>
  </si>
  <si>
    <t>執行率80％以上</t>
  </si>
  <si>
    <t>農業団体緊急支援事業</t>
  </si>
  <si>
    <t>①維持管理費に電気料の占める割合が大きい農業水利施設を管理する土地改良区に対し、電気料金高騰相当額を補助して施設の安定稼働を支援する。
②土地改良区に対する電気料金高騰相当額の補助金交付
③電気料金高騰額13,000千円（R6からの上昇見込分）×市負担額10％＝1,300千円
その他（C）欄の額は、事業費が交付限度額を超えるため一般財源で対応するもの。
④市内の2土地改良区（南魚沼土地改良区、大和郷土地改良区）</t>
  </si>
  <si>
    <t>水利施設の稼働停止日数ゼロ</t>
  </si>
  <si>
    <t>農業用機械整備支援事業（物価高騰対応）</t>
  </si>
  <si>
    <t>①物価高が続く中で、農業経営者に対して農業用機械の購入費用を補助し、持続可能な経営と地域の農業生産性の維持向上を図る。
②農業用機械の購入（更新含む）に対して、購入費用の2/10、上限200万円の補助金を交付する。
③トラクタ－7,000千円×2/10×8件＝11,200千円、田植機5,000千円×2/10×8件＝8,000千円、コンバイン8,000千円×2/10×10件＝16,000千円、乾燥機3,000千円×2/10×8件＝4,800千円、計40,000千円
その他（Ｃ）欄の額は、事業費が交付限度額を超えるため一般財源で対応するもの。
④市内の経営耕地面積30アール以上で、販売を主たる目的として農作物を生産し、今後も農業経営を継続する農業者</t>
  </si>
  <si>
    <t>米っこポイント活用生活支援事業（物価高騰対応）</t>
  </si>
  <si>
    <t>①物価高が続く中で、地元商店街で利用できる商店街ポイント（米っこポイント）を加算発行することで、家計支援とともに地域経済の活性化を図る。
②ポイント発行事業者に対する補助金
③・期間中の累計利用金額に応じたポイント加算分（利用金額に応じて1.000、500、100ポイント加算）
1,000ポイント×7,000人×1円＝7,000千円
・アプリ会員新規登録者へのポイントプレゼント
300ポイント×2,000人×1円＝600千円
・事務費：広告料850千円、手数料900千円、消耗品費250千円、計2,000千円
・総事業費9,600千円のうち、市補助9,000千円、事業者負担600千円
その他（Ｃ）欄の額は、事業費が交付限度額を超えるため一般財源で対応するもの。
④ポイント発行事業者（南魚沼ポイント会）</t>
  </si>
  <si>
    <t>学校給食費負担軽減支援事業（物価高騰対応）</t>
  </si>
  <si>
    <t>①物価高が続く中で、学校給食費の値上げを抑制するため、保護者が本来負担すべき材料費高騰分を公費負担することで保護者の負担軽減を図る。
②令和7年4月以降の給食費について価格を据え置き、材料費高騰分との差額を公費で負担する。
③単価差：小学校（支援学校小学部含む）70円、中学校（支援学校中学・高等部含む）75円
・小学校分：497,000食×70円＝34,790千円
・中学校分：290,000食×75円＝21,750千円
計56,540千円
その他（C）欄の額は、事業費が交付限度額を超えるため一般財源で対応するもの。
④南魚沼市教育委員会を通じて、在学する児童・生徒の保護者。対象には教職員、給食センター職員の給食費は含まない。</t>
  </si>
  <si>
    <t>給食費の値上げをゼロとし、現状負担額での給食を提供する</t>
  </si>
  <si>
    <t>保育園等副食費無償化事業（物価高騰対応）</t>
  </si>
  <si>
    <t>①物価高騰により家計に特に大きな影響を受けている子育て世帯の経済的負担を軽減するため、市内保育施設に在籍する児童及び市内に住所を有する児童（管外保育委託児）の副食費を公費負担または補助する。
②令和7年4月分から令和8年2月分までの副食費について、月あたり4,900円（公定価格と同額）を公立園は公費で負担し、私立園には補助金を交付する。
③公立園：賄材料費として公費負担。対象児童421人×4,900円×11月＝22,691,900円
私立園：補助金として施設に交付。対象児童369人×4,900円×11月＝19,889,100円
計42,581,000円
その他（C）欄の額は、事業費が交付限度額を超えるため一般財源で対応するもの。
④市内保育施設（公立、指定管理、公私連携、私立）の運営事業者及び管外保育委託の運営事業者を通じて在籍する児童の保護者。対象者数には職員を含まない。</t>
  </si>
  <si>
    <t>4月分から翌2月分の副食費を全額公費負担または補助する（対象児童790人）</t>
  </si>
  <si>
    <t>省エネ家電普及促進事業（物価高騰対応）</t>
  </si>
  <si>
    <t>①エネルギー価格高騰の影響を受ける市民に対して省エネ家電への買い替えを促進するために補助金を交付し、家庭におけるエネルギー費用の負担を軽減する。
②補助金（省エネエアコン・冷蔵庫の買い替え費用）
③購入費用（税抜き）の1/5または上限額のうち低い金額
上限額：エアコン5万円、冷蔵庫3万円
エアコン：上限5万円×100件＝5,000千円、冷蔵庫：上限3万円×100件＝3,000千円、計8,000千円
その他（C）欄の額は、事業費が交付限度額を超えるため、一般財源で対応するもの。
④住宅において省エネエアコンまたは冷蔵庫を買い替えた市民</t>
  </si>
  <si>
    <t>スキーリフト券市民割引事業（物価高騰対応）</t>
  </si>
  <si>
    <t>①エネルギー価格の高騰、物価高による市民の余暇への消費抑制により、事業運営に大きな影響を受けている市内の索道事業者（スキー場）を支援するため、市民向けのリフト割引券を発行して市民のスキー場利用を促し、事業運営の継続を図る。
②南魚沼市スキー場協議会に対するリフト券割引相当額の補助金交付
③スキーリフト券（1日券）割引額3,000円/枚×5,000枚=15,000千円、事務費（振込手数料）200千円、計15,200千円
その他（C）欄の額は、事業費が交付限度額を超えるため、一般財源で対応するもの。
④南魚沼市スキー場協議会を通じて、市内の索道事業者</t>
  </si>
  <si>
    <t>胎内市</t>
  </si>
  <si>
    <t>(1)物価高騰対応住民税非課税世帯生活支援給付金事業（R6補正分）【物価高騰対策給付金】
(2)物価高騰対応調整給付事業【物価高騰対策給付金】</t>
  </si>
  <si>
    <t>①物価高が続く中で低所得世帯への支援を行うことで、低所得の方々の生活を維持する。
②低所得世帯への給付金及び事務費
③R6,R7の累計給付金額
令和６年度住民税均等割非課税世帯　2,361世帯×30千円、子ども加算　150人×20千円、、定額減税を補足する給付（うち不足額給付）の対象者　282人　(11,280千円）　　のうちR7計画分
事務費　13,532千円
事務費の内容　　[需用費（事務用品等）　役務費（郵送料等）　業務委託料　人件費　として支出]
④低所得世帯等の給付対象世帯数（2,361世帯）、定額減税を補足する給付（うち不足額給付）の対象者数（282人）</t>
  </si>
  <si>
    <t>フードバンク物価高騰対策支援事業</t>
  </si>
  <si>
    <t>①物価高騰の影響を受けて食料や日用品の購入が困難となっている生活困窮者の支援に取り組む胎内市フードバンク協議会に対し、物資支援に必要な物品購入費等を補助する。
②補助金
③190千円/月×8月分≒1,500千円
④胎内市フードバンク協議会</t>
  </si>
  <si>
    <t>支援により運営が継続するフードバンクの団体数　１団体</t>
  </si>
  <si>
    <t>①物価高騰の影響を受けているこども食堂に対し、安定的な運営が可能となるよう食材費や運営にかかる費用について補助を行う。
②補助金
③150千円×２団体=300千円
④こども食堂実施団体</t>
  </si>
  <si>
    <t>支援により運営が継続するこども食堂の団体数　２団体</t>
  </si>
  <si>
    <t>物価高騰対策低所得者向け省エネエアコン購入費補助事業</t>
  </si>
  <si>
    <t>①経済的理由により、省エネ性能の高い家電製品の導入が困難な低所得世帯に対し、令和７年４月１日以降にエアコンを新規で設置又は買い換えた世帯を対象に補助を行い、物価高騰の影響を受けている低所得世帯を支援する。
②補助金
③6畳用 量販店より購入20台×20,000円＝400,000円
             市内業者から購入 10台×40,000円＝400,000円
   8畳用 量販店より購入20台×30,000円＝600,000円
             市内業者から購入 10台×50,000円＝500,000円
   10畳用 量販店より購入10台×40,000円＝400,000円
             市内業者から購入 5台×60,000円＝300,000円
   合計 75台  2,600,000円
④ 低所得世帯</t>
  </si>
  <si>
    <t>低所得対象世帯導入数  75台</t>
  </si>
  <si>
    <t>ひとり親家庭等物価高騰対策支援事業</t>
  </si>
  <si>
    <t>①物価高騰により経済的に影響を受けているひとり親家庭の子育て世帯を支援するため、児童扶養手当認定者等に対し、児童１人あたり１万円を給付する。
②③　給付金　１万円×360世帯=3,600千円
　　　　事務費（時間外勤務手当、需用費、役務費）200千円
④ひとり親世帯</t>
  </si>
  <si>
    <t>市立保育園等副食費物価高騰対策事業</t>
  </si>
  <si>
    <t>①物価高騰の影響を受けている市立保育園・認定こども園の給食材料費に対し、給食の質の確保及び保護者の負担軽減のため支援を行う。（令和７年７月分から）（教職員分を除く）
②給食材料費
③32円／日×市立園児数250人×給食実施日数174日≒1,400,000円
④市内の市立保育園2園及び市立認定こども園1園</t>
  </si>
  <si>
    <t>対象施設数　3園</t>
  </si>
  <si>
    <t>私立保育園等物価高騰対策支援事業</t>
  </si>
  <si>
    <t>①　物価高騰の影響を受けている私立保育園・認定こども園の給食材料費に対し、給食の質の確保及び保護者の負担軽減のため支援を行う。（令和７年７月分から）（教職員分を除く）
②補助金
③32円／日×私立園児数420人×給食実施日数174日≒2,340,000円
④市内の私立保育園2園及び私立認定こども園4園</t>
  </si>
  <si>
    <t>補助金交付施設数　6園</t>
  </si>
  <si>
    <t>農業水利施設電気料金高騰対策支援事業</t>
  </si>
  <si>
    <t>①農業水利施設の電気料金高騰の影響を受けて農業者の負担が増加しないよう、農業水利施設を管理する土地改良区に対し、電気料金の高騰相当分を補助する。
②補助金
③エネルギー価格高騰分×10％
　胎内川沿岸土地改良区　1,306千円
　築地土地改良区　97千円
　荒川沿岸土地改良区　46千円
　加治郷土地改良区　8千円
　合計　1,457千円
④土地改良区（上記４団体）</t>
  </si>
  <si>
    <t>農業者の事業継続（水稲・転作作物の作付面積の維持）3,243ha</t>
  </si>
  <si>
    <t>給食費物価等高騰対策支援事業</t>
  </si>
  <si>
    <t>①学校給食の原材料費の高騰に伴う保護者負担を軽減するため、給食費の増額相当分を市が負担し、給食費をこれまでと同額に据え置く。（教職員分を除く）
②補助金
③小学校　58円／食×220,000食＝12,760千円
　 中学校　62円／食×125,000食＝7,750千円
　 計 20,510千円
④保護者</t>
  </si>
  <si>
    <t>食材価格高騰分に対する保護者負担の増額　0円</t>
  </si>
  <si>
    <t>給食費物価等高騰対策支援事業（追加分）</t>
  </si>
  <si>
    <t>①学校給食の原材料費の高騰に伴う保護者負担を軽減するため、給食費の増額相当分を市が負担し、給食費をこれまでと同額に据え置く。（令和７年７月分より、従来の補助額に追加で補助する）（教職員分を除く）
②補助金
③小学校　12円／食×152,000食＝1,824千円
　 中学校　17円／食× 82,100食＝1,396千円
　 計 3,220千円
④保護者</t>
  </si>
  <si>
    <t>聖籠町</t>
  </si>
  <si>
    <t>物価高騰対応生活支援給付金【令和６年度低所得世帯支援枠】・定額減税補足給付金【不足額給付】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</si>
  <si>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720世帯×30千円、子ども加算　87人×20千円、、定額減税を補足する給付（うち不足額給付）の対象者　2,817人　(54,320千円）　　のうちR7計画分
④低所得世帯等の給付対象世帯数（720世帯）、定額減税を補足する給付（うち不足額給付）の対象者数（2,817人）</t>
  </si>
  <si>
    <t>給付支援サービス導入事業</t>
  </si>
  <si>
    <t>①物価高が続く中で低所得世帯等への支援を行うため、迅速かつ効率的な給付が可能となるような、給付支援サービスを導入する。
②デジタル庁が構築する給付支援サービスの導入・初期費用及び利用料
③給付支援サービスの導入・初期費用及び利用料　570千円
④給付対象者、地方公共団体</t>
  </si>
  <si>
    <t>対象世帯に対し令和7年8月までに支給を開始する</t>
  </si>
  <si>
    <t>NO.2事業（限度額超過分）</t>
  </si>
  <si>
    <t>①物価高が続く中で低所得世帯等への支援を行うため、迅速かつ効率的な給付が可能となるような、給付支援サービスを導入する。
②デジタル庁が構築する給付支援サービスの導入・初期費用及び利用料
③給付支援サービスの導入・初期費用及び利用料　90千円
④給付対象者、地方公共団体
※給付支援サービスに係る事業費の合計額は660千円で、うち570千円（交付限度額と同額）をNo.2事業に、うち90千円（交付限度額超過額）をNo.4事業に掲載している。</t>
  </si>
  <si>
    <t>給食費の負担軽減事業</t>
  </si>
  <si>
    <t>①食材費の高騰により、令和７年４月から値上げする給食費について町が支援を行うことで、子育てに係る保護者の経済的負担の軽減を図る。
②町立幼稚園・小中学校（教職員分は除く）を対象経費とする。
③幼稚園　 　53人×27円/食×195回＝279,045円
　 小学校A　252人×25円/食×194回＝1,222,200円
　 小学校B　316人×25円/食×192回＝1,516,800円
　 小学校C　298人×25円/食×187回＝1,393,150円
　 中学校　　441人×29円/食×182回＝2,327,598円
④幼稚園・小中学校児童・生徒の保護者</t>
  </si>
  <si>
    <t>食材価格高騰による保護者負担増額　０円</t>
  </si>
  <si>
    <t>弥彦村</t>
  </si>
  <si>
    <t>弥彦村住民税非課税世帯臨時特別給付金支給事業【物価高騰対策給付金】</t>
  </si>
  <si>
    <t>①物価高が続く中で低所得世帯への支援を行うことで、低所得の方々の生活を維持する。
②低所得世帯への給付金及び事務費
③R6,R7の累計給付金額
令和６年度住民税均等割非課税世帯　481世帯×30千円、子ども加算　44人×20千円、　　のうちR7計画分
事務費　1,577千円
事務費の内容　　[需用費（事務用品等）　役務費（郵送料等）　業務委託料　人件費　として支出]
④低所得世帯等の給付対象世帯数（481世帯）</t>
  </si>
  <si>
    <t>学校給食費の負担軽減事業（Ｒ６補正分）</t>
  </si>
  <si>
    <t>①給食費を物価高騰分にとどまらず全額無償化することで、個々人の負担だけでなく、子どもの教育費や日常の食費等についても、生活のあらゆる面で物価高騰の影響を受ける保護者に対して、子育てに係る経済的負担の軽減を図る。
②村内小中学校に主額する生徒に係る給食費の負担金、村外の小中学校に就学する生徒の給食費に対する補助金（教職員の給食費は含まない。）
③（Ｒ6補正分：30,075千円を充当）
【小学校（村内）】
350円（１食）×（50人×196回+48人×198回+46人×198回+66人×198回+49人×196回+63人×194回+350円×2人×190回）=22,291千円
【小学校（村外）】
82円（高騰分）×5人×190回＝78千円
【中学校（村内）】
400円（１食）×（62人×188回+66人×182回+61人×179回）=13,835千円
【中学校（村外）】
81円（高騰分）×（1人×179回+2人×188回）=45千円
④小学校・中学校生徒の保護者</t>
  </si>
  <si>
    <t>子育て世帯の負担軽減。給食費の負担増＝０</t>
  </si>
  <si>
    <t>弥彦村介護・福祉施設等物価高騰対策支援事業</t>
  </si>
  <si>
    <t>①電力・ガス・食料品等の物価の高騰を受けながらも、介護保険サービス及び障害福祉サービスの安定的な供給を継続している介護サービス事業所、介護保険施設並びに障がい福祉サービス事業所等に対し、物価高騰による介護サービス等の提供に対する影響の軽減を図るとともに、利用者負担の増加を防ぎ、もって高齢者福祉及び障がい福祉の向上に資することを目的とする。
②③
・支援金（施設又はサービス種別に応じた金額を交付）　4,010千円
合計4,002千円
④令和7年12月1日時点において、介護保険法、障害者の日常生活及び社会生活を総合的に支援するための法律、児童福祉法等に規定される、弥彦村内に所在する介護サービス事業所等を運営する法人（弥彦村が委託または指定管理者が管理運営する事業所は除く）。</t>
  </si>
  <si>
    <t>介護サービス事業所等の負担軽減を図る。村内５法人（１４事業所）に対し措置。</t>
  </si>
  <si>
    <t>ひとり親世帯物価高騰支援給付金</t>
  </si>
  <si>
    <t>①エネルギー・食料品価格等の物価高騰を受け、厳しい生活状況にあるひとり親世帯を支援することにより、当該世帯の経済的負担を軽減し、生活の安定と福祉の増進を図るもの。
②給付金及び事務費
③
給付費：55世帯×3万円＝1,650千円
事務費：5万円
④ひとり親世帯</t>
  </si>
  <si>
    <t>ひとり親世帯の負担軽減を図る。55世帯に措置。</t>
  </si>
  <si>
    <t>田上町</t>
  </si>
  <si>
    <t>低所得者支援給付金事業、低所得者支援及び定額減税補足給付金事業（不足額給付）</t>
  </si>
  <si>
    <t>①物価高が続く中で低所得世帯への支援を行うことで、低所得の方々の生活を維持する。
②低所得世帯への給付金及び事務費
③R6,R7の累計給付金額
令和６年度住民税均等割非課税世帯　938世帯×30千円、子ども加算　37人×20千円、　　のうちR7計画分
事務費　634千円
事務費の内容　　[需用費（事務用品等）　役務費（郵送料等）　業務委託料　人件費　として支出]
④低所得世帯等の給付対象世帯数（938世帯）</t>
  </si>
  <si>
    <t>①物価高騰高騰の影響を受けている子育て世帯（保護者）の負担軽減を目的とする。
②町立小中学校(教職員分は除く）の３ヶ月分の給食費（額）を対象経費とする。
③小学校　384人×6,000円×3ヶ月＝6,912,0000円
　中学校　233人×7,000円×3ヶ月＝4,893,000円
（小学校10人分、中学校5人分の転入見込みを含む）
※事業費のうち、805千円は町支出金
④学校給食会を通じた保護者</t>
  </si>
  <si>
    <t>物価高騰による保護者負担増額0円</t>
  </si>
  <si>
    <t>ホームページ、学校を通じた生徒への文書配布</t>
  </si>
  <si>
    <t>田上町生活応援支援事業</t>
  </si>
  <si>
    <t>①燃料や物価高騰等の影響による町民の経済的負担を軽減する
②町内事業所で使用できる「田上町生活応援券」に関係する経費
③対象者：町民10,581人×3,000円、他事務的経費2,327千円、商工会等への補助金890千円（事務手数料）
④交付対象：令和7年5月1日時点で田上町に住民登録されている方</t>
  </si>
  <si>
    <t>【R7予備費分】学校給食費支援事業</t>
  </si>
  <si>
    <t>①物価高騰高騰の影響を受けている子育て世帯（保護者）の負担軽減を目的とする。
②町立小中学校(教職員分は除く）の2ヶ月分の給食費（額）を対象経費とする。
③小学校　374人×6,000円×2ヶ月＝4,488,0000円
　中学校　229人×7,000円×2ヶ月＝3,206,000円
（小学校、中学校合計3人分の転入見込みを含む）
※事業費のうち、961千円は町支出金
④学校給食会を通じた保護者</t>
  </si>
  <si>
    <t>阿賀町</t>
  </si>
  <si>
    <t>定額減税不足給付金給付事業</t>
  </si>
  <si>
    <t>①物価高が続く中で低所得世帯への支援を行うことで、低所得の方々の生活を維持する。
②低所得世帯への給付金及び事務費
③R6,R7の累計給付金額
令和６年度住民税均等割非課税世帯　1,442世帯×30千円、子ども加算　28人×20千円、、定額減税を補足する給付（うち不足額給付）の対象者　1,481人　(30,430千円）　　のうちR7計画分
事務費　2,200千円
事務費の内容　　[需用費（事務用品等）　役務費（郵送料等）　業務委託料　として支出]
④低所得世帯等の給付対象世帯数（1,442世帯）、定額減税を補足する給付（うち不足額給付）の対象者数（1,481人）</t>
  </si>
  <si>
    <t>住宅環境リノベーション事業</t>
  </si>
  <si>
    <t>①エネルギー価格高騰の続く中で、エネルギー消費量及びエネルギー使用料等の低減を図るため、町内事業者から省エネ家電等への買い換えを行う町民を支援する。
②個人が行う省エネ家電買い換え費用の一部補助に要する経費を交付金対象とする。
③省エネ家電買い換え費用の１／２を補助する。
限度額200,000円（子育て世帯の場合は上限300,000円）×100件＝10,000,000円
④町民</t>
  </si>
  <si>
    <t>申請件数80件</t>
  </si>
  <si>
    <t>出雲崎町</t>
  </si>
  <si>
    <t>物価高騰対応重点支援給付金（令和6年度非課税給付）</t>
  </si>
  <si>
    <t>①物価高が続く中で低所得世帯への支援を行うことで、低所得の方々の生活を維持する。
②低所得世帯への給付金及び事務費
③R6,R7の累計給付金額
令和６年度住民税均等割非課税世帯　495世帯×30千円、子ども加算　14人×20千円、　　のうちR7計画分
事務費　560千円
事務費の内容　　[需用費（事務用品等）　役務費（郵送料等）　業務委託料　として支出]
④低所得世帯等の給付対象世帯数（495世帯）</t>
  </si>
  <si>
    <t>子育て世帯家計支援給付金</t>
  </si>
  <si>
    <t>①エネルギー、食料品価格等の物価高騰の影響を受けている子育て世帯への経済的な負担軽減として給付金を支給する
②需用費、役務費、負担金補助及び交付金
③需用費（消耗品：50千円）、役務費（郵便料27：千円、口座振込手数料：24千円）、負担金補助及び交付金（給付金 15千円×389人＝5,835千円）
④町内在住の18歳以下の児童　389人</t>
  </si>
  <si>
    <t>アンケート調査による事業を「評価する」の回答割合：70％</t>
  </si>
  <si>
    <t>町学校給食費助成金【国R6予算分】</t>
  </si>
  <si>
    <t>①物価高騰による保護者の負担軽減を図るため、学校給食費の一部を補助する。
補助対象期間：令和7年4月～令和8年3月
②給食費（米、牛乳等）の支援に係る経費（小学校、中学校への補助金）
③小学校：340円（1食あたり費用）のうち、130円を町が補助（補助金額：3,510千円）　※130円×135人×200日＝3,510千円
中学校：420円（1食あたり費用）のうち、200円を町が補助（補助金額：3,160千円）　※200円×79人×200日＝3,160千円
④児童及び生徒の保護者（小学校、中学校への補助金）※教職員分は、補助対象に含まない</t>
  </si>
  <si>
    <t>補助対象学校数：2校</t>
  </si>
  <si>
    <t>町学校給食費助成金【国R7予算分】</t>
  </si>
  <si>
    <t>湯沢町</t>
  </si>
  <si>
    <t>物価高騰対応重点支援事業</t>
  </si>
  <si>
    <t>①物価高が続く中で低所得世帯への支援を行うことで、低所得の方々の生活を維持する。
②低所得世帯への給付金及び事務費
③R6,R7の累計給付金額
令和６年度住民税均等割非課税世帯　1,070世帯×30千円、子ども加算　66人×20千円、、定額減税を補足する給付（うち不足額給付）の対象者　1,355人　(26,920千円）　　のうちR7計画分
事務費　3,433千円
事務費の内容　　[需用費（事務用品等）　役務費（郵送料等）　業務委託料　人件費　として支出]
④低所得世帯等の給付対象世帯数（1,070世帯）、定額減税を補足する給付（うち不足額給付）の対象者数（1,355人）</t>
  </si>
  <si>
    <t>エネルギー価格等物価高騰対応共同浴場支援事業</t>
  </si>
  <si>
    <t>①エネルギー価格等の物価高騰による影響を受ける共同浴場の安定的な運営体制の維持を図る
②増額分の共同浴場指定管理料
③エネルギー価格等の物価高騰に伴う支援分として増額する共同浴場の指定管理料　100万円×5か所分
④町内の共同浴場5か所</t>
  </si>
  <si>
    <t>令和8年3月までに指定管理者に支給する</t>
  </si>
  <si>
    <t>津南町</t>
  </si>
  <si>
    <t>①物価高が続く中で低所得世帯への支援を行うことで、低所得の方々の生活を維持する。
②低所得世帯への給付金及び事務費
③R6,R7の累計給付金額
令和６年度住民税均等割非課税世帯　816世帯×30千円、子ども加算　32人×20千円、、定額減税を補足する給付（うち不足額給付）の対象者　1,531人　(29,200千円）　　のうちR7計画分
事務費　2,585千円
事務費の内容　　[需用費（事務用品等）　役務費（郵送料等）　業務委託料　として支出]
④低所得世帯等の給付対象世帯数（816世帯）、定額減税を補足する給付（うち不足額給付）の対象者数（1,531人）</t>
  </si>
  <si>
    <t>津南町介護・障害施設物価高騰対策支援金</t>
  </si>
  <si>
    <t>①物価高騰の影響を受ける介護サービス事業所等の負担の軽減を図り、もって高齢者福祉及び障害者福祉の向上に資する。
②介護サービス事業所及び介護保険施設並びに障害福祉サービス事業所の事業運営費
③介護（訪問系50千円×1、居宅50千円×１、通所系200千円×４、小多機250千円×３、GH300千円×２、入所系300千円×６）計4,050千円
障害（相談50千円×１、就労継続支援200千円×３、地域活動支援センター200千円×１、GH250千円×２）計1,350千円　
④町内介護サービス、介護保険施設、障害福祉サービス等の運営事業者。</t>
  </si>
  <si>
    <t>８月までに給付完了</t>
  </si>
  <si>
    <t>低所得世帯支援金給付事業（上乗せ）</t>
  </si>
  <si>
    <t>①物価高が続く中で低所得世帯※への支援を行うことで、低所得の方々の生活を維持する。※住民税非課税世帯及び家計急変世帯
②低所得世帯への給付金
③非課税世帯　816世帯×20千円＝16,320千円
家計急変世帯　   3世帯×50千円＝150千円
　※内820千円は一般財源
④低所得世帯等の給付対象世帯数（816世帯）</t>
  </si>
  <si>
    <t>飼料価格高騰対策事業</t>
  </si>
  <si>
    <t>①原油価格の高騰や穀物需給のひっ迫により、畜産飼料が高騰していることについて、飼料価格高騰分の一部を支援することにより、畜産農家の継続的な経営に繋げ、津南町の畜産振興を推進を図る。
②乳牛・肉牛飼料に係る飼料価格上昇相当経費
③乳牛：22千円×96頭＝2,112千円
　肉牛：22千円×79頭＝1,738千円
④津南町内に住所を有し、町税等の滞納がないr酪農・肉牛農家</t>
  </si>
  <si>
    <t>経営の継続（廃業0件）</t>
  </si>
  <si>
    <t>事業所省エネルギー設備導入促進支援事業（R6_補正）</t>
  </si>
  <si>
    <t>①省エネ設備を導入することで物価高騰等の影響を軽減し、固定費を削減し長期的な事業運営に資する。
②省エネルギー機器への更新に係る経費
③300千円×30件＝9,000千円
（R6補正20件6,000千円：内1,000千円は一般財源、R7予備費10件3,000千円：内317千円は一般財源）
④町内に事業所を有する事業者</t>
  </si>
  <si>
    <t>取り組み件数20件</t>
  </si>
  <si>
    <t>プレミアムポイント発行事業（R6_補正）</t>
  </si>
  <si>
    <t>①物価高騰等の影響の軽減と町内事業者の利用促進を図る。
②町スタンプ会のポイント購入に係るプレミアム分（20％）
③2千円×5,000件＝10,000千円　※1名8件上限
（R6補正1,500件3,000千円：内2,000千円は一般財源、R7予備費3,500件7,000千円：内2,000千円は一般財源）
④一般町民</t>
  </si>
  <si>
    <t>取り組み件数5,000件</t>
  </si>
  <si>
    <t>省エネ改修補助事業</t>
  </si>
  <si>
    <t>①エネルギー等の物価高騰の影響を受けている生活者の支援
②住宅の断熱化、省エネ機器導入にかかる費用の一部を支援
③（1/2補助 上限300千円）×25件＝7,500千円：内500千円は一般財源
④住宅改修する町民</t>
  </si>
  <si>
    <t>物価高騰に伴う保育園及び学校給食費支援事業</t>
  </si>
  <si>
    <t>①エネルギー・食料品価格等の物価高騰等の影響による食材費高騰に伴う保育園及び学校給食費の影響額分を支援することで、保護者の経済的負担を軽減し、子育て支援を推進する。
②給食費の物価高騰分　※教職員分は含まない。
③保育園5園分：42,367食×36円＝1,525,212円
上郷小学校：4,398食×54.86円＝241,274円
芦ヶ崎小学校：5,510食×50.50円＝278,255円
津南小学校：50,952食×42.41円＝2,160,874円
津南中学校：20,519食×44.65円＝916,173円　合計5,121,788円
④町内保育園及び小中学校の保護者</t>
  </si>
  <si>
    <t>物価高騰分にかかる給食費の保護者負担増額ゼロ</t>
  </si>
  <si>
    <t>事業所省エネルギー設備導入促進支援事業（R7_予備）</t>
  </si>
  <si>
    <t>プレミアムポイント発行事業（R7_予備）</t>
  </si>
  <si>
    <t>刈羽村</t>
  </si>
  <si>
    <t>定額減税補足給付金事業（不足額給付）</t>
  </si>
  <si>
    <t>①物価高が続く中で低所得世帯への支援を行うことで、低所得の方々の生活を維持する。
②低所得世帯への給付金及び事務費
③R6,R7の累計給付金額
令和６年度住民税均等割非課税世帯　251世帯×30千円、子ども加算　12人×20千円、、定額減税を補足する給付（うち不足額給付）の対象者　737人　(15,200千円）　　のうちR7計画分
事務費　1,346千円
事務費の内容　　[役務費（郵送料等）　業務委託料　として支出]
④低所得世帯等の給付対象世帯数（251世帯）、定額減税を補足する給付（うち不足額給付）の対象者数（737人）</t>
  </si>
  <si>
    <t>教材費支援</t>
  </si>
  <si>
    <t>①物価高騰で疲弊している子育て世帯の経済的負担を軽減し、児童・生徒の学習機会の確保するため、教材費を負担する。
②R7年度在校生に係る教材費及びR8年度1年生が移行学級時に購入する斡旋教材のうち、衣服（体操着・水着）を除いたもの。
③R7年度教材購入計画より　小学校一式4,500,000円、中学校一式3,200,000円
④小中学校　各１校、対象者小学校247名、中学校120名</t>
  </si>
  <si>
    <t>小学校・中学校の対象者へ支援する
小・中学生の1人あたり16,000円を支援する</t>
  </si>
  <si>
    <t>コミュニティバス運行事業支援</t>
  </si>
  <si>
    <t>①エネルギー価格高騰の影響を受けた地域公共交通事業者のうち、地域に不可欠な交通手段であるコミュニティバス運行事業者に対して、運行事業経費の補填を行うもの。
②、③　補填金　１,０００千円（@84千円×10月+@80千円×2月）
④コミュニティバス運行事業者（1社）</t>
  </si>
  <si>
    <t>令和８年３月までに補填する</t>
  </si>
  <si>
    <t>介護・障害者事業所に対する物価高騰等に対応する支援</t>
  </si>
  <si>
    <t>①村内にある介護・障害者事業所及び住所地特例施設の内、特別養護老人ホームに対し、物価高騰の影響による負担軽減を図るため補助する。
②補助金
③【高齢者入所施設】3,200千円
・特別養護老人ホーム　刈羽村入所定員枠×50千円
・認知症対応型共同生活介護事業所　定員×50千円
③【高齢者通所施設】290千円
・小規模多機能型居宅介護事業所　登録定員×10千円
③【障害者事業所】125千円
・就労支援事業所　定員×５千円
・共同生活支援事業所　定員×５千円
③交付見込額合計3,615千円
④管理する事業者数　　５法人（８事業所）</t>
  </si>
  <si>
    <t>経営悪化による事業所の休廃止件数　０件</t>
  </si>
  <si>
    <t>関川村</t>
  </si>
  <si>
    <t>①物価高が続く中で低所得世帯への支援を行うことで、低所得の方々の生活を維持する。
②低所得世帯への給付金及び事務費
③R6,R7の累計給付金額
令和６年度住民税均等割非課税世帯　509世帯×30千円、子ども加算　32人×20千円、、定額減税を補足する給付（うち不足額給付）の対象者　749人　(18,400千円）　　のうちR7計画分
事務費　1,627千円
事務費の内容　　[需用費（事務用品等）　役務費（郵送料等）　業務委託料　として支出]
④低所得世帯等の給付対象世帯数（509世帯）、定額減税を補足する給付（うち不足額給付）の対象者数（749人）</t>
  </si>
  <si>
    <t>給食材料費負担金</t>
  </si>
  <si>
    <t xml:space="preserve">①物価高により、影響を受けている子育て世帯を支援するため、学校給食費の一部を村が負担するもの。
②小中学校の学校給食費の負担金
③小学校事業費　1,310千円
　　（積算）R3給食費290円/食　R7給食費332円/食　差額42円
　　　　　　42円×156人×200食＝1,310,400円
　中学校事業費　1,010千円
　　（積算）R3給食費335円/食　R7給食費385円/食　差額50円
　　　　　　　50円×101人×200食＝1,010,000円
　　※教職員分の給食費は除く
 　（ｃ）その他の内訳　一般財源20千円
④小中学校に通学する児童生徒の保護者
</t>
  </si>
  <si>
    <t>令和8年3月末までに給付を完了させる。</t>
  </si>
  <si>
    <t>HPで公表</t>
  </si>
  <si>
    <t>防犯カメラ等購入補助金</t>
  </si>
  <si>
    <t xml:space="preserve">①昨今の社会情勢で、防犯意識が高まっているものの、物価高騰により、防犯設備の導入負担が増加している。防犯カメラやカメラ付インターホンなど、防犯設備の導入経費に対して補助を行い、村民生活を支援する。
②防犯用品（防犯カメラ、カメラ付インターホン等）の購入・設置費に対する補助。
③補助上限10千円×100世帯
④村民
</t>
  </si>
  <si>
    <t>補助金執行率70％</t>
  </si>
  <si>
    <t>暮らし応援商品券事業</t>
  </si>
  <si>
    <t xml:space="preserve">①物価高騰の影響を受ける住民の生活支援と村内の商工業振興のため、村内で使用できる商品券を配布する。
②商品券配布に係る補助費、事務費等
③商品券10千円×1850世帯＝18,500千円
　　事務費（消耗品、印刷製本費、郵送料、換金業務委託料等）1,800千円
④村内事業者、村民
</t>
  </si>
  <si>
    <t>商品券使用率90％</t>
  </si>
  <si>
    <t xml:space="preserve">①エネルギー価格高騰の影響を受ける公立学校の光熱水費に対し、本交付金を充当することで価格高騰の影響を緩和する。
②光熱水費
③令和2年度の年間光熱水費　11,223千円
　令和6年度の年間光熱水費　18,229千円
　差額の7,006千円に対し交付金を充当。
　（ｃ）その他の内訳　一般財源6,982千円
④村内公立学校（村一般会計予算　小学校費、中学校費）
</t>
  </si>
  <si>
    <t>R8.3までに事業を完了する。</t>
  </si>
  <si>
    <t>高齢者福祉施設電気料高騰支援事業</t>
  </si>
  <si>
    <t>①物価高の影響を受けている高齢福祉施設に対し、電気料高騰相当額の補助金を支給することで、サービスの質の確保と業務継続を支援する。
②補助金
③R3年度と令和6年度の電気料を比較して、上昇額の1/2相当を補助。
　電気料高騰額7000千円×補助率1/2＝3500千円
④村内に事業所のある介護施設または高齢者施設</t>
  </si>
  <si>
    <t>R8.3までに給付を完了する。</t>
  </si>
  <si>
    <t>簡易水道事業者補助金</t>
  </si>
  <si>
    <t>①物価高騰の影響で高騰した水道事業者の光熱費の高騰分に対して交付金を充当するもの。
②関川村簡易水道事業会計に補助
③簡易水道事業者の光熱費の高騰分
R7見込額　12,283千円（1）
R2実績額　　8,943千円（2）
　（1）-（2）＝3.340千円　
　補助額3,340千円
④村水道事業者</t>
  </si>
  <si>
    <t>R8.3までに補助金の支出を完了する。</t>
  </si>
  <si>
    <t>粟島浦村</t>
  </si>
  <si>
    <t>令和6年度低所得者世帯及び不足額給付</t>
  </si>
  <si>
    <t>①物価高が続く中で低所得世帯への支援を行うことで、低所得の方々の生活を維持する。
②低所得世帯への給付金及び事務費
③R6,R7の累計給付金額
令和６年度住民税均等割非課税世帯　38世帯×30千円、子ども加算　2人×20千円、、定額減税を補足する給付（うち不足額給付）の対象者　134人　(3,920千円）　　のうちR7計画分
事務費　193千円
事務費の内容　　[業務委託料　として支出]
④低所得世帯等の給付対象世帯数（38世帯）、定額減税を補足する給付（うち不足額給付）の対象者数（134人）</t>
  </si>
  <si>
    <t>粟島浦村燃油高騰対策事業（R7予備費分）</t>
  </si>
  <si>
    <t>①物価上昇の影響による燃油価格の高騰により、経済的影響を受けている村内の事業者の経営安定化及び生産性を高めるとともに、村民の生活の負担を軽減させる。
②負担金、補助及び交付金　
③使用料計185,000リットル×助成20円（1,095千円を充当）
④村内事業者および村民への支援を燃油事業者である漁協への補助金事業として実施する。</t>
  </si>
  <si>
    <t>物価上昇の影響による燃油価格の高騰により経済的影響を受けている村内事業者の経営安定化及び生産性の向上、ならびに村民約330人（170世帯）の経費負担を軽減する。</t>
  </si>
  <si>
    <t>富山県</t>
  </si>
  <si>
    <t>EV導入促進事業</t>
  </si>
  <si>
    <t>①EV（電気自動車）を普及拡大し、エネルギー価格高騰の影響を軽減するとともに、カーボンニュートラルを推進するため、個人・事業者によるEV導入や、商業施設、集合住宅等での充電設備の導入を支援するもの。
②補助金、委託料
③EV補助金12,500千円（定額50千円×250件）、充電インフラ補助金14,500千円（国補助額の1/2を上乗せ）、審査委託料3,000千円
④EVや充電設備を導入する個人や事業者</t>
  </si>
  <si>
    <t>補助件数
EV250件、急速充電設備5件、普通充電設備40件</t>
  </si>
  <si>
    <t>公共交通カーボンニュートラル推進支援事業</t>
  </si>
  <si>
    <t>①エネルギー価格高騰による影響の緩和とともに、カーボンニュートラルの推進のため、バス事業者による電動バス車両への更新に対し支援を行う。
②補助金
③電動バスの車両本体価格×1/3×４台
④県内バス事業者</t>
  </si>
  <si>
    <t>申請件数４件</t>
  </si>
  <si>
    <t>県ＨＰにて公表</t>
  </si>
  <si>
    <t>富山地方鉄道燃料価格等高騰対策緊急支援事業</t>
  </si>
  <si>
    <t>①富山地方鉄道鉄道線の運行経費のうち、燃料や資材高騰に係る部分に対して市町村とともに支援（県1/2）
②燃料及び資材の高騰分（令和７年３月分～令和８年２月分）
③②についてR7年度とR2年度の差額分（燃料費79,500千円、資材費17,400千円）
④交付対象者：富山地方鉄道株式会社、対象施設：鉄道線</t>
  </si>
  <si>
    <t>物価高騰に係る補助金を含んだ富山地方鉄道鉄道線の営業収支の改善（R6：▲780百万円）</t>
  </si>
  <si>
    <t>公共交通人材確保・定着事業</t>
  </si>
  <si>
    <t>①燃料価格の高騰の影響を受け、交通事業者が厳しい経営環境に置かれる中、地域に不可欠な交通手段の確保のため、運転手等の人材の確保・定着に向けた取組みを実施する。
②補助金、委託料、事務費
③バス運転手専門の就職イベントへの出展や採用力アップに向けたハンズオン支援（委託料 8,700千円、事務費 200千円）、第二種運転免許取得や担い手確保のための環境改善に対する支援（補助金 7,300千円）、バス運転手のイメージアップにつながる映画の上映（委託料 600千円）
④県内交通事業者</t>
  </si>
  <si>
    <t>申請件数４件以上</t>
  </si>
  <si>
    <t>価格転嫁総合推進事業</t>
  </si>
  <si>
    <t>①県内中小・小規模事業者において、エネルギー価格高騰分等の適切な価格転嫁を推進するため、実態調査の実施や専門家を派遣しての助言指導、金融機関と連携した支援体制の構築及び取組み事例の紹介等を行うセミナーを実施するもの。
②調査委託料、専門家・セミナー講師への謝金・旅費、事務経費
③調査委託料3,285千円、専門家謝金1,200千円（30千円×20社×2回）、専門家交通費48千円（1,200円×20社×2回）、セミナー講師謝金700千円（150千円×1名×2回、100千円×2名×2回）、事務経費1,767千円（印刷費、郵送費、会場使用料等）
④県内中小・小規模事業者</t>
  </si>
  <si>
    <t>県内のパートナーシップ構築宣言企業数1,200者（R6年度末時点1,072者）</t>
  </si>
  <si>
    <t>「富山で働こう」キャンペーン事業</t>
  </si>
  <si>
    <t>①物価高騰等の影響により中小企業等の経営が圧迫される中、中小企業が大半を占める県内企業の人材の確保・定着を後押しするため、「即戦力人材」である社会人（特に首都圏等の若者）にその魅力を発信し、県内企業への転職が選択肢となる機運を高めるキャンペーンを実施するもの。
②委託費（29,000千円）
③動画広告制作・広告費12,600千円、ポスター・チラシ作成発送費12,600千円、県外イベント開催費3,800千円
④20代後半から40代にかけての「即戦力人材」（特に首都圏在住者）</t>
  </si>
  <si>
    <t>本県UIJターン就職支援施設を通じた、社会人就職決定数
65人（前年25人増）</t>
  </si>
  <si>
    <t>帰ってこられ！就職応援助成事業</t>
  </si>
  <si>
    <t>①物価高騰等の影響により中小企業等の経営が圧迫され、また、エネルギー価格高騰に伴い公共交通機関の利用運賃なども上昇する中で、県外学生の県内での合同企業説明会等参加に係る交通費を助成し、県外学生のＵＩＪターン就職等を促進することにより、中小企業が大半を占める県内企業の人材確保を支援するもの。
②補助金、事務経費
③交通費補助：補助上限20千円×250件=5,000千円
　 事務経費（会計年度職員事務費）：1,800千円
④県外学生（県外の大学等の学生であって、県外に在住する者）</t>
  </si>
  <si>
    <t>補助件数　250件</t>
  </si>
  <si>
    <t>とやま型集落営農スマート農機導入事業</t>
  </si>
  <si>
    <t>①肥料等資材価格が高止まりしていることから、資材重複散布の回避や初心者でも効率的な作業実施が可能なスマート農機の導入より、コスト低減と生産力アップに取り組む集落営農組織を支援する
②スマート農業機械等の導入に係る経費
③標準事業費9,000千円/経営体×補助率1/3×5.5経営体
④集落営農組織</t>
  </si>
  <si>
    <t>目標年(3年目)に、①導入機械に係る作業の労働時間10％減、②主たる従事者1人当たり付加価値額750万円以上</t>
  </si>
  <si>
    <t>担い手応援！農地管理効率化事業</t>
  </si>
  <si>
    <t>①資材高騰等により農業経営における所得率が低下する中で所得確保を図るため、経営規模拡大の制限要因となっている草刈り・水管理の省力化に必要な農業機械・資材の導入を支援する
②リモコン草刈機や自動給水栓の導入、畦カバーシートの施行等に係る経費
③標準事業費3,000千円/経営体(県補助金の上限600千円/経営体)
　(積算：リモコン草刈機2,000千円×1台、自動給水栓200千円×5台）
　標準事業費3,000千円×補助率2/10×17経営体
④地域計画のうち目標地図に位置付けられた担い手</t>
  </si>
  <si>
    <t>事業実施翌々年度に経営面積又は売上高10％増加</t>
  </si>
  <si>
    <t>耕畜連携飼料自給率向上対策事業</t>
  </si>
  <si>
    <t>①飼料価格の高止まりが長期化し畜産経営を圧迫する中、耕畜連携による飼料自給率の向上を推進するため、稲ＷＣＳの生産・利用に必要な機械の導入に支援するもの。
②稲ＷＣＳの生産・利用に必要な機械の導入経費
③（10,000千円/件）×（補助率１/３）×6件
④県内で稲WCS生産に取り組む協議会等（構成員：畜産農家、耕種農家、市町、農協　等）</t>
  </si>
  <si>
    <t>機械導入件数：6件</t>
  </si>
  <si>
    <t>HPに掲載</t>
  </si>
  <si>
    <t>建設業バックオフィス業務DX化推進支援事業</t>
  </si>
  <si>
    <t>①エネルギー等の物価高騰の影響を受ける建設企業の負担を軽減するため、中小企業等が取り組む事務作業のDX化に対する支援や経営者やＤＸ推進人材向けの研修等を開催することで、建設企業のバックオフィス業務へのDX化を図り生産性向上・省エネルギー化の取組みを促進する。
②③建設企業が行うバックオフィス業務に関するＤＸ化の取組みに要する経費（補助上限額500千円×５件程度）、建設企業経営者やＤＸ推進人材向けの研修等を開催に要する経費（2,500千円）
④県入札参加資格を有し、主たる営業所を県内に有する建設企業</t>
  </si>
  <si>
    <t>・採択事業者数約５件
・研修会等の開催約４件</t>
  </si>
  <si>
    <t>実施計画の内容をHPに公表する</t>
  </si>
  <si>
    <t>高等学校学習者用端末導入等支援事業</t>
  </si>
  <si>
    <t>①エネルギー・食料品価格等の物価高騰の影響等により、学校で使用する学習用端末を購入できない生徒に対して、端末の貸与や購入費を補助することにより、生活費負担の軽減や教育の機会均等を図るもの。②需用費（貸与端末の購入）及び補助金（購入補助（1/2））③需用費（貸与端末の購入）：@75,000×374人＝28,050千円、補助金（購入補助）：@75,000×1/2×1,159人≠43,450千円④生活保護受給世帯、非課税世帯、準非課税世帯、多子世帯等の県立学校の生徒</t>
  </si>
  <si>
    <t>○貸与申請見込数のうち実貸与申請数70%以上
○補助金申請見込数のうち実補助金申請数80%以上</t>
  </si>
  <si>
    <t>県ホームページにより公表</t>
  </si>
  <si>
    <t>交通事業者燃料価格高騰対策支援事業</t>
  </si>
  <si>
    <t>①エネルギー価格高騰の影響を受ける交通事業者に対し、燃料費の高騰分等を支援する。
②補助金
③鉄道 計400千円（9.05円（価格高騰幅）×補助対象期間の使用電力量×1/8）、路線バス 計600千円（45.48円（価格高騰幅）×補助対象期間の燃料使用量×1/8）、その他 計300千円（9.05円（価格高騰幅）×補助対象期間の使用電力量×1/8）
④県内交通事業者等</t>
  </si>
  <si>
    <t>申請者数２者以上</t>
  </si>
  <si>
    <t>公共交通燃料価格高騰対策支援事業</t>
  </si>
  <si>
    <t>①エネルギー価格高騰の影響を受ける交通事業者に対して、燃料費等の高騰分を支援する。
②補助金
③鉄軌道 計5,300千円（特別高圧：8.16円、高圧：9.05円（価格高騰幅）×補助対象期間の使用電力量×1/8）、路線バス 計3,700千円（45.48円（価格高騰幅）×補助対象期間の燃料使用量×1/8）、高速バス 計2,400千円（45.48円（価格高騰幅）×補助対象期間の燃料使用量×1/6）、タクシー 計5,600千円（34.20円（価格高騰幅）×補助対象期間の燃料使用量×1/8）
④県内交通事業者等</t>
  </si>
  <si>
    <t>申請者数150者以上</t>
  </si>
  <si>
    <t>私立高等学校等エネルギー価格高騰対策支援事業</t>
  </si>
  <si>
    <t>①原油価格等高騰の影響を受ける私立高等学校等（幼・小・中・高）の光熱費等負担を軽減
②富山県内の私立高等学校等における光熱費の原油価格等高騰影響分
③高等学校：１人あたり単価140円×生徒数5,532人
　中学校：１人あたり単価140円×生徒数185人
　小学校：１人あたり単価140円×生徒数190人
　幼稚園：１人あたり単価140円×児童数1,024人
④富山県内の私立高等学校等（幼：16園、小：１校、中：１校、高：10校）</t>
  </si>
  <si>
    <t>交付件数：28件（施設）</t>
  </si>
  <si>
    <t>実施計画の内容をHPに公表する。</t>
  </si>
  <si>
    <t>医療機関に対する物価高騰対策緊急支援事業</t>
  </si>
  <si>
    <t>①エネルギー価格・物価高騰の影響を受ける医療機関等に対して、光熱費及び食材料費の高騰分を支援
②補助金：101,400千円、事務費：5,400千円
③光熱費
　病院・有床診療所：@5,000円×10,949床
　その他施設：@9,000円×2,753施設
　食材料費
　病院・有床診療所：@2,000円×10,949床
④病院、診療所（医科・歯科）、薬局、助産所、施術所、歯科技工所</t>
  </si>
  <si>
    <t>交付件数：2,500件</t>
  </si>
  <si>
    <t>高齢者施設に対する物価高騰対策緊急支援事業</t>
  </si>
  <si>
    <t>①エネルギー価格・物価高騰の影響を受ける県内の介護サービス事業所・施設等の光熱費等の負担を軽減するため支援する
②補助金：118,410千円　事務費：1,790千円
③(1)入所系：定員１名あたり4.1千円×23,418名、通所系：定員１名あたり1.3千円×13,733名、訪問系：１施設あたり6.5千円×703施設
　(2)事務費：スタッフ派遣費1,092千円、郵送費548千円、コピー費150千円
④支援の対象：
　入所系：介護老人福祉施設、地域密着型介護老人福祉施設、介護老人保健施設、介護医療院、（介護予防）認知症対応型共同生活介護事業所、（介護予防）短期入所生活介護事業所（空床型を除く。）、養護老人ホーム、軽費老人ホーム、有料老人ホーム及びサービス付き高齢者向け住宅
　通所系：通所介護事業所、地域密着型通所介護事業所、（介護予防）認知症対応型通所介護事業所、（介護予防）小規模多機能型居宅介護事業所及び看護小規模多機能型居宅介護事業所
　訪問系：訪問介護事業所、（介護予防）訪問入浴介護事業所、（介護予防）訪問看護事業所（みなし指定を除く。）、定期巡回・随時対応型訪問介護看護事業所、夜間対応型訪問介護事業所及び居宅介護支援事業所</t>
  </si>
  <si>
    <t>交付件数：2,000件</t>
  </si>
  <si>
    <t>障害福祉サービス事業所に対する物価高騰対策緊急支援事業</t>
  </si>
  <si>
    <t>①　エネルギー価格・物価高騰の影響を受ける障害福祉サービス事業所等の光熱費及び食材料費の負担を軽減するため支援する
②補助金：26,520千円　事務費：2,380千円
③(1)入所系：定員１名あたり4.1千円×2,854名、通所系：定員１名あたり1.3千円×10,160名、訪問系：１施設あたり6.5千円×252施設
　(2)事務費：スタッフ派遣費2，183千円、その他事務費197千円
④支援の対象：
　入所系：短期入所（空床型除く）、障害者支援施設、共同生活援助（介護・外部・日中）、福祉型障害児入所施設、医療型障害児入所施設、療養介護
　通所系：生活介護、自立訓練（機能訓練、生活訓練（宿泊型含む））、就労移行支援、就労継続支援Ａ型、就労継続支援Ｂ型、児童発達支援、放課後等デイサービス、医療型児童発達支援
 　訪問系：就労定着支援、自立生活援助、居宅介護、重度訪問介護、同行援護、行動援護、居宅訪問型児童発達支援、保育所等訪問支援</t>
  </si>
  <si>
    <t>交付件数：300件</t>
  </si>
  <si>
    <t>保育施設等に対する物価高騰対策緊急支援事業</t>
  </si>
  <si>
    <t>①物価高騰による原油価格の高騰等の影響を受ける保育施設等に対し、光熱費等の高騰分を支援
②補助金：16,530千円、事務費1,170千円
③（1）私立保育所、認定こども園：対象　191施設23,401名
定員９名以下（下限）:2施設×単価7,000円
定員170名以下:15,546名×単価700円
定員171名以上:36施設×単価119,000円
（2）認可外保育対象　認可外保育15施設332名
定員20名以下（下限）：9施設×単価4,000円
定員21名以上：218名×単価200円
（3）放課後児童クラブ：85施設3,511名 
定員20名以下（下限）：3施設×単価6,000円
定員21名以上：3,464名×単価300円
（4）とやまっ子さんさん広場設25施設
定員20名以下（下限）：8施設×単価4,000円
定員21名以上：980名×単価200円
④（1）私立保育所、認定こども園：191施設23,401名、（2）認可外保育：15施設332名、(3)放課後児童クラブ：85施設3,511名,（4）とやまっ子さんさん広場：25施設
事務費（派遣委託費、郵送代）1,170千円</t>
  </si>
  <si>
    <t>交付件数：290件</t>
  </si>
  <si>
    <t>児童養護施設等に対する物価高騰対策緊急支援事業</t>
  </si>
  <si>
    <t xml:space="preserve">①エネルギー価格・物価高騰の影響を受ける児童養護施設等に対し、光熱費及び食材料費の負担を軽減するため支援する
②補助金：４６６千円　　事務費：３４千円
③④
光熱費
(1)児童養護施設、自立援助ホーム・ファミリーホーム：５施設89名
72名×単価0.3千円　（下限額:３施設）１施設あたり3,000円
(2)里親：31世帯
１世帯あたり3,000円
食材料費
(1)児童養護施設、自立援助ホーム・ファミリーホーム：５施設89名
89名×単価2.5千円　
(2)里親：31世帯
41名×単価2.9千円
</t>
  </si>
  <si>
    <t>交付件数：30件</t>
  </si>
  <si>
    <t>LPガス料金負担軽減支援事業</t>
  </si>
  <si>
    <t>①原油価格・物価高騰等の影響を受けたLPガスの一般消費者等に対し、LPガス料金の値引きを行い、一般消費者等の負担軽減を図る
②補助金
③小売事業者等への利用料金値引原資139,800千円（600円×約23.3万世帯）、小売事業者等への経費支援24,500千円（100円×約23.3万世帯＋5,000円×240事業者）、助成金交付事務費9,100千円 
④LPガスの供給を受ける一般消費者等（個人事業主や医療福祉施設を含む民生用ガス契約者。国又は地方公共団体の庁舎等を除く。）</t>
  </si>
  <si>
    <t>LPガスの一般消費者等（23.3万世帯程度）に対する利用料金の値引きを実施</t>
  </si>
  <si>
    <t>中小企業特別高圧電気料金負担軽減支援事業</t>
  </si>
  <si>
    <t>①国の負担軽減策の対象外となっている特別高圧で受電する中小企業に対し、電気料金の高騰分を支援（補助額）
②補助金、委託料
③補助金（120万kWh/月）×単価（1.0円/ｋWh×2ヵ月+1.2円/ｋWh×１ヵ月）×15社＝57，600千円、委託料1,400千円
④富山県内で特別高圧電力を受電する中小企業及び、特別高圧電力を受電する大企業（商業施設等）の電力を利用するテナント等の中小企業</t>
  </si>
  <si>
    <t>交付件数：約60件</t>
  </si>
  <si>
    <t>飼料価格高騰経営安定緊急支援事業</t>
  </si>
  <si>
    <t>①飼料価格の大幅な高騰により、経営が逼迫している畜産農家の経営安定を図るため、配合飼料の購入数量に応じ、奨励金を交付するもの。
②配合飼料の生産者の負担増加額
③生産者の負担増加額（上限 1,400円/t）×配合飼料購入量 約12,000t(R6実績より、1四半期分)
④県内の畜産農家</t>
  </si>
  <si>
    <t>対象農家：67件</t>
  </si>
  <si>
    <t>HPで公表予定</t>
  </si>
  <si>
    <t>農業水利施設電気代高騰支援</t>
  </si>
  <si>
    <t>①光熱費高騰により土地改良区等が管理運営する農業水利施設の経費増加等に対し支援するもの。
②農業用施設の電気料金の高騰額
③R7.7～9電気料金高騰額8,000千円×1/8＝1,000千円
④農業水利施設の電気料金を負担する土地改良区</t>
  </si>
  <si>
    <t>農業水利施設の電気料金を負担する土地改良区（３団体）に補助を実施</t>
  </si>
  <si>
    <t>林業・木材産業事業者物価高騰支援</t>
  </si>
  <si>
    <t>①電気料金や資材費の高騰に伴い、林業・木材産業事業者等の経営への影響が懸念されることから、電気料金の負担増を支援するもの
②林業・木材産業事業者等の電気代等高騰分費への補助金、附帯事務費
③
（林業・木材産業事業者）
・R4.7～R4.9電気代等計91,593千円×高騰率22%×補助率1/8=2,519千円
・附帯事務費：定額90千円
（きのこ生産者）
・R7.7～R7.9電気代推計53,197千円－R4.7～R4.9電気代実績39,016千円×補助率1/8=1,773千円
④県内の林業・木材産業事業者、きのこ生産者等</t>
  </si>
  <si>
    <t>林業・木材産業事業者及びきのこ生産者の経営の安定（廃業０件）</t>
  </si>
  <si>
    <t>鮮度保持施設電気料金高騰緊急支援事業</t>
  </si>
  <si>
    <t>①電気料金高騰に伴い、漁協等の運営への影響が懸念されることから、製氷施設等の電気料の負担増に対し支援するもの。
②製氷施設及び冷凍冷蔵施設にかかる電気料金の増加分（令和4年度から令和7年度への増加分）を補助（補助率1/8）
③R7.7～R7.9月電気料（R4実績からの推計）×単価高騰率25.11％（見込）×補助率1/8≒1,121千円
④製氷事業または冷凍（冷蔵）保管事業を実施する10漁協（水産加工業協同組合を含む）</t>
  </si>
  <si>
    <t>製氷事業または冷凍（冷蔵）保管事業を実施する10漁協等に補助を実施</t>
  </si>
  <si>
    <t>学校給食物価高騰対策緊急支援事業</t>
  </si>
  <si>
    <t>①食料価格高騰による学校給食への影響を鑑み、保護者負担を抑えつつ、給食の質を維持するため給食費への支援を行うもの。
②補助金（給食等の食料価格高騰に係る経費の補助）
③【給食】20円×1,050食×37回≒780,000円
　【給食（全日制）】20円×30食×37回≓25,000円
　【舎食（特支）】20円×87食×60回≓105,000円
　【舎食（全日制）】20円×101食×97回≓200,000円
④給食：特別支援学校・10校　　夜間定時制高校・4校
　舎食：特別支援学校・4校　全日制高校・2校　
　において学校給食・舎食を喫食している児童生徒の保護者等
※補助対象は児童・生徒のみ（教職員を除く）</t>
  </si>
  <si>
    <t>保護者負担を抑えつつ、給食等の質を維持する。
給食：805,000円
特別支援学校舎食：105,000円
全日制舎食：200,000円</t>
  </si>
  <si>
    <t>県㏋等</t>
  </si>
  <si>
    <t>生活支援・消費喚起プロジェクト支援事業</t>
  </si>
  <si>
    <t>①物価高騰の影響を受ける生活者を支援し、地域経済の活性化を図るため、プレミアム商品券の発行等を支援するもの。
②補助金
③商工団体 ＠20,000千円×2件＝40,000千円
 　商店街等＠2,000千円×5件＝10,000千円
④地域住民、商店街等団体、商工会議所・商工会、任意団体　等
⇒補助対象者による取組みを支援することにより、当該地域の住民の消費や暮らしを支えるもの</t>
  </si>
  <si>
    <t>交付件数：約7件</t>
  </si>
  <si>
    <t>・県HP
・商工団体等への周知</t>
  </si>
  <si>
    <t>指定管理者への物価高騰支援事業</t>
  </si>
  <si>
    <t>①県有のスポーツ、文化施設等（指定管理者制度導入施設）について、物価高騰の影響による光熱費等高騰へ対応し、県民などが安心・安全に利用できるよう、指定管理者制度導入施設に係る光熱費等増嵩分を支援。
②指定管理者制度導入施設の光熱費等
③光熱費等の増嵩分
 （ R7年度の光熱費【物価高騰後】）－（ R3年度の光熱費【物価高騰前】）＝450,000千円
④県有施設（39施設）の指定管理者</t>
  </si>
  <si>
    <t>県有施設（39施設）の指定管理者</t>
  </si>
  <si>
    <t>・県HP</t>
  </si>
  <si>
    <t>中央病院物価高騰支援事業（R6補正分）</t>
  </si>
  <si>
    <t>①原油価格・物価高騰の影響を受ける富山県立中央病院に対して、光熱費、給食材料費の支出増について補助し、安定的な経営体制を維持する。
②補助金
③光熱費：112,960千円、給食材料費：5,648千円、燃料費：34,071千円
④富山県立中央病院</t>
  </si>
  <si>
    <t>光熱費等を確保することにより、安定的な経営体制の維持を図る。
令和７年度病院事業会計の財務内容について改善を図る。</t>
  </si>
  <si>
    <t>中央病院物価高騰支援事業
（R7予備費分）</t>
  </si>
  <si>
    <t>公共調達価格転嫁促進事業（R6補正分）</t>
  </si>
  <si>
    <t>①物価高騰において賃上げ環境を整備するため、当自治体の公共調達において労務費を含めた価格転嫁を促進する。
②実質的な賃上げにつながる価格転嫁分（当該価格転嫁分が実質的な賃上げにつながるものとして確認できるような書類の提出を求める）
③価格転嫁分に相当する金額　2,000千円
　工事（変更契約、再入札、その他）5件、役務（変更契約、その他）10件
④物価高騰の影響を受ける建設企業</t>
  </si>
  <si>
    <t>県ホームページ等により公表</t>
  </si>
  <si>
    <t>公共調達価格転嫁促進事業（R7予備費分）</t>
  </si>
  <si>
    <t>価格転嫁総合推進事業
（R6補正分）</t>
  </si>
  <si>
    <t>①物価高騰の影響を受ける県内中小・小規模事業者において、適切な価格転嫁による経営改善を図るため価格転嫁に関するコンサルティング費用の一部を補助するもの。
②補助金
③コンサルティング（2～3か月）費用（平均）＠1,000千円×1/2×10社＝5,000千円
④県内中小・小規模事業者</t>
  </si>
  <si>
    <t>交付件数：10件</t>
  </si>
  <si>
    <t>価格転嫁総合推進事業
（R7予備費分）</t>
  </si>
  <si>
    <t>富山市</t>
  </si>
  <si>
    <t>物価高騰支援給付金【物価高騰対策給付金】</t>
  </si>
  <si>
    <t>①物価高が続く中で低所得世帯への支援を行うことで、低所得の方々の生活を維持する。
②低所得世帯への給付金及び事務費
③R6,R7の累計給付金額
令和６年度住民税均等割非課税世帯　36,824世帯×30千円、子ども加算　2,667人×20千円、、定額減税を補足する給付（うち不足額給付）の対象者　47,948人　(907,820千円）　　のうちR7計画分
事務費　153,103千円
事務費の内容　　[需用費（事務用品等）　役務費（郵送料等）　業務委託料　使用料及び賃借料　人件費　その他　として支出]
④低所得世帯等の給付対象世帯数（36,824世帯）、定額減税を補足する給付（うち不足額給付）の対象者数（47,948人）</t>
  </si>
  <si>
    <t>物価高騰支援給付金（給付支援サービス分）</t>
  </si>
  <si>
    <t>①物価高が続く中で低所得世帯等への支援を行うため、迅速かつ効率的な給付が可能となるような、給付支援サービスを導入する。
②デジタル庁が構築する給付支援サービスの導入・初期費用及び利用料
③給付支援サービスの導入・初期費用及び利用料　7,172千円
④給付対象者、地方公共団体</t>
  </si>
  <si>
    <t>私立保育所等補助事業費（副食費負担軽減事業補助金）</t>
  </si>
  <si>
    <t xml:space="preserve">
①エネルギー・食料品価格等の物価高騰による保護者の負担を軽減するため、私立保育施設に対し、保護者から徴収する副食費を減額した場合に相当額を助成するもの。
②私立保育施設が保護者から徴収する副食費の減額相当分
③補助金103,469千円
　（内訳）
　　・保育認定児童分　1,400円×12月×5,126人＝86,116,800円
　　・教育認定児童分　1,000円×11月×1,469人＝16,159,000円
　　・認可外保育施設　1,400円×12月×71人＝1,192,800円
④私立保育施設
</t>
  </si>
  <si>
    <t>私立保育施設利用児童6,666人に対し、物価が高騰している中にあっても、保護者に負担を強いることなく、これまで通りの栄養バランスや量を保った給食を提供する。</t>
  </si>
  <si>
    <t>学校保健事務費（給食費負担軽減事業）</t>
  </si>
  <si>
    <t xml:space="preserve">
①エネルギー・食料品価格等の物価高騰による保護者の負担を軽減するため、各学校が保護者から集金する給食費を減額し、その減額相当分を、（公財）富山市学校給食会に対し助成するもの。
②各学校が保護者から集金する給食費の減額相当分
③児童生徒数×給食費の引き上げ相当分
　中学校…10,000円×17,055人＝170,550,000円
　小学校…10,000円×8,650人＝86,500,000円
　幼稚園…7,000円×54人＝378,000円
　合計…257,428千円
④幼稚園・小中学生の保護者（教職員等は支援対象に含まない。）
</t>
  </si>
  <si>
    <t>市立幼稚園、小学校、中学校の児童生徒25,759人に対し、物価が高騰している中にあっても、保護者に負担を強いることなく、これまで通りの栄養バランスや量を保った給食を提供する。</t>
  </si>
  <si>
    <t>市立保育所等管理運営費（副食費負担軽減事業）</t>
  </si>
  <si>
    <t xml:space="preserve">
①エネルギー・食料品価格等の物価高騰による子育て世帯の負担を軽減するため、市立保育施設の副食費上昇分相当額（食材料費高騰により令和６年度に改訂した副食費と、令和５年度副食費との差額）を減免するもの。
②市立保育施設の副食費の物価高騰分の減免に係る費用
③保育認定児…1,259人×12月×減免額1,400円＝21,151千円
　　教育認定児…54人×12月×減免額1,000円＝648千円
④市立保育施設に在籍する児童の保護者（教職員等は支援対象に含まない。）
</t>
  </si>
  <si>
    <t>市立保育施設の児童14,972人に対し、物価が高騰している中にあっても、保護者に負担を強いることなく、これまで通りの栄養バランスや量を保った給食を提供する。</t>
  </si>
  <si>
    <t>こどもインフルエンザ予防接種費助成事業費（子育て支援・物価高騰対策事業）
【R6補正分】</t>
  </si>
  <si>
    <t xml:space="preserve">
①エネルギー・食料品価格等の物価高騰による子育て世帯の負担を軽減するため、未就学児及び小中学生へのインフルエンザ予防接種費を助成するもの。
②インフルエンザ予防接種費の助成に要する経費
③予防接種費用委託料138,000千円（46,000人（接種見込人数）×3,000円）＋事務費10,383千円（消耗品費、印刷製本費、郵便料、請求書確認等業務委託料）＝148,383千円
※その他の歳入は、ふるさと納税寄附金。
④市内未就学児、小中学生及び保護者
※No.9と同一事業。事業費148,383千円に対し、R6補正分37,779千円、R7予備費分37,779千円、その他財源を72,825千円充当。
</t>
  </si>
  <si>
    <t>・未就学児約19,000人のうち、
　10,500人×2回＝21,000回
・小学生約19,000人のうち
　10,000人×2回＝20,000回
・中学生約10,000人のうち、
　5,000人×1回＝5,000回</t>
  </si>
  <si>
    <t>こどもインフルエンザ予防接種費助成事業費（子育て支援・物価高騰対策事業）
【R7予備費分】</t>
  </si>
  <si>
    <t xml:space="preserve">
①エネルギー・食料品価格等の物価高騰による子育て世帯の負担を軽減するため、未就学児及び小中学生へのインフルエンザ予防接種費を助成するもの。
②インフルエンザ予防接種費の助成に要する経費
③予防接種費用委託料138,000千円（46,000人（接種見込人数）×3,000円）＋事務費10,383千円（消耗品費、印刷製本費、郵便料、請求書確認等業務委託料）＝148,383千円
※その他の歳入は、ふるさと納税寄附金。
④市内未就学児、小中学生及び保護者
※No.8と同一事業。事業費148,383千円に対し、R6補正分37,779千円、R7予備費分37,779千円、その他財源を72,825千円充当。
</t>
  </si>
  <si>
    <t>生活保護事務費
（物価高騰対策事業）</t>
  </si>
  <si>
    <t xml:space="preserve">
①物価高騰が保護施設の運営に影響を与えていることから、施設が利用者に安定したサービスの提供ができるよう、光熱費や食材料費の価格高騰分の一部を支援するもの。
②③補助金1,476千円（１施設）
・8,200円/人×180人＝1,476千円
④保護施設
</t>
  </si>
  <si>
    <t>対象1施設を支援</t>
  </si>
  <si>
    <t>心身障害者福祉推進事業費（物価高騰対策事業）</t>
  </si>
  <si>
    <t xml:space="preserve">
①物価高騰が障害福祉サービス事業所等の運営に影響を与えていることから、事業所等が利用者に安定したサービスの提供ができるよう、光熱費や食材料費の価格高騰分の一部を支援するもの。
②③補助金12,156千円（306事業所）
・入所・居住系サービス　4,100円/人×1,649人＝6,761千円
・日中活動系サービス（生活介護等）　1,300円/人×3,332人＝4,332千円
・日中活動系サービス（共同作業所等）　2,600円/人×164人＝426千円
・訪問・相談系サービス　6,500円/施設×98施設＝637千円
④障害福祉サービス事業所等
</t>
  </si>
  <si>
    <t>対象306事業所を支援</t>
  </si>
  <si>
    <t>老人保護措置費
（物価高騰対策事業）</t>
  </si>
  <si>
    <t xml:space="preserve">
①物価高騰が高齢者施設の運営に影響を与えていることから、施設が利用者に安定したサービスの提供ができるよう、光熱費や食材料費の価格高騰分の一部を支援するもの。
②③補助金17,348千円（129施設、施設定員1人あたり4,100円）
・軽費老人ホーム（ケアハウス）　4,100円×571人＝2,342千円
・有料老人ホーム　4,100円×2,410人＝9,881千円
・サービス付高齢者向け住宅　4,100円×1,250人＝5,125千円
④高齢者施設（軽費・有料老人ホーム、サービス付き高齢者向け住宅）
</t>
  </si>
  <si>
    <t>対象129施設を支援</t>
  </si>
  <si>
    <t>介護サービス事業所等支援事業費
（物価高騰対策事業）</t>
  </si>
  <si>
    <t xml:space="preserve">
①物価高騰が介護保険サービス事業所等の運営に影響を与えていることから、事業所等が利用者に安定したサービスの提供ができるよう、光熱費や食材料費の価格高騰分の一部を支援するもの。
②③補助金34,348千円（748事業所）
・入所系サービス　4,100円/人×5,931人＝24,317千円
・通所系サービス　1,300円/人×5,796人＝7,535千円
・訪問系サービス　6,500円/施設×320施設＝2,080千円
・介護予防支援 　13,000円/施設×32施設＝416千円
④介護サービス事業所等
</t>
  </si>
  <si>
    <t>対象748施設を支援</t>
  </si>
  <si>
    <t>児童健全育成事業費
（物価高騰対策事業）</t>
  </si>
  <si>
    <t xml:space="preserve">
①エネルギー・食料品価格等の物価高騰の影響を受けている放課後児童クラブ及び地域ミニ放課後児童クラブに対し、物価高騰対策支援として、施設運営に要する光熱費等の一部を支援するもの。
②③補助金2,250千円（77クラブ）
・放課後児童クラブ　5,000円×6月×73クラブ＝2,190千円
・地域ミニ放課後児童クラブ　2,500円×6月×4クラブ＝60千円
④放課後児童クラブ・地域ミニ放課後児童クラブ
</t>
  </si>
  <si>
    <t>対象77クラブを支援</t>
  </si>
  <si>
    <t>私立保育所等補助事業費
（物価高騰対策事業）</t>
  </si>
  <si>
    <t xml:space="preserve">
①エネルギー・食料品価格等の物価高騰の影響を受けている私立保育所等に対し、物価高騰対策支援として、施設運営に要する光熱費等の一部を支援するもの。
②③補助金19,309千円（148施設）
※利用定員ごとの補助上限額を設け補助する。
・定員19人以下　45,000円×51施設＝2,295千円
・定員20～50人　90,000円×22施設＝1,980千円
・定員51～100人　135,000円×17施設＝2,295千円
・定員101～150人　180,000円×23施設＝4,140千円
・定員151～200人　221,250円×21施設＝4,646千円
・定員201～250人　266,250円×11施設＝2,929千円
・定員251～300人　311,250円×1施設＝311千円
・定員301人以上　356,250千円×2施設＝713千円
④私立保育所等
</t>
  </si>
  <si>
    <t>対象148施設を支援</t>
  </si>
  <si>
    <t>障害児福祉事業費
（物価高騰対策事業）</t>
  </si>
  <si>
    <t xml:space="preserve">
①エネルギー・食料品価格等の物価高騰の影響を受けている障害児通所支援事業所等に対し、物価高騰対策支援として、施設運営に要する光熱費等の一部を支援するもの。
②③補助金1,065千円（122事業所）
※サービス種別ごとの補助上限額を設け補助する。
・児童発達支援、放課後等デイサービス
　　900円/人×908人（84事業所）＝818千円
・障害児相談支援、保育所等訪問支援
　　6,500円/事業所×38事業所＝247千円
④障害児通所支援事業所、障害児相談支援事業所
</t>
  </si>
  <si>
    <t>対象122施設を支援</t>
  </si>
  <si>
    <t>公衆浴場育成事業費
（物価高騰対策事業）</t>
  </si>
  <si>
    <t xml:space="preserve">
①エネルギー・食料品価格等の物価高騰の影響を受けている公衆浴場に対し、物価高騰対策支援として、施設運営に要する燃料費の一部を支援するもの。
②③補助金4,738千円（燃料費のR7とR3の差額×1/2を支援）
※１浴場あたり250千円を上限とする。
④市内公衆浴場事業者
</t>
  </si>
  <si>
    <t>対象23施設を支援</t>
  </si>
  <si>
    <t>農業振興対策事業費
（施設園芸燃油高騰対策緊急支援事業）</t>
  </si>
  <si>
    <t xml:space="preserve">
①燃油の価格高騰により、施設園芸農家の負担が増加していることから、価格高騰分の一部を支援するもの。
②③補助金405千円（灯油価格のR7とR5の差額×1/4を支援）
　3円/ℓ×135,000ℓ分＝405千円
　※灯油１リットルの価格のR7とR5の差額×1/4＝3円
④施設園芸農家
</t>
  </si>
  <si>
    <t>農業者22件を支援</t>
  </si>
  <si>
    <t>農業振興対策事業費
（畜産施設電気料等高騰対策緊急支援事業）</t>
  </si>
  <si>
    <t xml:space="preserve">
①電気料金の価格高騰により、畜産農家の負担が増加していることから、価格高騰分の一部を支援するもの。
②③補助金3,450千円（電気料金等のR7とR5の差額×1/2を支援）
④畜産農家
</t>
  </si>
  <si>
    <t>農業者16件を支援</t>
  </si>
  <si>
    <t>畜産振興対策事業費
（耕畜連携飼料自給率向上対策事業）</t>
  </si>
  <si>
    <t xml:space="preserve">
①飼料価格が高騰していることから、飼料自給率の向上を図る為、稲発酵粗飼料（稲WCS）の生産拡大に必要な機械等の整備に対して支援するもの。
②③補助金7,520千円（補助率2/3、(県1/3、市1/3)）
　各経営体が実施する機械導入経費の合計12,414千円うち、税抜価格とした補助対象経費である11,285千円を市と県それぞれ1/3（3,760千円）ずつ助成するもの。
　（市は県支出分も含めた補助金を経営体へ交付し、県は県が負担する1/3を市へ支払う。）
④耕畜連携協議会に参加する畜産農家
※その他の財源は県支出金
</t>
  </si>
  <si>
    <t>3経営体を支援</t>
  </si>
  <si>
    <t>沿岸漁業振興対策事業費（漁業用物価高騰対策緊急支援事業）</t>
  </si>
  <si>
    <t xml:space="preserve">
①電気料金や燃油等の価格高騰により、漁業協同組合や漁業者の負担が増加していることから、価格高騰分の一部を支援するもの。
②③補助金465千円（電気料金・燃油のR7とR5の差額×1/4を支援）
　電気料 90千円、燃油分 375千円
④とやま市漁業協同組合
</t>
  </si>
  <si>
    <t>荷捌き施設3か所を支援</t>
  </si>
  <si>
    <t>内水面漁業振興対策事業費（漁業用物価高騰対策緊急支援事業）</t>
  </si>
  <si>
    <t xml:space="preserve">
①エネルギー・養殖用配合飼料等価格高騰の影響を受けている漁業協同組合に対し、増殖場におけるエサ代及び光熱費等の価格高騰分の一部を支援するもの。
②③補助金1,320千円（エサ代等のR7とR5の差額×1/4を支援）
　エサ代 420千円、電気料 765千円、燃料費 135千円
④富山漁業協同組合
</t>
  </si>
  <si>
    <t>増殖場3か所を支援</t>
  </si>
  <si>
    <t>土地改良事業補助金
（農業水利施設物価高騰対策支援事業）</t>
  </si>
  <si>
    <t xml:space="preserve">
①電気料金の価格高騰により、土地改良区の負担が増加していることから、価格高騰分の一部を支援するもの。
②③補助金534千円（電気料金のR7とR5の差額×1/2を支援）
④土地改良区
</t>
  </si>
  <si>
    <t>土地改良区16団体を支援</t>
  </si>
  <si>
    <t>雇用環境整備事業費
（中小企業の賃上げ環境整備のための工場等作業負荷軽減支援事業）</t>
  </si>
  <si>
    <t xml:space="preserve">
①物価高騰等の影響を受け、厳しい経営環境にある中小企業に対し、自社の従業員の負荷軽減に資する取組のための費用の一部を補助することで、誰もが健康に働くことができる環境を整え、中小企業の労働力確保を支援し、生産性の向上と賃上げ環境の整備につなげるもの。
②作業負荷軽減のために導入する機能付き作業着等の購入に要する経費
③補助金300千円（対象経費の2/3）×75社＝22,500千円、事務費203千円
④中小企業
</t>
  </si>
  <si>
    <t>中小企業75社を支援</t>
  </si>
  <si>
    <t>公共交通活性化推進事業費（物価高騰対策事業）</t>
  </si>
  <si>
    <t xml:space="preserve">
①エネルギー価格高騰の影響を受け、厳しい状況に置かれている交通事業者に対し、公共交通の持続可能な運営が可能となるよう、県と連携し、エネルギー価格高騰分に対し経営支援を行うもの。
②③補助金5,841千円
【鉄軌道】
　電気料金における2020年度平均単価と補助対象月の単価の差額）×補助対象月の電気使用量×支援率（1/8）
 (1)あいの風とやま鉄道株式会社
　8.16円×121.2万kwh/月×3か月×1/8×28％（市内の走行距離割合）≒1,064千円
 (2)富山地方鉄道株式会社
　9.05円×29.4万kwh/月×3か月×1/8×100％（市内の走行距離割合）≒1,000千円
【路線バス】
　軽油料金における2020年度平均単価と補助対象月の単価の差額）×補助対象月の軽油使用量×支援率（1/8）
　富山地方鉄道株式会社　45.48円×266,980ℓ（3か月）×1/8≒1,518千円
【タクシー】
　LPG料金単価における2020年度平均単価と補助対象月の単価の差額から国のLPG支援単価を引いた額）×補助対象月のLPG使用量×支援率（1/8）
　34.2円×440.2ℓ/台/月×3か月×400台×1/8≒2,259千円
④富山地方鉄道株式会社、あいの風とやま鉄道株式会社、市内全てのタクシー事業者（福祉限定を含む）
</t>
  </si>
  <si>
    <t>鉄軌道2社、路線バス1社、タクシー400台を支援</t>
  </si>
  <si>
    <t>高岡市</t>
  </si>
  <si>
    <t>高岡市物価高騰対応重点支援給付金</t>
  </si>
  <si>
    <t>①物価高が続く中で低所得世帯への支援を行うことで、低所得の方々の生活を維持する。
②低所得世帯への給付金及び事務費
③R6,R7の累計給付金額
令和６年度住民税均等割非課税世帯　14,783世帯×30千円、子ども加算　1,071人×20千円、、定額減税を補足する給付（うち不足額給付）の対象者　19,872人　(329,120千円）　　のうちR7計画分
事務費　55,181千円
事務費の内容　　[需用費（事務用品等）　役務費（郵送料等）　業務委託料　使用料及び賃借料　人件費　その他　として支出]
④低所得世帯等の給付対象世帯数（14,783世帯）、定額減税を補足する給付（うち不足額給付）の対象者数（19,872人）</t>
  </si>
  <si>
    <t>公の施設等の光熱費（高騰相当分）支援</t>
  </si>
  <si>
    <t>①公の施設は、物価高騰の影響により、光熱費の増が続いていることから、増嵩分を支援することで市民が利用する施設の維持を図る。
②光熱費の増嵩分
③光熱水費（保育園・認定こども園、斎場、急患医療センター、コミュニティセンター、博物館等)電気料：（R4予算）約1.4億円―（R7予算見込）約2.1億円＝▲0.6億円
④市の公の施設（地方公共団体）、指定管理施設</t>
  </si>
  <si>
    <t>施設の継続（期間中の施設の廃止0件）</t>
  </si>
  <si>
    <t>学校給食費負担軽減事業
（臨時措置）</t>
  </si>
  <si>
    <t>①物価高が続き、学校給食に使用する食材費が高騰していることから、学校給食費の一部を助成し、保護者の負担軽減を図る。
②高騰した分の食材購入費（教職員は除く・学校給食会を通じて支援）
③補助金22,633千円（小学校：保護者負担のうち200円×児童数6,300人×11か月）＋（中学校：保護者負担のうち250円×生徒数3,190人×11か月）
④保護者等</t>
  </si>
  <si>
    <t>保護者負担額の年度内の増額をゼロとする。</t>
  </si>
  <si>
    <t>消費喚起・復興応援プロジェクト支援補助金（臨時措置）</t>
  </si>
  <si>
    <t>①物価高騰等の影響を受けている事業者や住民等を支援するため、消費活動の活発化を通じて地域経済の活性化を図る。
②プレミアム付き商品券を発行する商工団体や商店街等に対して、プレミアム率の上乗せ等に対する経費の補助
③補助金9,000千円（商工団体：5,000千円×１団体）＋（商店街：2,000千円×２団体）
④市内事業者、住民等</t>
  </si>
  <si>
    <t>プレミアム商品券発行による経済活性化
（プレミアム商品券の利用率90％以上）</t>
  </si>
  <si>
    <t>電気料金（特別高圧）高騰対策事業（臨時措置）</t>
  </si>
  <si>
    <t>①物価高騰対策のため、電気料の高騰による影響を受ける事業者に対して、特別高圧の電気料を補助することで、市内企業の安定的な経営を図る。
②国の電気料高騰対策の対象外となっている特別高圧電力を契約している事業者に対し補助を行う。
③補助金：15,000千円
　ア：1.0円/kwh×電力使用量（7,9月分）
　イ：1.2円/kwh×電力使用量（8月分）
　　ア + イの合計額を補助、補助上限額1,000千円×15件
④市内事業者</t>
  </si>
  <si>
    <t>本事業の活用により、対象企業の経営安定を図る。（利用企業の倒産件数0件）</t>
  </si>
  <si>
    <t>市民病院事業会計繰出金（臨時措置）</t>
  </si>
  <si>
    <t>①エネルギー価格・物価高騰の影響を受けながらも、地域の基幹的な医療機関として医療体制確保に努めている高岡市民病院に対し、エネルギー高騰分の一般会計負担分を繰り出すもの。
②光熱費の増嵩分（対象期間：R7.7～R7.9)
③繰出金（エネルギー価格高騰分）33,120千円
④高岡市民病院事業会計</t>
  </si>
  <si>
    <t>事業継続（令和7年度中の事業の廃止・休止0回）</t>
  </si>
  <si>
    <t>①エネルギー価格・物価高騰の影響を受けながらも、地域の基幹的な医療機関として医療体制確保に努めている高岡市民病院に対し、食材費高騰分の一般会計負担分を繰り出すもの。
②食材費の増嵩分（対象期間：R7.7～R7.9)
③繰出金（給食材料高騰分）4,806千円
④高岡市民病院事業会計</t>
  </si>
  <si>
    <t>公共交通活性化事業（臨時措置）</t>
  </si>
  <si>
    <t>①エネルギー価格高騰の影響を受けながらも地域住民の日常生活に欠かせない公共交通機関として運行を継続している交通事業者に対し、その運行に係る経費を緊急支援するもの。
②生活路線バス、高速バス、タクシー運行事業者のエネルギー価格高騰分について、県と協調支援。（対象期間：R7.7～R7.9）
③補助金1,547千円（エネルギー価格高騰分（補助対象月の単価－2020年度平均単価）×補助対象月の使用量）の1/8～1/12(県協調分は県と合わせて1/4）
④交通事業者（バス、タクシー事業者）</t>
  </si>
  <si>
    <t>・支援対象路線の維持
生活路線バス（31路線）
高速バス（4路線）
・タクシー事業者数の維持</t>
  </si>
  <si>
    <t>万葉線再生事業（臨時措置）</t>
  </si>
  <si>
    <t>①エネルギー価格高騰の影響を受けながらも地域住民の日常生活に欠かせない公共交通機関として運行を継続している軌道事業者に対し、その運行に係る経費を緊急支援するもの。
②万葉線のエネルギー価格高騰分について、県、射水市と協調支援。（対象期間：R7.7～R7.9）
③補助金250千円（エネルギー価格高騰分（補助対象月の単価－2020年度平均単価）×補助対象月の使用量）の1/16(県、射水市と合わせ1/4）
④交通事業者（万葉線株式会社）</t>
  </si>
  <si>
    <t>支援対象路線の維持（1路線）</t>
  </si>
  <si>
    <t>並行在来線対策事業（臨時措置）</t>
  </si>
  <si>
    <t>①エネルギー価格高騰の影響を受けながらも地域住民の日常生活に欠かせない公共交通機関として運行を継続している鉄道事業者に対し、その運行に係る経費を緊急支援するもの。
②あいの風とやま鉄道のエネルギー価格高騰分について、県、他市町村と協調支援。（対象期間：R7.7～R7.9）
③補助金574千円（エネルギー価格高騰分（補助対象月の単価－2020年度平均単価）×補助対象月の使用量）の1/8(県、他自治体と合わせ1/4）
④交通事業者（あいの風とやま鉄道株式会社）</t>
  </si>
  <si>
    <t>障害者生活支援事業（光熱費）（臨時措置）</t>
  </si>
  <si>
    <t>①エネルギー価格高騰の影響を受けながらも、要支援者の生活支援を継続している障がい者福祉施設に対し、その運営にかかる経費を緊急支援するもの。
②高騰した分の光熱費について、県と協調支援。（対象期間：R7.7～R7.9）
③補助金4,252千円（入所施設2.5千円/定員1名、通所施設0.9千円/定員1名、訪問施設6.5千円/1施設）
④市内障がい者福祉施設</t>
  </si>
  <si>
    <t>経営悪化による事業所の休廃止件数０</t>
  </si>
  <si>
    <t>障害者生活支援事業（食材費）（臨時措置）</t>
  </si>
  <si>
    <t>①エネルギー価格高騰の影響を受けながらも要支援者の生活支援を継続している障がい者福祉施設に対し、施設利用者に食材費高騰分を転嫁しないよう緊急支援するもの。
②高騰した分の食材購入費について、県と協調支援。（対象期間：R7.7～R7.9）
③補助金1,586千円（入所施設1.6千円/定員1名、通所施設0.4千円/定員1名）
④市内障がい者福祉施設</t>
  </si>
  <si>
    <t>私立幼児教育・保育施設等運営費補助金（臨時措置）</t>
  </si>
  <si>
    <t>①エネルギー価格高騰の影響を受けながらも、こどもたちの教育・保育を継続している私立保育園・認定こども園・幼稚園・事業所内保育施設・民間放課後児童クラブに対し、その運営にかかる経費を緊急支援するもの。
②高騰した分の光熱費について、県と協調支援。（対象期間：R7.7～R7.9）
③補助金3,379千円（私立保育園・認定こども園・事業所内保育施設・幼稚園：700円/定員1名（上限170名まで）・119,000円/１施設（171名以上）、民間放課後児童クラブ：300円/登録児童1名（上限45名まで）・13,500円/１クラブ（46名以上））
④市内私立保育園・私立認定子ども園・私立幼稚園・私立事業所内保育施設・民間放課後児童クラブ</t>
  </si>
  <si>
    <t>私立幼児教育・保育施設副食費軽減事業（臨時措置）</t>
  </si>
  <si>
    <t>①エネルギー価格高騰の影響を受けながらも、こどもたちの育成・教育を継続している私立保育園・認定こども園・幼稚園において、保護者から徴収する副食費に食材費高騰分を転嫁しないよう緊急支援するもの。
②高騰した分の食材購入費（教職員は除く）（対象期間：R7.7～R7.9）
③補助金926千円（月額120円×児童数×3月）
④市内私立保育園・認定子ども園・幼稚園</t>
  </si>
  <si>
    <t>令和7年度の副食費の値上げ額0円</t>
  </si>
  <si>
    <t>公立保育所等児童給食費（臨時措置）</t>
  </si>
  <si>
    <t>①エネルギー価格高騰の影響を受けながらも、こどもたちの育成・教育を継続している市立保育園・認定こども園において、保護者から徴収する副食費に食材費高騰分を転嫁しないため、本市が調達する材料費の増額分に重点交付金を充当し、徴収副食費の増額を回避するもの。
②高騰した分の食材購入費（教職員は除く）
③賄材料費155千円（月額120円×児童数×3月）
④園児の保護者、市立保育園、市立認定こども園</t>
  </si>
  <si>
    <t>介護サービス継続支援事業（光熱費）（臨時措置）</t>
  </si>
  <si>
    <t>①エネルギー価格高騰の影響を受けながらも、要介護者の生活支援を継続している介護施設に対し、その運営にかかる経費を緊急支援するもの。
②高騰した分の光熱費（介護施設）について、県と協調支援。また、福祉車両タクシー運行事業者の燃料費について市単独で支援（いずれも対象期間：R7.7～R7.9）
③補助金12,681千円（入所施設2.5千円/定員1名、通所施設0.9千円/定員1名、訪問施設6.5千円/1施設、福祉車両タクシー0.4千円/1台）
④市内介護福祉施設、福祉車両タクシー運行事業者</t>
  </si>
  <si>
    <t>介護サービス継続支援事業（食材費）（臨時措置）</t>
  </si>
  <si>
    <t>①エネルギー価格高騰の影響を受けながらも要介護者の生活支援を継続している介護施設等に対し、施設利用者に食材費高騰分を転嫁しないよう緊急支援するもの。
②高騰した分の食材購入費について、県と協調支援。（対象期間：R7.7～R7.9）
③補助金7,374千円（入所施設1.6千円/定員1名、通所施設0.4千円/定員1名、配食サービス事業者 配食数×6円/1食）
④市内介護福祉施設</t>
  </si>
  <si>
    <t>ようこそ赤ちゃん！おむつ応援事業費（臨時措置）</t>
  </si>
  <si>
    <t>①新たに子どもが出生した世帯に対し、紙おむつ等を購入することができる助成券を交付することで、物価高騰の影響を受けている子育て世帯の負担軽減を図る。
②令和7年度に出生した乳児の保護者に対する紙おむつ購入助成券の配布
③扶助費 54,000千円、事務費 529千円（印刷費、郵送料）
令和7年度出生見込乳児数900人×月額5,000円×12か月＝54,000,000円
④令和7年度に出生した乳児の保護者</t>
  </si>
  <si>
    <t>希望した乳児の保護者全員への助成券の交付</t>
  </si>
  <si>
    <t>①公の施設は、物価高騰の影響により、光熱費の増が続いていることから、増嵩分を支援することで市民が利用する施設の維持を図る。
②光熱費の増嵩分
③光熱水費（小・中学校、保育園・認定こども園、斎場、急患医療センター、コミュニティセンター、博物館等)電気料、ガス料、灯油代等：（R4予算）約5.0億円－（R7予算見込）約6.5億円－（計画No.5で計上済）0.6億円＝▲0.9億円
④市の公の施設（地方公共団体）、指定管理施設</t>
  </si>
  <si>
    <t>施設の継続（期間中の施設の休廃止0件）</t>
  </si>
  <si>
    <t>魚津市</t>
  </si>
  <si>
    <t>低所得者支援給付金給付事業・定額減税調整給付金給付事業</t>
  </si>
  <si>
    <t>①物価高が続く中で低所得世帯への支援を行うことで、低所得の方々の生活を維持する。
②低所得世帯への給付金及び事務費
③R6,R7の累計給付金額
令和６年度住民税均等割非課税世帯　2,959世帯×30千円、子ども加算　148人×20千円、、定額減税を補足する給付（うち不足額給付）の対象者　4,436人　(91,930千円）　　のうちR7計画分
事務費　8,034千円
事務費の内容　　[需用費（事務用品等）　役務費（郵送料等）　業務委託料　使用料及び賃借料　人件費　として支出]
④低所得世帯等の給付対象世帯数（2,959世帯）、定額減税を補足する給付（うち不足額給付）の対象者数（4,436人）</t>
  </si>
  <si>
    <t>①エネルギー価格・物価高騰の影響を受ける介護・障害関連事業者に対し、光熱費等の高騰分を支援する。※県と協調支援
②介護・障がい関連事業者への光熱費等の高騰分に対する補助金
③入所系 　　　　 4,100円×定員820人＝3,362千円
　 通所系 　　　　 1,300円×定員750人＝  975千円
　 訪問・相談系　6,500円×31施設　 ＝　202千円　　計 4,539千円
④市内介護保険及び障害福祉サービス事業者</t>
  </si>
  <si>
    <t>支援を受けた市内介護保険及び障害福祉サービス事業者数
26事業者</t>
  </si>
  <si>
    <t>保育施設物価高騰支援対策事業</t>
  </si>
  <si>
    <t>①エネルギー価格・物価高騰の影響を受ける保育施設等に対し、光熱費等の高騰分を支援する。※県と協調支援
②保育施設等への光熱費等の高騰分に対する補助金
③＠700/人（県同額）×831人（R7.7.1月時点の在籍園児数）＝582千円
④市内私立認定こども園</t>
  </si>
  <si>
    <t>支援を受けた市内私立認定こども園数
8園</t>
  </si>
  <si>
    <t>公共交通等燃料価格高騰対策支援事業</t>
  </si>
  <si>
    <t>①エネルギー価格高騰の影響を受ける交通事業者に対し、燃料費等の高騰分を支援する。※県と協調補助
②公共交通事業者への燃料費、電気料、資材費高騰分に対する補助金
③あいの風　燃料補助単価8.16円  月平均使用量1,211,816Kwh 
　　　　　　　 　8.16円×1,211,816Kwh×3か月×1/8＝3,800千円
　　　　　　　　 3,800千円×沿線キロ按分率8.3%＝315千円･･･A
　富山地鉄  電気料補助単価9.93円　月平均使用量1,333,971Kwh
　　　　　　　　9.93円×1,333,971Kwh×12か月×1/2＝79,500千円
　　　　　　　　資材費17,400千円
　　　　　　　　（79,500千円＋17,400千円）×6.2％＝6,008千円･･･B
　 タクシー　補助単価6,000円/台×車両数60台＝360千円･･･C
   A＋B＋C＝6,683千円
④市内公共交通事業者</t>
  </si>
  <si>
    <t>支援を受けた市内公共交通事業者数
4事業者</t>
  </si>
  <si>
    <t>漁業燃料等高騰対策支援事業</t>
  </si>
  <si>
    <t>①エネルギー価格高騰の影響を受ける漁業事業者に対し、電気料の高騰分を支援する。※県と協調支援
②漁業事業者への電気料高騰分に対する補助金
③（R6電気料年額－R3年度電気料年額）×補助率×3/12か月
　・魚津漁協（15,000千円－ 9,000千円）×1/16×3/12か月＝約100千円
　・鮭鱒漁協（23,000千円－14,000千円）×1/16×3/12か月＝約150千円
④市内漁業事業者</t>
  </si>
  <si>
    <t>支援を受けた市内漁業事業者数
25事業者</t>
  </si>
  <si>
    <t>①エネルギー価格高騰の影響を受ける漁業事業者に対し、燃料費の高騰分を支援する。※県と協調支援
②漁業事業者への燃料費高騰分に対する補助金
③令和６年度のセーフティーネット積立金の額をもとに積算
　 魚津漁協分　 4,240千円×3/12か月×1/16＝ 67千円
　 鮭鱒漁協分　12,375千円×3/12か月×1/16＝194千円
④市内漁業事業者</t>
  </si>
  <si>
    <t>飼料価格高騰経営安定緊急事業</t>
  </si>
  <si>
    <t>①配合飼料価格高騰の影響を受ける畜産農家に対し、飼料価格の高騰分を支援する。
②畜産事業者への飼料価格高騰分に対する補助金
③700円/t（県補助単価の1/2）×791t（想定使用量）＝554千円→600千円
④市内畜産事業者</t>
  </si>
  <si>
    <t>支援を受けた市内畜産事業者数
7事業者</t>
  </si>
  <si>
    <t>飲食店利用促進事業</t>
  </si>
  <si>
    <t>①市内飲食店の利用促進を図るため、（仮称）「魚津DE女子バル」の開催を支援する。※県と協調支援
②イベント開催費に対する補助金
③事業費1,600千円×市1/4＝400千円
④魚津駅にぎわいづくり推進協議会（市内飲食店等で構成）</t>
  </si>
  <si>
    <t>イベントに参加した店舗数
25店舗</t>
  </si>
  <si>
    <t>体育施設管理事業</t>
  </si>
  <si>
    <t>①エネルギー価格・物価高騰の影響を大きく受けている市営体育施設の光熱費等について、高騰分の指定管理料を増額することにより、体育施設の利用料額の維持を図り、市民の負担増を避ける。
②指定管理料の光熱費等高騰分の増額
③委託料（指定管理料1件）
④市営体育施設を利用する市民</t>
  </si>
  <si>
    <t>光熱費等の高騰分を補填した市内体育施設数
5施設</t>
  </si>
  <si>
    <t>氷見市</t>
  </si>
  <si>
    <t>物価高騰対応重点支援給付金支給事業、子育て世帯物価高騰対応重点支援給付金支給事業、定額減税調整給付事業</t>
  </si>
  <si>
    <t>①物価高が続く中で低所得世帯への支援を行うことで、低所得の方々の生活を維持する。
②低所得世帯への給付金及び事務費
③R6,R7の累計給付金額
令和６年度住民税均等割非課税世帯　3,516世帯×30千円、子ども加算　167人×20千円、、定額減税を補足する給付（うち不足額給付）の対象者　5,592人　(90,180千円）　　のうちR7計画分
事務費　10,189千円
事務費の内容　　[需用費（事務用品等）　役務費（郵送料等）　業務委託料　使用料及び賃借料　として支出]
④低所得世帯等の給付対象世帯数（3,516世帯）、定額減税を補足する給付（うち不足額給付）の対象者数（5,592人）</t>
  </si>
  <si>
    <t>物価高対策消費拡大支援事業</t>
  </si>
  <si>
    <t>①物価高騰により、消費控え等の影響を強く受けている地域経済を支援するため、氷見商工会議所が実施する地域電子通貨「ひみPay」を利用した消費喚起事業に対し、必要な経費を補助するもの。
②氷見商工会議所への補助金
③
・還元ポイント分（20%還元）19,000千円
・Pay販売手数料2,718千円
・広告費825千円
・人件費230千円
・通信運搬費35千円
・振込手数料等112千円
④地域電子通貨「ひみPay」を利用する者</t>
  </si>
  <si>
    <t>還元ポイント額19,000千円
（ひみPay販売額95，000千円×20%=19,000千円）</t>
  </si>
  <si>
    <t>観光振興事業（能登半島地震災害関連）</t>
  </si>
  <si>
    <t>①エネルギー価格や物価高騰の影響を受けている市内事業者に対し、本市への旅行客に対する宿泊割引キャンペーンを実施して宿泊をきっかけとした市内への観光需要を喚起することで、宿泊事業者を含めた幅広い事業への経済効果の波及を通して支援するもの。
②(一社)氷見市観光協会への補助金
③
・クーポン原資合計 17,000千円
（１）１０千円割引 500枚（3人以上・2万円以上）
（２） ５千円割引 1,800枚（2人以上・1万円以上）
（３） ３千円割引 1,000枚（人数制限なし・6千円以上）
・クーポン発行手数料 220千円
・楽天サイト内での広告費 2,970千円
・パブリシティ・広告費 1,390千円
・事務費 500千円
④楽天トラベルの宿泊予約サイトで、実施期間中にクーポンを取得
して対象となる宿泊施設の予約を行った者</t>
  </si>
  <si>
    <t>クーポン発行枚数3,300枚</t>
  </si>
  <si>
    <t>①エネルギー価格や物価高騰の影響を受けている子育て家庭の経済的負担を軽減し、安心して子育ての出来る環境づくりにつなげるため、児童生徒の学校給食費を半額支援する。ただし、教職員等は除く。
②学校給食費の補助金（学校給食センター、単独調理学校、市外通学者）
③
・市内の学校通学者2,339人分　86,801千円
積算内訳（給食単価×児童生徒数×日数×1/2(補助率)）
給食センター（小学校）340円×1,284人×205日×1/2=44,747,400円
給食センター（中学校）390円×511人×205日×1/2=20,427,225円
単独調理校①360円×134人×205日×1/2=4,944,600円
単独調理校②380円×25人×205日×1/2=973,750円
単独調理校③390円×75人×205日×1/2=2,998,125円
単独調理校④400円×310人×205日×1/2=12,710,000円
・市外の学校通学者39人　1,457千円
積算内訳（給食単価×児童生徒数×日数×1/2(補助率)）
小学校340円×20人×205日×1/2=697,000円
中学校390円×19人×205日×1/2=759,525円
④小学校１年生から中学校３年生相当までの児童生徒</t>
  </si>
  <si>
    <t>支給対象児童生徒数2,378人</t>
  </si>
  <si>
    <t>ホームぺージ</t>
  </si>
  <si>
    <t>公共交通原油高対策支援事業</t>
  </si>
  <si>
    <t>①エネルギー価格高騰の影響を受けながら運行を継続する公共交通事業者に対して支援し、地域交通の維持・確保を図るもの。
②事業者への補助金
③補助金　162千円
燃料高騰影響前（令和2年度平均）と補助対象月の差額の1/8を補助
・路線バス、ＮＰＯバス（4事業者）　66千円
・タクシー（2事業者）　96千円
④公共交通事業者</t>
  </si>
  <si>
    <t>市内交通網の維持及びバス路線の確保14路線</t>
  </si>
  <si>
    <t>障害福祉サービス事業者物価高対策支援事業</t>
  </si>
  <si>
    <t>①物価高騰の影響を受けている、障害福祉サービス事業者に対して支援金を支給し、質の高いサービス提供の継続を図るもの。
②事業者への支援金
③支援金　927千円（21事業所）
・入所系サービス　1人あたり4,100円×定員数87人=357千円
・通所系サービス　1人あたり1,300円×定員数438人=570千円
④令和7年7月1日時点において、市内に事業所を有し、障害福祉サービスを行う事業者（同一法人でも別所在地に事業所がある場合は別事業所として取り扱う。）</t>
  </si>
  <si>
    <t>サービスの提供を維持する障害福祉サービス事業所数
（市内21事業所）</t>
  </si>
  <si>
    <t>介護サービス事業者物価高対策支援事業</t>
  </si>
  <si>
    <t>①物価高騰の影響を受けている、介護サービス事業者に対して支援金を支給し、質の高いサービス提供の継続を図るもの。
②事業者への支援金
③支援金　6,135千円（介護サービス事業者34法人、老人ホーム等9事業所）
A入所サービス　1人あたり4,100円×定員数1,288人=5,281千円
B通所サービス　1人あたり1,300円×定員数502人=653千円
C訪問サービス　1事業所ごと6,500円×31事業所=201千円
④令和7年7月1日時点において、市内に事業所を有し、介護サービス及び高齢者へ住まいの提供を行う事業者</t>
  </si>
  <si>
    <t>サービスの提供を維持する介護サービス事業所を運営する34法人</t>
  </si>
  <si>
    <t>民間保育所等物価高対策支援事業</t>
  </si>
  <si>
    <t>①エネルギー価格・物価高騰の影響を受けている民間保育所等に対して支援金を支給し、安心してこどもを預けることのできる保育環境の維持・継続を図るもの。
②事業者への支援金（令和7年7月1日現在の民間保育所等の定員数、令和7年7月1日現在の放課後児童育成クラブ、とやまっ子さんさん広場の登録児童数より算出）
③支援金　862千円
市内民間保育所等700円×定員数905人=634千円
市内放課後児童育成クラブ300円×登録児童数709人=213千円
（20人以下のクラブ一律6,000円×1クラブ=6千円）
とやまっ子さんさんクラブ200円×登録児童数25人=5千円
（20人以下の施設一律4,000円×1施設=4千円）
・民間保育所　2園
・認定こども園　7園
・放課後児童育成クラブ 21クラブ
・とやまっ子さんさん広場　2施設
④市内民間保育所等（32事業所）</t>
  </si>
  <si>
    <t>保育サービスの提供を維持・継続する施設数
民間保育所 　2園
認定こども園　 7園
放課後児童クラブ　21クラブ
とやまっ子さんさんひろば 2施設</t>
  </si>
  <si>
    <t>交通等事業者原油高対策支援事業</t>
  </si>
  <si>
    <t>①エネルギー価格高騰の影響を受けている貸切バス事業者や自動車運転代行事業者等に対して、令和２年度平均燃料単価からの上昇分を基に算出した影響額の一部を支援金として支給し、交通等事業者の事業継続を図るもの。
②事業者への支援金
③支援金　1,002千円
令和7年10月1日現在の所有台数を乗じた金額（乗車定員10人以下の車両：12千円/台、11人以上の車両：29千円/台）
・貸切バス事業者　2者 30台×29千円=870千円
・運転代行業者　　3者 11台×12千円132千円
④市内に主たる事業所を有する交通事業者等</t>
  </si>
  <si>
    <t>令和7年度市内交通等事業者の倒産件数（報道等による）　0件</t>
  </si>
  <si>
    <t>貨物運送事業者原油高対策支援事業</t>
  </si>
  <si>
    <t>①エネルギー価格高騰の影響を受けている貨物運送事業者に対して、令和２年度平均燃料単価からの上昇分を基に算出した影響額の一部を支援金として支給し、貨物運送事業者の事業継続を図るもの。
②一般貨物自動車運送事業を行う事業者及び貨物軽自動車運送事業を行う事業者への支援金　
③支援金　4,403千円
令和7年10月1日現在の所有台数を乗じた金額（中小型車両総重量11トン未満の車両：16千円/台、大型11トン以上の車両：27千円/台、軽貨物自動車：10千円/台）
・一般貨物自動車運送事業を行う事業者　17者　186台　4,263千円（中小型：69台×16千円=1,104千円、大型117台×27千円=3,159千円）
・貨物軽自動車運送事業を行う事業者　9者　14台×10千円=140千円
④市内に主たる事業所又は営業所を有する運送事業者</t>
  </si>
  <si>
    <t>令和7年度市内貨物運送事業者の倒産件数（報道等による）　0件</t>
  </si>
  <si>
    <t>畜産業経営持続支援事業</t>
  </si>
  <si>
    <t>①飼料価格の高騰の影響を受けている畜産事業者に対して支援し、畜産業者の事業活動の安定・継続を図るもの。
②令和7年2月1日の飼養頭数を基準とし、令和5年度からの粗飼料等価格の増額した経費に対して1頭当たり3,800円を補助するもの
（肥育豚は1頭当たり1,900円を補助するもの）。
③補助金　2,400千円
・牛@3,800円×614頭=2,333千円
・豚@1,900円×35頭=67千円
④畜産農家等</t>
  </si>
  <si>
    <t>資金繰りが困難になり廃業する畜産農家　0人</t>
  </si>
  <si>
    <t>漁業経営持続支援事業</t>
  </si>
  <si>
    <t>①物価高等による資材費の高騰や燃料代・電気代の高止まり等により、漁業者及び氷見漁業協同組合の経営が圧迫されていることから、経営の安定及び事業の継続を図るため、増加した経費の一部に対し、支援するもの。
②漁業者の事業量の指標とする令和４年度燃料年間購入数量（氷見漁業協同組合から購入した漁船の燃料）に応じた対する補助金を交付する。 氷見漁業協働組合については電気代上昇分について、補助する。
③（漁業者への支援）
補助金　5,247千円（R6年度燃料年間購入数量524,700ℓ×10円/）
事務手数料　158千円
（氷見漁業協働組合への支援）
補助金381千円
④氷見漁業協同組合の組合員である市内の漁業者
   氷見漁業協働組合</t>
  </si>
  <si>
    <t>資金繰りが困難になり廃業する漁業者　0人</t>
  </si>
  <si>
    <t>地域エネルギー活性化事業</t>
  </si>
  <si>
    <t>①一般住宅への省エネ設備（高効率給湯器）の導入に対して支援し、家庭におけるエネルギー費用負担の軽減を図るもの。
②省エネ設備（高効率給湯器）導入者に対する補助
③100千円×30件=3,000千円
④省エネ設備（高効率給湯器）導入者</t>
  </si>
  <si>
    <t>家庭用省エネルギー設備（高効率給湯器）の導入件数　30件</t>
  </si>
  <si>
    <t>滑川市</t>
  </si>
  <si>
    <t>物価高騰重点支援給付金（R6低所得者支援枠・不足額給付）</t>
  </si>
  <si>
    <t>①物価高が続く中で低所得世帯への支援を行うことで、低所得の方々の生活を維持する。
②低所得世帯への給付金及び事務費
③R6,R7の累計給付金額
令和６年度住民税均等割非課税世帯　1,965世帯×30千円、子ども加算　158人×20千円、、定額減税を補足する給付（うち不足額給付）の対象者　2,034人　(23,230千円）　　のうちR7計画分
事務費　9,284千円
事務費の内容　　[需用費（事務用品等）　役務費（郵送料等）　業務委託料　として支出]
④低所得世帯等の給付対象世帯数（1,965世帯）、定額減税を補足する給付（うち不足額給付）の対象者数（2,034人）</t>
  </si>
  <si>
    <t>社会福祉施設等物価高騰対策補助金（障害福祉）</t>
  </si>
  <si>
    <t xml:space="preserve">①物価高が続く中で影響を受ける障害福祉サービス事業所等を支援するため、施設運営に係る光熱費及び食材費の一部を補助する。
②光熱費及び食材費に対する補助金
③光熱費に対する補助金
　　入所系（1事業所）：定員総数4人×2,500円＝10,000円
　　通所系（20事業所）：定員総数163人×900円＝146,700円
　　訪問系（4事業所）：4施設×6,500円＝26,000円
　　→計182,700円　183千円
　食材料費に対する補助金
　　入所系（1事業所）：定員総数4人×1,600円＝6,400円
　　通所系（5事業所）：定員総数83人×400円＝33,200円
　　→計39,600円　計40千円
④障害福祉サービス事業者等
</t>
  </si>
  <si>
    <t>支援事業所数：25事業所等</t>
  </si>
  <si>
    <t>社会福祉施設等物価高騰対策補助金（介護保険）</t>
  </si>
  <si>
    <t xml:space="preserve">①物価高が続く中で影響を受ける介護サービス事業所等を支援するため、施設運営に係る光熱費及び食材費の一部を補助する。
②光熱費及び食材費に対する補助金
③光熱費に対する補助金
　　入所系（22事業所）：定員総数648人×2,500円＝1,620,000円
　　通所系（20事業所）：定員総数361人×900円＝324,900円
　　訪問系（19事業所）：19施設×6,500円＝123,500円
　　→計2,068,400円⇒2,069千円
　食材料費に対する補助金
　　入所系（22事業所）：定員総数648人×1,600円＝1,036,800円
　　通所系（20事業所）：定員総数361人×400円＝144,400円
　　→計1,181,200円⇒1,182千円
④介護サービス事業者等
</t>
  </si>
  <si>
    <t>支援事業所数：61事業所等</t>
  </si>
  <si>
    <t xml:space="preserve">①物価高が続く中で影響を受ける教育・保育施設を支援するため、施設運営に係る光熱費等の一部を補助する。
②光熱費に対する補助金
③補助金総額
　私立保育所・認定こども園　12園　855,400円
　私立幼稚園　　　　　　　　1園　6,300円
④私立保育所、認定こども園及び幼稚園
</t>
  </si>
  <si>
    <t>支援施設数：13施設</t>
  </si>
  <si>
    <t>地域公共交通確保対策事業費（鉄道、路線バス、タクシー事業者）</t>
  </si>
  <si>
    <t xml:space="preserve">①物価高が続く中で影響を受ける公共交通事業者（鉄道、路線バス、タクシー）を支援するため、運行経費の一部（R7.7～R7.9における電気料・燃料費）を補助する。
②運行経費に対する補助金
③補助金総額（いずれも補助率は1/8）
　あいの風とやま鉄道㈱：3,800千円×8.5％≒330千円
　富山地方鉄道㈱：鉄道分　50千円　バス分　10千円
　タクシー事業者：2千円/台×3月×見込台数40台＝240千円
④鉄道事業者、路線バス事業者及びタクシー事業者
</t>
  </si>
  <si>
    <t>支援事業者数：6事業者</t>
  </si>
  <si>
    <t>富山地方鉄道の鉄道線に対する物価高騰支援補助金</t>
  </si>
  <si>
    <t xml:space="preserve">①物価高騰が続く中で、地域の鉄道路線の運行を維持していくため、電気代及び資材の高騰額相当を県・沿線市町村で支援するもの。
②富山地方鉄道㈱に対する運営補助金
③193,800千円×市町村1/2×列車走行キロ按分7.8%≒7,558千円
④鉄道事業者
</t>
  </si>
  <si>
    <t>支援事業者数：1事業者</t>
  </si>
  <si>
    <t>地域公共交通の無料化・利用促進による生活者支援事業</t>
  </si>
  <si>
    <t xml:space="preserve">①政府補助金により燃料価格は低下に転じているが、依然として高止まり状況にあり、市民の負担は大きい。通勤や余暇等の移動において安価な公共交通の利用を促すことにより、市民生活の支援を行う。安価な手段の利用を促す一助とするものであることから、一定期間に限定して実施するもの。
②市コミュニティバス利用料に対する補助金
③100円×2,000人＝200千円
④コミュニティバス利用者
</t>
  </si>
  <si>
    <t>対象者数：2,000人</t>
  </si>
  <si>
    <t>一般公衆浴場事業者に対する燃料価格高騰対策補助金</t>
  </si>
  <si>
    <t xml:space="preserve">①燃料価格の上昇により大きな影響を受ける一般公衆浴場の負担を軽減するため、事業者に対して一般公衆浴場の運営に係る燃料費等の一部を支援する。
②公衆浴場の運営に係る燃料費に対する補助
③補助金総額：１事業者×100千円（上限額）
④一般公衆浴場事業者
</t>
  </si>
  <si>
    <t>黒部市</t>
  </si>
  <si>
    <t>令和６年度住民税非課税世帯支援給付金及び定額減税不足額給付金事業【物価高騰対策給付金】</t>
  </si>
  <si>
    <t>①物価高が続く中で低所得世帯への支援を行うことで、低所得の方々の生活を維持する。
②低所得世帯への給付金及び事務費
③R6,R7の累計給付金額
令和６年度住民税均等割非課税世帯　2,303世帯×30千円、子ども加算　177人×20千円、、定額減税を補足する給付（うち不足額給付）の対象者　5,304人　(110,900千円）　　のうちR7計画分
事務費　13,961千円
事務費の内容　　[需用費（事務用品等）　役務費（郵送料等）　業務委託料　人件費　として支出]
④低所得世帯等の給付対象世帯数（2,303世帯）、定額減税を補足する給付（うち不足額給付）の対象者数（5,304人）</t>
  </si>
  <si>
    <t>保育所等物価高騰対策支援事業補助金</t>
  </si>
  <si>
    <t xml:space="preserve">①物価高騰の影響を受ける民間保育所等に対し、給食材料費の物価高騰分を支援する。
②給食の食材料費
③事業費　6,399千円のうち4,700千円
　620円/月（R6～7の差額）×860人×12か月≒6,399千円
④市内私立保育所・認定こども園、認可外保育施設（計８施設）とその保護者
</t>
  </si>
  <si>
    <t>物価高騰による運営の中断件数　０件</t>
  </si>
  <si>
    <t>学校給食費負担軽減対策事業①</t>
  </si>
  <si>
    <t>①エネルギー価格・食材料費等が高騰している中で保護者に新たな負担を求めずに引き続き栄養バランスのとれた学校給食の提供を維持するもの
②給食費（負担金補助及び交付金）
③事業費23,001千円のうち10,200千円
　・小学校　66円（物価高騰分）/食×1,778人×196日＝23,000,208円
（上記に、教職員分は含まない。）
④市立小学校の生徒の保護者</t>
  </si>
  <si>
    <t>各種食材の価格が高騰している中での保護者への負担転嫁０円</t>
  </si>
  <si>
    <t>富山地方鉄道鉄道線物価高騰支援事業</t>
  </si>
  <si>
    <t xml:space="preserve">①エネルギー価格、資材費の高騰により厳しい状況におかれている鉄道事業者の負担軽減を図るため、地域交通の運行に係る電気料及び資材の高騰分の一部を支援する。
②運行に係る電気料及び資材価格の高騰分
③事業費16,473千円のうち11,972千円
　ア）電気代　9.93円×1,333,971kwh（R5月平均）×12月×補助率1/2≒79,500千円
　イ）資材　34,767千円（R5とR2の差額から積算）×補助率1/2≒17,400千円
　合計（ア+イ）×負担割合17％（沿線自治体７市町村のうち本市負担分）≒16,473千円
④鉄道事業者（富山地方鉄道㈱）
</t>
  </si>
  <si>
    <t>鉄道事業者の事業の中断件数０件</t>
  </si>
  <si>
    <t>高齢・障がい福祉施設等物価高騰対策支援事業</t>
  </si>
  <si>
    <t xml:space="preserve">
①物価高騰の影響を受ける高齢者施設及び障がい福祉施設等に対し、光熱費・車両燃料費及び食材料費等の高騰分を支援する。
②光熱費、車両燃料費、食材料費等
③入所系2,747千円（＠4,100円×定員670人）
　通所系927千円（＠1,300円×定員664人＋＠900円×定員70人）
　訪問系169千円（＠6,500円×26施設）
④市内高齢者施設及び障がい福祉施設等
</t>
  </si>
  <si>
    <t>物価高騰による経営の中断件数　０件</t>
  </si>
  <si>
    <t>地域公共交通物価高騰対策支援事業</t>
  </si>
  <si>
    <t xml:space="preserve">
①エネルギー価格の高騰による公共交通事業者の負担軽減を図るため、公共交通の運行に係る燃料費等の高騰分の一部を支援する。
②電気料金・燃料価格の高騰分×使用量（R7.7～9月分の3月分）
③積算根拠（対象数、単価等）　対象額②×補助率
・鉄道（あいの風とやま鉄道）
　29,665千円×1/8×路線按分9.1%≒400千円
・タクシー
　48千円×57台×1/8≒342千円
④交通事業者（あいの風とやま鉄道㈱、、桜井交通㈱、くろべ交通㈱、（有）宇奈月交通、福祉タクシー事業者3社）
</t>
  </si>
  <si>
    <t>交通事業者の事業の中断件数０件</t>
  </si>
  <si>
    <t>学校給食費負担軽減対策事業②</t>
  </si>
  <si>
    <t>①エネルギー価格・食材料費等が高騰している中で保護者に新たな負担を求めずに引き続き栄養バランスのとれた学校給食の提供を維持するもの
②給食費（負担金補助及び交付金）
③事業費 15,571千円のうち11,338千円
　・幼稚園　67円（物価高騰分）/食×27人×196日＝     354,564円
　・中学校　77円（物価高騰分）/食×993人×199日＝15,215,739円
（上記に、教職員分は含まない。）
④市立幼稚園・中学校の児童生徒の保護者</t>
  </si>
  <si>
    <t>砺波市</t>
  </si>
  <si>
    <t>給付金・定額減税一体支援</t>
  </si>
  <si>
    <t>①物価高が続く中で低所得世帯への支援を行うことで、低所得の方々の生活を維持する。
②低所得世帯への給付金及び事務費
③R6,R7の累計給付金額
令和６年度住民税均等割非課税世帯　2,415世帯×30千円、子ども加算　210人×20千円、、定額減税を補足する給付（うち不足額給付）の対象者　6,879人　(126,490千円）　　のうちR7計画分
事務費　21,630千円
事務費の内容　　[需用費（事務用品等）　役務費（郵送料等）　業務委託料　人件費　として支出]
④低所得世帯等の給付対象世帯数（2,415世帯）、定額減税を補足する給付（うち不足額給付）の対象者数（6,879人）</t>
  </si>
  <si>
    <t>ゼロカーボンシティ推進事業
(市民向け)【R6_補正】</t>
  </si>
  <si>
    <t xml:space="preserve">①エネルギー価格高騰が続く中で、太陽光発電設備設置への補助を行うことで市民の電気料金の負担軽減とゼロカーボンシティに寄与するもの。
②省エネ家電等への買い換え促進による生活者支援
③補助金：10,000千円（太陽光発電設備1kwあたり5万円（上限200kw＝1,000万円）×1件）、補助金：5,000千円（太陽光発電設備1kwあたり10万円（上限5kw＝50万円）×10件）（１，１２５千円分はR7予備費を充当）
④太陽光発電設備を設置する市民（10件）
</t>
  </si>
  <si>
    <t>補助対象者５件</t>
  </si>
  <si>
    <t>ゼロカーボンシティ推進事業
(市民向け)【R7_予備】</t>
  </si>
  <si>
    <t xml:space="preserve">①エネルギー価格高騰が続く中で、太陽光発電設備設置への補助を行うことで市民の電気料金の負担軽減とゼロカーボンシティに寄与するもの。
②省エネ家電等への買い換え促進による生活者支援
③補助金：10,000千円（太陽光発電設備1kwあたり5万円（上限200kw＝1,000万円）×1件）、補助金：5,000千円（太陽光発電設備1kwあたり10万円（上限5kw＝50万円）×10件）（３，８７５千円分はR６補正を充当）
④太陽光発電設備を設置する市民（10件）
</t>
  </si>
  <si>
    <t>ゼロカーボンシティ推進事業
（企業向け）【R6_補正】</t>
  </si>
  <si>
    <t>①エネルギー価格高騰が続く中で、太陽光発電設備設置への補助を行うことで市民の電気料金の負担軽減とゼロカーボンシティに寄与するもの。
②中小企業等に対するエネルギー価格高騰対策支援
③補助金：10,000千円（太陽光発電設備1kwあたり5万円（上限200kw＝1,000万円）×1件）、補助金：5,000千円（太陽光発電設備1kwあたり10万円（上限5kw＝50万円）×10件）（２，２５０千円分はR7予備費を充当）
④太陽光発電設備を設置する市内事業者（1件）</t>
  </si>
  <si>
    <t>補助対象事業者１件</t>
  </si>
  <si>
    <t>ゼロカーボンシティ推進事業
（企業向け）【R7_予備】</t>
  </si>
  <si>
    <t>①エネルギー価格高騰が続く中で、太陽光発電設備設置への補助を行うことで市民の電気料金の負担軽減とゼロカーボンシティに寄与するもの。
②中小企業等に対するエネルギー価格高騰対策支援
③補助金：10,000千円（太陽光発電設備1kwあたり5万円（上限200kw＝1,000万円）×1件）、補助金：5,000千円（太陽光発電設備1kwあたり10万円（上限5kw＝50万円）×10件）（７，７５０千円分はR６補正を充当）
④太陽光発電設備を設置する市内事業者（1件）</t>
  </si>
  <si>
    <t>砺波市安全安心地域見守りカメラ設置事業【R6_補正】</t>
  </si>
  <si>
    <t xml:space="preserve">①地域社会における防犯対策強化として、通学路等における安全対策及び犯罪抑止力の強化を目的に、自治会等が設置
する防犯カメラの経費に対し補助するもの
②防犯カメラの設置購入費用（オプション品、各種申請、占用料等地代、専用柱、高所作業等特殊な設置工事、維持管理等に係る経費を除く。）
③100千円×20件　補助対象経費の1/2（1台当たり上限100千円）（２２５千円分はR7予備費を充当）
④自治会、自治振興会、地区防犯協会等の地域団体
</t>
  </si>
  <si>
    <t>補助対象者２０件</t>
  </si>
  <si>
    <t>砺波市安全安心地域見守りカメラ設置事業【R7_予備】</t>
  </si>
  <si>
    <t xml:space="preserve">①地域社会における防犯対策強化として、通学路等における安全対策及び犯罪抑止力の強化を目的に、自治会等が設置
する防犯カメラの経費に対し補助するもの
②防犯カメラの設置購入費用（オプション品、各種申請、占用料等地代、専用柱、高所作業等特殊な設置工事、維持管理等に係る経費を除く。）
③100千円×20件　補助対象経費の1/2（1台当たり上限100千円）（７７５千円分はR６補正を充当）
④自治会、自治振興会、地区防犯協会等の地域団体
</t>
  </si>
  <si>
    <t>消費下支え等を通じた生活者支援（防犯資器材配付事業）【R6_補正】</t>
  </si>
  <si>
    <t xml:space="preserve">①物価高騰の影響を受けた、地域社会における防犯対策強化として、各地区防犯組合に対し、日頃の防犯活動に用いられる防犯ベストや合図灯等の資機材を配付するもの
②資器材の購入費
③市内２１地区防犯組合×10,000円　210,000円（４７千円分はR7予備費を充当）
④市内２１地区防犯組合
</t>
  </si>
  <si>
    <t>対象団体２１件</t>
  </si>
  <si>
    <t>消費下支え等を通じた生活者支援（防犯資器材配付事業）【R7_予備】</t>
  </si>
  <si>
    <t xml:space="preserve">①物価高騰の影響を受けた、地域社会における防犯対策強化として、各地区防犯組合に対し、日頃の防犯活動に用いられる防犯ベストや合図灯等の資機材を配付するもの
②資器材の購入費
③市内２１地区防犯組合×10,000円　210,000円（１６３千円分はR６補正を充当）
④市内２１地区防犯組合
</t>
  </si>
  <si>
    <t>消費下支え等を通じた生活者支援（防犯灯機能向上支援事業）【R6_補正】</t>
  </si>
  <si>
    <t xml:space="preserve">①物価高騰の影響を受けた、地域を犯罪から守る活動として、防犯灯のLED化、または、天災で損壊したLED防犯灯の修繕に対し補助するもの
②LED防犯灯の購入費、修繕費
③防犯灯１灯あたり　補助率1/2 上限1万円 × 260灯（５８５千円分はR7予備費を充当）
④地区自治振興会、各自治会・防犯組合等（団体単位で補助申請受理）
</t>
  </si>
  <si>
    <t>対象団体２５０件</t>
  </si>
  <si>
    <t>消費下支え等を通じた生活者支援（防犯灯機能向上支援事業）【R7_予備】</t>
  </si>
  <si>
    <t>①物価高騰の影響を受けた、地域を犯罪から守る活動として、防犯灯のLED化、または、天災で損壊したLED防犯灯の修繕に対し補助するもの
②LED防犯灯の購入費、修繕費
③防犯灯１灯あたり　補助率1/2 上限1万円 × 260灯（２，０１５千円分はR６補正を充当）
④地区自治振興会、各自治会・防犯組合等（団体単位で補助申請受理）</t>
  </si>
  <si>
    <t>砺波市プレミアム付商品券発行事業【R6_補正】</t>
  </si>
  <si>
    <t xml:space="preserve">①原油価格の高騰及び電気料金の値上げに伴い、厳しい経営状況におかれている事業者の事業継続及び生活支援として商品券を発行するもの（第７弾：昨年度と同規模）
②商品券12,000円分を10,000円で発行（プレミアム率20％）、発行に伴う管理運営事務費
③事務費：人件費１，５００千円、印刷費５，５００千円、手数料等８，０００
合計１５，０００円（３，３７５千円分はR7予備費を充当）
④砺波市住民基本台帳に記載のある者
</t>
  </si>
  <si>
    <t>商品券換金率９０％以上</t>
  </si>
  <si>
    <t>砺波市プレミアム付商品券発行事業【R7_予備】</t>
  </si>
  <si>
    <t xml:space="preserve">①原油価格の高騰及び電気料金の値上げに伴い、厳しい経営状況におかれている事業者の事業継続及び生活支援として商品券を発行するもの（第７弾：昨年度と同規模）
②商品券12,000円分を10,000円で発行（プレミアム率20％）、発行に伴う管理運営事務費
③事務費：人件費１，５００千円、印刷費５，５００千円、手数料等８，０００
合計１５，０００円（１１，６２５千円分はR６補正を充当）
④砺波市住民基本台帳に記載のある者
</t>
  </si>
  <si>
    <t>サステナブルな観光イベント収益化事業【R6_補正】</t>
  </si>
  <si>
    <t>①物価高の影響を受けた観光事業を支援するとともに、地域の歴史や文化を継承するイベントの継続的な実施と地域連携を目的とするため補助金を交付するもの。
②地域のイベントで収益化と継続的な開催を目的とするために必要な経費（企画調整経費、PR経費、コンテンツ整備経費等）
③２事業×1,000,000円＝2,000,000円（４５０千円分はR7予備費を充当）
④庄川観光祭実行委員会、砺波夜高振興会</t>
  </si>
  <si>
    <t>補助対象者２件</t>
  </si>
  <si>
    <t>サステナブルな観光イベント収益化事業【R7_予備】</t>
  </si>
  <si>
    <t xml:space="preserve">①物価高の影響を受けた観光事業を支援するとともに、地域の歴史や文化を継承するイベントの継続的な実施と地域連携を目的とするため補助金を交付するもの。
②地域のイベントで収益化と継続的な開催を目的とするために必要な経費（企画調整経費、PR経費、コンテンツ整備経費等）
③２事業×1,000,000円＝2,000,000円（１，５５０千円分はR６補正を充当）
④庄川観光祭実行委員会、砺波夜高振興会
</t>
  </si>
  <si>
    <t>園芸産地支援事業【R6_補正】</t>
  </si>
  <si>
    <t xml:space="preserve">①原油価格の高騰及び電気料金の値上げに伴い、厳しい経営状況におかれているチューリップ生産農業者の負担を軽減するため、機械の購入に対して補助金を交付するもの
②除根機の購入費用（１８，８８０千円（税込み））
③１組織
上限事業費15,000千円のうち市補助分（【県1/3】5,000千円、【市1/6】2,500千円）（５６２千円分はR7予備費を充当）
④富山県花卉球根農業協同組合
</t>
  </si>
  <si>
    <t>前年度より販売額１５％アップ</t>
  </si>
  <si>
    <t>園芸産地支援事業【R7_予備】</t>
  </si>
  <si>
    <t xml:space="preserve">①原油価格の高騰及び電気料金の値上げに伴い、厳しい経営状況におかれているチューリップ生産農業者の負担を軽減するため、機械の購入に対して補助金を交付するもの
②除根機の購入費用（１８，８８０千円（税込み））
③１組織
上限事業費15,000千円のうち市補助分（【県1/3】5,000千円、【市1/6】2,500千円）（１，９３８千円分はR６補正を充当）
④富山県花卉球根農業協同組合
</t>
  </si>
  <si>
    <t>学校給食費負担軽減事業補助金【R6_補正】</t>
  </si>
  <si>
    <t xml:space="preserve">①エネルギー・食料品価格等の物価高騰による小中学生の学校給食費（職員の給食費は含まない）の保護者負担を軽減する。
②給食費　1食あたり20円を補助
③補助金額　13,560,280円［内訳　小学校　2,153人×198日×20円/食、中学校　1,240人×203日×20円/食］（３，０５１千円分はR7予備費を充当）
④小中学校児童・生徒の保護者
</t>
  </si>
  <si>
    <t>保護者の増額負担０</t>
  </si>
  <si>
    <t>学校給食費負担軽減事業補助金【R7_予備】</t>
  </si>
  <si>
    <t xml:space="preserve">①エネルギー・食料品価格等の物価高騰による小中学生の学校給食費（職員の給食費は含まない）の保護者負担を軽減する。
②給食費　1食あたり20円を補助
③補助金額　13,560,280円［内訳　小学校　2,153人×198日×20円/食、中学校　1,240人×203日×20円/食］（１０，５１０千円分はR６補正を充当）
④小中学校児童・生徒の保護者
</t>
  </si>
  <si>
    <t>保育施設給食費負担軽減事業【R6_補正】</t>
  </si>
  <si>
    <t xml:space="preserve">①物価の高騰による保育所及び認定こども園の給食の食材調達費負担を軽減するもの。（職員の給食費は含まない）
②公立保育施設の給食の食材調達費
③13円（R6とR5の給食単価の差額）×860人（保育所・認定こども園幼児数）×25日（月）×12か月＝3,354,000円（７５４千円分はR7予備費を充当）
④保育施設
</t>
  </si>
  <si>
    <t>保育施設給食費負担軽減事業【R7_予備】</t>
  </si>
  <si>
    <t xml:space="preserve">①物価の高騰による保育所及び認定こども園の給食の食材調達費負担を軽減するもの。（職員の給食費は含まない）
②公立保育施設の給食の食材調達費
③13円（R6とR5の給食単価の差額）×860人（保育所・認定こども園幼児数）×25日（月）×12か月＝3,354,000円（２，６００千円分はR６補正を充当）
④保育施設
</t>
  </si>
  <si>
    <t>原油価格高騰・物価高騰対策事業【病院事業会計繰出金】【R6_補正】</t>
  </si>
  <si>
    <t xml:space="preserve">①原油価格・物価高騰の影響を受ける、市立砺波総合病院事業（公営企業会計）に対し、光熱費及び食材費における影響額相当分を一般会計操出金により支援することで、地域における安定的な医療を提供を図る。
②価格高騰による影響額相当額に対する一般会計操出に要する経費に充当する。
③操出金
・光熱水費、燃料費、食糧費の高騰分のうち40,000千円上限で操出（９，０５９千円分はR7予備費を充当）
④砺波市病院事業会計（市立砺波総合病院）
</t>
  </si>
  <si>
    <t>365日間、医療機器、空調、照明等を稼働させ、安全・安心・快適な医療体制の提供</t>
  </si>
  <si>
    <t>原油価格高騰・物価高騰対策事業【病院事業会計繰出金】【R7_予備】</t>
  </si>
  <si>
    <t xml:space="preserve">①原油価格・物価高騰の影響を受ける、市立砺波総合病院事業（公営企業会計）に対し、光熱費及び食材費における影響額相当分を一般会計操出金により支援することで、地域における安定的な医療を提供を図る。
②価格高騰による影響額相当額に対する一般会計操出に要する経費に充当する。
③操出金
・光熱水費、燃料費、食糧費の高騰分のうち40,000千円上限で操出（３０，９４１千円分はR６補正を充当）
④砺波市病院事業会計（市立砺波総合病院）
</t>
  </si>
  <si>
    <t>小矢部市</t>
  </si>
  <si>
    <t>低所得者支援給付金給付事業</t>
  </si>
  <si>
    <t>①物価高が続く中で低所得世帯への支援を行うことで、低所得の方々の生活を維持する。
②低所得世帯への給付金及び事務費
③R6,R7の累計給付金額
令和６年度住民税均等割非課税世帯　1,853世帯×30千円、子ども加算　91人×20千円、、定額減税を補足する給付（うち不足額給付）の対象者　4,188人　(94,510千円）　　のうちR7計画分
事務費　8,891千円
事務費の内容　　[需用費（事務用品等）　役務費（郵送料等）　業務委託料　人件費　として支出]
④低所得世帯等の給付対象世帯数（1,853世帯）、定額減税を補足する給付（うち不足額給付）の対象者数（4,188人）</t>
  </si>
  <si>
    <t>並行在来線燃料価格高騰対策支援事業</t>
  </si>
  <si>
    <t>①エネルギー価格の高騰の影響を受けながらも運行継続する交通事業者等に対し補助金を交付する。
②交通事業者等に対して交付する補助金
③高騰影響前（令和２年度平均）と補助対象月の電気料金の差額
《算定式》8.16円×1,211,816kwh×３か月×1/8≒3,800千円　3,800千円×8.5％＝323千円
（補助対象月の単価―令和２年度平均単価）×補助対象月の使用量×３か月（令和７年７月～令和７年９月）×1/8 × （本市の車両キロ / 県内全線の車両キロ）
④交通事業者（鉄軌道）</t>
  </si>
  <si>
    <t>交通事業者等の運行継続支援
１事業者　</t>
  </si>
  <si>
    <t>公共交通対策事業</t>
  </si>
  <si>
    <t>①原油価格高騰により影響を受けながらも運行継続している交通事業者（乗合バス・タクシー）を支援するため、原油価格高騰分を助成するもの。
②事業者の燃料費
③燃料費の高騰影響前（令和2年度平均）と現行との差額分を県1/8、市1/8で助成するもの。
　タクシー（37千円）
　　296千円（Ｒ７.7～Ｒ7.9）×1/8＝37千円
　乗合バス（6千円）
　　46千円×1/8＝6千円
④タクシー（３社）、乗合バス（１社）</t>
  </si>
  <si>
    <t>タクシー事業者３社、乗合バス１社</t>
  </si>
  <si>
    <t>介護保険事業所等物価高騰対策支援金</t>
  </si>
  <si>
    <t>①電力・ガス等の価格高騰の影響を受ける市内の介護保険事業所の安定的なサービスの提供を支援するため支援金を交付する。
②入所施設、通所施設、及び訪問施設への支援（県1/16　市1/16）
③入所施設4,100円×総定員数824人=3,379千円
　 通所施設 1,300円×総定員数408人＝530千円
　 訪問施設 6,500円× 18事業所＝117千円
④市内所在介護保険事業所</t>
  </si>
  <si>
    <t>介護事業所38施設</t>
  </si>
  <si>
    <t>医療機関物価高騰対策支援金</t>
  </si>
  <si>
    <t>①電力・ガス等の価格高騰の影響を受ける市内の介護保険事業所、障害福祉事業所等の安定的なサービスの提供を支援するため支援金を交付する。
②入院機関及び通院機関への支援
③入院機関　3,500円×病床数534床=1,869千円
　 通院施設　4,500円×施設22＝99千円
④市内所在医療機関</t>
  </si>
  <si>
    <t>入院機関2機関及び通院機関22機関</t>
  </si>
  <si>
    <t>障害者福祉事業所物価高騰対策支援金</t>
  </si>
  <si>
    <t>①電力・ガス等の価格高騰により、経営上の影響を受ける障害福祉事業所に対し、安定したサービス提供ができるよう補助金を交付する。
②障害福祉サービス提供事業所等に対して交付する補助金
③入所施設：4,100円×定員70人　
　通所施設：1,300円×定員207人
　訪問施設：6,500円×施設2
④入所施設１、通所施設22、訪問施設2</t>
  </si>
  <si>
    <t>入所施設１、通所施設22、訪問施設2</t>
  </si>
  <si>
    <t>民間保育施設物価高騰対策支援金</t>
  </si>
  <si>
    <t>①エネルギー価格の高騰の影響を受けながらも運行継続するこども関連施設に対し補助金を交付する。
②こども関連施設に対して交付する補助金
③ア　民間認定こども園　700円×定員数435人＝305千円
　イ　民間放課後児童クラブ　300円×105人＝32千円
　ウ　「子どもの居場所づくり」施設（とやまっ子さんさん広場）　200円×52人＝10千円
④市内の民間保育施設3施設
　放課後児童クラブ3施設
　「子どもの居場所づくり」施設（とやまっ子さんさん広場）</t>
  </si>
  <si>
    <t>市内民間認定こども園3、民間放課後児童クラブ3、「子どもの居場所づくり」施設（とやまっ子さんさん広場）1</t>
  </si>
  <si>
    <t>学校給食食材費負担軽減助成金</t>
  </si>
  <si>
    <t>①食材費の高騰の影響により学校給食の質を低下させないこと、また、保護者の経済的負担軽減のため学校給食会計に補助を行う。
②学校給食会計に対して交付する補助金
③「食材費高騰分」ア　25円×219,978食（小学校）イ　30円×119,790食　計9,094千円
　　教職員分の食数を除いた額で積算。
④学校給食会計（保護者）</t>
  </si>
  <si>
    <t>小学校219,978食　中学校119,790食
学校給食会計（保護者）</t>
  </si>
  <si>
    <t>南砺市</t>
  </si>
  <si>
    <t>低所得者支援給付金・定額減税不足額給付金【物価高騰対策給付金】</t>
  </si>
  <si>
    <t>①物価高が続く中で低所得世帯への支援を行うことで、低所得の方々の生活を維持する。
②低所得世帯への給付金及び事務費
③R6,R7の累計給付金額
令和６年度住民税均等割非課税世帯　3,078世帯×30千円、子ども加算　141人×20千円、、定額減税を補足する給付（うち不足額給付）の対象者　7,638人　(152,460千円）　　のうちR7計画分
事務費　7,600千円
事務費の内容　　[需用費（事務用品等）　役務費（郵送料等）　業務委託料　として支出]
④低所得世帯等の給付対象世帯数（3,078世帯）、定額減税を補足する給付（うち不足額給付）の対象者数（7,638人）</t>
  </si>
  <si>
    <t>学校給食費物価高騰分軽減対策事業補助金</t>
  </si>
  <si>
    <t xml:space="preserve">①物価高騰に伴う食材料費の増加により、保護者負担の給食費では賄えないことが予測される。保護者の経済的負担を増やすことなく、給食の量や質を維持し、児童生徒に必要な栄養バランスを第一に考えた学校給食を提供することを目的に、給食費の不足分を市において負担するもの。
②物価高騰に伴う食材料費の増加等による給食費の増額（保護者負担金による収入見込額との不足額）相当額を、給食費の会計に対して給付する（負担金支出）。
③給食における教職員含んだ食材料費について、今後の物価高騰を考慮した年間支出見込額と、現行の教職員及び保護者負担額に基づく給食費の年間収入見込額との差額（不足分）のうち、児童生徒分の割合から算出
　小学校(7校)：(年間食材料費見込額(7校計)147,846千円－負担金見込額(7校計、延べ食数見込約41.4万食)124,192千円-特別食負担金582千円)×児童分の割合＝20,765千円
　中学校(6校)：(年間食材料費見込額(6校計)93,707千円－負担金見込額(6校計、延べ食数見込約22.1万食)79,564千円-特別食負担金375千円)×生徒分の割合＝11,015千円
　義務教育学校(2校)：年間食材料費見込額(2校計)13,852千円－負担金見込額(2校計、延べ食数見込約1.7万食)11,000千円-特別食負担金25千円×児童生徒分の割合＝2,545千円
④保護者等、及び市内の各小・中・義務教育学校の給食費会計
</t>
  </si>
  <si>
    <t>年度末の精算における給食費の増額件数をゼロとする。</t>
  </si>
  <si>
    <t>在宅要介護高齢者福祉金（物価高騰支援分）</t>
  </si>
  <si>
    <t xml:space="preserve">①物価高騰が続く中、在宅で介護をしている介護者の経済的負担が重くなっていることから、介護者の経済的軽減を図り、在宅生活の継続を支援するもの。
➁在宅で重度要介護者（要介護4，5）を介護をしている介護者に、物価高騰対策として月5,000円を支援する。
③家族介護者支援金10,500千円
在宅で生活をする重度要介護者
要介護４　1,300月×5,000円（1人当たり　平均9ヵ月×140人分）
要介護５　800月×5,000円（1人当たり　平均8ヵ月×100人分）
※年度途中に要介護度の変更、施設入所等により対象者が増減するためこれまでの平均を1人当たりの月数としている。
④在宅で重度要介護者（要介護4，5）を介護をしている介護者
</t>
  </si>
  <si>
    <t>重度要介護高齢者が在宅生活を継続する割合を現水準（20％）に保つ。</t>
  </si>
  <si>
    <t>なんと観光電子クーポン券事業（南砺市観光事業者応援事業）</t>
  </si>
  <si>
    <t xml:space="preserve">①市内宿泊者及びレンタカーで訪問した観光客に向け、市内の宿泊施設、飲食店、物産店等で使用できるクーポンを交付し観光客の市内消費額を拡大を図ることで、物価高騰等によるサービス等への価格転嫁が困難である観光事業者に向けた支援を行うもの
➁宿泊者１名当たり及びレンタカー１台当たり2,000円の電子クーポン
を交付
③クーポン相当額42,000千円（2,000円×21,000枚）＋運営・事務費8,000千円
④
・クーポン交付対象者　市内宿泊者及びレンタカーで訪問した観光客
・クーポン利用先　市内宿泊施設、飲食店、土産物店
</t>
  </si>
  <si>
    <t>市内観光客の平均消費額の向上（交付金事業実施前と下記数値R6年度との比較）
・宿泊客　11,116円（宿泊・交通費除く）
・日帰り　4,646円（交通費除く）</t>
  </si>
  <si>
    <t>中小企業等ビルドアップ支援補助金</t>
  </si>
  <si>
    <t xml:space="preserve">①物価高騰の影響による燃料費や資材費高騰が市内事業者の経営に大きな影響を与えているため、省エネルギー機器等導入、省エネルギー対策に要する改修等、エネルギー価格高騰に対して一層の省エネ対策に取組む市内中小企業・小規模事業者を支援し、エネルギーコストを削減することで、事業者の経営基盤強化を図る。
②省エネルギー機器導入、省エネルギー対策に要する改修等に係る費用（「グリーン購入法」に適合した機器への更新、「トップランナー基準」を満たす業務用エアコン、変圧器、業務用冷蔵庫、業務用冷凍庫、ショーケース等又はモータなどへの更新。省エネルギー対策に要する建物改修。照明器具のLED化。低燃費タイヤ（貨物自動車運送業に限る）など、その他ガソリン、灯油等燃料コスト削減に資する設備更新。）
補助率2/3、上限額は小規模事業者250千円、中小企業500千円
③小規模事業者　20件×250千円＝5,000千円
　　中小企業　10件×500千円＝5,000千円
　　チラシ印刷代65,000円
④市内に事業所を有する中小企業、小規模事業者
</t>
  </si>
  <si>
    <t>小規模事業者：申請20件、交付額5,000千円
中小企業：申請10件、交付額5,000千円</t>
  </si>
  <si>
    <t>介護サービス事業所等物価高騰対策支援補助金</t>
  </si>
  <si>
    <t xml:space="preserve">①物価高騰等で厳しい環境に置かれた介護サービス事業所等に対しサービス提供に必要な光熱費、車両燃料費および食材料費の高騰分を支援することにより、サービスの安定供給継続を図るもの。
②介護サービス事業所等に対し、光熱費、車両燃料費および食材料費の高騰分を支援する。
③施設（定員1名当たり4,100円、県補助対象外施設　定員1名当たり　8,200円）　6,007千円、通所（定員1名当たり1,300円、県補助対象外施設　定員1名当たり　2,300円）　888千円、訪問（1施設当たり 6,500円、県補助対象外事業所1事業所当たり13,000円）　267千円、高齢者福祉（配食サービス事業所　12円×配食実績数
④市内介護サービス事業所等
</t>
  </si>
  <si>
    <t>令和7年度末において、物価高騰（光熱費、車両燃料費、食材料費）を理由として事業を廃業する介護サービス事業所等の数が0であることを目指す。</t>
  </si>
  <si>
    <t>障害福祉サービス事業所等物価高騰対策支援補助金</t>
  </si>
  <si>
    <t xml:space="preserve">①物価高騰の影響により厳しい環境に置かれた障害福祉サービス事業所等に対しサービス提供に必要な光熱費、車両燃料費および食材料費の高騰分を支援することにより、サービスの安定供給継続を図るもの。
②障害福祉サービス事業所等に対し、光熱費、車両燃料費および食材料費の高騰分を支援する。
③入所施設（定員1名当たり4,100円）　824千円、通所系サービス施設（定員1名当たり1,300円）　567千円、訪問系サービス施設（1施設当たり6,500円）　20千円
④市内障害福祉サービス事業所等
</t>
  </si>
  <si>
    <t>令和7年度末において、物価高騰（光熱費、車両燃料費、食材料費）を理由として事業を廃業する障害福祉サービス事業所等の数が0であることを目指す。</t>
  </si>
  <si>
    <t>民間保育施設等光熱費高騰対策支援事業</t>
  </si>
  <si>
    <t xml:space="preserve">①市内の私立保育園・認定こども園等において、光熱費の高騰に伴い、保育事業が大きな影響を受けているため、高騰分を支援し、安全安心な子育て環境の充実を図るもの。
②市内の私立保育園・認定こども園等に対して、光熱費上昇分を支援する経費。
③私立保育園・認定こども園：補助基準額 700円×在籍児童数
　 認可外保育施設：補助基準額　4,000円（定額）
④市内の私立保育園・認定こども園等
</t>
  </si>
  <si>
    <t>光熱費高騰により、安定した保育サービスを提供できなくなる私立民間施設等が0件であることを目指し、令和8年3月までに支援を行う。</t>
  </si>
  <si>
    <t>自給飼料生産支援事業補助金</t>
  </si>
  <si>
    <t xml:space="preserve">①原油価格高騰や国際情勢により、家畜飼料や燃油が高騰し、畜産経営を圧迫していることから、持続的な畜産経営環境を維持するため、粗飼料を生産する畜産農家に対し支援を行うもの。
②牧草（粗飼料）栽培10ａ当たり8,000円以内
③栽培面積270a（27ha）×8,000円
④市内に住所を有し、畜産業を営む農家及び事業所
</t>
  </si>
  <si>
    <t>産燃油及び畜産飼料の高騰を理由とした、畜産農家の廃業を0にする。</t>
  </si>
  <si>
    <t>民間賃貸住宅建設補助金</t>
  </si>
  <si>
    <t xml:space="preserve">①物価高騰の影響により住宅関連の建築費や労務費が大きく増加しており、民間事業者による住宅建設の意欲を減退させる要因となっている。市内における賃貸住宅の供給不足を招いている状況であることから、賃貸住宅の供給促進を図るとともに、地域住民の居住環境の充実を図るため市内における賃貸住宅の建設に対して補助を行うもの。
②・単身者向け民間賃貸住宅：市内施工業者　5分の1、市外施工業者　10分の1（補助金上限2,000万円）・ファミリー層向け民間賃貸住宅：市内施工業者　5分の1、市外施工業者　10分の1（補助金上限1,000万円）
③民間賃貸住宅建設に係る経費の内、建物の本体工事費の実費用（消費税除く）
④市内に民間賃貸住宅を新築し、その所有者となる者
</t>
  </si>
  <si>
    <t>単身者向け民間賃貸住宅申請件数：2件
申請金額：2,000万円</t>
  </si>
  <si>
    <t>国際・国内交流派遣事業補助金</t>
  </si>
  <si>
    <t xml:space="preserve">①物価高騰により輸送費等が増加し、国内外での交流派遣事業の実施が困難となっているため、交付金を活用して参加者に補助を行うことで、継続的な交流派遣事業の実施を可能とする。
②南砺市友好交流協会が取りまとめる国際・国内交流派遣事業に参加する団体・個人に対する実施費用（旅費、滞在費等）への補助。市から協会への交付金を原資とした間接補助として実施
③令和7年度に実施予定の交流事業数：6件 
※南砺市友好交流協会の補助規定に基づき、対象事業ごとに必要経費を積算
④南砺市友好交流協会から間接補助を受ける交流事業の実施団体および参加者（市が交付金を協会に交付し、協会による審査を経て補助を実施）
</t>
  </si>
  <si>
    <t>国際・国内交流派遣事業の実施率　10割
（当初事業計画による実施事業との比較）</t>
  </si>
  <si>
    <t>射水市</t>
  </si>
  <si>
    <t>射水市物価高騰臨時給付金</t>
  </si>
  <si>
    <t>①物価高が続く中で低所得世帯への支援を行うことで、低所得の方々の生活を維持する。
②低所得世帯への給付金及び事務費
③R6,R7の累計給付金額
令和６年度住民税均等割非課税世帯　6,932世帯×30千円、子ども加算　646人×20千円、、定額減税を補足する給付（うち不足額給付）の対象者　9,605人　(270,610千円）　　のうちR7計画分
事務費　20,852千円
事務費の内容　　[需用費（事務用品等）　役務費（郵送料等）　業務委託料　人件費　その他　として支出]
④低所得世帯等の給付対象世帯数（6,932世帯）、定額減税を補足する給付（うち不足額給付）の対象者数（9,605人）</t>
  </si>
  <si>
    <t>給食食材料費高騰対策支援事業（公立保育園等）</t>
  </si>
  <si>
    <t>①物価高が続く中で、物価高騰に直面する子育て世帯の負担軽減を図るため、公立保育園等における給食食材費（教職員等を除く）の高騰相当分の負担を支援するもの。
②③給食食材費高騰相当分経費（賄材料費）
　　園児1,096名×480円/人×12か月≒6,313千円
④保護者</t>
  </si>
  <si>
    <t>利用保護者の経済的負担の抑制（支援対象園児数1,096名）</t>
  </si>
  <si>
    <t>給食食材料費高騰対策支援事業（民間保育園等）</t>
  </si>
  <si>
    <t>①物価高が続く中で、物価高騰に伴う民間保育事業者の負担軽減と事業継続を図るため、給食食材費（教職員等を除く）の高騰相当分の負担を支援するもの。
②③給食食材費高騰相当分経費（賄材料費）
　　園児2,061名×480円/人×12か月≒11,872千円
④民間保育事業者</t>
  </si>
  <si>
    <t>利用保護者の経済的負担の抑制（支援対象園児数2,061名）</t>
  </si>
  <si>
    <t>給食食材料費高騰対策支援事業（公立幼稚園）</t>
  </si>
  <si>
    <t>①物価高が続く中で、物価高騰に直面する子育て世帯の負担軽減を図るため、公立幼稚園における給食食材費（教職員等を除く）の高騰相当分の負担を支援するもの。
②③給食食材費高騰相当分経費（賄材料費）
　　 園児5名×480円/人×12か月≒29千円
④保護者</t>
  </si>
  <si>
    <t>利用保護者の経済的負担の抑制（支援対象園児数5名）</t>
  </si>
  <si>
    <t>給食食材料費高騰対策支援事業（小学校）</t>
  </si>
  <si>
    <t>①物価高騰に直面する子育て世帯の負担軽減を図るため、公立小学校における給食費（教職員等を除く）の高騰相当分の負担を支援するもの
②③給食食材費高騰分経費
　　児童4,445名×203回×30円≒27,071千円
④学校給食会計</t>
  </si>
  <si>
    <t>利用保護者の経済的負担の抑制（支援対象児童数4,445名）</t>
  </si>
  <si>
    <t>給食食材料費高騰対策支援事業（中学校）</t>
  </si>
  <si>
    <t>①物価高騰に直面する子育て世帯の負担軽減を図るため、公立中学校における給食費（教職員等を除く）の高騰相当分の負担を支援するもの
②③給食食材費高騰分経費
　　生徒2,315名×208回×30円≒14,446千円
④学校給食会計</t>
  </si>
  <si>
    <t>利用保護者の経済的負担の抑制（支援対象生徒数2,315名）</t>
  </si>
  <si>
    <t>市民病院原油価格高騰・物価高騰対策事業【病院事業会計繰出金】</t>
  </si>
  <si>
    <t>①電力料や燃料費の高騰による単価増の経費について、病院会計の負担軽減を図るため、一般会計から繰出すことにより、地域医療を支えるもの。
②光熱水費、燃料費
③平均単価高騰分×年間利用量≒30,000千円
（内訳）33,758千円(１)電気　9.04円×3,059,109kWh＝27,654千円、(2)都市ガス　24.72円×114,804㎥＝2,838千円、(3)重油　15.55円×210,000ℓ＝3,266千円　
④射水市民病院</t>
  </si>
  <si>
    <t>市民病院では、365日間、医療機器、空調、照明等を稼働させ、安全・安心・快適な医療提供体制を整えている。交付金を活用することにより、例年同様の医療提供体制につなげる。</t>
  </si>
  <si>
    <t>生活支援・消費喚起事業</t>
  </si>
  <si>
    <t>①物価高が続く中で、物価高騰の影響を受ける生活者に対し、地域内で使用できる電子商品券を発行し、消費を下支えする取組を行う事業に対して支援を行うもの。
②③ポイント還元事業実施事業者への委託経費（還元原資を含む。）、事業実施事務費
　補助金　62,258千円（プレミアム分原資26,000千円、運営費用26,006千円、アプリ手数料・購入手数料10,252千円）
④射水市商工協議会（射水商工会議所及び射水市商工会が連携）</t>
  </si>
  <si>
    <t>30%のプレミアム付電子商品券（1セット13,000円分を10,000円で購入）を22,000セット販売。
経済効果286,000千円以上を見込む。</t>
  </si>
  <si>
    <t>給食食材料費高騰対策支援事業（小学校）　2学期以降値上げ分</t>
  </si>
  <si>
    <t>①物価高騰に直面する子育て世帯の負担軽減を図るため、公立小学校における給食費（教職員等を除く）の高騰相当分の負担を支援するもの
②③給食食材費高騰分経費
　　児童4,445名×127回×10円≒5,646千円（2学期以降値上げ分）
④学校給食会計</t>
  </si>
  <si>
    <t>給食食材料費高騰対策支援事業（中学校）　2学期以降値上げ分</t>
  </si>
  <si>
    <t>①物価高騰に直面する子育て世帯の負担軽減を図るため、公立中学校における給食費（教職員等を除く）の高騰相当分の負担を支援するもの
②③給食食材費高騰分経費
　　生徒2,315名×130回×15円≒4,515千円（2学期以降値上げ分）
④学校給食会計</t>
  </si>
  <si>
    <t>射水市指定管理者支援金</t>
  </si>
  <si>
    <t>①光熱費の高騰の影響を受ける指定管理施設について、住民に負担を求めることなく円滑な施設運営を維持するため、光熱費高騰分を支援するもの。
②③指定管理施設　13施設（見込み）
光熱費高騰相当分(予算額－決算見込額)に係る補助額11,339千円
④指定管理施設</t>
  </si>
  <si>
    <t>指定管理者におけるエネルギー価格高騰分を支援
支援金交付対象13施設（13法人）</t>
  </si>
  <si>
    <t>燃料価格高騰対策支援事業（民間路線バス、タクシー、あいの風とやま鉄道）</t>
  </si>
  <si>
    <t>①燃料価格高騰の影響を受け厳しい経営状況にある交通事業者（民間路線バス、タクシー、あいの風とやま鉄道）を県と協調し支援するもの。
②③燃料費高騰分に対する補助
・路線バス　172千円
・タクシー　240千円
・あいの風とやま鉄道　400千円
④交通事業者（民間路線バス、タクシー、あいの風とやま鉄道）</t>
  </si>
  <si>
    <t>路線バス2社の運行本数を維持（１日当たり平日15本）
タクシー事業者数及び保有台数の維持
（市内の事業者数3者、台数40台）
鉄道の運行本数を維持
（１日当たり平日89本）</t>
  </si>
  <si>
    <t>燃料価格高騰対策支援事業（コミュニティバス、のるーと射水）</t>
  </si>
  <si>
    <t>①燃料価格高騰の影響を受け厳しい経営状況にある交通事業者（コミュニティバス、のるーと射水）を県と協調し支援するもの。
②③燃料費高騰分に対する補助
・コミュニティバス、のるーと射水　461千円
④交通事業者（コミュニティバス、のるーと射水）</t>
  </si>
  <si>
    <t>運行本数を維持（1日あたり137本）</t>
  </si>
  <si>
    <t>燃料価格高騰対策支援事業（万葉線）</t>
  </si>
  <si>
    <t>①燃料価格高騰の影響を受け厳しい、経営状況にある交通事業者（万葉線株式会社）を県と協調し支援するもの。
②③燃料費高騰分に対する補助
県と同等額を高岡市と折半 408千円×1/2=204千円
④万葉線株式会社</t>
  </si>
  <si>
    <t>運行本数を維持（1日あたり平日133本）</t>
  </si>
  <si>
    <t>①物価高騰の影響を受けている介護福祉サービス事業所及び障害福祉サービス事業所に対し光熱水費及びガソリン代の一部を支援することで、安定したサービス提供を支援するもの。
②③光熱水費及びガソリン代の価格高騰相当分（補助率1/4）
・入所系4,100円/定員×1,952人＝8,003,200円
・通所系1,300円/定員×1,887人＝2,453,100円
・訪問系6,500円/施設×81施設＝526,500円
④市内介護福祉サービス事業所及び障害福祉サービス事業所</t>
  </si>
  <si>
    <t>補助金交付件数　91件</t>
  </si>
  <si>
    <t>民間保育園等エネルギー価格高騰対策支援事業</t>
  </si>
  <si>
    <t>①物価高騰の影響を受けている民間保育園等に対し光熱水費の一部を支援することで、安定したサービス提供を支援するもの。
②③光熱水費及びガソリン代の価格高騰相当分
幼稚園型認定こども園以外：補助率1/4
・在籍児童数10名以上170名以下700円×在籍者数
・在籍児童数171名以上119,000円
幼稚園型認定こども園：補助率1/8
・140円×在籍児童数
④市内保育サービス提供事業者</t>
  </si>
  <si>
    <t>民間保育園等におけるエネルギー価格高騰分を支援
支援金交付対象17施設</t>
  </si>
  <si>
    <t>共同利用施設燃料費高騰支援事業</t>
  </si>
  <si>
    <t>①燃料価格の高騰の影響を受けている農業共同利用施設における燃料費（灯油）高騰影響額を支援するもの。
②③R7とR4の灯油（6KL以上）仕入額単価（4月～翌年5月平均）の差額（補助率1/2）
10円/L×R7使用量見込60,000L
④いみず野農業協同組合</t>
  </si>
  <si>
    <t>1事業者（農業協同組合）に対し補助することで燃料費負担の軽減を図る。</t>
  </si>
  <si>
    <t>農業用施設電気料金支援事業</t>
  </si>
  <si>
    <t>①光熱費高騰の影響を受けるJAいみず野等が運営する共同利用施設や大規模生産者が運営する乾燥調製施設の電気代高騰額（R7とR4比較）を支援するもの。
②③農業共同利用施設及び大規模生産者に対し乾燥調製・出荷貯蔵施設の電気料高騰額を支援
高騰見込額1,637千円（補助率：1/8）
④いみず野農業協同組合</t>
  </si>
  <si>
    <t>農業水利施設電気料金高騰対策緊急支援事業</t>
  </si>
  <si>
    <t>①光熱費高騰の影響をうける射水平野土地改良区が管理運営する農業水利施設の電気代高騰分のうち土地改良区負担分に対し支援するもの。
②③R7.7月～9月(3カ月間)の電気代高騰分（補助率：1/8）
高騰見込額85千円
④射水平野土地改良区</t>
  </si>
  <si>
    <t>1事業者（射水平野土地改良区）に対し補助することで燃料費負担の軽減を図る。</t>
  </si>
  <si>
    <t>漁業燃油価格高騰緊急支援事業</t>
  </si>
  <si>
    <t>①燃油価格高騰の影響をうける漁業者に対し燃油価格高騰分を補助し、漁業者の経営安定を支援するもの。
②③燃油高騰分（補助率：1/8）
高騰見込額598千円
④新湊漁業協同組合</t>
  </si>
  <si>
    <t>1事業者（漁業協同組合）に対し補助することで漁業経営の安定化、事業継続支援を図る。</t>
  </si>
  <si>
    <t>漁業共同利用施設支援事業</t>
  </si>
  <si>
    <t>①光熱費高騰の影響をうける漁協が所有する共同利用施設のR7年度の電気代において、同施設のR4年度の電気代との高騰差額分を補助することで、漁業者の経営安定を支援するもの。
②③電気代の高騰分（補助率：1/8、1/4）
高騰見込額740千円
④新湊漁業協同組合</t>
  </si>
  <si>
    <t>舟橋村</t>
  </si>
  <si>
    <t>令和7年度低所得世帯支援及び不足給付一体支援事業</t>
  </si>
  <si>
    <t>①物価高が続く中で低所得世帯への支援を行うことで、低所得の方々の生活を維持する。
②低所得世帯への給付金及び事務費
③R6,R7の累計給付金額
令和６年度住民税均等割非課税世帯　135世帯×30千円、子ども加算　23人×20千円、、定額減税を補足する給付（うち不足額給付）の対象者　202人　(6,010千円）　　のうちR7計画分
事務費　95千円
事務費の内容　　[業務委託料　として支出]
④低所得世帯等の給付対象世帯数（135世帯）、定額減税を補足する給付（うち不足額給付）の対象者数（202人）</t>
  </si>
  <si>
    <t>児童給食費補助事業</t>
  </si>
  <si>
    <t>①物価高騰による小中学校の保護者の負担を軽減するため、学校給食費等の補助をする。（児童・生徒数分、教職員等分は除く。）
②学校給食費の引き上げ分の補助費用
③学校給食費　小学校300円×207人×11カ月＝684千円
　　　　　　　中学校400円×105人×11ヶ月＝462千円
④保護者等（学校給食会計）</t>
  </si>
  <si>
    <t>小中学校の保護者を対象に、学校給食費の引き上げ分を補助し経済的負担を軽減する。
小学校300円×207人×11カ月＝684千円
中学校400円×105人×11ヶ月＝462千円</t>
  </si>
  <si>
    <t>光熱水費等高等対策緊急支援事業（障害者施設等）</t>
  </si>
  <si>
    <t>①光熱水費等のエネルギー価格の高騰分の支援として、障害者施設、高齢者施設等に対する補助を行う。
②光熱水費の補助
③・入所系４施設　2,500円×118名（定員の計）=295千円
　・通所系３施設　900円×45名（定員の計）=40千円
　・訪問系１施設　7千円
④障害者施設、高齢者施設等</t>
  </si>
  <si>
    <t>光熱水費等のエネルギー価格の高騰分の支援として、障害者施設、高齢者施設等に対する補助を行う。
・入所系４施設　2,500円×118名=295千円
・通所系３施設　900円×45名=40千円
・訪問系１施設　7千円</t>
  </si>
  <si>
    <t>光熱水費等高等対策緊急支援事業（保育施設等）</t>
  </si>
  <si>
    <t>①光熱水費等のエネルギー価格の高騰分の支援として、保育施設等に対する補助を行う。
②光熱水費の補助
③・私立保育所１施設　700円×122名（定員）=86千円
　・私立放課後児童クラブ１施設　300円×50名（定員）=15千円
④私立保育所、私立放課後児童クラブ</t>
  </si>
  <si>
    <t>光熱水費等のエネルギー価格の高騰分の支援として、保育施設等に対する補助を行う。
・私立保育所１施設　700円×122名=86千円
・私立放課後児童クラブ１施設　300円×50名=15千円</t>
  </si>
  <si>
    <t>光熱水費当高騰対策緊急支援事業（障害者施設等）</t>
  </si>
  <si>
    <t>①食料品価格の高騰分等の支援として、障害者施設、高齢者施設等に対する補助を行う。
②食料品費の補助
③入所系４施設　1,600円×118名（定員）＝189千円
　通所系３施設　400円×45名（定員）＝18千円
④障害者施設、高齢者施設等</t>
  </si>
  <si>
    <t xml:space="preserve">食料品価格の高騰分等の支援として、障害者施設、高齢者施設等に対する補助を行う。
・入所系４施設　1,600円×118名（定員）＝189千円
・通所系３施設　400円×45名（定員）＝18千円
</t>
  </si>
  <si>
    <t>光熱水費当高騰対策緊急支援事業（保育施設等）</t>
  </si>
  <si>
    <t>①食料品価格の高騰分などの支援として、保育施設に対する補助を行う。
②食料品費の補助
③私立保育所等２施設　700円×2,330名（年間人数）＝1,631千円
④私立保育所等</t>
  </si>
  <si>
    <t xml:space="preserve">食料品価格の高騰分などの支援として、保育施設に対する補助を行う。
・私立保育所等２施設　700円×2,330名（年間人数）＝1,631千円
</t>
  </si>
  <si>
    <t>上市町</t>
  </si>
  <si>
    <t>住民税非課税世帯支援給付金事業</t>
  </si>
  <si>
    <t>①物価高が続く中で低所得世帯への支援を行うことで、低所得の方々の生活を維持する。
②低所得世帯への給付金及び事務費
③R6,R7の累計給付金額
令和６年度住民税均等割非課税世帯　1,601世帯×30千円、子ども加算　107人×20千円、、定額減税を補足する給付（うち不足額給付）の対象者　2,214人　(36,260千円）　　のうちR7計画分
事務費　4,879千円
事務費の内容　　[需用費（事務用品等）　役務費（郵送料等）　業務委託料　人件費　として支出]
④低所得世帯等の給付対象世帯数（1,601世帯）、定額減税を補足する給付（うち不足額給付）の対象者数（2,214人）</t>
  </si>
  <si>
    <t>公共交通事業者燃料・資材等価格高騰対策支援事業費補助金</t>
  </si>
  <si>
    <t>①　住民の移動手段である公共交通機関の維持を図るため、電気代、資材価格高騰の影響を受ける交通事業者（鉄道事業者）への支援を行う。
②　電気代、資材価格高騰分
R7.3～R8.2　補助率1/2
③　電気代：（補助対象月の単価-令和2年度平均単価）×電気使用量×12か月分×補助率×按分率
　　13,250,000円/月×12か月×1/2×6.4％＝5,088千円
　　  資材代：（補助対象期間中実購入単価-令和2年度実購入単価）×購入数×補助率×按分率
　　34,800千円×1/2×6.4％＝1,114千円
　　5,088千円+1,114千円＝6,202千円
④　富山地方鉄道</t>
  </si>
  <si>
    <t>価格高騰による事業中断0件</t>
  </si>
  <si>
    <t>第2子保育料免除事業</t>
  </si>
  <si>
    <t>①　物価高騰の影響を受けている子育て世帯に対し、第2子の保育料を免除することにより、子育て世帯の経済的負担軽減を図る。
②　令和７年度の第２子保育料の保護者負担分を減免する。
③　月平均保育料（第２子分）12千円×12か月×対象者70人≒10,059千円
④　保育施設を利用する第２子の保護者</t>
  </si>
  <si>
    <t>約70人の第２子保護者負担分を減免することで経済的支援を行う。</t>
  </si>
  <si>
    <t>①　物価高騰等により経済的影響を大きく受けている子育て世帯の負担軽減のため小・中学生の給食費を減免するもの。
なお、子育て世帯は、給食費以外にも生活費等で大きく物価高騰の影響を受けていることもあり、給食費保護者負担額の引き下げではなく無償化とする。
②　令和７年度の給食費のうち保護者負担分を減免する。
     （教職員の給食費は対象外）
③　● 小学校　6校　26,338千円
　　　　【内訳】
　　　　・小学校　4校分
　　　　　保護者負担額4,500円×489人×11か月＝24,206千円
　　　　・小規模認定校　2校分
　　　　　保護者負担額2,850円×68人×11か月＝2,132千円
　　 ● 中学校　1校　19,068千円
　　　　【内訳】
　　　　保護者負担額：5,400円×321人×11か月＝19,068千円
④　給食材料納入者（保護者負担減免）</t>
  </si>
  <si>
    <t>小中学生約878人の給食費保護者負担分を減免することで経済的支援を行う。</t>
  </si>
  <si>
    <t>町外通学児童学校給食費助成事業</t>
  </si>
  <si>
    <t>①　物価高騰等により経済的影響を大きく受けている子育て世帯の負担軽減のため小・中学生の給食費を補助するもの。
　なお、子育て世帯は、給食費以外にも生活費等で大きく物価高騰の影響を受けていることもあり、給食費保護者負担額の引き下げではなく無償化とする。
②　町立以外の学校へ通う町在住児童の令和７年度の給食費相当分を補助する。
③  ● 小学生　439千円
　　　　【内訳】
　　　　・小学生　7人分
　　　　　助成額：5,700円×7人×11か月＝439千円
　　 ● 中学生　1,452千円
　　　　【内訳】
　　　　・中学生　20人分
　　　　　助成額：6,600円×20人×11か月＝1,452千円
④　町立以外の学校へ通う町在住児童の保護者</t>
  </si>
  <si>
    <t>小中学生27人の給食費保護者負担分を助成することで経済的支援を行う。</t>
  </si>
  <si>
    <t>病院事業会計繰出金事業</t>
  </si>
  <si>
    <t>①　電気料、燃料価格高騰による医療体制への影響緩和を目的として、病院事業会計への繰出を行う。
②　かみいち総合病院における電気料、燃料価格高騰相当分経費
③　令和６年度電気料高騰相当分経費（令和６年度電気料金－令和３年度電気料金（基準年））で28,000千円程の高騰額があることから、令和７年度電気料高騰相当経費（令和７年度電気料金－令和３年度電気料金（基準年））においても10,144千円以上の高騰額を見込み、当該事業費を計上。
④　病院事業会計</t>
  </si>
  <si>
    <t>1年分（令和7年4月～令和8年3月）の電気料高騰相当分を繰出す。</t>
  </si>
  <si>
    <t>ホームページ
https://www.town.kamiichi.toyama.jp/page/13375.html</t>
  </si>
  <si>
    <t>立山町</t>
  </si>
  <si>
    <t>物価高騰対応重点支援臨時給付金</t>
  </si>
  <si>
    <t>①物価高が続く中で低所得世帯への支援を行うことで、低所得の方々の生活を維持する。
②低所得世帯への給付金及び事務費
③R6,R7の累計給付金額
令和６年度住民税均等割非課税世帯　1,639世帯×30千円、子ども加算　116人×20千円、、定額減税を補足する給付（うち不足額給付）の対象者　3,200人　(48,700千円）　　のうちR7計画分
事務費　4,196千円
事務費の内容　　[需用費（事務用品等）　役務費（郵送料等）　業務委託料　として支出]
④低所得世帯等の給付対象世帯数（1,639世帯）、定額減税を補足する給付（うち不足額給付）の対象者数（3,200人）</t>
  </si>
  <si>
    <t>学校給食費高騰緊急支援事業（令和７年度分）</t>
  </si>
  <si>
    <t>①給食材料費の高騰に伴う子育て世帯の負担軽減を目的として、学校給食費について、第3子以降2/3、第2子1/3を支援する。
②経費内容
給食費単価　小学校340円（うち保護者負担305円、町負担35円）
　　　　　　　　 中学校395円（うち保護者負担360円、町負担35円）
第３子以降　2/3補助（小学生167+10=177人、中学生57+10=67人）
第２子　　　　1/3補助（小学生400+15=415人、中学生245+15=260人）
③【第３子以降：2/3補助】
　　小学校　305円×2/3×177人×200食＝7,198,000円
　　中学校　360円×2/3×67人×200食＝3,216,000円
　　合　計　10,414,000円　≒10,500,000円　①
　【第２子：1/3補助】
　　小学校　305円×1/3×415人×200食＝8,438,333円
　　中学校　360円×1/3×260人×200食＝6,240,000円
　　合　計　14,678,333円　≒14,700,000円　②
　合計　①＋②＝25,200,000円
　【その他の事務経費】
　人件費（会計年度任用職員1名新規任用）1,600,000円（うち一般財源54,000円）、振込手数料220,000円、コピー機使用料30,000円
　合計　1,850,000円
④第3子以降、第2子を有する子育て世帯
 （個人への補助金であるため教職員分は含んでいない。）</t>
  </si>
  <si>
    <t>対象となる児童生徒の食数に応じた100%の執行。</t>
  </si>
  <si>
    <t>学校給食費高騰分助成事業（令和７年度分）</t>
  </si>
  <si>
    <t xml:space="preserve">①給食材料費の高騰により、本来であれば給食費の値上げが必要だが、相当分を支援することで、子育て世帯の家計負担の軽減に繋げる。
②値上げが必要な給食材料費相当額（小学校35円/食、中学校35円/食を支援　R7.4～R8.3まで）
③小学校　35円×1,045人×200食＝7,315,000円≒7,400,000円
　中学校　35円×566人×200食＝3,962,000円≒4,000,000円
　合計　11,400,000円
④立山区域学校給食会へ補助することにより、小中学校児童生徒を有する子育て世帯へ値上げを転嫁しない。なお、対象者数に教職員分は含んでいない。
</t>
  </si>
  <si>
    <t>R7公共交通等燃料価格高騰対策支援事業（鉄軌道）</t>
  </si>
  <si>
    <t xml:space="preserve">①燃料価格高騰の影響を受けている公共交通事業者に支援を行う（動力費及び資材費の高騰分支援）。
②公共交通の運行に係る燃料価格高騰分（R7年度：対象期間R7.3～R8.2）
③動力費：価格高騰幅(円)×使用量月平均(kWh)×期間(月)×市町村按分率
9.93円×1,333,971kWh×12月×1/2≒79,500,000円　※関係市町村負担1/2
79,500,000円×0.189＝15,025,500円…①　※関係市町村負担額のうち、立山町の按分率：0.189
資材費：(Ｒ5物件費-Ｒ2物件費)×市町村按分率
　　（108,192,000円－73,425,000円）×1/2≒17,400,000円
　　17,400,000円×0.189＝3,288,600円…②
　合計　動力費＋資材費（千円未満切り捨て）：18,314,000円
　　　　　　　　　　　　　　　　　（うち交付金充当額7,536,000円）
④富山地方鉄道株式会社
</t>
  </si>
  <si>
    <t>運行ダイヤ（夏ダイヤ：平日54本、休日43本、冬ダイヤ：平日52本、休日39本）の維持に繋げ、町民等の交通手段を確保する。</t>
  </si>
  <si>
    <t>R7要保護・準要保護児童生徒就学援助費臨時給付</t>
  </si>
  <si>
    <t xml:space="preserve">①物価高騰の影響を特に受ける要保護・準要保児童生徒の世帯への支援。
②要保護・準要保児童生徒一人当たり20,000円
③20,000円×（小88人＋中45人）＝2,660,000円
④R7準要保護児童生徒を有する補助者へ支給。
</t>
  </si>
  <si>
    <t>対象となる児童生徒数に応じた100%の執行。</t>
  </si>
  <si>
    <t>家計支援児童生徒への食糧臨時配布事業</t>
  </si>
  <si>
    <t xml:space="preserve">①物価高騰による子育て世帯への支援として、夏季休業に合わせ、児童生徒（または保護者）に対し、アレルギー対応非常食を配給することで、子育て世帯の食費にかかる経済的負担の軽減を目的とする。
②アレルギー対応非常食1食当たり相当額
③小学校児童　1,040人×333円(税込み)＝346,320円
　中学校生徒　557人×429円（税込み）＝238,953円
　合　計　585,273円（うち、交付金充当額500,000円）
④小中学校児童生徒を有する子育て世帯
</t>
  </si>
  <si>
    <t>ひとり親等世帯への臨時生活支援事業行政ポイント付与・コスメギフト配布事業</t>
  </si>
  <si>
    <t xml:space="preserve">①ひとり親等世帯の生活支援のため、町内加盟店舗で利用できる行政ポイント（地域通貨）を付与すると同時に、物価高騰により満足に化粧品や日用品を手にできない方へ、企業で余剰となっているコスメ等をセットにしたギフトを無償配布する。
②児童扶養手当受給者（世帯）につき10,000ポイント、コスメギフト
③行政ポイント：10000円×130世帯＝1,300,000円　事務費：消耗品費6,000円、通信運搬費5,000円、使用料5,000円　コスメギフト：手数料のみ41,000円
　合　計：1,357,000円（うち、交付金充当1,316,000円）
④児童扶養手当を受給しているひとり親世帯　約130世帯
</t>
  </si>
  <si>
    <t>付与ポイント総数の95%以上の利用率。</t>
  </si>
  <si>
    <t>物価高騰対策食料品配布事業</t>
  </si>
  <si>
    <t>①物価高騰により食料品や燃料等の価格が高騰している中、その影響を受ける独居高齢者の生活支援のため、町赤十字奉仕団等による高齢者宅訪問に併せ、食料品を配布するもの。また、余剰が生じた場合は、町社会福祉協議会が実施するフードドライブ事業に提供したり、福祉業務を通じて、生活支援が必要な方への配布により、幅広い支援を行う。
②食料品（パックごはん、フリーズドライ味噌汁等）、配布経費（食料品保管コンテナ、配布用袋、郵送料等）
③赤十字奉仕団等が把握する80歳以上独居高齢者450世帯、2,500円/世帯
　450世帯×2,500円＝1,125,000円
　配布事務費　270,000円　　合計1,395,000円（うち、交付金充当1,345,000円）
④食料品価格高騰の影響を受ける生活者（80歳以上独居高齢者等）</t>
  </si>
  <si>
    <t>用意した食料品を100％配布する。</t>
  </si>
  <si>
    <t xml:space="preserve">
①飼料価格の高止まりが長期化する中、畜産農家の経営安定に向け、耕畜連携の取組を推進し、稲発酵粗飼料※（以下、稲ＷＣＳ）の作付面積の拡大と飼料自給率の向上を図るため、稲ＷＣＳの生産・利用に必要な機械の導入に支援。
②経費内容
稲WCSの作付面積の拡大と飼料自給率の向上に寄与する機械導入に対する補助金（補助率1/6）
③【事業費1/6以上補助】
不耕起汎用播種機　6,500,000円×1/6＝1,083,000円
ロールベーラー（1台目） 10,500,000円×1/6＝1,750,000円
ロールベーラー（２台目）  9,590,000円×1/6＝1,598,000円
ジャイロレーキ　 2,721,400円×1/6＝  453,000円
　　　　　　　　　　　　　　　　　　　　　　　　　　計　　　　4,884,000円
④畜産農家（立山町畜産収益力向上協議会）
</t>
  </si>
  <si>
    <t>畜産農家が対象となる機械導入を行い、それに対する補助金を100％執行する。</t>
  </si>
  <si>
    <t>学校給食費高騰緊急支援事業（令和７年度３学期分）</t>
  </si>
  <si>
    <t xml:space="preserve">
①給食材料費の高騰に伴う子育て世帯の負担軽減を目的として、学校給食費（令和７年度３学期分：49食）について、第3子以降2/3、第2子1/3を支援する。
②経費内容
給食費単価　小学校340円（うち保護者負担305円、町負担35円）
　　　　　　　　 中学校395円（うち保護者負担360円、町負担35円）
第３子以降　2/3補助（小学生170人、中学生60人）
第２子　　　　1/3補助（小学生320人、中学生150人）
③【第３子以降：2/3補助】
　　小学校　305円×2/3×170人×49食＝1,690,990円
　　中学校　360円×2/3×60人×49食＝705,600円
　　合　計　2,396,590円　≒2,400,000円　①
　【第２子：1/3補助】
　　小学校　305円×1/3×320人×49食＝1,583,680円
　　中学校　360円×1/3×150人×49食＝882,000円
　　合　計　2,465,680円　≒2,500,000円　②
　合計　①＋②＝4,900,000円
　【その他の事務経費】
　振込手数料100,000円
④第3子以降、第2子を有する子育て世帯
 （個人への補助金であるため教職員分は含んでいない。）
</t>
  </si>
  <si>
    <t>物価高騰対策入学準備支援（年長・小６）</t>
  </si>
  <si>
    <t xml:space="preserve">
①物価高騰の影響を受ける子育て世帯を対象に、新年度に小学校・中学校へ入学する際の学用品の準備に対する支援として、児童1人あたり、10,000ポイントの地域通貨（たてポ：１P＝１円）を支給する
②生徒一人当たり10,000ポイント（たてポ）
③年長：190人×10,000P＝1,900,000円
　 小６ ：191人×10,000P＝1,910,000円
　 消耗品10，000円、郵送料10,000円、　合計　3,830,000円
　（うち、交付対象経費2,300千円）
④対象の児童を有する子育て世帯
</t>
  </si>
  <si>
    <t>前年度実績を踏まえ、対象となる児童数に応じた95%の執行。</t>
  </si>
  <si>
    <t>物価高騰対策入学準備支援（中３）</t>
  </si>
  <si>
    <t xml:space="preserve">
①物価高騰の影響を受ける子育て世帯を対象に、新年度に高校へ入学する際に発生する、学用品の購入に要する経費の一部として、生徒1人あたり、20,000円を支給する
②生徒一人当たり20,000円
③中３ ：195人×20,000円＝3,900,000円
　 消耗品10，000円、郵送料10,000円、委託料500円　合計　4,420,000円
　（うち、交付対象経費2,800千円）
④対象の生徒を有する子育て世帯
</t>
  </si>
  <si>
    <t>前年度実績を踏まえ、対象となる生徒数に応じた95%の執行。</t>
  </si>
  <si>
    <t>ひとり親等世帯への臨時生活支援事業行政ポイント付与・コスメギフト配布事業（令和６年度国補正分）</t>
  </si>
  <si>
    <t xml:space="preserve">
①ひとり親等世帯の生活支援のため、町内加盟店舗で利用できる行政ポイント（地域通貨）を付与すると同時に、物価高騰により満足に化粧品や日用品を手にできない方へ、企業で余剰となっているコスメ等をセットにしたギフトを無償配布する。
②児童扶養手当受給者（世帯）につき10,000ポイント、コスメギフト
③行政ポイント：10000円×130世帯＝1,300,000円　事務費：消耗品費6,000円、通信運搬費5,000円、使用料5,000円　コスメギフト：手数料のみ41,000円
　合　計：1,357,000円（うち、交付金充当1,316,000円）
④児童扶養手当を受給しているひとり親世帯　約130世帯
</t>
  </si>
  <si>
    <t>物価高騰対策食料品配布事業（令和６年度国補正分）</t>
  </si>
  <si>
    <t>入善町</t>
  </si>
  <si>
    <t>住民税均等割非課税世帯への支援（低所得枠）</t>
  </si>
  <si>
    <t>①物価高が続く中で低所得世帯への支援を行うことで、低所得の方々の生活を維持する。
②低所得世帯への給付金及び事務費
③R6,R7の累計給付金額
令和６年度住民税均等割非課税世帯　1,584世帯×30千円、子ども加算　75人×20千円、、定額減税を補足する給付（うち不足額給付）の対象者　3,017人　(103,000千円）　　のうちR7計画分
事務費　9,900千円
事務費の内容　　[需用費（事務用品等）　役務費（郵送料等）　業務委託料　使用料及び賃借料　人件費　その他　として支出]
④低所得世帯等の給付対象世帯数（1,584世帯）、定額減税を補足する給付（うち不足額給付）の対象者数（3,017人）</t>
  </si>
  <si>
    <t>プレミアム商品券事業</t>
  </si>
  <si>
    <t>①物価高騰の影響を受けている町民に対して、町内で利用できるプレミアム付き商品券を発行することで、消費喚起を図り持続可能な地域経済を実現する。
②6千5百円分の商品券を5千円で販売するための経費
③6千5百円×2万2千冊のうちプレミアム分33,000千円、印刷製本費、消耗品費、郵便料、手数料
④住民、町内事業者　等</t>
  </si>
  <si>
    <t>①物価高が続く中で低所得世帯への支援を行うことで、低所得の方々の生活を維持する。
②低所得世帯への給付金及び事務費
③R6,R7の累計給付金額
令和６年度住民税均等割非課税世帯　1,107世帯×30千円、子ども加算　52人×20千円、、定額減税を補足する給付（うち不足額給付）の対象者　1,820人　(37,550千円）　　のうちR7計画分
事務費　267千円
事務費の内容　　[需用費（事務用品等）　役務費（郵送料等）　として支出]
④低所得世帯等の給付対象世帯数（1,107世帯）、定額減税を補足する給付（うち不足額給付）の対象者数（1,820人）</t>
  </si>
  <si>
    <t>あさひプレミアム付飲食券2025発行事業</t>
  </si>
  <si>
    <t xml:space="preserve">①物価高騰の影響を受ける生活者や事業者に対し、「あさひプレミアム付飲食券」を販売し、飲食店、タクシーも含めた朝日町内での消費喚起を促す。
②500円券14枚綴り(7,000円)を5,000円で販売。3,300セット作成し、商工会に一部事業委託。
③【プレミアム分】　2,000円×3,300セット＝6,600,000円
　【委託料】　加盟店の募集、販売等　1,000,000円
　【事務費】　印刷製本費（飲食券製作、消耗品等）　700,000円
　　計　8,300千円
④町内事業者、住民等
</t>
  </si>
  <si>
    <t>商品券販売率100％</t>
  </si>
  <si>
    <t>医療機関光熱費高騰対策緊急支援事業</t>
  </si>
  <si>
    <t xml:space="preserve">①令和６年度県が 実施 した 医療機関等に対する光熱費等高騰対策緊急支援事業の対象と されていない 町内公立病院に対し、昨今のエネルギー価格の高騰等を鑑みた支援金の繰出を行う。
②支援金の交付
③支援金：年度平均単価の増加分(R6-R5)×R6使用量
　R6年度平均単価:29.62円/KWh
　R5年度平均単価:27.90円/KWh
　R6使用量:2,629,004KWh
　(29.62-27.90)×2,629,004 = 4,521,886.88円 ≒ 4,522千円
④あさひ総合病院
</t>
  </si>
  <si>
    <t>医療機器、照明、空調等の365日間の安定的な医療提供体制の保持</t>
  </si>
  <si>
    <t>介護サービス事業所及び障害福祉サービス事業所に対する支援金</t>
  </si>
  <si>
    <t xml:space="preserve">①エネルギー価格等の高騰の影響を大きく受ける介護サービス事業所及び障害福祉サービス事業所に対し、県と協調した一定の支援金を交付することで事業経営の安定に資するもの。
②支援金の交付
③
・入所系サービス事業所　1,512,900円
　【介護(6事業所)】4,100円×(定員) 327人＝1,340,700円
　【障害(4事業所)】4,100円×(定員)   42人＝172,200円
・通所系サービス事業所　276,900円
　【介護(9事業所)】1,300円×(定員)  165人＝214,500円
　【障害(2事業所)】1,300円×(定員) 48人＝62,400円
・訪問系サービス事業所　65,000円
　【介護、障害】6,500円×10事業所＝65,000円
④町内に所在する介護サービス及び障害福祉サービス事業所
</t>
  </si>
  <si>
    <t>事業者の経営の安定化（事業継続）
対象事業者のR7年度の廃業率0％</t>
  </si>
  <si>
    <t>小学校給食費無償化</t>
  </si>
  <si>
    <t xml:space="preserve">①エネルギー価格等の高騰の影響を受ける家計を支援するため、小学生を持つ保護者に対して学校給食費を全額助成することにより、子育て世帯（保護者）の経済的負担軽減を図る。
②支援金として小学校給食費（高騰した分の食材購入費を含む。）の減免相当額を給付する（教職員は除く）
③
・あさひ野小学校：5,452千円
　5,900円×11箇月×(児童82人＋予備2人）≒5,452千円
・さみさと小学校：17,523千円
　5,900円×11箇月×（児童267人＋予備3人）≒17,523千円
計22,975千円
④学校給食会（保護者）
</t>
  </si>
  <si>
    <t>対象者への支給率100%</t>
  </si>
  <si>
    <t>石川県</t>
  </si>
  <si>
    <t>県内企業の緊急資金繰り支援</t>
  </si>
  <si>
    <t>①物価高騰に加え、令和６年能登半島地震等の影響を受ける事業者に対して、借入初期の返済額を抑えた低利かつ保証料を免除する融資制度を措置し、資金繰り支援をすることによって、事業者の事業継続と今後の経営改善を後押しする。
②融資を取り扱った金融機関への利子補給に係る費用及び信用保証協会への保証料補助に係る費用
③R7融資額（約750億円）の利子補給及び保証料補助
　　・利子補給：571百万円
　　・保証料補助：407百万円
④県内（野々市市、川北町除く）に事業所を有する中小・小規模事業者</t>
  </si>
  <si>
    <t>事業者の事業継続（倒産件数）
H21年の181件（リーマンショック翌年、過去最大）を下回ること</t>
  </si>
  <si>
    <t>県HPでの周知等</t>
  </si>
  <si>
    <t>県内企業の緊急資金繰り支援に係る基金造成</t>
  </si>
  <si>
    <t>①物価高騰に加え、令和６年能登半島地震等の影響を受ける事業者事業者の事業継続と今後の経営改善を支援する融資制度に係る利子補給及び信用保証保証料の補助を継続的に行うための基金積立
②融資を取り扱った金融機関への利子補給に係る費用及び信用保証協会への保証料補助に係る費用
③融資額（約750億円）に係るR8～R12分の利子補給及び保証料補助※の一部に交付対象経費720,143千円を充当
※R8～R12分の総事業費（想定）　5,289百万円
　　・利子軽減分：4,533百万円
　　・保証料補助：756百万円
　のうち一部に交付対象経費720,143千円を充当
④県内（野々市市、川北町除く）に事業所を有する中小・小規模事業者</t>
  </si>
  <si>
    <t>県内中小企業の緊急販路開拓等支援</t>
  </si>
  <si>
    <t>①物価高騰に加え、令和６年能登半島地震等の影響を受ける事業者の施設・設備の修繕や、販路拡大等の取組みを支援することで、地域の雇用や産業を支える中小企業の生産性向上と持続的発展を図る。
②事業継続のために必要な被災施設・設備の修繕や、事業再建に向けた販路開拓や商品開発等の取組に必要な経費
③上限2,000千円×65者
④県内に事業所を有する中小企業</t>
  </si>
  <si>
    <t>県内産業の付加価値率
R2年度：21.6%
⇒R14年度：22.3%
※石川県成長戦略のKPI、「新たな時代を捉えて飛躍・成長する産業づくり」の指標として設定</t>
  </si>
  <si>
    <t>専門家派遣による県内企業への緊急伴走支援</t>
  </si>
  <si>
    <t>①物価高騰による経営環境の変化や、令和６年能登半島地震等の影響を受ける事業者の様々な経営課題に対処するため、自己負担なしの専門家派遣制度により、経営計画の策定や販路開拓、資金繰り支援など、事業者の状況に応じた適切な処方箋を提供する。
②専門家の謝金・旅費
③派遣１回あたり33千円×3,000回≒100,000千円
④県内に事業所を有する中小・小規模事業者</t>
  </si>
  <si>
    <t>賃上げ事業者の経営体制強化への緊急支援</t>
  </si>
  <si>
    <t>①物価高騰が続く中、生産性向上等によって、事業所内の最低賃金引上げを図る事業者を支援するため、国の「業務改善助成金」に県独自に上乗せ支援を行うとともに、個別相談会や説明会を実施することで、県内事業者の最低賃金引上げの対応を後押しする。
②県内事業者に支給する助成金の原資等
③助成金：52,000千円（過去の支給平均額（135千円）×380者）
　 個別相談会等：3,000千円
④国の「業務改善助成金」の支給を受けた県内事業者</t>
  </si>
  <si>
    <t>支給件数380件</t>
  </si>
  <si>
    <t>県内企業の新たなチャレンジへの緊急支援</t>
  </si>
  <si>
    <t>①物価高騰に加え、令和６年能登半島地震等の影響を受ける事業者が、経営環境の変化に対応するために行う、新たなチャレンジ（新業種・新事業・新市場への挑戦）を支援し、能登での事業継続を後押しするとともに、地域の雇用や産業を支える中小企業の生産性向上と持続的発展を図る。
②新たなチャレンジに要するソフト事業費（システム構築費、販売促進費、備品購入費等）
③補助金：300,000千円（上限3,000千円×100者）
　 事務局運営費：10,000千円
④能登地域に事業所を有する中小企業・小規模事業者</t>
  </si>
  <si>
    <t>能登地域の酒蔵の事業継続に向けた緊急支援</t>
  </si>
  <si>
    <t>①酒米の急激な高騰に加え、令和６年能登半島地震等の影響を受ける能登の酒蔵の事業継続を後押しするため、能登の酒蔵と金沢・加賀の酒蔵の共同醸造の取組を支援する。
②共同醸造に係る追加コスト（電気代等）、共同保管庫の借上料、プロモーション経費
③追加コスト支援（12,000千円）、共同保管庫借上料支援（6,000千円）、プロモーション支援（7,000千円）
④能登地域の酒蔵11者（特に共同醸造に取り組む7者）</t>
  </si>
  <si>
    <t>能登地域の酒蔵11者の事業継続</t>
  </si>
  <si>
    <t>県内企業のＤＸ推進計画策定に向けた緊急伴走支援</t>
  </si>
  <si>
    <t>①物価高騰の影響に加え、人手不足が深刻化する中、県内企業を取り巻く経営環境は厳しさを増している。デジタル化による業務効率化や生産性向上を図ることで、県内企業の競争力の維持・強化を後押しする。
②企業のＤＸ推進計画の策定に向けた専門家の伴走支援（現場指導等）経費
③7,000千円（10回/者×3者）
④県内に事業所を有する中小企業・小規模事業者</t>
  </si>
  <si>
    <t>県内企業のロボット導入に向けた緊急支援</t>
  </si>
  <si>
    <t>①物価高騰の影響に加え、人手不足が深刻化する中、県内企業を取り巻く経営環境は厳しさを増している。ロボット導入による自動化や生産性向上を図ることで、県内企業の競争力の維持・強化を後押しする。
②ロボット導入に向けた現地指導・人材育成等の専門家経費
③専門家の現地指導・研修等委託（6,000千円）
④県内に事業所を有する中小企業・小規模事業者</t>
  </si>
  <si>
    <t>県内企業のＧＸ推進による競争力強化に向けた緊急支援</t>
  </si>
  <si>
    <t>①物価高騰の影響が続く中、省エネや環境負荷の低減に向けた取組ニーズが高まっている。ものづくり産業の業界ごとに、製品の原材料調達から製造、廃棄までの、温室効果ガス排出量（ＣＦＰ）の算定手法の策定と削減に向けた取組のモデル事例を創出・横展開することで、県内企業の競争力強化を後押しする。
②CFPのモデル事例創出に向けた専門家の伴走支援経費
③3,000千円（目安）×4者（業界ごとに各1者想定）
④県内に事業所を有するものづくり産業の中小企業・小規模事業者</t>
  </si>
  <si>
    <t>県内小規模事業者の緊急販路開拓等支援</t>
  </si>
  <si>
    <t>①物価高騰に加え、令和６年能登半島地震等の影響を受ける事業者の施設・設備の復旧や、販路拡大や業務効率化の取組みを支援することで、地域の雇用や産業を支える小規模事業者の生産性向上と持続的発展を図る。
②事業継続のために必要な被災施設・設備の復旧経費、復旧と合わせて行う販路開拓や業務効率化（生産性向上）の取組みに必要な経費
③補助上限1,000千円×200者
④県内に事業所を有する小規模事業者</t>
  </si>
  <si>
    <t>米国関税に係る緊急相談会</t>
  </si>
  <si>
    <t>①物価高騰に加え、米国関税の先行きに不透明感が広がる中、県内事業者に正確かつタイムリーな情報提供を行うため、最新の関税措置の内容や支援策を紹介するセミナーや個別相談会を開催する。
②、③セミナー・個別相談会開催委託費（1,000千円）
④米国関税の影響を受ける県内に事業所を有する中小・小規模事業者</t>
  </si>
  <si>
    <t>米国関税に係る経営体制強化への緊急支援</t>
  </si>
  <si>
    <t>①物価高騰に加え、米国関税の影響による様々な経営課題に対処するため、自己負担なしの専門家派遣制度によって、経営計画の策定や販路開拓、資金繰り支援など、事業者の状況に応じた適切な処方箋を提供する。
②専門家の謝金・旅費
③派遣１回あたり33千円×300回≒10,000千円
④米国関税の影響を受ける県内に事業所を有する中小・小規模事業者</t>
  </si>
  <si>
    <t>県内企業の緊急資金繰り支援（米国関税対応分）</t>
  </si>
  <si>
    <t>①物価高騰に加え、米国関税の影響が、多くの事業者に波及することが懸念される中、県内事業者の資金繰りに万全を期すため、既存制度よりも貸付要件や金利、融資期間等の面で手厚い融資制度を創設し、県内事業者の事業継続を支援する。
②融資を取り扱った金融機関への利子補給に係る費用及び信用保証協会への保証料補助に係る費用
③融資額（約50億円）の利子補給及び保証料補助
　　・利子補給：11,000千円
　　・保証料補助：5,000千円
④米国関税の影響を受ける県内に事業所を有する中小・小規模事業者</t>
  </si>
  <si>
    <t>酒蔵に対する酒米高騰緊急支援</t>
  </si>
  <si>
    <t>①県内の酒蔵では、酒米の急激な価格高騰に対し、商品への価格転嫁が追い付かず、経営に多大な影響が生じていることから、価格転嫁が追い付かなかったR6年の酒米価格上昇分を緊急的に支援し負担軽減を図るとともに、今後の価格転嫁の促進に向けた県内外での地酒のプロモーションを支援する。
②酒蔵に対する酒米価格上昇分への補助、価格転嫁に向けたプロモーションへの補助
③
・酒米価格上昇分への補助：56,000千円
　　R6年産の酒米（県産酒米）のR5からの価格上昇分の1/2を支援
　　　県産酒米の使用量　1,140,000㎏（A）
　　　酒米の価格上昇　98円/㎏（B）
　　　（A）×（B）×１/２ ≒ 56,000千円
・価格転嫁に向けたプロモーションへの補助：4,000千円
　　県内の大手量販店（３箇所）や首都圏アンテナショップ等への出展経費を支援（定額）　　　
④県内の36酒蔵、石川県酒造組合連合会</t>
  </si>
  <si>
    <t>県内酒蔵36者の事業継続</t>
  </si>
  <si>
    <t>酒米生産拡大緊急支援</t>
  </si>
  <si>
    <t>①主食用米は販売価格が大幅に上昇しているものの、酒米（酒造好適米）は販売価格が主食用米ほど上昇せず、物価や人件費の高騰の影響を受けて、生産コストとの差が詰まっているため酒米農家は厳しい状況にある。全国的に酒米需要量が増加する中、主食用米価格の高騰を受けて、県産酒米の需要量に対して供給量がさらに不足している状況であるため、県産酒米の生産性向上、作付面積の拡大を後押しする。
②主食用米と比較した場合のかかり増し経費（肥料代等）へ補助
③主食用米と比較した場合のかかり増し経費約33千円/10aの1/2補助×作付拡大面積12ha≒2,000千円
④酒米（酒造好適米）作付拡大する農家</t>
  </si>
  <si>
    <t>R8年産酒米（酒造好適米）
作付拡大面積12ha</t>
  </si>
  <si>
    <t>県HPでの周知等のほか、JA等を通じて県内農家へ周知</t>
  </si>
  <si>
    <t>ＬＰガス使用者臨時支援事業（一般消費者等）</t>
  </si>
  <si>
    <t>①LPガス料金の高騰を受けた一般消費者等に対し、LPガス販売事業者を通して料金値引きによる支援を行う
②一般消費者等におけるLPガス使用分
③④
LPガスの供給を受ける一般消費者等（約25万世帯）に対し、500円を（一社）石川県エルピーガス協会を通じて支援
　500円/月 ×  25万世帯 ＝ 1.25億円
その他事務費（請求書支払伝票のシステム改修費用、販売事業者手数料など） 70,873千円</t>
  </si>
  <si>
    <t>LPガスの供給を一般消費者等25万世帯への支給</t>
  </si>
  <si>
    <t>石川県電気・ガス価格高騰緊急対策事業</t>
  </si>
  <si>
    <t>①電力料金等の急激な値上げにより、厳しい経営環境に置かれている事業者を支援するため、国の負担軽減措置の対象外となっている特別高圧契約で受電する事業者や工業用ＬＰガスを使用する事業者及び高圧契約で受電している事業者の中でも、売上に占める電気料金の割合が高い事業者を対象に、国の負担軽減措置に加え、支援策を行う。
②事業者への支援金原資、事務局委託費
③支援額　※支援単価の（）カッコ内はR7.8単価
　　・高圧    　　　 
　　　　支援単価【R7.7-9】最大0.5 (0.6 ) 円/kwh、上限20万円
　　　　積算　 160千円/件（売上に占める電気代7%以上）×200件
　　　　　　  ＋80千円/件（売上に占める電気代3.5%以上）×100件
　　　　　　  ≒40,000千円
  　・特別高圧　
　　　　支援単価【R7.7-9】最大0.6 (0.7) 円/kwh
　　　　積算　2,470千kwh（1か月の総使用電力量）×0.7円/kwh（R7.8の支援単価）×3か月
　　　　　　  ≒5,000千円
　　・工業用LP　
　　　　支援単価【R7.7-9】最大4.0 (5.0) 円/㎥　　　　　　　　　
　　　　積算　955,833㎥（1か月の総使用ガス量）×5.0円/㎥（R7.8の支援単価）×3か月
　　　　　　  ≒20,000千円
　　・事務局委託費（審査事務委託）　10,000千円
④県内に事業所を有する中小企業等で、高圧、特別高圧電力、または工業用LPガスを利用していること
　　※高圧電力については、売上高に対する電気代が3.5％以上、かついしかわ環境ISOの登録または国の省エネルギー診断を受診することが要件</t>
  </si>
  <si>
    <t>県HP・特設ページ等で広く周知するとともに、業界団体・県内商工会・商工会議所等への周知、新聞広告への掲載</t>
  </si>
  <si>
    <t>緊急物価高騰対策支援金（救護施設）</t>
  </si>
  <si>
    <t>①②
報酬等が公定価格として定められており、エネルギー価格や食材費など物価高騰の影響を価格転嫁できず厳しい状況にある救護施設に対し光熱費や食材費の高騰分を一時金の支給により支援する。
③④
救護施設
　入所施設　　320 人　	3 千円/定員</t>
  </si>
  <si>
    <t>事業者数の維持
　救護施設　3施設</t>
  </si>
  <si>
    <t>県HP・特設ページ等で広く周知するとともに、施設所管課から対象施設全てに案内</t>
  </si>
  <si>
    <t>緊急物価高騰対策支援金（高齢者施設）</t>
  </si>
  <si>
    <t>①②
報酬等が公定価格として定められており、エネルギー価格や食材費など物価高騰の影響を価格転嫁できず厳しい状況にある高齢者施設に対し光熱費や食材費の高騰分を一時金の支給により支援する。
③④
高齢者施設
　入所施設　　20,121人　　3 千円/定員（≒60,500千円）
　通所施設　　567 施設　　33 千円/施設(≒18,800千円)
　訪問事業　　977 施設　　17 千円/施設（≒16,700千円）
　その他事務費（申請・交付事務委託など）　6,300千円</t>
  </si>
  <si>
    <t>事業者数の維持
　入所施設　　498 施設
　通所施設　　567 施設
　訪問事業　　977 施設</t>
  </si>
  <si>
    <t>緊急物価高騰対策支援金（障害者支援施設）</t>
  </si>
  <si>
    <t>①②
報酬等が公定価格として定められており、エネルギー価格や食材費など物価高騰の影響を価格転嫁できず厳しい状況にある障害者施設に対し光熱費や食材費の高騰分を一時金の支給により支援する。
③④
障害者施設	
　入所施設　　3,828 人	　　3千円/定員（≒11,500千円）
　通所施設　　447 施設　　33 千円/施設（≒14,800千円）
　訪問事業　　168 施設　　17 千円/施設(≒2,900千円)</t>
  </si>
  <si>
    <t>事業者数の維持
　入所施設　　436 施設
　通所施設　　447 施設
　訪問事業　　168 施設</t>
  </si>
  <si>
    <t>緊急物価高騰対策支援金（医療機関）</t>
  </si>
  <si>
    <t>①②
報酬等が公定価格として定められており、エネルギー価格や食材費など物価高騰の影響を価格転嫁できず厳しい状況にある医療機関に対し光熱費や食材費の高騰分を一時金の支給により支援する。
③④
病院　　　　　11,840 床　　6 千円/病床（≒71,100千円）
病院（特高）　2施設　0.6円/kwh×使用量(≒8,000千円)
　　　　　　　　　　1,647床　3千円/病床（≒5,000千円）
有床診療所　　672 床　　 6千円/病床(≒4,100千円)
無床診療所　1,102 施設	20 千円/施設(≒22,100千円)
助産所　　　　　　28 施設	20 千円/施設（≒600千円）
施術所　　　　　975 施設　10 千円/施設（≒9,800千円）
その他事務費（申請・交付事務委託など）　　13,600千円</t>
  </si>
  <si>
    <t>事業者数の維持
　病院                  73施設
　有床診療所        48施設
　無床診療所　1,102 施設
　助産所　　　　　　28 施設
　施術所　　　　　975 施設　</t>
  </si>
  <si>
    <t>緊急物価高騰対策支援金（薬局）</t>
  </si>
  <si>
    <t>①②
報酬等が公定価格として定められており、エネルギー価格など物価高騰の影響を価格転嫁できず厳しい状況にある薬局に対し光熱費の高騰分を一時金の支給により支援する。
③④
薬　局　	564 施設	10 千円/施設</t>
  </si>
  <si>
    <t>事業者数の維持
　薬局　564施設</t>
  </si>
  <si>
    <t>薬局</t>
  </si>
  <si>
    <t>緊急物価高騰対策支援金（公衆浴場）</t>
  </si>
  <si>
    <t>①②
入浴料金が公定価格として定められており、エネルギー価格など物価高騰の影響を価格転嫁できず厳しい状況にある普通公衆浴場に対し光熱費等の高騰分を一時金の支給により支援する。
③④
公衆浴場　45施設　15千円/施設
その他事務費（申請・交付事務委託など）　　300千円</t>
  </si>
  <si>
    <t>事業者数の維持
　公衆浴場　45施設</t>
  </si>
  <si>
    <t>緊急物価高騰対策支援金（保育施設等）</t>
  </si>
  <si>
    <t>①②
報酬等が公定価格として定められており、エネルギー価格や食材費など物価高騰の影響を価格転嫁できず厳しい状況にある児童福祉施設等に対し光熱費や食材費の高騰分を一時金の支給により支援する。
③④
児童福祉施設
　保育所等　　33,832人　　0.5千円/定員（≒17,000千円）
　放課後児童クラブ　　306施設　　5 千円/施設（≒1,600千円）
　児童養護施設　　279 人　　3 千円/定員（≒900千円）</t>
  </si>
  <si>
    <t>事業者数の維持
　保育所等　288施設
　放課後児童クラブ　306施設
　児童養護施設等　13施設</t>
  </si>
  <si>
    <t>私立高等学校等臨時物価高騰対策事業</t>
  </si>
  <si>
    <t>①光熱水費高騰分が授業料の増額によって保護者へ負担転嫁されることを防ぐため、光熱水費の高騰分を支援するもの（光熱水費高騰による影響額の１／２相当を抑制することを期待）
②学校運営に係る光熱水費
③補助単価：R7光熱水費増加見込み額の1/2
　児童生徒一人あたり1,750円
　　（対象人数）12,456人
　　（事業費）今回7～9月の3ヵ月相当分を補助
　　　　1,750円/人×12,456人＝21,798千円
　　　　21,798千円×3/12≒5,500千円　　
④県内私立学校（小中高、専修学校）</t>
  </si>
  <si>
    <t>各学校（39校）における授業料増額の抑制（各学校における授業料金の維持）</t>
  </si>
  <si>
    <t>学校給食費臨時負担軽減事業</t>
  </si>
  <si>
    <t>①物価高騰により米飯など代替が難しい食材が値上げされ、給食費を値上げしなければいけない状況にある。それに伴い、給食費の値上げ相当分について補助することで、物価高騰の影響を受ける保護者の負担軽減を図る。
②給食費の値上げ相当分 ※教職員の給食費は含まない
③年間給食提供日数（200日）×値上単価×生徒数（1,811人）
　 ※米飯とパンは学校によって提供数が異なる。合計200日となる。
　　米飯　17.98円、23.96円増（R7.4.1～）：3,732千円
　　パン　3.26円増（R7.4.1～）：315千円
　　牛乳　2.63円増（R7.4.1～）：953千円
④給食を提供している県立学校16 校</t>
  </si>
  <si>
    <t>R7年度中の県立学校給食費（70円～410円）の維持</t>
  </si>
  <si>
    <t xml:space="preserve">・県HP等で周知するとともに、保護者へ給食だより等でも周知
</t>
  </si>
  <si>
    <t>賃上げ事業者の経営体制強化への緊急支援（ソフト事業）</t>
  </si>
  <si>
    <t>①最低賃金の大幅な引き上げに対応できるよう、小規模事業者・中小企業の賃上げ環境の整備に向けた業務効率化の取組を支援。
②業務効率化に向けたソフト事業（ITシステムの導入、従業員のスキルアップ研修など）
③（補助額）最大100万円（支援想定1,000者）
　（補助率） 小規模事業者4/5、中小企業3/4
④県内に事業所を有する中小企業・小規模事業者</t>
  </si>
  <si>
    <t>金沢市</t>
  </si>
  <si>
    <t>住民税均等割非課税世帯等緊急支援給付金、定額減税不足額給付金</t>
  </si>
  <si>
    <t>①物価高が続く中で低所得世帯への支援を行うことで、低所得の方々の生活を維持する。
②低所得世帯への給付金及び事務費
③R6,R7の累計給付金額
令和６年度住民税均等割非課税世帯　44,206世帯×30千円、子ども加算　3,820人×20千円、、定額減税を補足する給付（うち不足額給付）の対象者　60,283人　(1,108,420千円）　　のうちR7計画分
事務費　178,864千円
事務費の内容　　[需用費（事務用品等）　役務費（郵送料等）　業務委託料　使用料及び賃借料　として支出]
④低所得世帯等の給付対象世帯数（44,206世帯）、定額減税を補足する給付（うち不足額給付）の対象者数（60,283人）</t>
  </si>
  <si>
    <t>福祉光熱費助成金(高齢者世帯分)</t>
  </si>
  <si>
    <t>①物価高が続く中、電気・灯油・ガス料金の高騰に、より重点的・効果的に対応するため、光熱費の高騰分を助成
②③扶助費　＠7,000円×1,100世帯＝7,700千円（夏期）
郵送料など事務費　100千円
④住民税非課税の要介護３、４又は５の認定を受けている高齢者世帯（施設入所者を除く）</t>
  </si>
  <si>
    <t>支給件数：1,100世帯</t>
  </si>
  <si>
    <t>福祉光熱費助成金(重度障害者世帯)</t>
  </si>
  <si>
    <t>①物価高が続く中、原油価格や電気・ガス料金の高騰に、より重点的・効果的に対応するため、夏期の光熱費の高騰分を助成
②助成金（扶助費）、事務費　
③夏期　＠７千円×1,900世帯＝13,300千円
　 郵送料など事務費　100千円
④住民税非課税の重度障害者世帯</t>
  </si>
  <si>
    <t>支給件数：1,900世帯</t>
  </si>
  <si>
    <t>福祉施設光熱費物価高騰特別対策事業(障害者施設分)</t>
  </si>
  <si>
    <t>①物価高が続く中、原油価格や電気・ガス料金の高騰に、より重点的・効果的に対応するため、夏期の光熱費の高騰分を助成
②助成金（補助金）
③夏期　＠10千円～300千円×548事業所≒35,900千円
④障害福祉施設（公共施設非該当）</t>
  </si>
  <si>
    <t>支給件数：548事業所</t>
  </si>
  <si>
    <t>福祉施設光熱費物価高騰特別対策事業(救護施設分)</t>
  </si>
  <si>
    <t>①物価高が続く中、エネルギー価格の高騰に、より重点的・効果的に対応する。
②光熱費の高騰分を助成
③　＠300千円×２施設＝600千円
④救護施設（公共施設非該当）</t>
  </si>
  <si>
    <t>支給件数：2施設
対象施設に対してR7.8下旬には支給を開始する。</t>
  </si>
  <si>
    <t>福祉光熱費助成金(生活保護世帯分)</t>
  </si>
  <si>
    <t>①物価高が続く中、エネルギー価格の高騰に、より重点的・効果的に対応する。
②光熱費の高騰分を助成
③生活保護受給世帯3,300世帯×7,000円＝23,100千円
　　事務費：1,500千円、郵便料：1,800千円
④生活保護受給世帯</t>
  </si>
  <si>
    <t>支給件数：3,300世帯
対象者に対してR7.8下旬には支給を開始する。</t>
  </si>
  <si>
    <t>福祉施設食材料費物価高騰特別対策事業（障害福祉施設）</t>
  </si>
  <si>
    <t>①食料品価格等の高騰の影響を大きく受ける障害福祉施設に対し、食材料費高騰分の一部を助成
②③補助金12,600千円
　補助単価1日1食提供設定定員1人当たり 1,650円×4,913人（289施設）≒8,100千円
　補助単価1日2～3食提供設定定員1人当たり3,300円×1,351人（69施設）≒4,500千円
④障害福祉事業所</t>
  </si>
  <si>
    <t>支給件数：6,264人</t>
  </si>
  <si>
    <t>福祉施設食材料費物価高騰特別対策事業（救護施設）</t>
  </si>
  <si>
    <t>①食料品価格等の高騰の影響を大きく受ける救護施設に対し、食材料費高騰分の一部を助成
②③補助単価1日2食以上提供施設定員1人当たり3,350円×定員数240人(事業所数2施設))≒800千円
④救護施設（市有施設非該当）</t>
  </si>
  <si>
    <t>支給件数：240人
対象施設に対してR7.8下旬には支給を開始する。</t>
  </si>
  <si>
    <t>福祉施設光熱費物価高騰特別対策事業(介護事業所分)</t>
  </si>
  <si>
    <t>①物価高が続く中、原油価格や電気・ガス料金の高騰に、より重点的・効果的に対応するため、光熱費の高騰分を助成
②③　（7～9月）＠10千円～300千円×986事業所≒75,100千円
④介護事業所（公共施設非該当）</t>
  </si>
  <si>
    <t>支給件数：986事業所</t>
  </si>
  <si>
    <t>福祉施設食材料費物価高騰特別対策事業（介護福祉施設）</t>
  </si>
  <si>
    <t>①食料品価格等の高騰の影響を大きく受ける介護施設に対し、食材料費高騰分の一部を助成
②③補助金51,100千円
　補助単価1日1食提供施設定員1人当たり1,650円×6,292人
　補助単価 1日2食以上提供施設定員1人当たり3,350円×12,156人
④介護施設（市有施設非該当）</t>
  </si>
  <si>
    <t>支給件数：18,448人</t>
  </si>
  <si>
    <t>福祉光熱費助成金(児童扶養手当受給世帯分)</t>
  </si>
  <si>
    <t>①物価高が続く中、原油価格や電気・ガス料金の高騰に、より重点的・効果的に対応する。
②光熱費の高騰分を助成
③児童扶養手当受給世帯1,000世帯×7,000円＝7,000千円
　　事務費：100千円
④児童扶養手当受給世帯</t>
  </si>
  <si>
    <t>対象世帯に対して８月までに支給を開始する。</t>
  </si>
  <si>
    <t>福祉施設光熱費物価高騰対策事業（児童養護施設等）</t>
  </si>
  <si>
    <t>①物価高が続く中、原油価格や電気・ガス料金の高騰に、より重点的・効果的に対応する。
②光熱費の高騰分を助成
③施設：単価300千円×各施設定員按分（300千円の定員は50人で積算）
300千円×２施設（定員50人）＝600千円
300千円×２施設×30/50（定員30人施設）＝360千円
300千円×1施設×20/50（定員20人施設）＝120千円
里親：単価7,000円×19世帯≒120千円　　合計1,200千円
④児童養護施設、乳児院、里親（公共施設非該当）</t>
  </si>
  <si>
    <t>支給件数：5施設、19世帯</t>
  </si>
  <si>
    <t>福祉施設食材料費物価高騰特別対策事業（児童養護施設）</t>
  </si>
  <si>
    <t>①食料品価格等の高騰の影響を大きく受ける児童養護施設に対し、食材料費高騰分の一部を助成
②③補助金600千円
　補助単価1日2食以上提供施設定員1人当たり3,350円×定員数204人(事業所数25施設))≒600千円
④児童養護施設、乳児院、里親（公共施設非該当）</t>
  </si>
  <si>
    <t>支給件数：204人</t>
  </si>
  <si>
    <t>農業水利施設電気料金高騰特別対策事業</t>
  </si>
  <si>
    <t>①電気料金の高騰の影響を大きく受ける土地改良区や生産組合に対し、電気料金高騰分の一部を助成
②電気料金の高騰分を助成
③1200千円（R5実績より積算）
低圧電力
　7.9月請求分　508,185kwh×1.0円　　8月請求分　449,840kwh×1.2円
高圧電力
　7.9月請求分　97,623kwh×0.5円　　  8月請求分　32,762kwh×0.6円
④土地改良区や生産組合（344団体）</t>
  </si>
  <si>
    <t>支給件数：344団体</t>
  </si>
  <si>
    <t>中小企業電気料金等高騰特別対策事業</t>
  </si>
  <si>
    <t>①エネルギー価格高騰の影響を受ける中小企業の電気料金等に対する県支援金に、市独自で上乗せ支給
②県支援金の1/2
③高圧 70社 5,500千円、特別高圧 30社 2,700千円、
　工業用LPガス 30社 1,400千円、
　コールセンター 4,800千円
④市内中小企業等</t>
  </si>
  <si>
    <t>補助件数　130件</t>
  </si>
  <si>
    <t>市場事業者電気料金等高騰特別対策事業（中央卸売市場分）</t>
  </si>
  <si>
    <t>①エネルギー価格高騰の影響を受ける場内事業者を支援するため、電気料金等の一部を助成
②電気料金の一部（電力使用量×0,75円（0.9円）／kwh）
③1,900千円
　7,9月分　想定電気使用量1,489,339kwh×0.75円≒1,100千円
　8月分　　想定電気使用量851,321kwh×0.9円≒800千円
④中央卸売市場内事業者</t>
  </si>
  <si>
    <t>市場事業者電気料金等高騰特別対策事業（公設花き市場分）</t>
  </si>
  <si>
    <t>①エネルギー価格高騰の影響を受ける場内事業者を支援するため、電気料金等の一部を助成
②電気料金の一部（電力使用量×0,75円（0.9円）／kwh）
③100千円
　7,9月分　想定電気使用量80,000kwh×0.75円＝60千円
　8月分　　想定電気使用量44,444kwh×0.9円≒40千円
④公設花き地方卸売市場内事業者</t>
  </si>
  <si>
    <t>補助件数　４件</t>
  </si>
  <si>
    <t>保育所等副食費物価高騰特別対策事業</t>
  </si>
  <si>
    <t>①②物価高騰対策として、より重点的・効果的に対応し、保護者負担の軽減を図るため、副食にかかる食材費高騰分を公費で負担
③食材費高騰14.6％（市立保育所食材費上昇率）
　　200～600円×168,819人（延べ児童数）≒84,400千円　
④児童、生徒、保護者等（教職員は支援対象から除く）</t>
  </si>
  <si>
    <t>物価高騰による保護者
追加負担 0円</t>
  </si>
  <si>
    <t>学校給食費物価高騰特別対策事業</t>
  </si>
  <si>
    <t>①全国的な食材費の高騰に対応するため、学校給食にかかる食材費の高騰分を保護者負担を増やすことなく、市で全額補填
②学校給食用食材費
③食材費(高騰後)2,192,000千円－保護者負担額1,716,000千円 = 476,000千円
④市内小・中学校の保護者（教職員は支援対象から除く）</t>
  </si>
  <si>
    <t>食材費高騰の影響による保護者追加負担 0円</t>
  </si>
  <si>
    <t>七尾市</t>
  </si>
  <si>
    <t>令和７年物価高騰対応重点支援交付金</t>
  </si>
  <si>
    <t>①物価高が続く中で低所得世帯への支援を行うことで、低所得の方々の生活を維持する。
②低所得世帯への給付金及び事務費
③R6,R7の累計給付金額
令和６年度住民税均等割非課税世帯　4,291世帯×30千円、子ども加算　245人×20千円、、定額減税を補足する給付（うち不足額給付）の対象者　6,700人　(124,220千円）　　のうちR7計画分
事務費　16,535千円
事務費の内容　　[需用費（事務用品等）　役務費（郵送料等）　業務委託料　使用料及び賃借料　として支出]
④低所得世帯等の給付対象世帯数（4,291世帯）、定額減税を補足する給付（うち不足額給付）の対象者数（6,700人）</t>
  </si>
  <si>
    <t>家計等支援事業</t>
  </si>
  <si>
    <t xml:space="preserve">
①物価高騰の影響を受けている世帯や事業者の経済負担の軽減を図る
②水道事業会計に繰り出し、水道料の減免に係る費用
③一般用：基本料金828円×対象世帯23,320世帯＝約19,309千円/月
   一般用：19,309千円/月×3か月＝57,927千円
   公衆浴場用：基本料金17,600円×対象施設2施設＝約36千円/月
　 公衆浴場用：36千円/月×3か月＝108千円
　（交付対象経費28,429千円を充当）
④市内世帯や事業者（公共施設等を除く）
</t>
  </si>
  <si>
    <t>全対象世帯・事業者の減免（＝100％）</t>
  </si>
  <si>
    <t>小松市</t>
  </si>
  <si>
    <t>物価高騰緊急支援給付金事業（Ｒ６住民税非課税世帯分）</t>
  </si>
  <si>
    <t>①物価高が続く中で低所得世帯への支援を行うことで、低所得の方々の生活を維持する。
②低所得世帯への給付金及び事務費
③R6,R7の累計給付金額
令和６年度住民税均等割非課税世帯　8,396世帯×30千円、子ども加算　781人×20千円、、定額減税を補足する給付（うち不足額給付）の対象者　14,258人　(234,360千円）　　のうちR7計画分
事務費　13,441千円
事務費の内容　　[需用費（事務用品等）　役務費（郵送料等）　業務委託料　人件費　として支出]
④低所得世帯等の給付対象世帯数（8,396世帯）、定額減税を補足する給付（うち不足額給付）の対象者数（14,258人）</t>
  </si>
  <si>
    <t>デジタル地域通貨活用事業</t>
  </si>
  <si>
    <t>①物価高騰の影響を受けている市民への支援として，デジタル地域通貨を活用し，地域ポイント付与を行うことで消費の下支えを図るとともに，デジタルによる地域経済の活性化にも繋げる
②デジタル通貨アプリ利用者に，市内の加盟店で利用できるデジタル地域通貨２千円相当ポイント付与
③デジタル地域通貨2千円×45,000人＝90,000千円
➃16歳以上の小松市民でマイナンバーカードを保有している人（Ｈ22.4.1以前生まれ）</t>
  </si>
  <si>
    <t>デジタル地域通貨利用額：90,000千円</t>
  </si>
  <si>
    <t>働く世代応援自治体マイナポイント事業（Ｒ６国補正分）</t>
  </si>
  <si>
    <t>①原材料費の上昇，エネルギー価格の高騰，円安による物価上昇が続く中，働く世代の家計の負担軽減を図る
②５千円相当の小松市独自のマイナポイントを，対象者の電子マネーなどのキャッシュレス決済サービスに付与
③下記のうちＲ６補正分（交付対象経費136,500千円を充当）
　・自治体マイナポイント　5千円×35,000人＝175,000千円
　・キャッシュレス決済サービス手数料　100万円×９サービス＝9,000千円
　・申請サポート窓口委託　5,200千円・ポイント付与基盤使用料　5,500千円
　・消耗品費（カラープリンタートナーなど）　300千円
➃19～64歳の小松市民で，マイナンバーカードを保有している人</t>
  </si>
  <si>
    <t>自治体マイナポイント付与額：175,000千円
№9と合わせての目標値</t>
  </si>
  <si>
    <t>高齢者予防接種事業に係る助成</t>
  </si>
  <si>
    <t>①物価高騰により影響を受けやすい高齢者において，喫緊の支出ではない予防接種（特に公費支援が昨年度から縮小した新型コロナウイルスワクチン接種）の受診の低下が懸念されているところ，予防接種の自己負担額軽減への助成に物価高騰交付金を活用。自己負担額への助成により，高齢者の家計への支援と予防接種の受診率向上による健康増進を図る。
②予防接種（インフルエンザ，肺炎球菌，新型コロナ）の自己負担額への助成について，物価高騰交付金を活用
③予防接種の自己負担への助成：28,974千円
　・インフルエンザ：400円×22,200人＝8,880千円
　・肺炎球菌：100円×740人＝74千円
　・新型コロナ：2,600円×7,700人＝20,020千円
➃65歳以上又は60歳以上～65歳未満で厚生労働省令で定めた心臓病等で著しい支障を有する人</t>
  </si>
  <si>
    <t>予防接種者（インフルエンザ・肺炎球菌・新型コロナ）：30,000人</t>
  </si>
  <si>
    <t>原油価格高騰対策事業者支援</t>
  </si>
  <si>
    <t>①エネルギー価格高騰の影響を受ける貨物運送業者並びに旅客運送・運搬事業者に燃料費の一部を支援することで，地域経済への影響を緩和し，事業継続を支援するもの
②貨物運送業者：運送事業用車両の６カ月間（Ｒ6.5～Ｒ7.4の任意の６カ月）の購入燃料に対し，１Ｌあたり５円の支援金を支給
　旅客運送業者：事業者用車両に対して１万円～５万円（軽１万，普通：２万，準中型：３万，中型：４万，大型：５万）
③・貨物運送業者：60万／社× 50業者＝30,000千円
　・旅客運送業者：15万／社×120業者＝18,000千円
➃貨物運送業支援：市内で貨物自動車運送業者（※宅配除く）を営む中小事業者及び個人事業者
旅客運送業者支援：①市内で貸切バス，タクシー，自動車運転代行業，一般廃棄物収集運搬業を営む中小事業者及び個人事業者➁市内で社会福祉施設等を運営する事業者</t>
  </si>
  <si>
    <t>・貨物運送業者補助実績：50業者
・旅客運送業者補助実績：120業者</t>
  </si>
  <si>
    <t>働く世代応援自治体マイナポイント事業（Ｒ７国予備費分）</t>
  </si>
  <si>
    <t>①原材料費の上昇，エネルギー価格の高騰，円安による物価上昇が続く中，働く世代の家計の負担軽減を図る
②５千円相当の小松市独自のマイナポイントを，対象者の電子マネーなどのキャッシュレス決済サービスに付与
③下記のうち，Ｒ７予備費分（対象経費58,500千円を充当）
　・自治体マイナポイント　5千円×35,000人＝175,000千円
　・キャッシュレス決済サービス手数料　100万円×９サービス＝9,000千円
　・申請サポート窓口委託　5,200千円・ポイント付与基盤使用料　5,500千円
　・消耗品費（カラープリンタートナーなど）　300千円
➃19～64歳の小松市民で，マイナンバーカードを保有している人</t>
  </si>
  <si>
    <t>自治体マイナポイント付与額：175,000千円
№6と合わせての目標値</t>
  </si>
  <si>
    <t>物価高騰対策学校給食負担軽減事業</t>
  </si>
  <si>
    <t>①物価高騰に伴う学校給食賄材料費増の負担軽減を図り、これまで同様に栄養バランスや量を維持した学校給食を提供。（教職員分は除く）
②賄材料費
③対象事業費　46,837,035円
　物価高騰に係る分（R7想定単価とR6年度単価の差額）
　【小学校】＠28円×5,326人×190回＝28,334,320円
　【中学校】＠35円×2,827人×189回＝18,502,715円
④小・中・義務教育学校　32校</t>
  </si>
  <si>
    <t>保護者への高騰分の転嫁0</t>
  </si>
  <si>
    <t>市有施設等維持管理事業（物価高騰対応）</t>
  </si>
  <si>
    <t>①物価高騰により、公の施設の指定管理者へ光熱水費高騰相当分の支援金を支給することで円滑な施設運営の確保を図る。
②光熱水費高騰相当分の交付金に充当
③光熱水費高騰相当分については、令和6年度の単価とエネルギー価格高騰前の令和3年度の単価との差に使用量をかけて算出
④公の施設の指定管理者</t>
  </si>
  <si>
    <t>対象者に対して、令和８年３月までに支給</t>
  </si>
  <si>
    <t>①物価高騰において賃上げ環境を整備するため、当自治体の公共調達において労務費を含めた価格転嫁を促進する。（指定管理者も含む）
②実質的な賃上げにつながる価格転嫁分（当該価格転嫁分が実質的な賃上げにつながるものとして確認できるような書類の提出を求める）
③価格転嫁分に相当する金額
④物価高騰の影響を受ける中小企業等（指定管理者含む）</t>
  </si>
  <si>
    <t>生まれた赤ちゃん給付金</t>
  </si>
  <si>
    <t>①物価高騰により影響を受ける子育て世帯の経済的な・精神的な不安の解消につなげるため、赤ちゃんが生まれた子育て世帯を支援する給付金を支給する
②事業経費総額　39,000千円（法外扶助費）
③新生児１人つき５万円×780人（年間出生見込み）
④対象児童（出生後最初の住民登録が小松市である新生児）の保護者で、申請時において小松市に住民登録がある方</t>
  </si>
  <si>
    <t>対象者に対する給付率100％</t>
  </si>
  <si>
    <t>輪島市</t>
  </si>
  <si>
    <t>住民税非課税世帯等給付金給付事業（R6非課税等分）、住民税非課税世帯等給付金給付事業（こども加算分）、定額減税不足額給付事業</t>
  </si>
  <si>
    <t>①物価高が続く中で低所得世帯への支援を行うことで、低所得の方々の生活を維持する。
②低所得世帯への給付金及び事務費
③R6,R7の累計給付金額
令和６年度住民税均等割非課税世帯　4,504世帯×30千円、子ども加算　297人×20千円、　　のうちR7計画分
事務費　5,900千円
事務費の内容　　[需用費（事務用品等）　役務費（郵送料等）　業務委託料　として支出]
④低所得世帯等の給付対象世帯数（4,504世帯）</t>
  </si>
  <si>
    <t>福祉サービス事業者物価高騰対策支援事業</t>
  </si>
  <si>
    <t xml:space="preserve">
①物価高騰の影響を受けている福祉サービス提供事業者の経済負担の軽減を図るため、光熱費等の高騰分を支援する。
②物価高騰対策支援金
③入所系（介護老人福祉施設、障害者支援施設等）
　　　定員659名×20千円＝13,180千円
　 通所系(入浴有)（通所介護、自立訓練（機能訓練）事業所等）
　　　定員338名×40千円＝13,520千円
　 通所系(入浴無)（通所介護、自立訓練（機能訓練）事業所等）
　　　4事業所×260千円＝1,040千円
　 訪問系（訪問介護、重度訪問介護事業所等）
　　　16事業所×130千円＝2,080千円
　 保育所及び幼稚園
　　　定員265名×4千円＝1,060千円
　 合計　30,880千円
④市内の介護施設、障害者施設、児童福祉施設(放課後児童クラブを除く。)
</t>
  </si>
  <si>
    <t>交付決定件数に対する支給率100%</t>
  </si>
  <si>
    <t>水道事業会計繰出・補助(水道料金減免事業)</t>
  </si>
  <si>
    <t xml:space="preserve">
①物価高騰の影響を受けている世帯や事業者の経済負担の軽減を図るため、水道使用量が特に多い夏場の水道料金(基本料金及びメーター使用料)を免除する。
②水道事業会計に繰り出し、水道料金(基本料金及びメーター使用料)の免除に係る費用
③9,889戸（見込み戸数）×1,980円（1か月平均）×4か月≒78,400千円
④市内世帯や事業者（官公署を除く。）
</t>
  </si>
  <si>
    <t>対象市内世帯や事業者（官公署を除く）の水道料金を4か月減免</t>
  </si>
  <si>
    <t>保育所等副食費無償化事業</t>
  </si>
  <si>
    <t xml:space="preserve">
①物価高騰の影響を受けている子育て世帯への経済負担の軽減を図るため、副食費分を免除する。
②私立保育所等が実施する副食費無償化に対する補助、賄材料費(公立保育所分)
③4,900円（公定価格副食費）×165人（対象園児分）×12か月≒9,800,000円
④市内の保育所及び認定こども園並びに管外保育分(職員分を除く。)
</t>
  </si>
  <si>
    <t>全対象園児の副食費を減免</t>
  </si>
  <si>
    <t>病院事業会計繰出・補助(燃料費等高騰支援)</t>
  </si>
  <si>
    <t>①燃料費等物価高騰の影響を受けている市立輪島病院の運営経費を一部支援し、持続可能な地域医療供給体制の確保を図る。
②病院事業会計に繰り出し、光熱費及び燃料費の上昇分に係る費用
③市立病院　1施設、15,765千円
31,531千円×1/2（R3決算とR6決算の差額の1/2）
④市立輪島病院</t>
  </si>
  <si>
    <t>交付施設数：1施設</t>
  </si>
  <si>
    <t>児童生徒体操服購入支援事業</t>
  </si>
  <si>
    <t>①能登半島地震の影響により市内小中学校の統合が行われる。そこで新たな学校の学用品を負担しなければならず、物価高騰の影響を受けている子育て世帯に対し、新たな学校の体操服の購入費用を支援するため、クーポン券を発行し、子育て世帯の生活支援を行う。
②市内小中学校の児童・生徒分の体操服の購入費用
③小学生　16,050円(体操服単価)×450名＝7,222,500円・・・(1)
　 中学生　18,150円(体操服単価)×270名＝4,900,500円・・・(2)
　 (1)+(2)＝12,123,000円
④市内小中学校に在籍する児童生徒(小学校1年生～中学校3年生)</t>
  </si>
  <si>
    <t>小学生450名、中学生270名分の体操服購入費の支援を行う。</t>
  </si>
  <si>
    <t>珠洲市</t>
  </si>
  <si>
    <t>物価高騰対応低所得者支援給付金（不足額給付）</t>
  </si>
  <si>
    <t>①物価高が続く中で低所得世帯への支援を行うことで、低所得の方々の生活を維持する。
②低所得世帯への給付金及び事務費
③R6,R7の累計給付金額
令和６年度住民税均等割非課税世帯　1,741世帯×30千円、子ども加算　51人×20千円、、定額減税を補足する給付（うち不足額給付）の対象者　1,387人　(25,860千円）　　のうちR7計画分
事務費　2,800千円
事務費の内容　　[需用費（事務用品等）　役務費（郵送料等）　人件費　として支出]
④低所得世帯等の給付対象世帯数（1,741世帯）、定額減税を補足する給付（うち不足額給付）の対象者数（1,387人）</t>
  </si>
  <si>
    <t>水道事業会計補助金(水道料金減免事業)</t>
  </si>
  <si>
    <t xml:space="preserve">①物価高騰の影響を受けている世帯や事業者の経済負担の軽減を図るため、水道使用量が多い7，8月2か月分の水道料金(基本料金及びメーター使用料)を免除する。
②水道事業会計に繰り出し、水道料金(基本料金及びメーター使用料)の免除に係る費用
③4,486件（見込）×2,563円（1か月）×2か月≒23,000千円
　531件（見込）×5,643円（1か月）×2か月≒6,000千円
④市内世帯や事業者（官公署を除く。）
</t>
  </si>
  <si>
    <t>対象市内世帯や事業者（官公署を除く）の水道料金を2カ月減免</t>
  </si>
  <si>
    <t>加賀市</t>
  </si>
  <si>
    <t>低所得者支援及び定額減税補足給付金（不足額給付金）給付事業</t>
  </si>
  <si>
    <t>①物価高が続く中で低所得世帯への支援を行うことで、低所得の方々の生活を維持する。
②低所得世帯への給付金及び事務費
③R6,R7の累計給付金額
令和６年度住民税均等割非課税世帯　6,899世帯×30千円、子ども加算　504人×20千円、、定額減税を補足する給付（うち不足額給付）の対象者　9,331人　(177,350千円）　　のうちR7計画分
事務費　20,267千円
事務費の内容　　[需用費（事務用品等）　役務費（郵送料等）　業務委託料　使用料及び賃借料　人件費　として支出]
④低所得世帯等の給付対象世帯数（6,899世帯）、定額減税を補足する給付（うち不足額給付）の対象者数（9,331人）</t>
  </si>
  <si>
    <t>学校給食費無償化事業（令和6年度国補正予算分）</t>
  </si>
  <si>
    <t xml:space="preserve">①　エネルギー・食料品価格等の物価高騰の影響を受けた子育て世帯を支援するため、児童生徒の給食費を無償化する。
②　児童生徒給食費助成費
③　小学校　148,228千円（@350円×190回×2,229人）
　　 中学校　96,672千円（@402円×193回×1,246人）
　　　　計　　244,900千円
　　（うちR6国補正予算分 155,736千円、一般財源 57,853千円充当）  
④　児童生徒の保護者（教職員は対象としない）
【積算はNo5とNo.6と合算で記載】
</t>
  </si>
  <si>
    <t>児童生徒給食費の助成人数　3,475人</t>
  </si>
  <si>
    <t>学校給食費無償化事業（令和7年度国予備費分）</t>
  </si>
  <si>
    <t xml:space="preserve">①　エネルギー・食料品価格等の物価高騰の影響を受けた子育て世帯を支援するため、児童生徒の給食費を無償化する。
②　児童生徒給食費助成費
③　小学校　148,228千円（@350円×190回×2,229人）
　　 中学校　96,672千円（@402円×193回×1,246人）
　　　　計　　244,900千円
　　（うちR7国予備費分 31,311千円充当）  
④　児童生徒の保護者（教職員は対象としない）
【積算はNo5とNo.6と合算で記載】
</t>
  </si>
  <si>
    <t>羽咋市</t>
  </si>
  <si>
    <t>令和7年度物価高騰対応重点支援地方創生臨時交付金事業</t>
  </si>
  <si>
    <t>①物価高が続く中で低所得世帯への支援を行うことで、低所得の方々の生活を維持する。
②低所得世帯への給付金及び事務費
③R6,R7の累計給付金額
令和６年度住民税均等割非課税世帯　1,973世帯×30千円、子ども加算　72人×20千円、、定額減税を補足する給付（うち不足額給付）の対象者　2,951人　(50,510千円）　　のうちR7計画分
事務費　4,500千円
事務費の内容　　[需用費（事務用品等）　役務費（郵送料等）　業務委託料　使用料及び賃借料　として支出]
④低所得世帯等の給付対象世帯数（1,973世帯）、定額減税を補足する給付（うち不足額給付）の対象者数（2,951人）</t>
  </si>
  <si>
    <t>復興・物価高騰生活支援商品券給付事業</t>
  </si>
  <si>
    <t>①地域商品券を市民一人当たり5,000円配付することで能登半島地震や物価高騰の影響を受ける地域全体を活性化させる。
②③地域商品券：5,000円×19,450人≒9,671万円/通信運搬費：429円×8,600世帯＋予備≒361万円/封筒印刷代：22万円/封入委託：86万円
合計1億290万円</t>
  </si>
  <si>
    <t>地域商品券の使用額8,700万円（最大発行総額9,671万円の約9割）を目指し、能登半島地震や物価高騰の影響を受ける地域全体を活性化させる。</t>
  </si>
  <si>
    <t>かほく市</t>
  </si>
  <si>
    <t>物価高騰対策緊急支援給付金【物価高騰対策給付金】</t>
  </si>
  <si>
    <t>①物価高が続く中で低所得世帯への支援を行うことで、低所得の方々の生活を維持する。
②低所得世帯への給付金及び事務費
③R6,R7の累計給付金額
令和６年度住民税均等割非課税世帯　2,494世帯×30千円、子ども加算　221人×20千円、、定額減税を補足する給付（うち不足額給付）の対象者　3,220人　(101,180千円）　　のうちR7計画分
事務費　5,117千円
事務費の内容　　[需用費（事務用品等）　役務費（郵送料等）　業務委託料　人件費　として支出]
④低所得世帯等の給付対象世帯数（2,494世帯）、定額減税を補足する給付（うち不足額給付）の対象者数（3,220人）</t>
  </si>
  <si>
    <t>物価高騰に伴うこども園副食費、小中学校給食に関する負担軽減事業</t>
  </si>
  <si>
    <t>①食材費が高騰する中、こども園副食費、小・中学校給食における食材費等の一部を支援し、給食費に係る保護者負担を増やすことなく給食を円滑に実施する。
②１食当たりの給食単価に、物価高騰分の上乗費用（園児・児童・生徒分のみ）
③こども園園児、小中学校児童生徒　＠31円×1,040人×年間220日＝7,092,800円、　＠45円×2,025人×年間200日＝18,225,000円、＠60円×945人×年間200日＝11,340,000円　計＝36,657,800円
④園児・児童・生徒保護者</t>
  </si>
  <si>
    <t>子育て世帯の負担軽減を図るため、副食費、給食費に係る保護者負担の増額を０にする。</t>
  </si>
  <si>
    <t>白山市</t>
  </si>
  <si>
    <t>物価高騰対応重点支援給付金（令和6年度低所得世帯支援枠及び不足額給付分）</t>
  </si>
  <si>
    <t>①物価高が続く中で低所得世帯への支援を行うことで、低所得の方々の生活を維持する。
②低所得世帯への給付金及び事務費
③R6,R7の累計給付金額
令和６年度住民税均等割非課税世帯　7,474世帯×30千円、子ども加算　692人×20千円、、定額減税を補足する給付（うち不足額給付）の対象者　11,100人　(320,000千円）　　のうちR7計画分
事務費　24,000千円
事務費の内容　　[需用費（事務用品等）　役務費（郵送料等）　業務委託料　として支出]
④低所得世帯等の給付対象世帯数（7,474世帯）、定額減税を補足する給付（うち不足額給付）の対象者数（11,100人）</t>
  </si>
  <si>
    <t>福祉施設等物価高騰対策支援事業</t>
  </si>
  <si>
    <t>①電気料金等のエネルギー価格高騰の影響を受けている福祉施設等に対し補助金を交付し、安定的にサービス提供できるよう支援するもの
②保育施設や高齢者施設等への電気料金の補助
③定員30人未満　78千円、定員30人以上　129千円　（定額補助）
　　78千円×86施設、129千円×78施設
　　事務費（郵便代）　19千円
④保育施設（32施設）、高齢者施設（79施設）、障害者事業所（53施設）</t>
  </si>
  <si>
    <t>対象施設に対して令和7年10月までに支給を開始する。</t>
  </si>
  <si>
    <t>中小企業等電気・ガス料金高騰対策支援事業</t>
  </si>
  <si>
    <t>①高圧電力や工業用LPガスなどのエネルギー価格高騰の影響を受けている中小企業等の電気・ガス料金に対する県支援金に上乗せ支給するもの
②「石川県電気・ガス価格高騰緊急対策支援金」を受給した白山市内の事業者への支援金及び事務費
③県支援金の1/2（R6.8月～10月、R7.1月～3月）
　高圧電力　2,766千円、特別高圧　600千円、工業用LPガス　2,976千円
　事務費（郵便代）　7千円
④「石川県電気・ガス価格高騰緊急対策支援金」を受給した白山市内の事業者57社</t>
  </si>
  <si>
    <t>道路貨物運送事業者原油価格高騰対策支援事業</t>
  </si>
  <si>
    <t>①原油価格高騰の影響を受けている道路貨物運送業者に対して、燃料費の一部として支援金を支給するもの
②中小企業の道路貨物運送業者への燃料費の補助及び事務費
③普通貨物自動車（2t以上）　20千円、小型貨物自動車（2t未満）　10千円（定額補助）
20千円×1,457台、10千円×40台、事務費（郵便代）8千円
④白山市内に本社を置く中小企業の道路貨物運送業者が有する貨物自動車（1,497台）</t>
  </si>
  <si>
    <t>能美市</t>
  </si>
  <si>
    <t>物価高騰対応重点支援給付金事業（非課税世帯）（重点支援）
物価高騰対応重点支援給付金事業（非課税世帯）（こども加算）（重点支援）
定額減税補足給付金事業（不足額給付）（重点支援）</t>
  </si>
  <si>
    <t>①物価高が続く中で低所得世帯への支援を行うことで、低所得の方々の生活を維持する。
②低所得世帯への給付金及び事務費
③R6,R7の累計給付金額
令和６年度住民税均等割非課税世帯　3,397世帯×30千円、子ども加算　268人×20千円、、定額減税を補足する給付（うち不足額給付）の対象者　10,062人　(149,560千円）　　のうちR7計画分
事務費　18,093千円
事務費の内容　　[需用費（事務用品等）　役務費（郵送料等）　業務委託料　人件費　として支出]
④低所得世帯等の給付対象世帯数（3,397世帯）、定額減税を補足する給付（うち不足額給付）の対象者数（10,062人）</t>
  </si>
  <si>
    <t>学校給食センター給食賄材料費【R6_補正分】</t>
  </si>
  <si>
    <t>①物価高騰等の影響を受けている小中学校児童生徒の保護者の負担軽減を図る（教職員や校務員の給食費は対象外）
②小中学校（11校）の学校給食用食材費
③小学校（8校）　350円×194食×2,584人=175,454千円　　
　　中学校（3校）　414円×195食×1,371人=110,681千円
④市内在住小中学校児童生徒の保護者</t>
  </si>
  <si>
    <t>小中学校の児童生徒（3,955人）分の給食費の支援</t>
  </si>
  <si>
    <t>学校給食センター給食賄材料費【R7_予備分】</t>
  </si>
  <si>
    <t>病院事業会計繰出金（病院）（基準外）（重点支援）</t>
  </si>
  <si>
    <t>①エネルギー価格・物価高騰の影響を価格に転嫁できない能美市立病院に対し、光熱費等の高騰分を支援し、経済負担の軽減を図る。
②能美市立病院へのエネルギー価格・物価高騰影響分の支援に必要な補助経費
③繰出金1,200千円
　病床数100床×12千円＝1,200千円
④能美市立病院</t>
  </si>
  <si>
    <t>能美市立病院に対し、エネルギー価格・物価高騰に対する支援を実施（R7.10～R8.3）</t>
  </si>
  <si>
    <t>病院に案内（メール）にて周知</t>
  </si>
  <si>
    <t>物価高騰対策支援事業（医療機関）（重点支援）</t>
  </si>
  <si>
    <t>①エネルギー価格・物価高騰の影響を価格に転嫁できない市内２病院に対し、光熱費等の高騰分を支援し、経済負担の軽減を図る。
②市内２病院へのエネルギー価格・物価高騰影響分の支援に必要な補助経費
③補助金　2,856千円
　病院1　病床数183床×12千円＝2,196千円
　病院2　病床数55床×12千円＝660千円　　　
④市内医療機関2か所</t>
  </si>
  <si>
    <t>市内２病院に対し、エネルギー価格・物価高騰に対する支援を実施（R7.10～R8.3）</t>
  </si>
  <si>
    <t>物価高騰対策支援事業（介護事業所）（重点支援）</t>
  </si>
  <si>
    <t>①エネルギー価格・物価高騰の影響を価格に転嫁できない市内介護事業所に対し、光熱費等の高騰分を支援し、経済負担の軽減を図る。
②市内介護事業所へのエネルギー価格・物価高騰影響分の支援に必要な補助経費
③補助金　5,778千円
　入所系事業所　定員数529人(18事業所）×6千円=3,174千円
　通所系事業所　24事業所×66千円＝1,584千円
　訪問系事業所　30事業所×34千円＝1,020千円　　　
④市内介護事業所72か所</t>
  </si>
  <si>
    <t>市内72介護事業所に対し、エネルギー価格・物価高騰に対する支援を実施（R7.10～R8.3）</t>
  </si>
  <si>
    <t>事業所に案内（メール）にて周知</t>
  </si>
  <si>
    <t>物価高騰対策支援事業（障害福祉サービス事業所）（重点支援）</t>
  </si>
  <si>
    <t>①エネルギー価格・物価高騰の影響を価格に転嫁できない市内障害福祉サービス事業所に対し、光熱費等の高騰分を支援し、経済負担の軽減を図る。
②市内障害福祉サービス事業所へのエネルギー価格・物価高騰影響分の支援に必要な補助経費
③補助金　2,130千円
　入所系事業所　定員数112人(20事業所）×6千円=672千円
　通所系事業所　19事業所×66千円＝1,254千円
　訪問系事業所　6事業所×34千円＝204千円　　　　
④市内障害福祉サービス事業所45か所</t>
  </si>
  <si>
    <t>市内45障害福祉サービス事業所に対し、エネルギー価格・物価高騰に対する支援を実施（R7.10～R8.3）</t>
  </si>
  <si>
    <t>物価高騰対策支援事業（普通公衆浴場）（重点支援）</t>
  </si>
  <si>
    <t>①エネルギー価格・物価高騰の影響を価格に転嫁できない市内１普通公衆浴場に対し、光熱費等の高騰分を支援し、経済負担の軽減を図る。
②市内１普通公衆浴場へのエネルギー価格・物価高騰影響分の支援に必要な補助経費
③補助金　30千円（5千円×6か月）
④市内普通公衆浴場１か所</t>
  </si>
  <si>
    <t>市内１普通公衆浴場に対し、エネルギー価格・物価高騰に対する支援を実施（R7.10～R8.3）</t>
  </si>
  <si>
    <t>事業者に案内（メール）にて周知</t>
  </si>
  <si>
    <t>コミュニティバス運行事業（重点支援）</t>
  </si>
  <si>
    <t>①人件費等の物価高騰の影響を受けるコミュニティバス運行事業者に対して、公共交通の確保のため高騰分を支援
②コミュニティバス運行維持に係る費用
③委託料　6,000千円
④コミュニティバス運行事業者（1社）</t>
  </si>
  <si>
    <t>コミュニティバス運行事業者に対し、人件費等の物価高騰影響分を増額（R7.10～R8.3）</t>
  </si>
  <si>
    <t>病院事業会計繰出金（介護老人保健施設）（基準外）（重点支援）</t>
  </si>
  <si>
    <t>①エネルギー価格・物価高騰の影響を価格に転嫁できない能美市介護老人保健施設はまなすの丘に対し、光熱費等の高騰分を支援し、経済負担の軽減を図る。
②能美市介護老人保健施設はまなすの丘へのエネルギー価格・物価高騰影響分の支援に必要な補助経費
③繰出金510千円
　入所系　定員数74人×6千円=444千円
　通所系　1事業所×66千円＝66千円
④能美市介護老人保健施設はまなすの丘</t>
  </si>
  <si>
    <t>能美市介護老人保健施設はまなすの丘に対し、エネルギー価格・物価高騰に対する支援を実施（R7.10～R8.3）</t>
  </si>
  <si>
    <t>施設に案内（メール）にて周知</t>
  </si>
  <si>
    <t>野々市市</t>
  </si>
  <si>
    <t>物価高騰支援給付金（R7低所得世帯・不足額給付分）</t>
  </si>
  <si>
    <t>①物価高が続く中で低所得世帯への支援を行うことで、低所得の方々の生活を維持する。
②低所得世帯への給付金及び事務費
③R6,R7の累計給付金額
令和６年度住民税均等割非課税世帯　3,958世帯×30千円、子ども加算　481人×20千円、、定額減税を補足する給付（うち不足額給付）の対象者　7,894人　(150,160千円）　　のうちR7計画分
事務費　16,122千円
事務費の内容　　[需用費（事務用品等）　役務費（郵送料等）　業務委託料　人件費　として支出]
④低所得世帯等の給付対象世帯数（3,958世帯）、定額減税を補足する給付（うち不足額給付）の対象者数（7,894人）</t>
  </si>
  <si>
    <t>物価高騰支援給付金（R7給食費賄材料費高騰対応分）</t>
  </si>
  <si>
    <t>①物価高が続き、学校給食の賄材料費が高騰している。高騰分を補てん措置することで、給食費の引き上げを回避し、子育て世帯・小中学校の子を持つ世帯の生活を維持する。
②低所得世帯・小中学校の子を持つ世帯の給食費を軽減
③
＜小学校＞
4月～9月：物価高騰＠15円×271,999食
10月～3月：物価高騰＠31円×335,338食
＜中学校＞
4月～9月：物価高騰＠19円×135,058食
10月～3月：物価高騰＠40円×168,418食
(※１食当たりの物価高騰分は見込値。
社会情勢等により変動の可能性あり）
合計23,778,285円≒23,778千円
④小中学校の子を持つ世帯　（対象児童生徒（※R7.10月時点）小学生3134人、中学生1,574人）</t>
  </si>
  <si>
    <t>市立小中学校の児童生徒の保護者負担額の増額をせず、対象児童生徒の給食費を令和8年3月まで補填。</t>
  </si>
  <si>
    <t>川北町</t>
  </si>
  <si>
    <t>①物価高が続く中で低所得世帯への支援を行うことで、低所得の方々の生活を維持する。
②低所得世帯への給付金及び事務費
③R6,R7の累計給付金額
令和６年度住民税均等割非課税世帯　219世帯×30千円、子ども加算　25人×20千円、、定額減税を補足する給付（うち不足額給付）の対象者　1,300人　(19,710千円）　　のうちR7計画分
事務費　360千円
事務費の内容　　[需用費（事務用品等）　役務費（郵送料等）　人件費　その他　として支出]
④低所得世帯等の給付対象世帯数（219世帯）、定額減税を補足する給付（うち不足額給付）の対象者数（1,300人）</t>
  </si>
  <si>
    <t>①物価高騰に苦しむ小中学生の保護者負担の軽減を図るため、本町独自の幅広い子育て支援策の1つとして、児童生徒の給食費を無償化する（教職員分を除く）
②給食材料費への充当
③・小学校481名、194日（300円/食）　29,717,952円
　   うち、対象外経費（職員分）：5,189,829円
　 ・中学校258名、194日（350円/食）　17,817,030円
     うち、対象外経費（職員分）：2,417,039円
④各小中学校の児童生徒の保護者</t>
  </si>
  <si>
    <t>町内小学校児童・中学校生徒の保護者負担の軽減
（620人）</t>
  </si>
  <si>
    <t>津幡町</t>
  </si>
  <si>
    <t>住民税非課税世帯臨時特別給付金給付事業</t>
  </si>
  <si>
    <t>①物価高が続く中で低所得世帯への支援を行うことで、低所得の方々の生活を維持する。
②低所得世帯への給付金及び事務費
③R6,R7の累計給付金額
令和６年度住民税均等割非課税世帯　2,409世帯×30千円、子ども加算　195人×20千円、、定額減税を補足する給付（うち不足額給付）の対象者　6,266人　(117,860千円）　　のうちR7計画分
事務費　13,650千円
事務費の内容　　[需用費（事務用品等）　役務費（郵送料等）　業務委託料　使用料及び賃借料　人件費　として支出]
④低所得世帯等の給付対象世帯数（2,409世帯）、定額減税を補足する給付（うち不足額給付）の対象者数（6,266人）</t>
  </si>
  <si>
    <t>物価高騰に伴う中学校給食に関する負担軽減事業</t>
  </si>
  <si>
    <t>①食材費が高騰する中、中学校の学校給食における食材費等の一部を支援し、給食費に係る保護者負担を増やすことなく学校給食を円滑に実施する。
②1食当たりの給食単価に、物価高騰分の上乗費用（児童生徒分のみ）
③ 中学校生徒　　＠64円×1,054人×年間200回＝13,491,200円
④生徒保護者</t>
  </si>
  <si>
    <t>子育て世帯の負担軽減を図るため、給食費に係る保護者負担の増額を０にする。</t>
  </si>
  <si>
    <t>物価高騰に伴う小学校給食に関する負担軽減事業</t>
  </si>
  <si>
    <t>①食材費が高騰する中、小学校の学校給食における食材費等の一部を支援し、給食費に係る保護者負担を増やすことなく学校給食を円滑に実施する。
②1食当たりの給食単価に、物価高騰分の上乗費用（児童生徒分のみ）
③小学校児童　　＠52円×2,014人×年間200回＝20,945,600円
④児童保護者</t>
  </si>
  <si>
    <t>内灘町</t>
  </si>
  <si>
    <t>住民税非課税世帯支援給付／定額減税不足額給付事業</t>
  </si>
  <si>
    <t>①物価高が続く中で低所得世帯への支援を行うことで、低所得の方々の生活を維持する。
②低所得世帯への給付金及び事務費
③R6,R7の累計給付金額
令和６年度住民税均等割非課税世帯　2,156世帯×30千円、子ども加算　196人×20千円、、定額減税を補足する給付（うち不足額給付）の対象者　4,263人　(75,840千円）　　のうちR7計画分
事務費　12,500千円
事務費の内容　　[需用費（事務用品等）　役務費（郵送料等）　業務委託料　人件費　として支出]
④低所得世帯等の給付対象世帯数（2,156世帯）、定額減税を補足する給付（うち不足額給付）の対象者数（4,263人）</t>
  </si>
  <si>
    <t>物価高騰対応 学校給食無償化事業</t>
  </si>
  <si>
    <t xml:space="preserve">①物価高騰の影響で、これまでと同水準の学校給食を用意するのに約1.12倍（前年4月比）の賄材料費が掛かっており、本来であれば、受益者負担の観点から保護者が負担する給食費を増額しなければならない。
しかしながら、物価高騰に苦しむ子育て世帯への影響を鑑みて、いま給食費を増額することは適策でないと判断し、当町では逆に、令和7年9月から翌3月までの給食費を無償化することとした。
この間接的経済支援により、子育て世帯の負担が、児童1人あたり約35千円軽減されることとなり、生活の安定に寄与することを期する。
②賄材料費
　教職員・調理場職員の検食分は実費相当額を徴収するため、交付金の充当対象外とする
③270円／人日　×　128日　×　1,376人　≒　47,500千円
　うち交付金：12,896千円、一般財源：34,604千円
④町立小学校６箇所に通学する児童1,376人の保護者
</t>
  </si>
  <si>
    <t>令和7年9月から翌3月までの給食費を無償化し、子育て世帯の負担が、児童1人あたり約35千円軽減される。</t>
  </si>
  <si>
    <t>志賀町</t>
  </si>
  <si>
    <t>①キャッシュレス決済によるポイント還元を通じて、物価高騰の影響を受けた生活者の暮らしを支援するとともに、地域経済を活性化させる。
②ポイント還元に係る経費
③委託料 10,352千円（ポイント還元分10,352千円）
④対象店舗におけるキャッシュレス決済利用者</t>
  </si>
  <si>
    <t>ポイント付与10,352千円相当</t>
  </si>
  <si>
    <t>①物価高が続く中で学校給食について、食材費の高騰分を支援することで、保護者負担ゼロを維持する。
②給食食材費の高騰分に対する賄材料費
③賄材料費　2,928千円
④小中学生、志賀高校生の保護者、地方公共団体（学校給食共同調理場）</t>
  </si>
  <si>
    <t>学校給食費負担金ゼロの継続</t>
  </si>
  <si>
    <t>無し</t>
  </si>
  <si>
    <t>宝達志水町</t>
  </si>
  <si>
    <t>①物価高が続く中で低所得世帯への支援を行うことで、低所得の方々の生活を維持する。
②低所得世帯への給付金及び事務費
③R6,R7の累計給付金額
令和６年度住民税均等割非課税世帯　1,178世帯×30千円、子ども加算　41人×20千円、、定額減税を補足する給付（うち不足額給付）の対象者　1,244人　(25,210千円）　　のうちR7計画分
事務費　4,907千円
事務費の内容　　[需用費（事務用品等）　役務費（郵送料等）　業務委託料　人件費　として支出]
④低所得世帯等の給付対象世帯数（1,178世帯）、定額減税を補足する給付（うち不足額給付）の対象者数（1,244人）</t>
  </si>
  <si>
    <t>①送迎車両のガソリン代高騰の影響を受けている施設に対して支援することで、負担を軽減する。
②補助を行うための財源と事務費
③(1)時間外手当：70千円
　 (2)補助金：１．通所系事業所分　30台×4千円×12月＝1,440千円
　　　　　　　　 ２．入所・訪問系事業所分　30台×3千円×12月＝1,080千円
  ※積算根拠※
　【平均走行距離】通所：約100㎞/日　入所訪問：約60㎞/日
　【ガソリン燃費】10㎞/ℓ　　【稼働日数】24日/月
　【ガソリン使用量】通所：10ℓ/日　入所訪問：6ℓ/日
　【ガソリン単価】172円（R7.3月）…高騰前（R3.4月：135円）との差額37円
　　→通　　　所：37円×10ℓ×24日=8,880円　…1/2補助　約4,000円
　　→入所訪問：37円×　6ℓ×24日=5,328円　…1/2補助　約3,000円
④町内福祉施設、医療機関</t>
  </si>
  <si>
    <t>福祉施設への周知を行い、令和７年１２月までに支給を完了する</t>
  </si>
  <si>
    <t>生活応援商品券給付事業（R6補正分）</t>
  </si>
  <si>
    <t xml:space="preserve">①エネルギー・食料品価格等の物価高騰の影響を受けた住民に対して支援することで、生活を維持する。
②商品券給付に係る費用と事務費（R6補正とR7予備費で分割して計上）
③(1)時間外手当：150千円
　（2）商品券（1人：1,000円券×5枚綴）：11,800人×5千円＝59,000千円
　　　うちR6補正分　51,171千円　　　
　 (3)消耗品：50千円
　 (4)通信運搬費：4,950世帯×390円×1.1＝2,124千円
　　　　　　　　　　　 （再通知）250世帯×110円＝28千円
　 (5)委託料：１．封入封緘作業　4,950世帯×100円×1.1＝545千円
　　　　　　　　 ２．発行事務作業　50千円×6か月×1.1＝330千円
　　　　　　　　 ３．発行費　11,800冊×46.8円×1.1＝607千円
④全住民（外国人含む）
</t>
  </si>
  <si>
    <t>全世帯に対して令和7年7月中旬までに配布する。
（商品券利用期間：令和7年7月15日～令和7年12月14日）</t>
  </si>
  <si>
    <t>生活応援商品券給付事業（R7予備費分）</t>
  </si>
  <si>
    <t>①エネルギー・食料品価格等の物価高騰の影響を受けた住民に対して支援することで、生活を維持する。
②商品券給付に係る費用と事務費（R6補正とR7予備費で分割して計上）
③商品券（1人：1,000円券×5枚綴）：11,800人×5千円＝59,000千円
　うちR7予備費分　7,829千円</t>
  </si>
  <si>
    <t>中能登町</t>
  </si>
  <si>
    <t>中能登町物価高騰対策定額減税不足額給付金</t>
  </si>
  <si>
    <t>①物価高が続く中で低所得世帯への支援を行うことで、低所得の方々の生活を維持する。
②低所得世帯への給付金及び事務費
③R6,R7の累計給付金額
令和６年度住民税均等割非課税世帯　1,556世帯×30千円、子ども加算　105人×20千円、、定額減税を補足する給付（うち不足額給付）の対象者　2,035人　(34,110千円）　　のうちR7計画分
事務費　7,040千円
事務費の内容　　[役務費（郵送料等）　業務委託料　として支出]
④低所得世帯等の給付対象世帯数（1,556世帯）、定額減税を補足する給付（うち不足額給付）の対象者数（2,035人）</t>
  </si>
  <si>
    <t>水道会計補助</t>
  </si>
  <si>
    <t>①水道事業会計に補助し、物価高騰の影響を受けた町民や事業者を水道料金の基本料金を減免する費用を交付対象経費とする。
②水道料金の基本料金(メーター使用料含む)
③7,000件×1,760円×2か月(7、8月使用分)＝24,640,000円
　メーター使用料7,000件×121.4円(平均)×2か月≒1,700,000円
④町民・事業者(官公庁・浴場は対象外。下水道は対象外)</t>
  </si>
  <si>
    <t>町内給水件数7,000件</t>
  </si>
  <si>
    <t>給食食材費高騰対策事業（私立認定こども園分）</t>
  </si>
  <si>
    <t>①物価高が続く状況において、昨今の社会情勢により、給食食材価格が高騰している状況を受け、保護者の負担を増やすことなく給食の質・量を確保するもの。
②私立保育園の賄材料費（職員分除く）高騰分に対する補助費（R3対比）
③120千円/月（高騰額見込額）×12月×1園分
④私立認定こども園</t>
  </si>
  <si>
    <t>私立保育園での給食費一人当たり4,900円を維持する。</t>
  </si>
  <si>
    <t>①水道事業会計に補助し、物価高騰の影響を受けた町民や事業者を水道料金の基本料金を減免する費用を交付対象経費とする。
②水道料金の基本料金(メーター使用料含む)
③7,000件×1,760円×1か月(9月使用分)＝12,320,000円
　メーター使用料7,000件×121.4円(平均)×1か月≒850,000円
④町民・事業者(官公庁・浴場は対象外。下水道は対象外)</t>
  </si>
  <si>
    <t>穴水町</t>
  </si>
  <si>
    <t>低所得世帯支援給付金事業（令和6年度）</t>
  </si>
  <si>
    <t>①物価高が続く中で低所得世帯への支援を行うことで、低所得の方々の生活を維持する。
②低所得世帯への給付金及び事務費
③R6,R7の累計給付金額
令和６年度住民税均等割非課税世帯　1,254世帯×30千円、子ども加算　40人×20千円、　　のうちR7計画分
事務費　2,447千円
事務費の内容　　[需用費（事務用品等）　役務費（郵送料等）　業務委託料　として支出]
④低所得世帯等の給付対象世帯数（1,254世帯）</t>
  </si>
  <si>
    <t>あなみず福光（ふっこう）商品券配布事業（R６補正分）</t>
  </si>
  <si>
    <t>①エネルギー、食料品等の価格高騰の影響を受ける町民に対し配布型商品券を発行し、家計への負担軽減を図るとともに、町内における消費を喚起し、地域経済の活性化を図る。
②商品券の発行に係る事務費（消耗品費、印刷製本費等）及び交付金③消耗費費（トナー等）113千円、印刷製本費1,500千円、通信運搬費（郵送）2,700千円、委託料677千円（換金業務等）、交付金47,320千円（通常分7,000人×5千円＝35,000千円+加算分1,232人×10千円＝12,320千円【交付金45,119千円を充当】④町民</t>
  </si>
  <si>
    <t>換金率99％</t>
  </si>
  <si>
    <t>肥料・飼料・燃料価格高騰緊急対策事業補助金（農業）</t>
  </si>
  <si>
    <t>①エネルギ価格の高騰により資材、燃料肥料等の価格高騰の負担軽減を図るため、燃料費、肥料費、飼料費の一部を支援する。②補助金2.990千円③80人×15千円＋35人×34千円＋6人×100千円＝2,990千円④農業者</t>
  </si>
  <si>
    <t>申請件数:95件</t>
  </si>
  <si>
    <t>肥料・飼料・燃料価格高騰緊急対策事業補助金（漁業）</t>
  </si>
  <si>
    <t>①エネルギ価格の高騰により資材、燃料肥料等の価格高騰の負担軽減を図るため、燃料費、肥料費、飼料費の一部を支援する。②補助金2.550千円③15人×15千円＋25人×45千円＋12人×100千円＝2,550千円④漁業者</t>
  </si>
  <si>
    <t>申請件数:40件</t>
  </si>
  <si>
    <t>あなみず学生生活応援事業</t>
  </si>
  <si>
    <t>①不安定な経済状況から町出身者の学生を経済的に支援することで生活の安定化を図る。②事務費及び補助金③消耗品（事務費）65千円、通信運搬費35千円、補助金1,500千円（10千円×150人）④町出身の学生</t>
  </si>
  <si>
    <t>申請件数:120件</t>
  </si>
  <si>
    <t>あなみずバイキング給食事業</t>
  </si>
  <si>
    <t>①不安定な経済状況による食卓への影響を受ける児童・生徒などにレストランのバイキング料理をイメージした食事を提供し、楽しい食とマナーを学ぶ機会を与えることで心身の健全な発達を図る。②賄材料費③賄材料費1,200千円④町民（児童・生徒）</t>
  </si>
  <si>
    <t>食の提供回数：2回</t>
  </si>
  <si>
    <t>あなみず福光（ふっこう）商品券配布事業（R７予備分）</t>
  </si>
  <si>
    <t>能登町</t>
  </si>
  <si>
    <t>物価高騰対策臨時給付金【低所得世帯支援給付・不足額給付】</t>
  </si>
  <si>
    <t>①物価高が続く中で低所得世帯への支援を行うことで、低所得の方々の生活を維持する。
②低所得世帯への給付金及び事務費
③R6,R7の累計給付金額
令和６年度住民税均等割非課税世帯　2,224世帯×30千円、子ども加算　86人×20千円、　　のうちR7計画分
事務費　6,052千円
事務費の内容　　[需用費（事務用品等）　役務費（郵送料等）　業務委託料　として支出]
④低所得世帯等の給付対象世帯数（2,224世帯）</t>
  </si>
  <si>
    <t>ひまわりカード臨時ポイント付与事業</t>
  </si>
  <si>
    <t>①物価高騰が続く中で影響を受けている全町民に対して、地域循環型の電子マネー付ポイントカード（ひまわりカード）に3,000円分のポイントをプッシュで付与する。これによりカードの利用を促進し、物価高の克服を図る。
②実施団体への補助金
③・3千円（付与ポイント）×9千人（ひまわりカード所有者）
　　                                             ＝27,000千円
　 ・事務費（チラシ、ポスター印刷費等）＝300千円
④全町民</t>
  </si>
  <si>
    <t>ポイントの利用率を85%とする。</t>
  </si>
  <si>
    <t>・ホームページ
・広報誌
・町公式LINE</t>
  </si>
  <si>
    <t>福井県</t>
  </si>
  <si>
    <t xml:space="preserve">
交通事業者・福祉施設等への支援事業（私立小中高等学校）（６月補正・大学私学課）
</t>
  </si>
  <si>
    <t xml:space="preserve">
①電気料金高騰の影響により、経営に大きな影響が生じている私立学校に対し、前々年度と比べた電気料金の高騰分を支援することにより、事業者の経営の安定化を促進　
②県内私立学校の電気料金高騰分（令和３年度との差額）の支援単価のうち、最大支援単価の６割を補助
③私立小学校　       43千円
　 私立中学校      　293千円
　 私立高等学校 　4,880千円
 　私立専修学校     897千円
④県内私立学校
</t>
  </si>
  <si>
    <t>電気代高騰分を支援し、経営の安定化につなげる
支援学校数
私立小学校　　1校
私立中学校　　4校
私立高等学校 6校
私立専修学校 14校</t>
  </si>
  <si>
    <t>対象補助団体への通知
県のホームページにて掲載</t>
  </si>
  <si>
    <t xml:space="preserve">
交通事業者・福祉施設等への支援事業（地域鉄道）（６月補正・地域鉄道課）
</t>
  </si>
  <si>
    <t xml:space="preserve">
①電気料金高騰により、経営に大きな影響を生じている地域鉄道事業者を支援
②地域鉄道事業者の電気料金高騰分（対令和３年度）
③補助金21,048千円（福井鉄道：2,499千円、えちぜん鉄道：7,050千円、ハピラインふくい：11,499千円）
④地域鉄道事業者
</t>
  </si>
  <si>
    <t>地域鉄道事業者の安定運行（地域鉄道事業者の運行便数を100％維持※）※燃料価格高騰によるものに限る</t>
  </si>
  <si>
    <t xml:space="preserve">
交通事業者・福祉施設等への支援事業（交通事業者）（６月補正・交通まちづくり課）
</t>
  </si>
  <si>
    <t xml:space="preserve">
①原油価格高騰により経営に大きな影響が生じている地域公共交通事業者等を支援
②燃料費（高騰分）
③補助金134,677千円、委託料1,356千円、通信運搬費25千円
（路線バス事業者2,800千円、高速・空港連絡バス事業者2,294千円、タクシー事業者15,828千円、自動車運転代行事業者5,361千円、トラック事業者109,775千円）
④路線バス事業者、高速・空港連絡バス事業者、タクシー事業者、自動車運転代行事業者、トラック事業者
</t>
  </si>
  <si>
    <t>交通事業者等の車両台数を100％維持、安定運行の維持</t>
  </si>
  <si>
    <t xml:space="preserve">
交通事業者・福祉施設等への支援事業（路線バス）（６月補正・誘客推進課）
</t>
  </si>
  <si>
    <t xml:space="preserve">
①燃料価格高騰により経営に影響が生じているバス事業者を支援
②恐竜バスの運行に要する経費のうち燃料価格高騰による影響額
③燃料高騰分 ９円×５３３ℓ （７～８月までに使用される軽油量）≒４，８００円 
４，８００円 × １/２ ≒ ３千円 
④恐竜バスの運行事業者
</t>
  </si>
  <si>
    <t>県内の恐竜バスを保有する事業者（１社）に対し、保有台数（１台）分の支援を実施し、恐竜バスの安定運行を維持</t>
  </si>
  <si>
    <t>対象事業者への案内
県HP</t>
  </si>
  <si>
    <t xml:space="preserve">
交通事業者・福祉施設等への支援事業（貸切バス・遊覧船）（６月補正・観光政策課）
</t>
  </si>
  <si>
    <t xml:space="preserve">
①燃料価格高騰により影響を受けた県内貸切バス、観光遊覧船事業の安定した運営につなげるため、燃料価格の高騰分を支援
②燃料価格の高騰分
③県内バス台数630台×単価9千円＝5,670千円
　県内遊覧船隻数8隻×単価120千円＝960千円
④県内の貸切バス、観光遊覧船事業者
</t>
  </si>
  <si>
    <t>県内の貸切バス、観光遊覧船を保有する事業者に対し、保有台数（貸切バス630台、観光遊覧船8隻）分の支援を実施</t>
  </si>
  <si>
    <t>県HP、支援対象となる事業者すべてに協会等と協力し個別に周知</t>
  </si>
  <si>
    <t xml:space="preserve">
交通事業者・福祉施設等への支援事業（スキー場等）（６月補正・観光政策課）
</t>
  </si>
  <si>
    <t xml:space="preserve">
①燃料価格高騰により影響を受けた県内スキー場の安定した運営につなげるため、燃料価格の高騰分を支援
②燃料価格の高騰分
③スキージャム勝山　単価4.5千円×121営業日＝545千円※燃料高騰分
　福井和泉スキー場　単価2.5千円×121営業日＝303千円※燃料高騰分
④県内のスキー場
</t>
  </si>
  <si>
    <t>県内のスキー場（スキージャム勝山、福井和泉スキー場）の民間事業者２社に対し、支援を実施</t>
  </si>
  <si>
    <t>県HP、支援対象となる事業者すべてに個別に周知</t>
  </si>
  <si>
    <t xml:space="preserve">
交通事業者・福祉施設等への支援事業（救護施設）（６月補正・地域福祉課）
</t>
  </si>
  <si>
    <t xml:space="preserve">
①電気料金増加など物価高騰の影響が大きく見込まれる救護施設に対し、高騰分の一部を支援
②電気代
③・試算した１人当たりの影響額×定員数
　1,670円×定員130人＝217,100円
　 ・委託事務費：3,000円
④救護施設（大野荘）へ補助
</t>
  </si>
  <si>
    <t>県内１救護施設に対し、電気代の一部を支援</t>
  </si>
  <si>
    <t>県HP、救護施設へ個別に周知</t>
  </si>
  <si>
    <t xml:space="preserve">
交通事業者・福祉施設等への支援事業（高齢者施設）（６月補正・長寿福祉課）
</t>
  </si>
  <si>
    <t xml:space="preserve">
①電気料金増加などの物価高騰の影響が大きく見込まれる高齢者福祉施設等の負担軽減等を図り、介護サービスの安定した提供につなげるため、高騰の影響額相当分の一部を支援
②高齢者福祉施設等に対して交付する支援金等
③入所系　1,800円／人×16,276人=29,296,800円
　 通所系　1,440円／人×10,999人=15,838,560円
　 訪問系　11,850円／施設×573施設=6,790,050円
　委託事務費　5,263,000円
④介護老人福祉施設、地域密着型介護老人福祉施設、介護老人保健施設、介護医療院、認知症対応型共同生活介護、短期入所生活介護、短期入所療養介護(みなし除く)、養護老人ホー、軽費老人ホーム、有料老人ホーム、サービス付き高齢者向け住宅、通所介護、地域密着型通所介護、認知症対応型通所介護、通所リハビリテーション(みなし除く）、小規模多機能型居宅介護、看護小規模多機能型居宅介護、訪問介護、訪問入浴介護、訪問看護(みなし除く）、訪問リハビリテーション(みなし除く）、定期巡回随時対応訪問介護看護、居宅介護支援、福祉用具貸与
</t>
  </si>
  <si>
    <t>サービスを提供している高齢者福祉施設等（約1,510事業所）への支援</t>
  </si>
  <si>
    <t xml:space="preserve">
交通事業者・福祉施設等への支援事業（障がい者福祉施設）（６月補正・障がい福祉課）
</t>
  </si>
  <si>
    <t xml:space="preserve">
①電力等の価格高騰が続く中、利用者負担の影響を抑制するため、障がい福祉施設等に対し物価高騰対策支援金を支給
②障がい福祉施設の電気料高騰分に対して交付する支援金
③入所系　　　　1,800円/人×2,994人＝5,389,200円
　 通所系　　　  1,440円/人×8,606人＝12,392,640円
　 訪問系・相談系　11,850円/事業所×242施設＝2,867,700円
　委託事務費　3,155,000円　　
④障がい福祉サービス事業所
</t>
  </si>
  <si>
    <t>入所系　132施設
通所系　533サービス
訪問・相談系　242サービス</t>
  </si>
  <si>
    <t>対象施設への案内
県HP</t>
  </si>
  <si>
    <t xml:space="preserve">
交通事業者・福祉施設等への支援事業（児童入所施設・私立保育所）（６月補正・児童家庭課）
</t>
  </si>
  <si>
    <t xml:space="preserve">
①物価高騰の影響を受けている私立保育所等および児童入所施設の経営安定のため、電気料金の高騰分を支援
②高騰見込みの電気料金の一部を補助
③電力契約形態に応じた補助単価×施設定員数
　私立保育所等【高圧】　420円×13,358人＝5,610,360円
　私立保育所等【低圧】　350円×  6,622人＝2,317,700円
　児童入所施設【高圧】4,510円×　　168人＝757,680円
　児童入所施設【低圧】1,760円×      75人＝　132,000円　委託費692,000円
④私立保育所等、児童入所施設</t>
  </si>
  <si>
    <t>県内の私立保育所等および児童入所施設の物価高騰に対応
支援施設187施設</t>
  </si>
  <si>
    <t xml:space="preserve">
交通事業者・福祉施設等への支援事業（私立幼稚園）（６月補正・児童家庭課）
</t>
  </si>
  <si>
    <t xml:space="preserve">
①物価高騰の影響を受けている私立幼稚園の経営安定のため、電気料金の高騰分を支援
②高騰見込みの電気料金の一部を補助
③電力契約形態に応じた補助単価×施設定員数
　私立幼稚園【高圧】　    830円×     290人＝　  240,700円
　私立幼稚園【低圧】　　  690円×     515人＝　  355,350円
④私立幼稚園</t>
  </si>
  <si>
    <t>県内の私立幼稚園の物価高騰に対応
支援施設12施設</t>
  </si>
  <si>
    <t xml:space="preserve">
交通事業者・福祉施設等への支援事業（医療機関）（６月補正・地域医療課）
</t>
  </si>
  <si>
    <t xml:space="preserve">
①医療機関は公定価格のため物価高騰の影響を患者に転嫁することができないことから、物価高騰相当分（電気料金・燃料価格高騰分）を支援
②医療機関の電気料金・燃料価格の高騰分
③病院・有床診8,250円/床×9,359床＝77,211,750円
　無床診（医科・歯科）・助産所・施術所18,750円/施設×1,041施設＝19,518,750円
　委託事務費　7,570,000円
④病院、有床診療所、無床診療所、助産所、施術所、歯科技工所
</t>
  </si>
  <si>
    <t>県内医療機関に物価高騰支援金を支給
支援施設1,464施設</t>
  </si>
  <si>
    <t>HPに記載、対象施設に文書で通知</t>
  </si>
  <si>
    <t xml:space="preserve">
交通事業者・福祉施設等への支援事業（私立専修学校）（６月補正・地域医療課）
</t>
  </si>
  <si>
    <t xml:space="preserve">
①看護師等養成所（地域医療課所管分）に対し、学生数に応じた物価高騰相当分（燃料価格高騰分）を支援
②看護師等養成所の電気料金・燃料価格の高騰分
③学生数（58名+125名）×800円＝191千円　　　　　　　　　　　　　　　　　　　
④看護師等養成所 2校
</t>
  </si>
  <si>
    <t>県内看護師等養成所２施設に物価高騰支援金を支給</t>
  </si>
  <si>
    <t>HPに記載、対象者に書面で通知</t>
  </si>
  <si>
    <t xml:space="preserve">
交通事業者・福祉施設等への支援事業（薬局）（６月補正・医薬食品・衛生課）
</t>
  </si>
  <si>
    <t xml:space="preserve">
①薬局の経営の安定化を図るため、電気料金高騰分を支援
②光熱費
③18,750円／施設×323施設
④県内の保険薬局</t>
  </si>
  <si>
    <t>県内の医療機関に物価高騰対策支援金を支給
支援施設数323施設</t>
  </si>
  <si>
    <t>HPに記載、対象施設に文袖通知</t>
  </si>
  <si>
    <t xml:space="preserve">
米国関税措置対策支援事業（６月補正・経営改革課）
</t>
  </si>
  <si>
    <t xml:space="preserve">
①米国相互関税の影響が見込まれる事業者について、影響を最小化するため販路開拓や省力化等の収益力向上に資する取り組みを支援
②③
・商品やサービス等の付加価値を高める取組みに対して支援　211,093千円
　補助上限額200万円×100件（補助率2/3）、事務局経費11,093千円
④商工会連合会、商工会議所連合会
</t>
  </si>
  <si>
    <t>支援件数100件</t>
  </si>
  <si>
    <t>県HP,新聞広告掲載</t>
  </si>
  <si>
    <t xml:space="preserve">
電気・ガス価格負担軽減支援事業（６月補正・経営改革課）
</t>
  </si>
  <si>
    <t xml:space="preserve">
【LPガス給付金】
①国の電気・ガス料金負担軽減支援事業による支援が行き届いていない、ＬＰガスを利用する事業者および一般家庭を支援
②
ＬＰガスを利用する事業者および一般家庭に対し、利用料金から次のとおり値引きを実施（特定期間）
・業務用ＬＰガスの利用料金が月10万円以上の事業者（1万円／件）
・業務用LPガスの利用料金が月10万円未満の事業者（1千円／件）
・一般家庭の利用者（1千円／件）
③④
・業務用ＬＰガスの利用料金が月10万円以上の事業者（A）
・業務用LPガスの利用料金が月10万円未満の事業者（B）
・一般家庭の利用者（C）
（積算）
　3,500件（A）×1万円＋168,500件（B＋C）×1千円＝2.04億円
　事務費　61,916千円
【電気・ガス給付金】
①国の電気・ガス料金負担軽減支援事業による支援が行き届いていない、高圧電力、特別高圧電力および工業用ガスを利用する事業者を支援
②③④
・県内に本社を有し、次の要件を全て満たす中小企業に対し最大18万円の給付金を給付
Ⅰ.高圧電力、特別高圧電力を契約、または工業用のガスを契約
Ⅱ.前決算期における費用に占める電気・ガス料金の割合が３％以上
Ⅲ.特定期間の何れか1月の電気・ガス料金がR4.4～R5.3月の何れか1月に比べ増加
・県内に特別高圧電力の契約をしている事業所を有する事業者に対し、次のとおり給付金を給付
特定期間の何れか1月の最大電力使用量×1.0円/kWh×2か月
特定期間の何れか1月の最大電力使用量×1.2円/kWh×1か月
※1事業者の上限額は、月240万円（３か月で最大720万円）
（積算）
　400件×23万円（平均見込申請金額）×0.6（国の支援額減少率）＝0.56億円
　720万円×12件＋242万円（720万円未満の平均見込申請額）×13件＝1.18億円
　事務費　40,315千円
</t>
  </si>
  <si>
    <t>LPガス給付金　支援対象件数17万2千件
電気・ガス給付金　支援対象件数400件</t>
  </si>
  <si>
    <t xml:space="preserve">
米国関税対策関連制度融資（制度融資保証料補給）（６月補正・経営改革課）
</t>
  </si>
  <si>
    <t xml:space="preserve">
①米国関税の影響を受ける中小企業者を対象とした制度融資を創設し、資金繰りを支援
②③融資時にかかる保証料の１/3を補給するもの
【積算】
（融資枠35億円×保証料率0.60％×据置期間２年＋融資枠35億円×保証料率0.60％×返済期間8年×分割係数0.55）×補給割合1/3
④最近１ヵ月の売上高等が前年または２年前同月比で３％以上減少し、その後２ヵ月の売上高等が前年または２年前同期比で３％以上減少する見込の中小企業者
</t>
  </si>
  <si>
    <t>融資実行額35億円</t>
  </si>
  <si>
    <t>県ホームページや県発行広報紙　等</t>
  </si>
  <si>
    <t xml:space="preserve">
県産清酒生産安定化支援事業（６月補正・産業技術課）
</t>
  </si>
  <si>
    <t xml:space="preserve">
①酒米の価格が高騰している中、県内酒蔵が十分な酒米の量を確保できるよう、令和７年産酒米の購入費を支援
②令和７年産酒米（好適米、加工用米）の購入費の価格上昇分
③五百万石（県内産）：12,800俵×4,240円=54,272,000円
五百万石・山田錦等（県外産）：10,900俵×4,240円=46,216,000円
越の雫：5,600俵×4,240円=23,744,000円
さかほまれ：2,000俵×3,000円＝6,000,000円
加工用米（県内産）：3,000俵×3,750円＝11,250,000円
加工用米（県外産）：2,500俵×3,750円=9,375,000円
④福井県内で清酒の製造免許を有する企業
</t>
  </si>
  <si>
    <t>県内酒蔵30件の価格転嫁の促進</t>
  </si>
  <si>
    <t>県のホームページにて掲載</t>
  </si>
  <si>
    <t xml:space="preserve">
ふくいの農業生産緊急支援事業（６月補正・園芸振興課）
</t>
  </si>
  <si>
    <t xml:space="preserve">
①農家の負担軽減および経営継続を図るため、燃油価格高騰の影響を受け、経営が圧迫されている園芸農家を支援
②③施設園芸セーフネット構築事業の積立金（生産者負担分）を補助（積立金のうち生産者負担の1/2）
（積算）66,417,167円（想定R7積立金）×1/2（事業者負担分）×1/2（県補助分）=16,605千円
④農業生産法人、生産者集団等
</t>
  </si>
  <si>
    <t>燃油セーフティネット加入者に対する支援件数：39件</t>
  </si>
  <si>
    <t xml:space="preserve">
農業水利施設電気料金高騰対策補助金（６月補正・農地保全整備課）
</t>
  </si>
  <si>
    <t xml:space="preserve">
①土地改良施設（農業水利施設）運営の安定を図るため、 R3年度からの電気料金高騰による負担を軽減
②電気料金
③｛36,500千円［対象施設101箇所のR6電力料増加分（R3比）6か月分］ー10,237［既存事業補助額］）×1/2［県補助分］｝×4/6（4か月分を算出）≒8,752千円※端数調整あり
④交付対象者：土地改良区、対象施設：土地改良施設
</t>
  </si>
  <si>
    <t>補助申請額に対して100％補助する</t>
  </si>
  <si>
    <t xml:space="preserve">
漁業経営セーフティネット支援事業（６月補正・水産課）
</t>
  </si>
  <si>
    <t xml:space="preserve">
①原油価格および物価高騰により燃料価格等が高騰している漁業者の経営安定
②国の制度「漁業経営セーフティネット構築事業」にかかる漁業者負担掛金
③県内201漁業者の掛金総額30,454千円（60,906,500×補助率1/2）
④「漁業経営セーフティネット構築事業」に加入する県内12漁協201漁業者
</t>
  </si>
  <si>
    <t>12漁協201漁業者への補助による漁業経営の安定化</t>
  </si>
  <si>
    <t xml:space="preserve">
県有施設等の光熱水費等の高騰対策事業
</t>
  </si>
  <si>
    <t xml:space="preserve">
①物価高騰により、価格高騰している直接住民の用に供する施設の光熱水費等（高騰相当分）を軽減し、利用者である住民への価格転嫁を防ぐ。
②光熱水費等（高騰相当分）
③前年度と比較して光熱水費等が増額した額　（各施設個別積算による）
④県内公共施設　65施設
</t>
  </si>
  <si>
    <t>県内公共施設　65施設</t>
  </si>
  <si>
    <t>福井市</t>
  </si>
  <si>
    <t>令和6年度低所得世帯物価高騰支援給付金事業</t>
  </si>
  <si>
    <t>①物価高が続く中で低所得世帯への支援を行うことで、低所得の方々の生活を維持する。
②低所得世帯への給付金及び事務費
③R6,R7の累計給付金額
令和６年度住民税均等割非課税世帯　21,035世帯×30千円、子ども加算　2,126人×20千円、、定額減税を補足する給付（うち不足額給付）の対象者　29,664人　(510,870千円）　　のうちR7計画分
事務費　106,112千円
事務費の内容　　[役務費（郵送料等）　業務委託料　使用料及び賃借料　人件費　として支出]
④低所得世帯等の給付対象世帯数（21,035世帯）、定額減税を補足する給付（うち不足額給付）の対象者数（29,664人）</t>
  </si>
  <si>
    <t>保育・給食材料購入事業</t>
  </si>
  <si>
    <t>①物価高騰が継続する中でも、値上げせず、栄養バランスや量を保った副食を提供するため、物価上昇率にあわせて対応（教職員分除く）
②賄材料費
③103,330千円×物価高騰相当分8.2%
④児童、保護者</t>
  </si>
  <si>
    <t>副食費を値上げせずに副食を提供する児童数（保護者負担を増加させない）約1,300人</t>
  </si>
  <si>
    <t>学校給食材料費高騰対策事業</t>
  </si>
  <si>
    <t>①物価高騰が継続する中でも、値上げせず、栄養バランスや量を保った給食を提供するため、物価上昇率にあわせて対応（教職員分除く）
②賄材料費　
③1人あたり物価高騰分 7,812円　× 児童生徒数 18,540人
④児童・生徒、保護者</t>
  </si>
  <si>
    <t>副食費を値上げせずに副食を提供する児童数（保護者負担を増加させない）約19,000人</t>
  </si>
  <si>
    <t>高齢者を守る住まいの防犯対策等支援事業</t>
  </si>
  <si>
    <t>①物価高騰が継続する中、防犯意識の高まりを踏まえて高齢者が行う防犯対策強化のための取り組みに係る費用を支援
②負担金、補助及び交付金
③@20,000円×150戸
④市民（65歳以上の高齢者のみの世帯）</t>
  </si>
  <si>
    <t>支援数量　150戸</t>
  </si>
  <si>
    <t>防犯対策</t>
  </si>
  <si>
    <t>LED防犯灯設置等補助事業</t>
  </si>
  <si>
    <t>①電気料高騰の影響を受ける地元自治会に対し、LED防犯灯の新設・取替に要する経費を補助
②負担金、補助及び交付金
③@7,000円×700基
④地元自治会</t>
  </si>
  <si>
    <t>支援数量　700基</t>
  </si>
  <si>
    <t>①物価高騰が継続する中、防犯意識の高まりを踏まえて自治会が設置する防犯カメラに係る費用を支援
②負担金、補助及び交付金
③@100,000円×12台（県1/2、市1/2）
④地元自治会</t>
  </si>
  <si>
    <t>支援数量　12台</t>
  </si>
  <si>
    <t>マイナンバーカード利用支援事業</t>
  </si>
  <si>
    <t>①物価高騰等の影響を受ける市民の負担を軽減するため、マイナンバーカードによるコンビニ交付サービスの発行手数料を減免
②使用料及び手数料（歳入）
③各種証明書発行　約70,000件×100円
④市民</t>
  </si>
  <si>
    <t>減免件数　約70,000件</t>
  </si>
  <si>
    <t>新事業創出支援事業</t>
  </si>
  <si>
    <t>①物価高騰の影響を受ける中小企業を支援し、圏内産業の活性化を図るため、新製品や新技術の開発、また、共同研究等の費用を補助
②負担金、補助及び交付金
③新製品・新技術開発　@2,000千円×3件
④中小企業</t>
  </si>
  <si>
    <t>支援件数　3件</t>
  </si>
  <si>
    <t>多様な宿泊施設整備支援事業</t>
  </si>
  <si>
    <t>①物価高騰の影響を受ける宿泊事業者を支援し、市内の宿泊促進を図るため、多様なニーズに沿った施設の整備、改修を支援
②負担金、補助及び交付金
③@10,000千円×2件（県1/2、市1/2）
④宿泊事業者</t>
  </si>
  <si>
    <t>支援件数　2件</t>
  </si>
  <si>
    <t>福う米いネ！くらし応援事業（R6国補正分）</t>
  </si>
  <si>
    <t>①物価高騰による食費の負担が特に大きい子育て世帯等を支援するため、県産米の購入支援券を配布
②委託料
③子育て世帯：@5千円× 5,600世帯
　ひとり親世帯：@8千円×  400世帯
　事務経費　@6,300千円
④市民（18才以下のこどものいる世帯）</t>
  </si>
  <si>
    <t>利用世帯数　6,000世帯</t>
  </si>
  <si>
    <t>まちなか新幹線開業効果持続化事業</t>
  </si>
  <si>
    <t>①物価高騰等の影響を受ける生活者等を支援するため、プレミアム商品券発行等に係る経費を支援
②負担金、補助及び交付金
③プレミアム商品券　@1千円×20,000セット×3回 
　※プレミアム率20％想定
　事務経費　@12,000千円
④市民</t>
  </si>
  <si>
    <t>利用枚数　60,000セット</t>
  </si>
  <si>
    <t>公の施設電気料等高騰対策事業</t>
  </si>
  <si>
    <t>①物価高騰が続いている中、公の施設における電気料等高騰相当分に交付金を充当し、市民の利用負担を増加することなくサービスを継続
②需用費（電気料、ガス料等）
③R7見込 818,000千円－R3実績 628,000千円　
④公の施設利用者等</t>
  </si>
  <si>
    <t>利用料の値上げ及び新たに利用料を徴収する施設　0件</t>
  </si>
  <si>
    <t>公営企業電気料等高騰対策支援事業</t>
  </si>
  <si>
    <t>①物価高騰の影響を受ける公営企業に対して、電気料等高騰相当分を支援し、料金を値上げすることなくサービスを提供
②繰出金
③R7見込 209,000千円－R3実績 145,000千円
④下水道事業者、簡易水道事業者、集落排水事業者</t>
  </si>
  <si>
    <t>支援者数　3企業</t>
  </si>
  <si>
    <t>福う米いネ！くらし応援事業（R7国予備費分）</t>
  </si>
  <si>
    <t>①物価高騰による食費の負担が特に大きい子育て世帯等を支援するため、県産米の購入支援券を配布
②委託料
③子育て世帯：@5千円×16,800世帯
　ひとり親世帯：@8千円× 1,200世帯
　事務経費　@18,900千円
④市民（18才以下のこどものいる世帯）</t>
  </si>
  <si>
    <t>利用世帯数　18,000世帯</t>
  </si>
  <si>
    <t>米にち元気！シニアのくらし応援事業</t>
  </si>
  <si>
    <t>①物価高騰による食費の負担が特に大きい高齢者世帯を支援するため、県産米の購入支援券を配布
②委託料
③@5千円×26,520世帯
　事務経費　@17,400千円
④市民（65歳以上の高齢者のみの世帯）</t>
  </si>
  <si>
    <t>利用世帯数　26,520世帯</t>
  </si>
  <si>
    <t>高齢者を守る住まいの防犯対策等支援事業（追加補正分）</t>
  </si>
  <si>
    <t>介護サービス事業所等への電気料等エネルギー価格高騰対策支援事業</t>
  </si>
  <si>
    <t>①物価高騰の影響を受ける介護サービス事業へ支援し、安定的かつ継続的なサービスの提供を図る。
②負担金、補助金及び交付金
③R3年度と比較した電気料上昇分の1/4相当を支援
　　訪問系　＠11,850千円 × 212事業所
　　通所系　＠1,440千円　× 4,074人（定員数）
　　入所系　＠1,800千円　× 5,893人（定員数）
④介護サービス事業所及びその利用者</t>
  </si>
  <si>
    <t>支援事業所数　538施設</t>
  </si>
  <si>
    <t>障がい福祉サービス事業所への電気料等エネルギー価格高騰対策支援事業</t>
  </si>
  <si>
    <t>①物価高騰の影響を受ける障がい福祉サービス事業へ支援し、安定的かつ継続的なサービスの提供を図る。
②負担金、補助金及び交付金
③R3年度と比較した電気料上昇分の1/4相当を支援
　　訪問系　＠11,850千円 × 33事業所
　　通所系　＠1,440千円　× 2,896人（定員数）
　　入所系　＠1,800千円　× 1,258人（定員数）
④障がい福祉サービス事業所及びその利用者</t>
  </si>
  <si>
    <t>支援事業所数　344施設</t>
  </si>
  <si>
    <t>私立保育所等への電気料等エネルギー価格高騰対策支援事業</t>
  </si>
  <si>
    <t>①物価高騰の影響を受ける私立保育所等へ支援し、安定的かつ継続的なサービスの提供を図る。
②負担金、補助金及び交付金
③R3年度と比較した電気料上昇分の1/4相当を支援
　 高圧　@0.42千円 × 5,568人（定員数）
　 低圧　@0.35千円 × 2,776人（定員数）
④私立保育所等及びその利用者</t>
  </si>
  <si>
    <t>支援園数　66施設</t>
  </si>
  <si>
    <t>学校給食材料費高騰対策事業（追加補正分）</t>
  </si>
  <si>
    <t>①物価高騰が継続する中でも、値上げせず、栄養バランスや量を保った給食を提供するため、物価上昇率にあわせて対応（教職員分除く）
②賄材料費　
③1人あたり物価高騰分 4,362.3円　×　5か月分　× 児童生徒数 18,540人
④児童・生徒、保護者</t>
  </si>
  <si>
    <t>指定管理者光熱費等支援金</t>
  </si>
  <si>
    <t>①物価高騰の影響を受ける指定管理者に対して、電気料等高騰相当分を支援し、料金を値上げすることなくサービスを提供
②負担金、補助金及び交付金
③光熱費支援金24,153千円（見込額 － 予算額）　計　11施設
④指定管理者</t>
  </si>
  <si>
    <t>支援事業者　11施設</t>
  </si>
  <si>
    <t>バス事業者特別支援事業</t>
  </si>
  <si>
    <t>①物価高騰の影響により収益が落ち込んだバス事業者に対して支援
②負担金、補助金及び交付金
③経費増支援分　386,320千円（見込） - 329,000千円（予算）
　 自主運行路線支援分　2,791千円（欠損見込）
　 原油価格高騰分　5,148千円（走行距離1kmあたり約3.3円を支援）
④バス事業者</t>
  </si>
  <si>
    <t>バス利用者数　約200万人/年間</t>
  </si>
  <si>
    <t>敦賀市</t>
  </si>
  <si>
    <t>物価高騰対策給付金支援事業（R7当初_定額減税）</t>
  </si>
  <si>
    <t>①物価高が続く中で低所得世帯への支援を行うことで、低所得の方々の生活を維持する。
②低所得世帯への給付金及び事務費
③R6,R7の累計給付金額
令和６年度住民税均等割非課税世帯　5,643世帯×30千円、子ども加算　486人×20千円、、定額減税を補足する給付（うち不足額給付）の対象者　9,753人　(178,020千円）　　のうちR7計画分
事務費　17,437千円
事務費の内容　　[需用費（事務用品等）　役務費（郵送料等）　業務委託料　人件費　その他　として支出]
④低所得世帯等の給付対象世帯数（5,643世帯）、定額減税を補足する給付（うち不足額給付）の対象者数（9,753人）</t>
  </si>
  <si>
    <t>障がい福祉サービス事業所等物価高騰対策事業</t>
  </si>
  <si>
    <t>①エネルギー価格等の物価高騰の影響を受けた障がい福祉サービス事業所等の経費高騰分の影響に対し、物価高騰対策支援を行う。
②経費高騰に係る団体対象交付金
③電気料金高騰分（8～10月分）
　訪問系サービス事業所：1施設11,850円
　通所系サービス事業所：1,440円×定員数429人
　入所系サービス事業所：1,800円×定員数69人
④電気料金高騰分
　訪問系サービス事業所（23事業所）
　通所系サービス事業所（30事業所）
　入所系サービス事業所（5事業所）</t>
  </si>
  <si>
    <t>58事業所に計1,015千円を支援し、障がい福祉サービスの安定した提供を維持する。</t>
  </si>
  <si>
    <t>介護サービス事業所等物価高騰対策事業</t>
  </si>
  <si>
    <t>①エネルギー価格等の物価高騰の影響を受けた介護サービス事業所等の経費高騰分の影響に対し、物価高騰対策支援を行う。
②経費高騰に係る団体対象交付金
③電気料金高騰分（8～10月分）
　訪問系サービス事業所：1施設11,850円
　通所系サービス事業所：1,440円×定員数1,016人
　入所系・居住系サービス事業所：1,800円×定員数1,187人
④電気料金高騰分
　訪問系サービス事業所（53事業所）
　通所系サービス事業所（32事業所）
　入所系・居住系サービス事業所（40事業所）</t>
  </si>
  <si>
    <t>125事業所に計4,228千円を支援し、介護サービスの安定した提供を維持する。</t>
  </si>
  <si>
    <t>私立保育園等物価高騰対策事業</t>
  </si>
  <si>
    <t>①エネルギー価格等の物価高騰の影響を受けた私立保育園等の経費高騰分の影響に対し、物価高騰対策支援を行う。
②経費高騰に係る団体対象補助金
③電気料金高騰分（8～10月分）
　 高圧：420円×定員数605人、 低圧：350円×定員数357人
④私立保育園（8園）
　 幼保連携型認定こども園（2園）
 　地域型保育事業所（3園）</t>
  </si>
  <si>
    <t>13施設に計380千円を支援し、安定した地域の保育事業を維持する。</t>
  </si>
  <si>
    <t>私立認定こども園物価高騰対策事業</t>
  </si>
  <si>
    <t>①エネルギー価格等の物価高騰の影響を受けた私立認定こども園の経費高騰分の影響に対し、物価高騰対策支援を行う。
②経費高騰に係る団体対象補助金
③電気料金高騰分（8～10月分）、 高圧：420円×定員数235人
④幼保連携型認定こども園（1園）</t>
  </si>
  <si>
    <t>1施設に計99千円を支援し、安定した地域の保育事業を維持する。</t>
  </si>
  <si>
    <t>漁家燃油高騰対策支援事業</t>
  </si>
  <si>
    <t>①エネルギー価格等の物価高騰の影響を受けた漁家の経費高騰分の影響に対し、物価高騰対策支援を行う。
②平常時と高止まりする現在の軽油の価格差の一部を補助するための敦賀市漁業協同組合への委託料
③R7.4～R8.1に購入する予定数量727,720L×支援単価（※基準平均単価と直近平均単価との差額の1/4）8.8円/L＝6,404千円、事務経費321千円、合計額6,725千円
④敦賀市漁業協同組合において、漁船・遊漁船の燃料を給油する市内在住の漁家（46人）</t>
  </si>
  <si>
    <t>市内漁家46人に6,404千円（※事務費除く）を支援し、安定した漁業経営を維持する。</t>
  </si>
  <si>
    <t>小学校給食材料費物価高騰対策事業</t>
  </si>
  <si>
    <t>①エネルギー・食料品価格等の物価高騰の影響を受ける子育て世帯の保護者を支援するため、給食材料費の高騰分に対して支援を行う。
②物価高騰に係る給食材料費　※教職員の給食費を除く
③給食材料費の補正額（不足見込額）11,401千円
④市内小学校の保護者等</t>
  </si>
  <si>
    <t>11,401千円を支援し、安定した学校生活を支援する。</t>
  </si>
  <si>
    <t>中学校給食材料費物価高騰対策事業</t>
  </si>
  <si>
    <t>①エネルギー・食料品価格等の物価高騰の影響を受ける子育て世帯の保護者を支援するため、給食材料費の高騰分に対して支援を行う。
②物価高騰に係る給食材料費　※教職員の給食費を除く
③給食材料費の補正額（不足見込額）8,002千円
④市内中学校の保護者等</t>
  </si>
  <si>
    <t>8,002千円を支援し、安定した学校生活を支援する。</t>
  </si>
  <si>
    <t>給食センター給食材料費物価高騰対策事業</t>
  </si>
  <si>
    <t>①エネルギー・食料品価格等の物価高騰の影響を受ける子育て世帯の保護者を支援するため、給食材料費の高騰分に対して支援を行う。
②物価高騰に係る給食材料費　※教職員の給食費を除く
③給食材料費の補正額（不足見込額）27,882千円
④市内小中学校の保護者等</t>
  </si>
  <si>
    <t>27,882千円を支援し、安定した学校生活を支援する。</t>
  </si>
  <si>
    <t>小浜市</t>
  </si>
  <si>
    <t>住民税非課税世帯臨時特別給付金給付事業、定額減税補足給付金給付事業</t>
  </si>
  <si>
    <t>①物価高が続く中で低所得世帯への支援を行うことで、低所得の方々の生活を維持する。
②低所得世帯への給付金及び事務費
③R6,R7の累計給付金額
令和６年度住民税均等割非課税世帯　2,459世帯×30千円、子ども加算　195人×20千円、、定額減税を補足する給付（うち不足額給付）の対象者　4,133人　(83,780千円）　　のうちR7計画分
事務費　8,013千円
事務費の内容　　[需用費（事務用品等）　役務費（郵送料等）　業務委託料　人件費　として支出]
④低所得世帯等の給付対象世帯数（2,459世帯）、定額減税を補足する給付（うち不足額給付）の対象者数（4,133人）</t>
  </si>
  <si>
    <t>物価高騰緊急対策事業（私立保育園等給食支援）</t>
  </si>
  <si>
    <t>①物価高が続く中、給食費の食材料費にも価格高騰の影響が及んでいる。このことから、各保育施設でこれまで通りの栄養バランスや量を維持した給食を提供していくため給食材料費を補助し、保護者負担を軽減する。
②私立保育施設に対する給食材料費の補助
　・高騰した分の食材購入費（教職員分は除く）
　・園児数625人に対し、月額675円を支援(11or12か月分)
③補助金5,046千円（補助率10/10）
≪補助対象期間≫令和7年4月～令和8年3月
≪算出根拠≫
4,500円(月額保護者負担金)×15％(値上がり相当分）×平均園児数×月数
　・12か月対象者　675円×600人×12月　　年8,100円/人　　
　・11か月対象者　675円×  25人×11月　　年7,425円/人　
④子育て世帯、保護者</t>
  </si>
  <si>
    <t>給食材料費の補助による保護者の負担軽減
食材料費の値上げ　0千円</t>
  </si>
  <si>
    <t>物価高騰緊急対策事業（公立保育園給食支援）</t>
  </si>
  <si>
    <t>①物価高が続く中、給食費の食材料費にも価格高騰の影響が及んでいる。このことから、各保育施設でこれまで通りの栄養バランスや量を維持した給食を提供していくため給食材料費を支援し、保護者負担を軽減する。
②公立保育施設の給食材料費（高騰分）を給食調理委託料の一部として市で負担する（教職員は除く）
　・高騰した分の食材購入費（教職員分は除く）
　・園児数390人に対し、高騰分38.85円/食を支援
③給食調理委託料3,637千円
《対象期間》令和7年4月～令和8年3月
≪算出根拠≫
259円(1食あたりの食材費)×15％(値上がり相当分）×園児数390人×240日（年間給食日数）　年9,324円/人
④子育て世帯、保護者</t>
  </si>
  <si>
    <t>給食材料費の支援による保護者の負担軽減
食材料費の値上げ　0千円</t>
  </si>
  <si>
    <t>物価高騰対策学校給食費緊急支援事業</t>
  </si>
  <si>
    <t>①物価高が続く中、子育て世帯の経済的負担の軽減を図るため、値上がり相当分を支援し、値上げを抑制する。
②給食費の高騰相当分について、牛乳代に換算し、市で負担する（教職員は除く）
③給食材料費17,055千円
《算出根拠》
2,400食×38円（高騰分）×187日分(年間給食日数)＝17,055千円←この額を高騰分とし、市内全小中学校において全ての給食実施日に提供している牛乳代に換算した、98回分を市で負担する。
　72.53円×2,400食×98回≒17,055千円
2,400食×98回分の牛乳代については、各学校独自の給食会計への請求ではなく、市の一般会計への請求とする。
④子育て世帯、保護者</t>
  </si>
  <si>
    <t>子育て世帯の給食費負担の軽減
食材料費の高騰による給食費の値上げ幅を月額500円までに抑える</t>
  </si>
  <si>
    <t>物価高騰対策事業（地域防犯力強化）</t>
  </si>
  <si>
    <t>①物価高の影響を受けた、地域を犯罪から守る活動を行う生活者に対して、安全・安心な地域の構築に係る費用の負担軽減を図る。
②自治会等が公道等に設置する防犯カメラに係る初期費用の補助
③補助金600千円（補助率2/3）（うち、県補助金550千円）
《算出根拠》
20万円×3自治会（防犯カメラ1台につき上限10万円、1自治会につき上限20万円、小学校区につき上限100万円）
④地元自治会等</t>
  </si>
  <si>
    <t>地域防犯力強化にかかる負担の低減
支援対象件数　3件</t>
  </si>
  <si>
    <t>ホームページ、地元自治会への個別通知</t>
  </si>
  <si>
    <t>学校施設電気料金等高騰対策事業</t>
  </si>
  <si>
    <t>①物価高騰が続く中、学校施設における電気料金等高騰相当分に交付金を充当し、市民の利用負担を増加することなく、サービスを継続する。
②公立小中学校施設のガス・電気料金（高騰分）
③需用費（燃料費・光熱水費）7,665千円
《算出根拠》R7見込額56,507千円－R3実績額48,842千円
④学校施設利用者等</t>
  </si>
  <si>
    <t>学校施設利用者の負担軽減
施設利用料の値上げ　0千円</t>
  </si>
  <si>
    <t>農業者緊急支援事業（R6国補正分）</t>
  </si>
  <si>
    <t>①農業用資材や肥料の価格高騰の影響を受けた農業者の経営安定化を図るため、資材や肥料等高騰分の一部を支援する。
②資材、肥料購入費高騰分の一部支援業務を委託
③委託料19,321千円のうち、11,500千円（R6国補正分）
《算出根拠》
・土地利用型作物：令和7年度作付面積に対し2,400円/10aを助成
　2,400円/10a×全体面積100,608a　（水稲93,745a、麦3,648a、大豆1,628a、そば1,494a、飼料用作物93a）≒15,329,520円（上限対象あり）
・園芸作物：令和7年度作付面積に対し13,500円/10aを助成
　13,500円/10a×全体面積2,275a＝3,071,250円
・事務費920,039円
※助成上限額は、1経営体あたり30万円
④土地利用作物：営農計画書（10a以上）を提出している者
　 園芸作物：出荷販売をしている者</t>
  </si>
  <si>
    <t>農業者の負担軽減
支援対象件数　557件</t>
  </si>
  <si>
    <t>農業者緊急支援事業（R7国予備費分）</t>
  </si>
  <si>
    <t>①農業用資材や肥料の価格高騰の影響を受けた農業者の経営安定化を図るため、資材や肥料等購入費高騰分の一部を支援する。
②資材、肥料購入費高騰分の一部支援業務を委託
③委託料19,321千円のうち、7,821千円（R7国予備費分）
《算出根拠》
上記№10と同じ
④土地利用作物：営農計画書（10a以上）を提出している者
　 園芸作物：出荷販売をしている者</t>
  </si>
  <si>
    <t>物価高騰対策事業（市公式ＬＩＮＥ推進）</t>
  </si>
  <si>
    <t>①物価高騰の影響を受けた市民に対し、暮らしに必要な情報の伝達強化と利便性の向上を図るとともに、経済的負担の軽減を図る。また、地域
における消費を喚起し、地域経済の活性化を図る。
②市公式LINEアカウントの新規お友だち登録者のうち、2,000名に市内事業所で利用できる1,000円分のポイント付与業務を委託
③委託料3,327千円
《算出根拠》
・ポイント原資　1,000円×2,000名＝2,000,000円
・事務費（事業管理費・決済費用）    1,326,820円
④市公式LINEお友だち登録者</t>
  </si>
  <si>
    <t>生活者の負担軽減
支援対象件数　2,000件</t>
  </si>
  <si>
    <t>高齢者福祉事業所食材費高騰対策緊急支援事業</t>
  </si>
  <si>
    <t>①食材費の価格高騰の影響を受けた高齢者福祉施設の安定した事業運営を図るため、食材費高騰分の一部を支援する。
②高齢者福祉施設の食材費高騰分を補助
③補助金4,484千円
《算出根拠》
46円（食材費高騰相当額）×利用定員×食事回数×91日（R7.4月～6月）×1/2
　・入所系 6,279円×551人＝3,459,729円
　・通所系 2,093円×447人＝   935,571円
               6,279円×  14人＝  　87,906円
④市内高齢者福祉施設15法人42事業所</t>
  </si>
  <si>
    <t>高齢者福祉施設の負担軽減
支援対象件数　15法人42事業所</t>
  </si>
  <si>
    <t>障がい者福祉事業所食材費高騰対策緊急支援事業</t>
  </si>
  <si>
    <t>①食材費の価格高騰の影響を受けた障がい者福祉施設の安定した事業運営を図るため、食材費高騰分の一部を支援する。
②障がい者福祉施設の食材費高騰分を補助
③補助金1,482千円
《算出根拠》
46円（食材費高騰相当額）×利用定員×食事回数×91日（R7.4月～6月）×1/2
　・入所系 6,279円×183人＝1,149,057円
　・通所系 2,093円×159人＝   332,787円
④市内障がい者福祉施設10法人25事業所</t>
  </si>
  <si>
    <t>障がい者福祉施設の負担軽減
支援対象件数　10法人25事業所</t>
  </si>
  <si>
    <t>養殖用飼料価格高騰対策緊急支援事業</t>
  </si>
  <si>
    <t>①飼料の価格高騰の影響を受けた漁業者の経営安定化を図るため、養殖用飼料価格高騰分の一部を支援する。
②養殖用飼料高騰相当分を補助
③補助金927千円
《算出根拠》
・対象期間：R7.1～12月
・『漁業経営セーフティネット構築事業』における養殖用配合飼料の単位数量１トン当たりの補填金に補助対象期間の使用量を乗じた額の1/4
④小浜市漁業協同組合</t>
  </si>
  <si>
    <t>漁業者の負担軽減
支援対象件数　14件</t>
  </si>
  <si>
    <t>大野市</t>
  </si>
  <si>
    <t>低所得者支援及び定額減税補足給付金不足額給付事業【物価高騰対応・R6国補正分】</t>
  </si>
  <si>
    <t>①物価高が続く中で低所得世帯への支援を行うことで、低所得の方々の生活を維持する。
②低所得世帯への給付金及び事務費
③R6,R7の累計給付金額
令和６年度住民税均等割非課税世帯　2,299世帯×30千円、子ども加算　146人×20千円、、定額減税を補足する給付（うち不足額給付）の対象者　6,861人　(125,300千円）　　のうちR7計画分
事務費　5,403千円
事務費の内容　　[需用費（事務用品等）　役務費（郵送料等）　業務委託料　使用料及び賃借料　その他　として支出]
④低所得世帯等の給付対象世帯数（2,299世帯）、定額減税を補足する給付（うち不足額給付）の対象者数（6,861人）</t>
  </si>
  <si>
    <t>地域商品券発行事業【R7国予備費分】</t>
  </si>
  <si>
    <t xml:space="preserve">①物価高騰の影響により落ち込んでいる消費を喚起し、地域経済の活性化を図るため、市内の登録店で利用できるプレミアム付きデジタル地域商品券を販売する。（１口2,500円分を2,000円で販売）
②プレミアム原資及び事務費　26,510千円
③・プレミアム原資分　@500円×40,000口＝20,000千円
・事務費（委託料、消耗品費等）　6,510千円×１式
④市内登録店舗及びその利用者
</t>
  </si>
  <si>
    <t>プレミアム分利用率　100％</t>
  </si>
  <si>
    <t>障がい福祉施設等物価高騰対策支援事業補助【R7国予備費分】</t>
  </si>
  <si>
    <t xml:space="preserve">①市内の障がい福祉施設、救護施設の事業所に対し、物価高騰の影響を受けている電気代への支援を行い経営悪化を防ぐとともに、利用者が安心してサービスを受けられる環境を維持する。
②負担金補助及び交付金　950千円
③電気代（７～９月分）　計950千円
　・入所系@1,800円×158人＝284,400円
　・通所系@1,440円×270人＝388,800円
　・訪問系@11,850円×5事業所＝59,250円
　・救護施設@1,670円×130人＝217,100円
④市内障がい福祉施設、救護施設
</t>
  </si>
  <si>
    <t>対象施設等への交付　100％</t>
  </si>
  <si>
    <t>介護施設等物価高騰対策支援事業補助【R7国予備費分】</t>
  </si>
  <si>
    <t xml:space="preserve">①市内の介護サービス等を提供する事業所に対し、物価高騰対応の影響を受けている電気代への支援を行い経営悪化を防ぐとともに、利用者が安心してサービスを受けられる環境を維持する。
②負担金補助及び交付金　2,908千円
③電気代（７～９月分）　計2,908千円
　・入所系@1,800円×900人＝1,620,000円
　・通所系@1,440円×664人＝956,160円
　・訪問系@11,850円×28事業所＝331,800円
④市内介護施設等
</t>
  </si>
  <si>
    <t>保育所等給食食材費高騰対策事業【R7国予備費分】</t>
  </si>
  <si>
    <t xml:space="preserve">①物価高騰の影響により給食食材費が値上がりしている中、施設が保護者の給食費負担金に転嫁（増額）することなく保育環境の質を確保するため、価格高騰相当額を給付することで、保護者の経済的負担の軽減を図る。
②扶助費　552千円
③増額相当分@100円×3歳以上児460人×12か月＝552,000円（４～３月分）
※R7年度給食費月額＠4,800円に対して実費相当＠4,900円（＠100円高騰）
※単価算定に当たり、職員給食費は除外して計算している
④民間保育所等利用児童の保護者（施設の代理受領を含む）
</t>
  </si>
  <si>
    <t>給食費保護者負担金を増額する施設　0施設</t>
  </si>
  <si>
    <t>民間保育所等電気料金高騰対策支援事業補助【R7国予備費分】</t>
  </si>
  <si>
    <t xml:space="preserve">①市内の民間保育所等に対し、物価高騰対応の影響を受けている電気代への支援を行い経営悪化を防ぐとともに、利用者が安心してサービスを受けられる環境を維持する。
②負担金補助及び交付金　327千円
③・高圧電力@420円×376人＝157,920円（７～９月分）
　 ・低圧電力@350円×483人＝169,050円（７～９月分）
④民間保育所等
</t>
  </si>
  <si>
    <t>きのこ栽培電気・灯油等価格高騰対策事業【R7国予備費分】</t>
  </si>
  <si>
    <t xml:space="preserve">①市内のきのこ生産事業者に対し、物価高騰の影響を受けている電気代、灯油代、重油代への支援を行うことで、経営悪化を防ぎ、健全な事業運営を図る。
②負担金補助及び交付金　5,220千円
③R7.4月からR8.1月分の電気代、灯油代、重油代の見込額をR3年度同時期と比較した差額見込の合計　11,600千円×補助率45/100=5,220千円
④５事業者（法人、組織及び団体）
</t>
  </si>
  <si>
    <t>対象事業者への交付　100％</t>
  </si>
  <si>
    <t>小学校管理運営経費【R7国予備費分】</t>
  </si>
  <si>
    <t xml:space="preserve">①物価高騰を受けているエネルギー費用の影響緩和対応として、児童が普段利用する小学校の電気料金高騰相当分に活用することで施設の適切な維持運営を図る。
②光熱水費：令和５年度と比較した電気料高騰相当分
③R5年度実績50,288千円×上昇率0.1＝5,029千円
④市内小学校
</t>
  </si>
  <si>
    <t>電気料金高騰相当分の利用者の上乗せ負担　０％</t>
  </si>
  <si>
    <t>勝山市</t>
  </si>
  <si>
    <t>①物価高が続く中で低所得世帯への支援を行うことで、低所得の方々の生活を維持する。
②低所得世帯への給付金及び事務費
③R6,R7の累計給付金額
令和６年度住民税均等割非課税世帯　1,635世帯×30千円、子ども加算　87人×20千円、、定額減税を補足する給付（うち不足額給付）の対象者　3,000人　(86,040千円）　　のうちR7計画分
事務費　9,000千円
事務費の内容　　[需用費（事務用品等）　役務費（郵送料等）　人件費　として支出]
④低所得世帯等の給付対象世帯数（1,635世帯）、定額減税を補足する給付（うち不足額給付）の対象者数（3,000人）</t>
  </si>
  <si>
    <t>原油価格高騰対策事業</t>
  </si>
  <si>
    <t xml:space="preserve">①物価高の影響を受けた全世帯に対し、燃料購入助成券を配布することにより、市民生活や経済活動に支障が生じることがないよう支援する。
②補助金
③13,416千円　補助金
　1世帯あたり4千円　@4,000円×8,000世帯＝32,000千円
　1人あたり1千円　　@1,000×21,080人＝21,080千円
　非課税世帯は倍額
　1世帯あたり4千円　@4,000円×1,750世帯＝7,000千円
　1人あたり1千円　@1,000円×2,300人＝2,300千円
　うち13,416千円
④全世帯
</t>
  </si>
  <si>
    <t>助成券の利用率95％以上</t>
  </si>
  <si>
    <t>通知、HP</t>
  </si>
  <si>
    <t>鯖江市</t>
  </si>
  <si>
    <t>令和6年度低所得者世帯支援給付金給付事業（令和6年度非課税等世帯への給付のうち非課税世帯への給付分（令和7年度実施計画分））、こども加算給付事業【物価高騰対策給付金】（令和7年度実施計画分）、定額減税補足給付金（不足額給付）給付事業【物価高騰対策給付金】（令和7年度実施計画分）</t>
  </si>
  <si>
    <t>①物価高が続く中で低所得世帯への支援を行うことで、低所得の方々の生活を維持する。
②低所得世帯への給付金及び事務費
③R6,R7の累計給付金額
令和６年度住民税均等割非課税世帯　3,623世帯×30千円、子ども加算　402人×20千円、、定額減税を補足する給付（うち不足額給付）の対象者　11,359人　(217,180千円）　　のうちR7計画分
事務費　13,660千円
事務費の内容　　[需用費（事務用品等）　役務費（郵送料等）　業務委託料　使用料及び賃借料　人件費　その他　として支出]
④低所得世帯等の給付対象世帯数（3,623世帯）、定額減税を補足する給付（うち不足額給付）の対象者数（11,359人）</t>
  </si>
  <si>
    <t>令和7年度小学校給食費支援事業（令和7年度実施計画分）</t>
  </si>
  <si>
    <t>①市内に住所を置く小学生のいる子育て世帯への支援を行うことで、学校給食費の値上げによる家計の負担軽減を図る。
②子育て世帯への給食費補助費（教職員の給食費は含まれない）
③市内に住所を置く小学生3,800人×＠11千円/年＝41,800千円
④市内に住所を置く小学生3,800人</t>
  </si>
  <si>
    <t>対象世帯に対して令和7年4月までに支援を開始する</t>
  </si>
  <si>
    <t>あわら市</t>
  </si>
  <si>
    <t>①物価高が続く中で低所得世帯への支援を行うことで、低所得の方々の生活を維持する。
②低所得世帯への給付金及び事務費
③R6,R7の累計給付金額
令和６年度住民税均等割非課税世帯　1,660世帯×30千円、子ども加算　138人×20千円、、定額減税を補足する給付（うち不足額給付）の対象者　4,565人　(85,090千円）　　のうちR7計画分
事務費　10,000千円
事務費の内容　　[需用費（事務用品等）　役務費（郵送料等）　業務委託料　使用料及び賃借料　人件費　として支出]
④低所得世帯等の給付対象世帯数（1,660世帯）、定額減税を補足する給付（うち不足額給付）の対象者数（4,565人）</t>
  </si>
  <si>
    <t>給食費軽減事業（R7予備費分）</t>
  </si>
  <si>
    <t>①物価高騰の影響を受ける子育て世帯支援として、公立小中学校の給食費（教職員を除く）を補助し、負担軽減を図る。
　（小学生：半額補助、中学生：全額補助）
②補助金
③78,530千円
　市内：75,557千円（端数調整1千円含む）
　　・小学校低学年　　：16,849,250円（2750円×557人×11ヶ月）
　　・小学校高学年　　：19,470,000円（3,000円×590人×11ヶ月）
　　・中学生　　　　　　 ：39,237,000円（5,800円×615人×11ヶ月）
　市外：2,973千円（端数調整1千円含む）
　　・小学校低学年　　：242,000円（2,750円×8人×11ヶ月）
　　・小学校高学年　　：561,000円（3,000円×17人×11ヶ月）
　　・中学生　　　　　　 ：2,169,200円（5,800円×34人×11ヶ月）
④子育て世帯</t>
  </si>
  <si>
    <t>市内小中学生への補助率
100％</t>
  </si>
  <si>
    <t>物価高騰対策支援金（障害者福祉施設分）（R7予備費分）</t>
  </si>
  <si>
    <t>①物価高騰の影響を受ける障害者福祉施設に対し、支援金を支給することで負担を軽減し、安定的かつ継続的なサービスの提供を支援する。
②補助金
③総事業費：1,905千円
　電気料：1,904千円（R7.7～R7.9）
　　　訪問系：23,700円×8事業所
　　　通所系：2,880円×328人
　　　入所系：3,600円×214人
　　　※県（1/2）：物価高騰対策支援事業補助金　952千円充当
④障害者福祉施設</t>
  </si>
  <si>
    <t>給付を希望する施設への給付率100％</t>
  </si>
  <si>
    <t>物価高騰対策支援金（私立認定こども園分）（R7予備費分）</t>
  </si>
  <si>
    <t>①物価高騰の影響を受ける私立認定こども園に対し、支援金を支給することで負担を軽減し、安定的かつ継続的なサービスの提供を支援する。
②補助金
③総事業費：455千円
　電気料：455千円（R6.4、R6.5、R6.8～R6.10、R7.1～R7.3）
　　　高圧：840円×延べ定員320人（5事業所）
　　　低圧：700円×延べ定員273人（5事業所）
　　※県（1/2）：物価高騰対策支援事業補助金　225千円充当
④私立認定こども園</t>
  </si>
  <si>
    <t>給付を希望する施設の給付率100％</t>
  </si>
  <si>
    <t>物価高騰対策支援金（高齢者福祉施設分）（R7予備費分）</t>
  </si>
  <si>
    <t>①物価高騰の影響を受ける高齢者福祉施設に対し、支援金を支給することで負担を軽減し、安定的かつ継続的なサービスの提供を支援する。
②補助金
③総事業費：4,496千円
　電気料：4,496千円（R7.7～R7.9）
　　　訪問系：23,700円×15事業所
　　　通所系：2,880円×325人
　　　入所系：3,600円×890人
　　　※県（1/2）：物価高騰対策支援事業補助金　2,248千円充当
④高齢者福祉施設</t>
  </si>
  <si>
    <t>越前市</t>
  </si>
  <si>
    <t>住民税非課税世帯等支援給付金支給事業（臨時）、定額減税調整給付金不足額給付事業（臨時）、</t>
  </si>
  <si>
    <t>①物価高が続く中で低所得世帯への支援を行うことで、低所得の方々の生活を維持する。
②低所得世帯への給付金及び事務費
③R6,R7の累計給付金額
令和６年度住民税均等割非課税世帯　4,653世帯×30千円、子ども加算　535人×20千円、、定額減税を補足する給付（うち不足額給付）の対象者　6,870人　(203,930千円）　　のうちR7計画分
事務費　30,300千円
事務費の内容　　[需用費（事務用品等）　役務費（郵送料等）　業務委託料　使用料及び賃借料　人件費　その他　として支出]
④低所得世帯等の給付対象世帯数（4,653世帯）、定額減税を補足する給付（うち不足額給付）の対象者数（6,870人）</t>
  </si>
  <si>
    <t>定額減税調整給付金不足額給付事業（臨時）給付支援サービス事業</t>
  </si>
  <si>
    <t>①物価高が続く中で低所得世帯等への支援を行うため、迅速かつ効率的な給付が可能となるような、給付支援サービスを導入する。
②デジタル庁が構築する給付支援サービスの導入・初期費用及び利用料
③給付支援サービスの導入・初期費用及び利用料　2,949千円
④給付対象者、地方公共団体</t>
  </si>
  <si>
    <t>給食費特別支援事業（臨時）</t>
  </si>
  <si>
    <t>①物価高騰の中、学校給食食材の購入に要した経費の一部を補助することにより、物価高騰の影響を受けている保護者の追加負担なく、給食の質と量を確保し児童生徒園児等に提供し子育て世帯等の支援を行うことを目的とする。 
②学校給食食材費の一部（※教職員分の食材費を除く。）（R7.4～R8.3月分）
③幼稚園：年間補助額（20,600円/人）×    34人=    700,400円
　 小学校：年間補助額（21,000円/人）×3,907人=82,047,000円
　 中学校（自校給食）：
　　　　　　　年間補助額（24,200円/人）×  288人=  6,969,600円
　 中学校（スクールランチ給食）：
　　　　　　　年間補助額（21,000円/人）×1,392人=29,232,000円
　 中学校（スクールランチ牛乳）：
　　　　　　　年間補助額（  1,660円/人）×1,739人=  2,886,740円
④市立小中学校25校、公立幼稚園2園の子育て世帯、保護者</t>
  </si>
  <si>
    <t>物価高騰に直面する市内市立幼稚園２園・小中学校25校の児童生徒約6,000人の保護者等の負担軽減を図り、もって子育て世帯を支援する。</t>
  </si>
  <si>
    <t>予算公表資料、保護者通知</t>
  </si>
  <si>
    <t>妊娠・出産包括支援事業</t>
  </si>
  <si>
    <t>①当該事業が物価高騰等に直面する全ての妊婦・子育て家庭が安心して出産・子育てができる環境を整える。
②出産子育て応援金
③扶助費：出産・子育て応援金（現金）
　　　　　　　　@50千円×147件＝7,350千円 
　 その他の財源　国庫支出金4,900千円、県支出金1,225千円
   市負担額：7,350千円-6,125千円＝1,225千円
④R7.3.31までに出産し、R7.4以降に申請する世帯</t>
  </si>
  <si>
    <t>対象者（妊婦又は養育者）147人全員に応援金を交付</t>
  </si>
  <si>
    <t>小学校管理事業</t>
  </si>
  <si>
    <t>①物価高騰の中、直接住民の用に供する小学校の電気料金高騰分（R5とR7の差額）を支援することで、施設の安定的な管理運営を図り、市民福祉の向上を図る。
②住民が利用する公共施設の電気料金高騰分　
③R7予算： 97,000千円
　 R5決算： 84,368千円
　 差    額： 12,632千円
④公共施設利用者</t>
  </si>
  <si>
    <t>こどもが利用する小学校の電気料金高騰分を支援
（保護者の負担増額0円）</t>
  </si>
  <si>
    <t>中学校管理事業</t>
  </si>
  <si>
    <t>①物価高騰の中、直接住民の用に供する中学校の電気料金高騰分（R5とR7の差額）を支援することで、施設の安定的な管理運営を図り、市民福祉の向上を図る。
②住民が利用する公共施設の電気料金高騰分　
③R7予算： 50,000千円
　 R5決算： 41,881千円
　 差    額：   8,119千円
④公共施設利用者</t>
  </si>
  <si>
    <t>こどもが利用する中学校の電気料金高騰分を支援
（保護者の負担増額0円）</t>
  </si>
  <si>
    <t>介護施設等物価高騰対策支援事業（臨時）</t>
  </si>
  <si>
    <t>①物価高騰の影響を受けている介護サービス事業所及び障がい福祉サービス事業所に対し、電気料金の価格高騰分相当額を支援する。
②電気料金の価格高騰分相当額を支援
　　（令和7年7～9月、令和8年1～3月分）
③【介護保険サービス事業所】 10,258千円
入所系（電気料金）　＠3,600円×利用定員1,490人＝5,364,000円
通所系（　〃  　）　　 ＠2,880円×利用定員1,230人＝3,542,400円
訪問系（　〃　　）　 　＠23,700円/1事業所×57事業所＝1,350,900円
【障がい福祉サービス事業所】   3,536千円
入所系（電気料金）　＠3,600円×利用定員90人＝324,000円
通所系（　〃  　）　　 ＠2,880円×利用定員1,000人＝2,880,000円
訪問系（　〃　　）　　 ＠23,700円/1事業所×14事業所＝331,800円
④市内介護サービス事業所（142）、障がい福祉サービス事業所（78）</t>
  </si>
  <si>
    <t>142ヶ所の市内介護サービス事業所、78ヶ所の障がい福祉サービス事業所に支援を行う。</t>
  </si>
  <si>
    <t>予算公表資料、ＨＰ、広報誌、法人への案内通知・メール</t>
  </si>
  <si>
    <t>保育園等物価高騰対策支援事業（臨時）</t>
  </si>
  <si>
    <t>①保護者に負担転嫁することなく園の保育環境を確保するため、民間・公立保育園等に対し、物価高騰の影響を受けている電気料金や給食食材費を支援する。
②民間保育園等の電気料金の価格高騰分相当額を支援
　　（令和7年7～9月、令和8年1～3月分）
市内の保育園等に在席する3～5歳児に提供する給食の材料費の
高騰分を支援（令和7年10～令和8年3月分）
③【電気料金高騰分支援】　1,7,32千円
　　低圧（電気料金）　＠700円/人×利用定員533人＝373,100円
　　高圧（電気料金）　＠840円/人×利用定員1,617人＝1,358,280円
　　　　※事業所ごとに千円未満の端数切捨て
　　【給食食材費支援】　10,466千円
　　民間（補助金）＠1,080円×園児数1,193人×6月＝7,730,640円
　　公立（需用費）＠1,080円×園児数422人×6月＝2,734,560円
④民間・公立の保育所・認定こども園・小規模保育事業所</t>
  </si>
  <si>
    <t xml:space="preserve">市内の民間保育園等計18園、公立保育園等7園に支援
</t>
  </si>
  <si>
    <t>予算公表資料、ＨＰ、法人への案内通知・メール</t>
  </si>
  <si>
    <t>中小企業利子補給事業</t>
  </si>
  <si>
    <t>①人件費や物価高騰に加え、米国の通商政策の影響を懸念する中小企業者が、前向きに事業を持続していけるよう資金繰りを支援するための利子補給を実施する。
②③未来開拓サポート資金を活用した借入に対し、Ｒ7年度融資実行のＲ7年度利子補給支払分10,000千円（融資条件：補償限度額最大30,000千円、融資期間最大10年以内、融資利率2.0％）
4～8月実績額8,000千円　9～12月見込額2,000千円
交付金充当額　10,000千円
（R8．1～3月分の利子については、R9年度支払となるため、対象外とする）
④中小・小規模事業者　</t>
  </si>
  <si>
    <t>融資に対する利子補給を行うことで、安定的な中小企業の経営を支援する。</t>
  </si>
  <si>
    <t>HＰ</t>
  </si>
  <si>
    <t>坂井市</t>
  </si>
  <si>
    <t>低所得世帯等および定額減税不足額給付金【物価高騰対策給付金】</t>
  </si>
  <si>
    <t>①物価高が続く中で低所得世帯への支援を行うことで、低所得の方々の生活を維持する。
②低所得世帯への給付金及び事務費
③R6,R7の累計給付金額
令和６年度住民税均等割非課税世帯　5,015世帯×30千円、子ども加算　488人×20千円、、定額減税を補足する給付（うち不足額給付）の対象者　17,020人　(288,360千円）　　のうちR7計画分
事務費　20,050千円
事務費の内容　　[需用費（事務用品等）　役務費（郵送料等）　業務委託料　人件費　その他　として支出]
④低所得世帯等の給付対象世帯数（5,015世帯）、定額減税を補足する給付（うち不足額給付）の対象者数（17,020人）</t>
  </si>
  <si>
    <t>令和7年度省エネルギー化推進事業</t>
  </si>
  <si>
    <t>①物価高騰の影響を受けている家庭におけるエネルギー費用負担を軽減するため、省エネ性能の高いエアコン、冷蔵庫の購入及び、LED照明器具への買い替えを支援する。
②補助金、消耗品費、印刷製本費
③補助金14,000千円
（エアコン、冷蔵庫　20千円×300件＝6,000千円、LED照明　20千円×400件＝8,000千円）
　消耗品費100千円
　印刷製本費　200千円
④市民</t>
  </si>
  <si>
    <t>支援件数700件</t>
  </si>
  <si>
    <t>令和7年度キャッシュレスキャンペーン事業</t>
  </si>
  <si>
    <t>①電子決済事業者と連携し、キャッシュレス決済の利用促進と事業者支援を行うとともに、エネルギー・食料品等の物価高騰の影響を受けている消費者に対しポイント付与を行うことでその生活を応援し、市内消費喚起と地域経済の活性化を図る。
②手数料
③電子決済サービス手数料　149,500千円
　（内訳）
　消費者還元手数料　137,500千円（ﾎﾟｲﾝﾄ付与：決済見込額×10％）
　事業者手数料等　 12,000千円
④市民、事業者等</t>
  </si>
  <si>
    <t>経済効果13.8億円</t>
  </si>
  <si>
    <t>令和7年度学校給食費負担軽減事業（三国学校給食センター・春江坂井学校給食センター・丸岡自校式等）</t>
  </si>
  <si>
    <t>①物価高騰等の影響を受ける児童生徒の保護者の経済的な負担軽減を図るため、市立小中学校の食材料費高騰分について支援する。
②市立小中学校の食材料費高騰分の軽減に係る費用
③食材料費高騰分の軽減に係る費用　50,683千円
④児童生徒の保護者
　※教職員の給食費は含まれていない。</t>
  </si>
  <si>
    <t>給食費の高騰分の支援率100％</t>
  </si>
  <si>
    <t>令和7年度カイモンキャンペーン事業</t>
  </si>
  <si>
    <t>①坂井市商業振興組合のカイモンカードサービスを利用して、ポイント付与率アップキャンペーン等を行うことで、物価高騰の影響により落ち込んでいる市内消費喚起及び地域経済の活性化を図る。
②手数料
③消費者ポイント付与手数料　15,000千円
　その他（広告費、抽選会運営費等）　5,000千円
④市民、事業者等</t>
  </si>
  <si>
    <t>経済効果3.7億円</t>
  </si>
  <si>
    <t>畜産経営物価高騰対策支援事業</t>
  </si>
  <si>
    <t>①肥料の物価高騰・出荷価格の下落により収入が減少している畜産農家への支援として、地場産品「若狭牛」を学校給食で提供することで、学校給食及び家庭での若狭牛消費量増加を図る
②賄材料費
③708㎏×6千円＝4,248千円
④畜産農家、市立小中学校の児童生徒※教職員は除く</t>
  </si>
  <si>
    <t>若狭牛消費量約700kg増加</t>
  </si>
  <si>
    <t>令和7年度小中学校電気料金等物価高騰対策事業</t>
  </si>
  <si>
    <t>①物価高騰が続く中、学校施設における電気料金等高騰相当分に交付金を充当し、市民の利用負担を増加することなく、サービスを継続する。
②需用費（電気料等）
③R7見込133,056千円－R3実績89,006千円　
④学校施設利用者等</t>
  </si>
  <si>
    <t>学校施設利用者の負担軽減
利用料の値上げ　0円</t>
  </si>
  <si>
    <t>令和7年度コミュニティセンター電気料金等物価高騰対策事業</t>
  </si>
  <si>
    <t>①物価高騰が続く中、公の施設における電気料等高騰相当分に交付金を充当し、市民の利用負担を増加することなく、サービスを継続する。
②需用費（電気料等）
③R7見込55,716千円－R3実績33,708千円　
④公の施設利用者等</t>
  </si>
  <si>
    <t>令和7年度障がい福祉サービス事業所物価高騰対策支援事業</t>
  </si>
  <si>
    <t>①物価高騰の影響を受ける障がい福祉サービス事業所に対し、価格高騰分について支援を行うことで、障がい福祉サービスの継続的かつ安定的な提供を図る。
②障がい福祉サービス事業所への支援金（7月～9月分）
③補助金　1,581千円
　・訪問・相談系サービス　 11,850円×12事業所
　・通所系サービス　　　　 　1,440円×定員664人
　・入所系サービス　　　　　 1,800円×定員268人
④物価高騰の影響を受ける障がい福祉サービス事業所</t>
  </si>
  <si>
    <t>80事業所を支援し、障がい福祉サービスの安定した提供を維持する</t>
  </si>
  <si>
    <t>令和7年度介護保険事業所等物価高騰対策支援事業</t>
  </si>
  <si>
    <t>①物価高騰の影響を受ける介護保険サービス事業所等に対し、価格高騰分について支援を行うことで、介護保険サービスの継続的かつ安定的な提供を図る。
②介護保険サービス事業所等への支援金（7月～9月分）
③補助金　5,296千円
　・訪問系サービス　11,850円×49事業所
　・通所系サービス　  1,440円×定員1,272人
　・入所系サービス　  1,800円×定員1,602人
④物価高騰の影響を受ける介護保険サービス事業所等</t>
  </si>
  <si>
    <t>148事業所を支援し、介護保険サービスの安定した提供を維持する</t>
  </si>
  <si>
    <t>令和7年度私立保育所電気料金等高騰支援事業</t>
  </si>
  <si>
    <t>①電力高騰の影響を受けた保育園施設に対し、電気料の一部を支援することで、保育園の安定運営を図り、保育環境の維持に資す。
②補助金
③高圧施設：420円×1,120人（定員数）、低圧施設：350円×598人（定員数）
④民間保育施設</t>
  </si>
  <si>
    <t>16園を支援し、保育サービスの安定した提供をを維持する</t>
  </si>
  <si>
    <t>①物価高騰の影響を受ける宿泊事業者を支援し、市内の宿泊促進を図るため、地域特性を踏まえた多様なニーズに沿った施設の整備、改修の補助を行う。
②補助金
③10,000千円×2件、20,000千円×2件（県1/2、市1/2）
④宿泊事業者</t>
  </si>
  <si>
    <t>支援件数　4件</t>
  </si>
  <si>
    <t>令和7年度私立保育所食材料費高騰対策支援事業</t>
  </si>
  <si>
    <t>①物価高騰等の影響を受ける3～5歳の園児の保護者の経済的な負担軽減を図るため、民間保育園等の給食材料費高騰分について支援する。
②民間保育園等（16園）の食材料費高騰分
③400円×800人×12か月＝3,840,000円、低所得減免対象130,000円
④民間保育園等の3～5歳児の保護者※教職員は除く</t>
  </si>
  <si>
    <t>支援対象園児数　約800人</t>
  </si>
  <si>
    <t>令和7年度公立幼保園等食材料費高騰対策事業</t>
  </si>
  <si>
    <t>①物価高騰等の影響を受ける3～5歳の公立保育園等の園児の保護者の経済的な負担軽減を図るため、公立保育園等の給食材料費高騰分について支援する。
②公立保育園等（15園）の給食材料費高騰分の軽減に係る費用
③400円×800人×12か月＝3,840,000円
④3～5歳児の保護者※教職員は除く</t>
  </si>
  <si>
    <t>永平寺町</t>
  </si>
  <si>
    <t>臨時特別給付金支給事業・定額減税調整給付金不足額給付事業</t>
  </si>
  <si>
    <t>①物価高が続く中で低所得世帯への支援を行うことで、低所得の方々の生活を維持する。
②低所得世帯への給付金及び事務費
③R6,R7の累計給付金額
令和６年度住民税均等割非課税世帯　963世帯×30千円、子ども加算　87人×20千円、、定額減税を補足する給付（うち不足額給付）の対象者　2,641人　(49,820千円）　　のうちR7計画分
事務費　6,090千円
事務費の内容　　[需用費（事務用品等）　役務費（郵送料等）　業務委託料　として支出]
④低所得世帯等の給付対象世帯数（963世帯）、定額減税を補足する給付（うち不足額給付）の対象者数（2,641人）</t>
  </si>
  <si>
    <t>永平寺町農業経営安定緊急対策支援事業</t>
  </si>
  <si>
    <t>①②肥料等農業生産資材の高騰等による経営環境の変化が懸念される中で、収入保険事業の加入者が負担する保険料の一部を補助することで、保険加入を促し、農業者の負担軽減とリスクへの備えを強化する。
③事業費1,448千円
　うち本交付金充当分　1,448千円
　補助対象事業費4,342,200円×補助率1/3＝1,447,400円（継続加入50戸＋新規加入10戸）
④収入保険に加入する町内農業者</t>
  </si>
  <si>
    <t>令和8年2月までに支給を行う</t>
  </si>
  <si>
    <t>家庭用防犯対策品設置事業</t>
  </si>
  <si>
    <t>①②防犯意識の高まりを踏まえ、物価高騰の影響が大きい、65歳以上高齢者のみ世帯を対象に、防犯カメラ、カメラ付きインターホン、センサー付きライトや防犯フイルム等の防犯対策品購入・設置に要する経費の一部を補助する。（補助率1/2　上限20千円）
③総事業費　600千円（30世帯×補助上限20千円）
④防犯カメラ等設置を希望する高齢者世帯</t>
  </si>
  <si>
    <t>申請件数　30世帯</t>
  </si>
  <si>
    <t>永平寺町生活応援券事業（R6_補正分）</t>
  </si>
  <si>
    <t>①物価高騰が続いている中、町内店舗で使用できる商品券「生活応援券」を発行し、生活者支援及び地域内の消費の下支え促進を目的として実施する。
②生活応援券の発行および事務費など 
　参加全店舗で使用可能な共通券2千円
  参加小規模店で使用可能な小規模店券2千円
  合計4千円/人の生活応援券を町民に発行
③総事業費　74,496千円
　うち本交付金充当分　58,903千円
　一般財源分　15,593千円
　〔内訳〕
　消耗品費　10千円
　永平寺町商工会への補助金　78,412千円
　【以下、補助金の内訳】
　・生活応援券換金　4,000円×17,800人=71,200千円
　・生活応援券印刷　1,312千円
　・封入封緘等作業委託費　737千円　　
　・職員手当　887千円　　・振込手数料、事務費等　244千円　　　　
④町民すべて</t>
  </si>
  <si>
    <t>換金率95％(6,7640千円)</t>
  </si>
  <si>
    <t>永平寺町農業者物価高騰対策支援事業</t>
  </si>
  <si>
    <t>①②肥料等農業生産資材の高騰等による経営環境の変化が懸念される中で、振興作物等の農業資材（肥料等）購入費用を支援することで、農業者の負担軽減とリスクへの備えを強化する。
③事業費7,783千円
　うち本交付金充当分　7,780千円
　タマネギ8.9ha×16,700円/10a＝1,486千円
　ｽｲｰﾄｺｰﾝ7.9ha×4,200円/10a＝332千円
　ニンジン0.6ha×4,800円/10a＝29千円
　ニンニク2.5ha×13,900円/10a＝348千円
　酒米70.0ha×3,000円/10a＝2,100千円
　小麦126.4ha×2,700円/10a＝3,413千円
　大豆0.6ha×1,400円/10a＝8千円
　そば6.7ha×1,000円/10a＝67千円合計　7,783千円　
④町内農業者</t>
  </si>
  <si>
    <t>支援農業者数79人（申請124）</t>
  </si>
  <si>
    <t>永平寺町福祉事業所等物価高騰対策</t>
  </si>
  <si>
    <t>①物価高騰の影響を受けた福祉事業所等（14事業所）の経費高騰分について支援を行う。
②経費高騰に対する補助金を交付する。
③事業費1,211千円
　うち本交付金充当分　1,210千円
　　平均ガソリン価格177円×15L（平均使用量の半分）×12月×38台
④町内福祉事業者</t>
  </si>
  <si>
    <t>支援対象事業所14事業所</t>
  </si>
  <si>
    <t>幼児園幼稚園給食材料費高騰対策事業</t>
  </si>
  <si>
    <t>①物価高騰が続いている中、保護者負担 (職員負担は除く)を軽減しつつ、栄養バランスや量を保った配食を継続する。
②賄材料費
③事業費487千円
　うち本交付金充当分　380千円
　一般財源分　107千円
　200円×485人×4か月＝　388千円　その他　99千円
④児童、保護者　</t>
  </si>
  <si>
    <t>485人の園児に対し、物価高騰の状況の中でも安定した保育サービスを提供する。</t>
  </si>
  <si>
    <t>永平寺町生活応援券事業（R7_予備分）</t>
  </si>
  <si>
    <t>①物価高騰が続いている中、町内店舗で使用できる商品券「生活応援券」を発行し、生活者支援及び地域内の消費の下支え促進を目的として実施する。
②生活応援券の発行および事務費など 
　参加全店舗で使用可能な共通券2千円
  参加小規模店で使用可能な小規模店券2千円
  合計4千円/人の生活応援券を町民に発行
③総事業費　4,032千円
　うち本交付金充当分　911千円
　一般財源分　3,121千円
　〔内訳〕
　・生活応援券郵便料　3,317千円
　・生活応援券送付用封筒　106千円
　・販促物作成費　609千円
④町民すべて</t>
  </si>
  <si>
    <t>令和６年度池田町低所得世帯臨時給付金事業【物価高騰対策給付金】</t>
  </si>
  <si>
    <t>①物価高が続く中で低所得世帯への支援を行うことで、低所得の方々の生活を維持する。
②低所得世帯への給付金及び事務費
③R6,R7の累計給付金額
令和６年度住民税均等割非課税世帯　189世帯×30千円、子ども加算　14人×20千円、　　のうちR7計画分
事務費　194千円
事務費の内容　　[需用費（事務用品等）　役務費（郵送料等）　として支出]
④低所得世帯等の給付対象世帯数（189世帯）</t>
  </si>
  <si>
    <t>令和７年度池田町介護施設臨時物価高騰対策事業</t>
  </si>
  <si>
    <t>①エネルギー・食料品価格等の物価高騰の影響を受けた介護施設へのLEDの導入・設置補助を進めることで、事業者の光熱費負担を継続的に減らし、利用環境の維持や利用者負担の抑制につなげるとともに脱炭素化の取組みに寄与する。
②補助金
③補助金3,065千円（小規模多機能型居宅介護施設56箇所1,287千円、認知症対応型共同生活介護施設（グループホーム）63箇所1,210千円、 短期入所生活介護施設（ショートステイ）80箇所1,595千円、計4,092千円）
④介護施設（小規模多機能型居宅介護施設、認知症対応型共同生活介護施設（グループホーム）、 短期入所生活介護施設（ショートステイ）各１箇所）、施設利用者</t>
  </si>
  <si>
    <t>年間消費電力削減割合　50%</t>
  </si>
  <si>
    <t>南越前町</t>
  </si>
  <si>
    <t>住民税非課税世帯等支援給付金</t>
  </si>
  <si>
    <t>①物価高が続く中で低所得世帯への支援を行うことで、低所得の方々の生活を維持する。
②低所得世帯への給付金及び事務費
③R6,R7の累計給付金額
令和６年度住民税均等割非課税世帯　530世帯×30千円、子ども加算　24人×20千円、、定額減税を補足する給付（うち不足額給付）の対象者　1,098人　(34,210千円）　　のうちR7計画分
事務費　1,042千円
事務費の内容　　[需用費（事務用品等）　役務費（郵送料等）　人件費　として支出]
④低所得世帯等の給付対象世帯数（530世帯）、定額減税を補足する給付（うち不足額給付）の対象者数（1,098人）</t>
  </si>
  <si>
    <t>南越前町プレミアム付デジタル商品券発行事業(R6国補正分)</t>
  </si>
  <si>
    <t>①物価高が続く中で町内での消費活動を活性化させるため、株式会社ふくいのデジタルが提供する「ふくアプリ」を利用したデジタル地域通貨「ふくいはぴコイン」を活用して、町内のはぴコイン加盟店で利用できるデジタル商品券「南越前町プレミアム付デジタル商品券」を発行する。この事業により、町内飲食店での消費活動を促し、事業者の経営持続化を図る。
②付与金額：2千円のチャージで1千円上乗せした3千円のデジタル商品券を発行　(発行口数：38,100口のうち30,961口)及び事務費　
③40,967千円（デジタル商品券原資30,961千円（1千円×30,961口）、事務管理委託費一式10,006千円）　※一般財源62千円充当
④住民（町内「ふくいはぴコイン」加盟事業者、消費者）</t>
  </si>
  <si>
    <t>デジタル商品券「南越前町プレミアム付デジタル商品券」38,100口発行</t>
  </si>
  <si>
    <t>南越前町プレミアム付デジタル商品券発行事業（R７予備費分）</t>
  </si>
  <si>
    <t>①物価高が続く中で町内での消費活動を活性化させるため、株式会社ふくいのデジタルが提供する「ふくアプリ」を利用したデジタル地域通貨「ふくいはぴコイン」を活用して、町内のはぴコイン加盟店で利用できるデジタル商品券「南越前町プレミアム付デジタル商品券」を発行する。この事業により、町内飲食店での消費活動を促し、事業者の経営持続化を図る。
②付与金額：2千円のチャージで1,000円上乗せした3千円のデジタル商品券を発行　（発行口数：38,100口のうち7,139口）　
③7,139千円（デジタル商品券原資　7,139千円（1千円×7,139口）
④住民（町内「ふくいはぴコイン」加盟事業者、消費者）</t>
  </si>
  <si>
    <t>越前町</t>
  </si>
  <si>
    <t>住民税非課税世帯等臨時特別給付金事業
定額減税しきれない所得水準対象者臨時特別給付金事業</t>
  </si>
  <si>
    <t>①物価高が続く中で低所得世帯への支援を行うことで、低所得の方々の生活を維持する。
②低所得世帯への給付金及び事務費
③R6,R7の累計給付金額
令和６年度住民税均等割非課税世帯　1,440世帯×30千円、子ども加算　94人×20千円、、定額減税を補足する給付（うち不足額給付）の対象者　1,847人　(55,560千円）　　のうちR7計画分
事務費　5,027千円
事務費の内容　　[需用費（事務用品等）　役務費（郵送料等）　人件費　その他　として支出]
④低所得世帯等の給付対象世帯数（1,440世帯）、定額減税を補足する給付（うち不足額給付）の対象者数（1,847人）</t>
  </si>
  <si>
    <t>学校給食無償化事業（R6国補正分）</t>
  </si>
  <si>
    <t xml:space="preserve">①エネルギー・食料品価格等の物価高騰の影響を受けている子育て世代を支援するため、小中学校の給食費を無償化し、保護者の経済的負担の軽減を図る。
②小中学校の給食費の無償化に係る費用に充当（教職員等は除く）
③事業費　74,751千円
【補助単価】 
　小学校１人あたり 281円/日、中学校１人あたり 325円/日
【補助総額】　
小学校負担分（６校）　 44,779千円
  @281円×805人×198日＝44,778,590円
中学校負担分（４校）　 29,962千円
　@325円×493人×187日＝29,962,075円
④小中学生の保護者
</t>
  </si>
  <si>
    <t>町内小中学生　1,298人の保護者の経済的負担を軽減</t>
  </si>
  <si>
    <t>学校給食無償化事業（R7国予備費分）</t>
  </si>
  <si>
    <t xml:space="preserve">①エネルギー・食料品価格等の物価高騰の影響を受けている子育て世代を支援するため、小中学校の給食費を無償化し、保護者の経済的負担の軽減を図る。
②小中学校の給食費の無償化に係る費用に充当（教職員等は除く）
③事業費　5,028千円
【補助単価】 
　小学校１人あたり 281円/日、中学校１人あたり 325円/日
【補助総額】　
小学校負担分（６校）　 3,004千円
  @281円×54人×198日＝3,004,452円
中学校負担分（４校）　 729千円
　@325円×12人×187日＝729,300円
学校給食費補助金（町外通学者）   1,295千円
　町外小学校分　@281円× 8人×198日＝445,104円
　町外中学校分　@325円×14人×187日＝850,850円
④小中学生の保護者
</t>
  </si>
  <si>
    <t>町内小中学生　88人の保護者の経済的負担を軽減</t>
  </si>
  <si>
    <t>高校生保護者通学支援事業</t>
  </si>
  <si>
    <t xml:space="preserve">①原油価格・物価高騰の影響を受けている子育て世代を支援するため、高校生の通学定期券の一部を補助することで、保護者の経済的負担の軽減を図る。
②定期購入費補助金に充当
③総事業費　29,710千円
【補助額】　※100円未満切捨
町内高校（丹生高校）  15,860千円　　　
　町内高校生　　77人×定期券購入費×10/10　　  15,560千円
　町外高校生　　10人×定期券購入費×3/10  　 　 　 300千円
町外高校（丹生高校以外）　13,850千円
　町内高校生　173人×（定期券購入費-5,000円×12ヶ月）×5/10
　13,850千円
④高等学校に通学する生徒の保護者
</t>
  </si>
  <si>
    <t>町内高校生　250人および町内高校に通学する町外高校生　10人の保護者の経済的負担を軽減</t>
  </si>
  <si>
    <t>美浜町</t>
  </si>
  <si>
    <t>美浜町物価高騰対策給付金（非課税世帯及びこども加算給付）、定額減税補足給付金事業</t>
  </si>
  <si>
    <t>①物価高が続く中で低所得世帯への支援を行うことで、低所得の方々の生活を維持する。
②低所得世帯への給付金及び事務費
③R6,R7の累計給付金額
令和６年度住民税均等割非課税世帯　702世帯×30千円、子ども加算　39人×20千円、、定額減税を補足する給付（うち不足額給付）の対象者　768人　(24,210千円）　　のうちR7計画分
事務費　3,563千円
事務費の内容　　[需用費（事務用品等）　役務費（郵送料等）　業務委託料　として支出]
④低所得世帯等の給付対象世帯数（702世帯）、定額減税を補足する給付（うち不足額給付）の対象者数（768人）</t>
  </si>
  <si>
    <t>デジタル通貨ふくいはぴコイン発行事業</t>
  </si>
  <si>
    <t>①物価高騰を受け、地域通貨であるふくいはぴコインの町内限定で利用できるサイフを開設し、町公式LINEのフォローでの地域通貨の配布や町健康支援ポイントからの地域通貨への交換を行うことで、生活者支援及び町内の需要の促進につなげる。
②地域通貨のポイント原資
③・町公式LINEフォローキャンペーン：1,000ポイント×2,650人（15～69歳の美浜町民の約50％）
・町健康支援ポイントの交換：1,000ポイント×400回（1人につき、最大5回まで交換可能）
④町民及び町内事業者</t>
  </si>
  <si>
    <t>・町公式LINEフォローキャンペーン：2,650人
・町健康支援ポイントの地域通貨への交換：400回</t>
  </si>
  <si>
    <t>・町ホームページ
・町広報誌</t>
  </si>
  <si>
    <t>①物価高騰等を受け、省エネ家電の購入に要した費用の一部を助成することにより、エネルギー価格の高騰を踏まえた家庭の負担軽減を目的とする。
②省エネ基準を達成したエアコン、冷蔵庫の購入に際し１/3または1/4を補助
③1世帯あたり5万円（上限）×150世帯
④省エネ基準を達成したエアコン、冷蔵庫の購入者</t>
  </si>
  <si>
    <t>・補助金を活用した省エネ家電買い換え世帯数　150世帯</t>
  </si>
  <si>
    <t>小中学校入学等応援事業</t>
  </si>
  <si>
    <t>①物価高騰等を受け、保育園等の年長及び小学６年生の小中学校入学の際の制服を町が購入し支給することにより、エネルギー価格の高騰を踏まえた子育て世帯の負担軽減を目的とする。
②小中学校入学児童の制服を支給
③小学校入学児童（男）　28,000円×40人＝1,120,000円
　 小学校入学児童（女）　28,000円×30人＝840,000円
　 中学校入学児童（男）　55,000円×37人＝2,035,000円
　 中学校入学児童（女）　45,000円×29人＝1,305,000円
④入学を控えた児童を持つ子育て世帯</t>
  </si>
  <si>
    <t>・入学を控える児童への現物支給136人</t>
  </si>
  <si>
    <t>対象者に保育園及び小学校から周知
・町ホームページ
・町広報誌</t>
  </si>
  <si>
    <t>高浜町</t>
  </si>
  <si>
    <t>物価高騰対応重点支援臨時給付金（令和6年度低所得者支援枠(3万円・2万円)及び不足額給付分の一体支援枠分）_R7年度実施計画分</t>
  </si>
  <si>
    <t>①物価高が続く中で低所得世帯への支援を行うことで、低所得の方々の生活を維持する。
②低所得世帯への給付金及び事務費
③R6,R7の累計給付金額
令和６年度住民税均等割非課税世帯　820世帯×30千円、子ども加算　71人×20千円、、定額減税を補足する給付（うち不足額給付）の対象者　201人　(4,520千円）　　のうちR7計画分
事務費　2,125千円
事務費の内容　　[需用費（事務用品等）　役務費（郵送料等）　業務委託料　として支出]
④低所得世帯等の給付対象世帯数（820世帯）、定額減税を補足する給付（うち不足額給付）の対象者数（201人）</t>
  </si>
  <si>
    <t>①物価高騰等に直面する世帯の経済的負担を軽減するため、地域商品券を１世帯あたり10千円分を支給・配布
②③
10千円/世帯×4,000世帯＝40,000千円※
※物価高騰対策支援事業のうち給付金分
④町内全世帯</t>
  </si>
  <si>
    <t>地域経済効果40,000千円</t>
  </si>
  <si>
    <t>物価高騰対策支援事業_Ｒ７国予備費分</t>
  </si>
  <si>
    <t>①物価高騰等に直面する世帯の経済的負担を軽減するため、地域商品券を１世帯あたり10千円分を支給・配布
②③
10千円/世帯×350世帯＝3,500千円※
※物価高騰対策支援事業のうち給付金分
④町内全世帯</t>
  </si>
  <si>
    <t>地域経済効果3,500千円</t>
  </si>
  <si>
    <t>おおい町</t>
  </si>
  <si>
    <t>①物価高が続く中で低所得世帯への支援を行うことで、低所得の方々の生活を維持する。
②低所得世帯への給付金及び事務費
③R6,R7の累計給付金額
令和６年度住民税均等割非課税世帯　632世帯×30千円、子ども加算　43人×20千円、、定額減税を補足する給付（うち不足額給付）の対象者　785人　(11,670千円）　　のうちR7計画分
事務費　1,230千円
事務費の内容　　[需用費（事務用品等）　役務費（郵送料等）　業務委託料　人件費　として支出]
④低所得世帯等の給付対象世帯数（632世帯）、定額減税を補足する給付（うち不足額給付）の対象者数（785人）</t>
  </si>
  <si>
    <t xml:space="preserve">①物価高騰が続く中で小中学生保護者の経済的負担の軽減を図るため、学校給食費の保護者負担額を引き下げる。
②学校給食費の保護者負担額の引き下げ分
③年額10,000円相当（11ヶ月計算で月額909円）を基準額とし、小学生800円、中学生1,100円を軽減する。小学生400人×月額引き下げ額800円×11ヶ月、中学生230人×月額引き下げ額1,100円×11ヶ月
④小学生（400人）、中学生（230人）
※教職員は対象としない
</t>
  </si>
  <si>
    <t>令和7年4月1日改定後給食費を基準とし、年度内の保護者負担額の増加をゼロとする。</t>
  </si>
  <si>
    <t>若狭町</t>
  </si>
  <si>
    <t>定額減税町政給付金（不足額給付）</t>
  </si>
  <si>
    <t>①物価高が続く中で低所得世帯への支援を行うことで、低所得の方々の生活を維持する。
②低所得世帯への給付金及び事務費
③R6,R7の累計給付金額
令和６年度住民税均等割非課税世帯　878世帯×30千円、子ども加算　50人×20千円、、定額減税を補足する給付（うち不足額給付）の対象者　2,451人　(40,460千円）　　のうちR7計画分
事務費　3,200千円
事務費の内容　　[需用費（事務用品等）　役務費（郵送料等）　業務委託料　人件費　として支出]
④低所得世帯等の給付対象世帯数（878世帯）、定額減税を補足する給付（うち不足額給付）の対象者数（2,451人）</t>
  </si>
  <si>
    <t>物価高騰対策町民生活支援事業（その１）</t>
  </si>
  <si>
    <t>①　エネルギー・食料品価格高騰により、影響を受けている生活者（住民）に対し、「地域振興商品券」を配布することで、生活支援を行う。また、町内限定の商品券発行により、地域内での消費を喚起することができ、地域経済の好循環にも寄与することができる。
②　１人10,000円の地域振興商品券の配布及び発行・換金・宣伝等に係る経費
③　商品券　10,000円×12,300人＝123,000,000円
　　 商品券印刷代　70円×12,300冊×1.1＝947,100円
　　 小切手台帳代　10,000円×30冊×1.1＝330,000円
　　 商品券換金手数料　123,000,000円×2.5％×1.1＝3,382,500円
　　 チラシ印刷（参加店募集）　20円×6,000枚×1.1＝132,000円
　　 新聞折込（参加店募集：事業周知）
　　　　　　　　　　　 　18,000円×2回×1.1＝39,600円
　　 チラシ印刷（事前周知）　20円×6,000枚×1.1＝132,000円
　　 ポスター印刷（店頭掲示用）　200円×500枚×1.1＝110,000円
　　 チラシ印刷（期限告知）　20円×6,000枚×1.1＝132,000円
　　 新聞折込（期限告知）　18,000円×1.1＝19,800円
　　 参加店募集・案内郵送（会員）　110円×500通＝55,000円
　 　期限告知案内郵送（会員）　110円×250通＝27,500円　　 
　　 簡易書留郵送料　620円×5,000通＝3,100,000円
　　 封筒代　95円×5,000枚＝475,000円
　　 その他事務用消耗品（用紙・段ボール箱等）　100,500円
　※その他財源の内訳
　　・一般財源　73,090,000円
④　町民全員
　　（利用可能店舗数　230店舗）</t>
  </si>
  <si>
    <t>商品券利用率100％</t>
  </si>
  <si>
    <t>物価高騰対策町民生活支援事業（その２）</t>
  </si>
  <si>
    <t>①　エネルギー・食料品価格高騰により、影響を受けている生活者（住民）に対し、「地域振興商品券」を配布することで、生活支援を行う。また、町内限定の商品券発行により、地域内での消費を喚起することができ、地域経済の好循環にも寄与することができる。
②　１人10,000円の地域振興商品券の配布及び発行・換金・宣伝等に係る経費
③　商品券　10,000円×1,000人＝10,000,000円
　　 商品券印刷代　70円×1,000冊×1.1＝77,000円
　　 商品券換金手数料　10,000,000円×2.5％×1.1＝275,000円
　※その他財源の内訳
　　・一般財源　 444,000円
④　町民全員
　　（利用可能店舗数　230店舗）</t>
  </si>
  <si>
    <t>山梨県</t>
  </si>
  <si>
    <t>子どもの貧困対策緊急食料支援事業費</t>
  </si>
  <si>
    <t>①生活困窮世帯における児童生徒の生活の安定を図るため、長期休暇期間等の食料支援を実施する。
②③次のとおり（総額：105,796千円）
・事務職員（会計年度任用職員）人件費
　378千円（@189千円×2月×1人）
・申請用封筒郵送費・消耗品費等
　739千円（返信用封筒28千円、封筒印刷代44千円、料金後納返信封筒郵便代667千円）
・食料品調達委託費
　83,545千円（食料品調達@0.5千円/日×31日×対象7,000人×0.7（7割目標）×1.1（消費税））
・食料品配送委託費
　21,134千円（人件費、通信運搬費、消耗品費等を個別に積み上げ）
④生活困窮世帯の児童・生徒（小中高校生）</t>
  </si>
  <si>
    <t>食料支援を行う児童・生徒：4,900人</t>
  </si>
  <si>
    <t>生活困窮世帯灯油助成券臨時配付事業費</t>
  </si>
  <si>
    <t>①物価高騰の影響を受ける生活困窮世帯を支援するため、灯油助成券を臨時的に配付する。
②委託料
③
【委託先】
・灯油助成券発送等事務委託料（通信運搬費等）
生活困窮世帯への全戸発送料、灯油助成券の発送料など　55,330千円・・・①
【灯油販売事業者】
灯油価格（店頭、税込）×灯油助成券の枚数＝2,150円/18L×64,408世帯×2枚・・・②
灯油価格（配送、税込）×灯油助成券の枚数＝2,322円/18L×1,992世帯×2枚・・・③
合計（②＋③）＝（276,954千円＋9,251千円）＝286,205千円（B）
（A）＋（B）＝341,535千円
④生活困窮世帯</t>
  </si>
  <si>
    <t>灯油助成券の配付により支援する生活困窮世帯数：66,400世帯</t>
  </si>
  <si>
    <t>「おいしい未来へ やまなし」プロモーション強化事業費（デジタル・リアルブロモーション）</t>
  </si>
  <si>
    <t>①農畜水産物のブランド化を推進し、物価高騰の影響を受けた農業者の販促活動を支援し、農業者の所得向上を図る。
②(1)本県の農畜水産物ブランド「おいしい未来へ やまなし」のデジタルプロモーションを実施、(2)リアルイベントで使用するPR資材を作成、(3)おいしい未来へ やまなし」ロゴマーク等の海外商標登録を行う。
③委託費【(1)WEB雑誌等への記事掲載：1,857千円、(2)PR資材作成：433千円、(3)海外商標登録：1,626千円】
④「おいしい未来へ やまなし」のブランドターゲットは都市部の２０代～６０代女性（消費者）としているが、それに加えて、県内外の消費者やシェフ・パテシィエ等も対象とする。</t>
  </si>
  <si>
    <t>・WEB雑誌等への記事掲載：１記事掲載、１万PV達成
・海外商標登録：７案件商標登録完了</t>
  </si>
  <si>
    <t>「おいしい未来へ やまなし」プロモーション強化事業費（富士の介プロモーション）</t>
  </si>
  <si>
    <t>①富士の介の認知度向上と一層のブランド化を推進することで、物価高騰の影響を受けた生産者の販促活動を支援し、生産者の所得向上を図る。
②⑴展示会で使用するPR資材を作成、⑵国際展示会への出展支援を行う。
③⑴委託費【PR資材の作成：267千円】、⑵使用料及び賃借料【国際展示会出展支援：1,917千円】
④卸、仲卸などの流通業者、富士の介生産者</t>
  </si>
  <si>
    <t>国際展示会出展支援：商談数３０件、商談成立4件</t>
  </si>
  <si>
    <t>「おいしい未来へ やまなし」プロモーション強化事業費（飲食店と生産者のマッチング事業）</t>
  </si>
  <si>
    <t>①認知度向上や需要拡大に向けたPRを行うことで、物価高騰の影響を受けた農畜水産物等生産者の販促活動を支援し、生産者の所得向上を図る。
②(1)商談機会の提供、(2)県産食材の試用
③委託費【(1)食材サンプル購入費：550千円、(2)商談支援費：200千円、(3)調査・ヒアリング費用：100千円、(4)進捗管理・報告書作成費：150千円
④県内農畜水産物等生産者、県内外飲食店等実需者</t>
  </si>
  <si>
    <t>商談や県産食材の試用を通して、商談成立15件</t>
  </si>
  <si>
    <t>エシカル農畜産物等消費促進事業費</t>
  </si>
  <si>
    <t>①高付加価値化や需要拡大に向けたPRを行うことで、物価高騰の影響を受けた農業者の販促活動を支援し、農業者の所得向上を図る。
②(1)実需者・メディア等向けツアーの実施、(2)エシカル農畜産物等の特集記事作成およびWEB媒体への掲載によるECサイトへの誘導強化、(3)リアルイベントで使用するPR資材の制作
③委託費【(1)ツアーの実施（日帰り年２回、各２０名程度）：3,801千円、(2)特集記事作成およびWEB媒体への掲載（１記事）：1,191千円、(3)PR資材制作（リーフレット、のぼり等）：990千円】、その他経費【プロポーザル実施経費：74千円】
④エシカル消費層、エシカル消費層にアプローチ可能な小売店、飲食店等</t>
  </si>
  <si>
    <t>・実需者・メディア等向けツアーの実施：エシカルな農畜産物を消費者や業界人に伝えるメディアへの掲載15媒体、エシカルな農畜産物を使ってメニュー化した店舗増 10店舗
・特集記事作成およびWEB媒体への掲載：特集記事へのPV数 3,000回/月、ECサイトとりまとめサイトPV数 2,000回/年
・PR資材制作：4パーミルフェアの実施店舗 27店舗、4パーミルフェアでの取り扱い品目 6品目</t>
  </si>
  <si>
    <t>農畜水産物戦略的輸出拡大事業費
（インドネシアにおける県産果実の販売促進事業）</t>
  </si>
  <si>
    <t>①高付加価値化や需要拡大に向けたPRを行うことで、物価高騰の影響を受けた農業者の販促活動を支援し、農業者の所得向上を図る。
②インドネシアの小売店における県産果実の売り場の設置及び試食販売員の配置による販売促進活動に係る委託業務
③委託費【一式（売り場設置及び試食販売員の配置一式）】
④県内の生産者</t>
  </si>
  <si>
    <t>県産果実の販売数量２トン</t>
  </si>
  <si>
    <t>農畜水産物戦略的輸出拡大事業費
（イギリスにおける県産果実のテストマーケティング）</t>
  </si>
  <si>
    <t>①高付加価値化や需要拡大に向けたPRを行うことで、物価高騰の影響を受けた農業者の販促活動を支援し、農業者の所得向上を図る。
②イギリスの小売り店における県産果実の売り場の設置及び販売促進員の配置によるテストマーケティング委託業務一式委託料
③委託費【一式（売り場の設置及び販売促進員の配置によるテストマーケティング） 】
④県内の生産者</t>
  </si>
  <si>
    <t>県産果実の販売数量１トン</t>
  </si>
  <si>
    <t>農畜水産物戦略的輸出拡大事業費
（インバウンド観光客を対象とした県産農畜水産物の魅力発信事業）</t>
  </si>
  <si>
    <t>①高付加価値化や需要拡大に向けたPRを行うことで、物価高騰の影響を受けた農業者の販促活動を支援し、農業者の所得向上を図る。
②インバウンド観光客に向けた県産農畜水産物の魅力を紙媒体及びWEB媒体で発信する委託業務
③委託費【一式（記事の作成印刷製本配布、WEB媒体への掲載】
④県内の飲食店事業者、生産者</t>
  </si>
  <si>
    <t>東京都内で配布される英字新聞への折り込み
１９０００部
施設への設置
１００００部</t>
  </si>
  <si>
    <t>県立学校における電気料金高騰対策事業</t>
  </si>
  <si>
    <t>①エネルギー価格や物価高騰の影響を受ける県立学校を支援し、本来必要な教育活動及び児童・生徒が健康を維持できる環境を継続
②県立学校における電気料金の高騰分（需用費）
③R7支出見込額425,470円ーR3実績額268,880千円=156,590千円
④高等学校及び特別支援学校の38校に電気料金の高騰分156,590千円を支援</t>
  </si>
  <si>
    <t>38校全てで電気料金予算の不足による学校運営への支障が生じない（100％）</t>
  </si>
  <si>
    <t>①物価高騰において、賃上げ環境を整備するため、当自治体の公共調達において労務費を含めた価格転嫁を促進する。
②実質的な賃上げにつながる価格転嫁分（当該価格転嫁分が実質的な賃上げにつながるものとして確認できるような書類の提出を求める。）
③価格転嫁分に相当する金額　76,335千円　役務（その他）23件
④物価高騰の影響を受ける指定管理者</t>
  </si>
  <si>
    <t>全契約（23件）において、実質的に賃上げにつながる価格転嫁を実施</t>
  </si>
  <si>
    <t>日本ワインサミット開催事業</t>
  </si>
  <si>
    <t>①日本ワインサミットの開催により、県産ワインを参加者へ提供し、県産ワインの認知度を図るとともに、本県への誘客拡大と消費額向上につなげ、物価高騰に苦しむ観光産業の活性化を図る。
②日本ワインサミット実行委員会事務局への補助金
③サミット開催に係る経費（会場費：2,000千円、運営費等：11,181千円）
④観光事業者</t>
  </si>
  <si>
    <t>日本ワインサミットに参加する醸造家・ソムリエ数：５０人以上</t>
  </si>
  <si>
    <t>スポーツコミッション事業</t>
  </si>
  <si>
    <t>①本県の豊かな自然環境でスポーツツーリズムの実施や、特色あるスポーツイベントの開催により、本県への誘客拡大と消費額向上につなげ、物価高騰に苦しむ観光産業の活性化を図る。
②サイクルツアーの企画・開催、スポーツイベント等の開催支援に係る経費を助成（補助金）
③○山サイクルツアーの企画・開催
（概要）県営南アルプス林道等を活用したサイクルイベントを開催し、県内のサイクルツーリズムの推進や地域経済への波及効果を高める。
（積算根拠）･合計額 422千円(収入額 3,600 千円 （参加料収入（見込み））、支出額 4,022 千円 （需用費940 千円、旅費、150 千円、委託料1,577 千円、食糧費900 千円、報償費250 千円、役務費205 千円）
○スポーツイベント等の開催支援に係る経費
（概要）県内で新規性の高いスポーツイベントを開催する事業者に対し、立ち上げ経費等を支援し、イベント開催と地域経済の活性化を促進する
（積算根拠）･合計額10,000千円（5,000千円✕2件）
○その他・一般財源等：運営委員会開催費、事務費等
④観光産業等</t>
  </si>
  <si>
    <t>山梨サイクルツアーの参加者数：300人
スポーツイベント開催支援事業者：2件</t>
  </si>
  <si>
    <t>中小企業生産性向上等支援専門家派遣事業</t>
  </si>
  <si>
    <t>①長引く物価高騰の影響を受ける中小企業等の経営改善をプッシュ型で支援するため、商工団体に委託し、中小企業診断士や経営指導員等による経営コンサルティングを行う。
②商工団体に対する専門家派遣委託料
③1回あたり33,000円×1,000回×1.1（消費税）
④中小企業等とその従業員</t>
  </si>
  <si>
    <t>専門家派遣により中小企業を支援する回数:1,000回</t>
  </si>
  <si>
    <t>豊かさ共創スリーアップ実践企業認証取得促進事業費</t>
  </si>
  <si>
    <t>①目的・効果：
スリーアップ実践企業認証取得を促進し、企業の行動変容（スキルアップ・収益アップ・賃金アップ）を加速
②交付金を充当する経費内容：
認証制度運営費、広報費、説明会開催費
③積算根拠：
認証企業数×単価、広報媒体費、会場費等
④事業の対象：
県内中小企業（株式会社山梨中央銀行に委託料を交付し、県内中小企業への伴走支援を委託。認証数に応じたインセンティブを委託業務を実施する者（金融機関・商工会議所等）へ株式会社山梨中央銀行から交付する。）</t>
  </si>
  <si>
    <t>認証企業数：1000社</t>
  </si>
  <si>
    <t>中小企業等DX加速化支援事業</t>
  </si>
  <si>
    <t>①物価高騰の影響を受ける県内中小企業等の生産性向上を図るため、商工団体の経営指導員等と連携し、ＤＸに踏み出せない県内中小企業等を掘り起こし、課題整理からＤＸ導入まで短期集中で伴走支援を行う。
②事務局運営に係る経費（委託料）
③委託料：21,450千円（上限額）
④ＤＸに踏み出せない県内中小企業等</t>
  </si>
  <si>
    <t>プッシュ型によるDX導入サポート実績数：５０社</t>
  </si>
  <si>
    <t>県立高等学校1人1台端末購入支援事業費</t>
  </si>
  <si>
    <t>①物価高騰の負担感が大きい住民税非課税世帯等の経済的負担の軽減を図るため、県立高等学校で使用する学習用端末を入学時に購入する額を給付する。
②扶助費
③④生活保護受給世帯・住民税非課税世帯　
　　　　　87,000円×532人＝46,284,000円
上記を除く世帯年収約350万円未満の世帯
　　　　　43,500円×208人＝ 9,048,000円
上記を除く世帯年収約350万円未満の世帯の2人目以降
　　　　　58,000円× 29人＝ 1,682,000円
特別支援学校
（上記の区分と同様単価－特別支援教育修学奨励費）×31人＝863,000円</t>
  </si>
  <si>
    <t>適正な申請に対する支給率100％</t>
  </si>
  <si>
    <t>公立高等学校等入学準備サポート事業費</t>
  </si>
  <si>
    <t>①物価高騰の負担感が大きい住民税非課税世帯の経済的負担の軽減を図るため、県立高等学校入学時に必要となる制服等に係る経費の平均額と高等学校等奨学給付金が想定する入学時に係る経費との差額を給付する。
②扶助費
③50,000円×511人＝25,550,000円
④住民税非課税世帯の生徒</t>
  </si>
  <si>
    <t>甲府市</t>
  </si>
  <si>
    <t>特定世帯等重点支援給付金給付事業費、特定世帯等重点支援給付金給付事務費、特定世帯等重点支援加算給付金給付事業費、特定世帯等重点支援加算給付金給付事務費、定額減税補足給付金（不足額給付）給付事業費</t>
  </si>
  <si>
    <t>①物価高が続く中で低所得世帯への支援を行うことで、低所得の方々の生活を維持する。
②低所得世帯への給付金及び事務費
③R6,R7の累計給付金額
令和６年度住民税均等割非課税世帯　25,040世帯×30千円、子ども加算　2,353人×20千円、、定額減税を補足する給付（うち不足額給付）の対象者　31,663人　(558,140千円）　　のうちR7計画分
事務費　70,797千円
事務費の内容　　[需用費（事務用品等）　役務費（郵送料等）　業務委託料　使用料及び賃借料　人件費　として支出]
④低所得世帯等の給付対象世帯数（25,040世帯）、定額減税を補足する給付（うち不足額給付）の対象者数（31,663人）</t>
  </si>
  <si>
    <t>社会福祉施設等あんしん支援金（第３弾）給付事業</t>
  </si>
  <si>
    <t>①物価高騰の影響を受ける福祉施設等の事業継続を支援することで、市民サービスを維持し、市民の暮らしへの安心と事業者の経営への安心に寄与する。
②福祉施設等に対する支援金及び事務費
③1施設当たり100,000円に入所施設の場合は定員1人当たり3,000円を、通所等施設の場合は定員1当たり1,500円を加算した額を給付
ア　介護・老人関係施設
521施設×100,000円=52,100,000円
入所施設　定員4,690人×3,000円=14,070,000円
通所施設等　定員2,890人×1,500円＝4,335,000円
イ　障害関係施設
321施設×100,000円＝32,100,000円
入所施設　定員772人×3,000円＝2,316,000円
通所施設等　定員1,951人×1,500円＝2,926,500円
ウ　救護関係施設
1施設×100,000円=100,000円
入所施設　定員70人×3,000円＝210,000円
エ　保育・児童関係施設
123施設×100,000=12,300,000円
保育所等　定員8,821人×1,500円=13,231,500円
放課後児童クラブ　定員520人×1,500円=780,000円
児童養護施設等　定員112人×3,000円=336,000円
事務費（郵便料）573,000円
④福祉施設等</t>
  </si>
  <si>
    <t>対象施設に対し、令和7年10月までに支給を開始する</t>
  </si>
  <si>
    <t>富士吉田市</t>
  </si>
  <si>
    <t>エネルギー・食料品等価格高騰重点支援給付金支給事業</t>
  </si>
  <si>
    <t>①物価高が続く中で低所得世帯への支援を行うことで、低所得の方々の生活を維持する。
②低所得世帯への給付金及び事務費
③R6,R7の累計給付金額
令和６年度住民税均等割非課税世帯　3,827世帯×30千円、子ども加算　422人×20千円、、定額減税を補足する給付（うち不足額給付）の対象者　5,913人　(103,200千円）　　のうちR7計画分
事務費　12,163千円
事務費の内容　　[需用費（事務用品等）　役務費（郵送料等）　業務委託料　人件費　として支出]
④低所得世帯等の給付対象世帯数（3,827世帯）、定額減税を補足する給付（うち不足額給付）の対象者数（5,913人）</t>
  </si>
  <si>
    <t>市民へ感謝のチケット事業</t>
  </si>
  <si>
    <t>①長期にわたる物価高騰の影響により経済的影響を受けている市民、また、事業所等への消費還元による地域経済の振興を目的として「市民への感謝のチケット『七福来券』」を発行する。
②地域で活用できる商品券に係る経費の一部に充当する。
③補助金　460,000,000円（市民1人あたり10,000円分の地域限定商品券の発行）
④市民および地域事業者</t>
  </si>
  <si>
    <t>商品券の換金率90％以上</t>
  </si>
  <si>
    <t>ホームページ、広報誌、新聞折込、CATV</t>
  </si>
  <si>
    <t>都留市</t>
  </si>
  <si>
    <t>都留市令和７年度低所得世帯支援・不足額給付一体支援事業</t>
  </si>
  <si>
    <t>①物価高が続く中で低所得世帯への支援を行うことで、低所得の方々の生活を維持する。
②低所得世帯への給付金及び事務費
③R6,R7の累計給付金額
令和６年度住民税均等割非課税世帯　2,362世帯×30千円、子ども加算　205人×20千円、、定額減税を補足する給付（うち不足額給付）の対象者　4,863人　(88,550千円）　　のうちR7計画分
事務費　5,345千円
事務費の内容　　[需用費（事務用品等）　役務費（郵送料等）　業務委託料　人件費　として支出]
④低所得世帯等の給付対象世帯数（2,362世帯）、定額減税を補足する給付（うち不足額給付）の対象者数（4,863人）</t>
  </si>
  <si>
    <t>都留市令和7年度自治会等防犯灯電気料金補助事業</t>
  </si>
  <si>
    <t>①原油価格や物価高騰によるエネルギー価格の高騰による影響を受ける自治会の負担を軽減するため防犯灯の料金を一部補助する。
②③電気料金補助　4,419灯×300円＝1,325,700円
④自治会、防犯灯管理団体</t>
  </si>
  <si>
    <t>エネルギー価格高騰の影響の負担が緩和される自治会・防犯灯管理団体数　19自治会、４団体</t>
  </si>
  <si>
    <t>都留市令和７年度学校給食費無償化事業</t>
  </si>
  <si>
    <t>①コロナ禍による原油価格や物価高騰による食料品価格やエネルギー価格の高騰による影響を受ける小中学校の保護者の負担を軽減するため学校給食費を無償化する。
②③総事業費121,243千円のうち15,344千円を充てる
小学校児童　1,147人×340円×190食＝74,096千円
中学校生徒　653人×380円×190食＝47,147千円
④市内小中学校に子どもを通わせる保護者</t>
  </si>
  <si>
    <t>給食費の無償化により保護者の経済的負担が軽減される児童・生徒数1800人</t>
  </si>
  <si>
    <t>山梨市</t>
  </si>
  <si>
    <t>令和６年度山梨市低所得世帯支援金（非課税世帯及びこども加算）給付事業
令和７年度山梨市定額減税不足額給付事業</t>
  </si>
  <si>
    <t>①物価高が続く中で低所得世帯への支援を行うことで、低所得の方々の生活を維持する。
②低所得世帯への給付金及び事務費
③R6,R7の累計給付金額
令和６年度住民税均等割非課税世帯　3,073世帯×30千円、子ども加算　316人×20千円、、定額減税を補足する給付（うち不足額給付）の対象者　4,824人　(77,820千円）　　のうちR7計画分
事務費　18,445千円
事務費の内容　　[需用費（事務用品等）　役務費（郵送料等）　業務委託料　として支出]
④低所得世帯等の給付対象世帯数（3,073世帯）、定額減税を補足する給付（うち不足額給付）の対象者数（4,824人）</t>
  </si>
  <si>
    <t>給食費負担軽減事業</t>
  </si>
  <si>
    <t>①目的・効果
物価高騰により家計全般への負担が増している中で、とりわけ児童生徒を持つ保護者への支援を更に強化するため、令和7年度上半期の学校給食費の負担軽減事業を実施し、家計全般の負担軽減と学校給食運営の安定化を図る。
②交付金を充当する経費内容
幼稚園及び学校給食費無償化にかかる経費
③積算根拠（対象数、単価等）
【4～9月無償化事業分】　事業費　67,028千円
・小学校学校給食費分　　316円×1,451人×91回＝41,725千円
・中学校学校給食費分　　384円×727人×89回＝24,846千円
・つつじ幼稚園給食費分　264円×19人×91回＝457千円
※教職員の給食費には充当していない。
④事業の対象（交付対象者、対象施設等）
市立幼稚園及び市内小中学校の保護者</t>
  </si>
  <si>
    <t>給食費の無償化により保護者の経済的負担が軽減される児童・生徒・園児数　2,235人</t>
  </si>
  <si>
    <t>保育園等副食費負担軽減事業</t>
  </si>
  <si>
    <t>食糧品高騰等の物価高騰に伴う影響に鑑み、3歳以上の園児を持つ世帯の経済的負担を軽減するため、令和7年度上半期の保育園等の副食費を無償化する。
①交付金を充当する経費内容
（市内外の保育園・認定こども園・幼稚園）の副食費無償化にかかる経費
③積算根拠（対象数、単価等）
事業費　12,960千円
・市内保育園等副食費分　　4,500円×810人＝3,645千円
・市外保育園等副食費分　　4,500円×2,070人＝9,315千円
※補助単価については、公立保育園の1か月分の副食費4,500円を上限として積算した。
※教職員の副食費には充当していない。
④事業の対象（交付対象者、対象施設等）
3歳以上児（市内外の保育園・認定こども園・幼稚園）の保護者</t>
  </si>
  <si>
    <t>副食費の無償化により保護者の経済的負担が軽減される園児数　473人</t>
  </si>
  <si>
    <t>教材費無償化事業</t>
  </si>
  <si>
    <t>①目的・効果
物価高騰により家計全般への負担が増している中で、とりわけ児童生徒を持つ保護者への支援を更に強化するため、教材費の負担軽減事業を実施し、家計全般の負担軽減を図る。
②交付金を充当する経費内容
小中学校教材費無償化にかかる経費
③積算根拠（対象数、単価等）
事業費　41,331千円
・小学校教材費分　　13,000円×1,429人＝18,577千円
・中学校教材費分　　31,000円×734人＝22,754千円
④事業の対象（交付対象者、対象施設等）
市内小中学校の保護者</t>
  </si>
  <si>
    <t>教材費の無償化により保護者の経済的負担が軽減される児童・生徒数　2195人</t>
  </si>
  <si>
    <t>医療機関に対する物価高騰対策支援交付金</t>
  </si>
  <si>
    <t>①目的・効果
物価高騰による医療機関の経済的負担を軽減し、もって利用者が安心して医療機関を利用できる環境維持を図る。
②交付金を充当する経費内容
物価高騰による医療機関の経費増加に対する支援
③積算根拠（対象数、単価等）
事業費　11,540千円
　・有床医療機関　基本割　600千円,病床割　１病床 5千円
　　5医療機関　7,940,000円　
　・無床医療機関　基本割　200千円
　　18医療機関　3,600,000円
④事業の対象（交付対象者、対象施設等）
　市内において病院または一般診療所施設を運営している事業者(有床医療機関　5、無床医療機関　18)</t>
  </si>
  <si>
    <t>・交付金により、物価高騰による経済的負担を軽減される医療機関　23医療機関。
・交付金により、安心して医療機関を利用できる患者推計数　約60,000人。</t>
  </si>
  <si>
    <t>食糧品高騰等の物価高騰に伴う影響に鑑み、3歳以上の園児を持つ世帯の経済的負担を軽減するため、令和7年度下半期の保育園等の副食費を無償化する。
①交付金を充当する経費内容
（市内外の保育園・認定こども園・幼稚園）の副食費無償化にかかる経費
③積算根拠（対象数、単価等）
事業費　12,960千円
・市内保育園等副食費分　　4,500円×810人＝3,645千円
・市外保育園等副食費分　　4,500円×2,070人＝9,315千円
※補助単価については、公立保育園の1か月分の副食費4,500円を上限として積算した。
※教職員の副食費には充当していない。
④事業の対象（交付対象者、対象施設等）
3歳以上児（市内外の保育園・認定こども園・幼稚園）の保護者</t>
  </si>
  <si>
    <t>副食費の無償化により保護者の経済的負担が軽減される園児数　480人</t>
  </si>
  <si>
    <t>①目的・効果
物価高騰により家計全般への負担が増している中で、とりわけ児童生徒を持つ保護者への支援を更に強化するため、令和7年度下半期の学校給食費の負担軽減事業を実施し、家計全般の負担軽減と学校給食運営の安定化を図る。
②交付金を充当する経費内容
幼稚園及び学校給食費無償化にかかる経費
③積算根拠（対象数、単価等）
【10～3月無償化事業分】　事業費　76,958千円
・小学校学校給食費分　　316円×1,451人×104回＝47,686千円
・中学校学校給食費分　　384円×727人×103回＝28,755千円
・つつじ幼稚園給食費分　264円×19人×103回＝517千円
※教職員の給食費には充当していない。
④事業の対象（交付対象者、対象施設等）
市立幼稚園及び市内小中学校の保護者</t>
  </si>
  <si>
    <t>大月市</t>
  </si>
  <si>
    <t>令和７年度大月市不足額給付金事業</t>
  </si>
  <si>
    <t>①物価高が続く中で低所得世帯への支援を行うことで、低所得の方々の生活を維持する。
②低所得世帯への給付金及び事務費
③R6,R7の累計給付金額
令和６年度住民税均等割非課税世帯　2,477世帯×30千円、子ども加算　143人×20千円、、定額減税を補足する給付（うち不足額給付）の対象者　3,370人　(56,250千円）　　のうちR7計画分
事務費　9,628千円
事務費の内容　　[需用費（事務用品等）　役務費（郵送料等）　業務委託料　人件費　として支出]
④低所得世帯等の給付対象世帯数（2,477世帯）、定額減税を補足する給付（うち不足額給付）の対象者数（3,370人）</t>
  </si>
  <si>
    <t>子育て世帯に対する物価高騰対策支援事業</t>
  </si>
  <si>
    <t>①食料品等物価高騰の影響を受けている未就学児を持つ子育て世帯の
　 負担を軽減し、子育てを支援する。
②支援金、事務費（委託料、役務費等）
③支援金：315世帯×30,000円＝9,450,000円
              多子加算190世帯×10,000円＝1,900,000円
　 事務費：委託料、役務費等　833,000円
④10月1日時点で市内に住所を有する未就学児を持つ子育て世帯
　及び児童養護施設</t>
  </si>
  <si>
    <t>対象世帯に令和8年3月までに支給を完了し、対象世帯の90％以上給付する。</t>
  </si>
  <si>
    <t>韮崎市</t>
  </si>
  <si>
    <t>物価高騰対策給付金給付事業、不足額給付金給付事業</t>
  </si>
  <si>
    <t>①物価高が続く中で低所得世帯への支援を行うことで、低所得の方々の生活を維持する。
②低所得世帯への給付金及び事務費
③R6,R7の累計給付金額
令和６年度住民税均等割非課税世帯　2,578世帯×30千円、子ども加算　238人×20千円、、定額減税を補足する給付（うち不足額給付）の対象者　4,708人　(86,710千円）　　のうちR7計画分
事務費　7,382千円
事務費の内容　　[需用費（事務用品等）　役務費（郵送料等）　業務委託料　人件費　として支出]
④低所得世帯等の給付対象世帯数（2,578世帯）、定額減税を補足する給付（うち不足額給付）の対象者数（4,708人）</t>
  </si>
  <si>
    <t>学校給食費物価高騰対応事業</t>
  </si>
  <si>
    <t xml:space="preserve">①物価高騰等による子育て世帯への経済的負担を軽減するため、小中学校給食費を無償化し、栄養価を保った給食を提供する。
②市内小中学校の給食費無償化（R7.4月～R8.3月分）を実施する。
③小中学校給食費無償化　122,465,655円
　小学校：保護者負担額342円×193食×1,105人＝72,936,630円
　中学校：保護者負担額413円×195食×615人＝49,529,025円
　※総事業費のうち89,548千円は一般財源
④市内小中学校在籍の児童・生徒及びその保護者（教職員分を除く）
</t>
  </si>
  <si>
    <t>・量と質を保った給食の提供するとともに対象期間における小中学校の給食費無償化率100％</t>
  </si>
  <si>
    <t>プレミアム付商品券事業（臨時）</t>
  </si>
  <si>
    <t>①物価高騰等の影響を受けた市民の負担の軽減を図るため、プレミアム付電子商品券を発行し、地域における消費を喚起・下支えする。
②プレミアム付商品券事業に係るプレミアム分（30％）原資及び事務費
③電子商品券発行業務委託料
　プレミアム分　発行数20,000口×1,500円（5,000円×30％）＝30,000千円
　販促ツール　1,856,580円
　プラットフォーム手数料　30,000千円×15％×1.1＝4,950,000円
　実施運営費　2,200,000円
　事業者説明会実施費用　696,960円
　※総事業費のうち27,751千円は一般財源
④12歳以上の市民</t>
  </si>
  <si>
    <t>商品券利用率90％以上</t>
  </si>
  <si>
    <t>南アルプス市</t>
  </si>
  <si>
    <t>定額減税補足給付事業（不足額給付）</t>
  </si>
  <si>
    <t>①物価高が続く中で低所得世帯への支援を行うことで、低所得の方々の生活を維持する。
②低所得世帯への給付金及び事務費
③R6,R7の累計給付金額
令和６年度住民税均等割非課税世帯　5,222世帯×30千円、子ども加算　731人×20千円、、定額減税を補足する給付（うち不足額給付）の対象者　10,289人　(199,580千円）　　のうちR7計画分
事務費　35,120千円
事務費の内容　　[需用費（事務用品等）　役務費（郵送料等）　業務委託料　使用料及び賃借料　人件費　として支出]
④低所得世帯等の給付対象世帯数（5,222世帯）、定額減税を補足する給付（うち不足額給付）の対象者数（10,289人）</t>
  </si>
  <si>
    <t>北杜市</t>
  </si>
  <si>
    <t>北杜市低所得世帯支援事業及び不足額給付金給付事業</t>
  </si>
  <si>
    <t>①物価高が続く中で低所得世帯への支援を行うことで、低所得の方々の生活を維持する。
②低所得世帯への給付金及び事務費
③R6,R7の累計給付金額
令和６年度住民税均等割非課税世帯　5,527世帯×30千円、子ども加算　527人×20千円、、定額減税を補足する給付（うち不足額給付）の対象者　7,741人　(149,250千円）　　のうちR7計画分
事務費　44,709千円
事務費の内容　　[需用費（事務用品等）　役務費（郵送料等）　業務委託料　人件費　として支出]
④低所得世帯等の給付対象世帯数（5,527世帯）、定額減税を補足する給付（うち不足額給付）の対象者数（7,741人）</t>
  </si>
  <si>
    <t>コンビニ交付サービス利用促進事業</t>
  </si>
  <si>
    <t>①マイナンバーカードを利用したコンビニ交付サービスによる各種証明書の発行手数料を減免することにより、物価高騰に直面する生活者を支援するとともに、マイナンバーカードの普及促進につなげる。
②各種証明書発行手数料の減額分、減額対応に必要なシステム改修及び交付委託手数料
③・発行手数料減免分1,158,000円
　　　　11,580件×100円＝1,158,000円
　 ・コンビニ交付手数料変更に伴うシステム改修委託215,000円
   ・コンビニ交付交付委託手数料622,000円
　　　　5,310件×117円＝621,270円（減免に伴う証明書発行増加分）
④証明書を取得する市民
その他の内訳：一般財源995,000円</t>
  </si>
  <si>
    <t>対象証明書年間交付件数のうちコンビニ交付サービスからの交付率35％</t>
  </si>
  <si>
    <t>ホームページや広報誌での周知</t>
  </si>
  <si>
    <t>がん健診無料事業</t>
  </si>
  <si>
    <t>①物価高騰に直面している住民の負担を軽減するため、総合健診におけるがん検診等を無償化し、その経費を負担する。
②委託料17,683,000円
③胃がん検診4,228円×1300人×1.1＝6,046,040円
　 大腸がん検診1,328円×200人×1.1＝292,160円
　 肺がん検診（胸部XP）1,400円×250人×1.1＝385,000円
　 乳がん検診（マンモグラフィー）2,428円×150人×1.1＝400,620円
　 乳がん検診（乳腺エコー）1,928円×200人×1.1＝424,160円
　 肝がん健診2,828円×2,300人×1.1＝7,154,840円
　 前立腺がん検診1,028円×100人×1.1＝113,080円
　 骨密度検診1,028円×50人×1.1＝79,156円
　 肝炎ウイルス検診2,320円×50人×1.1＝127,600円
　 自己負担分520円×4,500回×1.1＝2,574,000円
　 クレアチニン・eGFR上乗せ390円×110人×1.1＝47,190円
   手技料500円×70人×1.1＝38,500円
④がん検診を受診する40歳以上の市民
その他の内訳：一般財源7,683,000円</t>
  </si>
  <si>
    <t>がん検診受診者数目標780人</t>
  </si>
  <si>
    <t>対象者へは書面による通知、ホームページや広報誌での周知</t>
  </si>
  <si>
    <t>一時避難所省エネルギー設備購入事業</t>
  </si>
  <si>
    <t>①エネルギー価格等高騰の影響を受ける行政区が管理する公民館分館等（災害時におけて避難者を受け入れる一時避難所）にLED照明器具等の省エネ設備を導入し、電気料金の負担軽減及び避難時における生活環境の改善を図る。
②補助金
③上限額500,000円×120組織＝60,000,000円
④公民館等を管理する行政区等
その他の内訳：基金繰入金10,000,000円</t>
  </si>
  <si>
    <t>省エネ設備を導入する施設数目標100施設</t>
  </si>
  <si>
    <t>行政区長が集まる会議での説明・周知、ホームページや広報誌等での周知</t>
  </si>
  <si>
    <t>防犯街路灯整備事業</t>
  </si>
  <si>
    <t>①エネルギー価格の高騰が続くなか、市内の防犯灯のLED化を促進し、行政区が負担する電気料金や管理費の軽減を図る。
②消耗品3,115,200円（現物支給）
③11,800円×240基×1.1＝3,115,200円
④防犯灯をLED化する行政区
その他の内訳：一般財源816,000円</t>
  </si>
  <si>
    <t>LED化する照明数目標240基</t>
  </si>
  <si>
    <t>行政区長が集まる会議での資料配布・説明、ホームページや広報誌等での周知</t>
  </si>
  <si>
    <t xml:space="preserve">①配合飼料の高止まりが、畜産農家の経営を圧迫していることから、補助金を交付し、畜産農家の負担を軽減するとともに、経営の安定化を図る。
②補助金
③牛の飼育頭数に応じて補助
　　（ 1～  5頭）　  50,000円× 9戸＝  450,000円
　　（ 6～10頭）　100,000円× 5戸＝   500,000円
　　（16～20頭）　200,000円× 1戸＝  200,000円
　　（21～25頭）　250,000円× 6戸＝1,500,000円
　　（26～30頭）　300,000円× 2戸＝  600,000円
　　（46～50頭）　500,000円× 1戸＝　500,000円
　  （51～55頭）　550,000円× 1戸＝　550,000円
　　（56～60頭）　600,000円× 1戸＝　600,000円
　　（66頭以上）　700,000円×13戸＝9,100,000円
④・市内に住所を有し、牛で経営を営むもの
　 ・市税等の滞納がないこと
</t>
  </si>
  <si>
    <t>補助金を交付することにより、経営負担軽減が図られた畜産農家等数目標39戸</t>
  </si>
  <si>
    <t>対象者へは書面による通知・資料配布、HPや広報紙等での周知</t>
  </si>
  <si>
    <t>こども応援サポート給付金給付事業</t>
  </si>
  <si>
    <t xml:space="preserve">①食料品価格等の物価高騰の影響を受ける子育て世帯の生活を支援するため、補助金を支給し、子育て世帯の経済的負担軽減を図る。
②補助金及び事業執行に係る事務費
③補助金39,000,000円
　　　　子ども1人あたり10,000円×3,900人＝39,000,000円
 　事務費829,000円
　　　　・郵送料、振込手数料等の役務費606,000円
　　　　・封筒印刷、事務消耗品等の需用費223,000円
④小学生、中学生、高校生世代の保護者
その他の内訳：基金繰入金26,201,000円
</t>
  </si>
  <si>
    <t>補助金を交付することにより、経済的負担軽減が図られた子育て世帯数目標3,000世帯</t>
  </si>
  <si>
    <t>対象者へは書面による通知、HPや広報紙等での周知</t>
  </si>
  <si>
    <t>①物価高騰の影響を受ける高齢者等に対し、令和７年度新型コロナウイルス予防接種に係る自己負担分の一部を助成することにより、生活者の支援を行うとともに、接種しやすい制度とすることで感染症予防に取り組む。
②委託料及び補助金
③委託料19,920,600円
　　　（65歳以上）3,060円×6,500人＝19,890,000円
　　　（基礎疾患）3,060円×10人＝30,600円
　　補助金61,200円
　　　　（県外医療機関接種）3,060円×20人＝61,200円
④65歳以上及び60歳以上の基礎疾患がある者で、新型コロナウイルス感染症のワクチン接種を行う者
その他の内訳：一般財源1,000円</t>
  </si>
  <si>
    <t>接種費用を助成することにより、経済的負担軽減が図られた接種者4,700人</t>
  </si>
  <si>
    <t>行政区物価高騰対策給付事業</t>
  </si>
  <si>
    <t>①エネルギー価格等の高騰の影響を受け、地域における活動の費用負担が増加している行政区に補助金を交付し、負担軽減を図るとともに安定的な行政区運営を図る。
②補助金14,675,000円
③1,000円×14,675世帯（行政区加入世帯数）＝14,675,000円
④行政区</t>
  </si>
  <si>
    <t>補助金を交付することにより、経済的負担軽減が図られた行政区122区</t>
  </si>
  <si>
    <t>行政区に書面による通知、HPや広報紙等での周知</t>
  </si>
  <si>
    <t>私立保育所等給食用特別栽培米購入補助事業</t>
  </si>
  <si>
    <t>①物価高騰の影響を受ける私立保育所等の負担を軽減するため、市産米購入費用に補助金を交付し、安定的な保育環境を図る。
②補助金
③518円×168ｋｇ×6月＝522,144円
④私立保育所等</t>
  </si>
  <si>
    <t>補助金を交付することにより、経済的負担軽減が図られた私立保育所等6園</t>
  </si>
  <si>
    <t>対象園に書面による通知、電話等での連絡</t>
  </si>
  <si>
    <t>中山間地域等農業生産活動物価高騰支援給付金給付事業</t>
  </si>
  <si>
    <t>①燃料・資材等の高騰による影響を受ける中山間地域等の農業生産活動を支援するため、補助金を交付し、経済負担を軽減するとともに、農業生産活動の安定化を図る。
②補助金
③10,000円×2,551ｈa=25,510,000円
④中山間地域等直接支払交付金集落協定及び個別協定に基づき農業生産活動を行う農業者等
その他の内訳：基金繰入金715,000円</t>
  </si>
  <si>
    <t>補助金を交付する交付することにより、経済的負担軽減が図られた中山間地域等直接支払交付金集落協等157協定</t>
  </si>
  <si>
    <t>対象協定等に書面による通知</t>
  </si>
  <si>
    <t>甲斐市</t>
  </si>
  <si>
    <t>①物価高が続く中で低所得世帯への支援を行うことで、低所得の方々の生活を維持する。
②低所得世帯への給付金及び事務費
③R6,R7の累計給付金額
令和６年度住民税均等割非課税世帯　6,265世帯×30千円、子ども加算　828人×20千円、、定額減税を補足する給付（うち不足額給付）の対象者　9,955人　(171,930千円）　　のうちR7計画分
事務費　49,208千円
事務費の内容　　[需用費（事務用品等）　役務費（郵送料等）　業務委託料　人件費　として支出]
④低所得世帯等の給付対象世帯数（6,265世帯）、定額減税を補足する給付（うち不足額給付）の対象者数（9,955人）</t>
  </si>
  <si>
    <t>甲斐市プレミアム付デジタル商品券事業</t>
  </si>
  <si>
    <t>①エネルギー価格・食料品価格等の物価高騰の影響を受けている市民生活を下支えするとともに市内店舗での消費を促すことで地域経済の活性化及びデジタル化を促進するため、市民を対象としたプレミアム付デジタル商品券を迅速に発行、販売等する。
②甲斐市プレミアム付デジタル商品券事業に係る経費
③甲斐市プレミアム付デジタル商品券事業
　　183,726千円（交付金充当分117,813千円 + 一般財源65,913千円）
　　　　事務消耗品　80千円
　　　　啓発物印刷（周知ポスター、チラシ印刷）　200千円
　　　　通信運搬費（事業周知用通知郵送　110円×2,000通）　220千円
　　　　事業業務委託　183,226千円
④市民及び登録事業所</t>
  </si>
  <si>
    <t>商品券使用金額455,000千円</t>
  </si>
  <si>
    <t>甲斐市省エネルギー住宅等普及促進事業</t>
  </si>
  <si>
    <t>①エネルギー価格の高騰の影響を受けている生活者に対し、ZEH（ゼロエネルギーハウス）基準等の住宅建築等の費用を一部補助することで、更なる脱炭素に向けた行動変容を促すとともに市民生活を支援する。
②甲斐市省エネルギー住宅等普及促進事業に係る経費
③甲斐市省エネルギー住宅等普及促進事業
　　36,800千円（交付金充当分27,750千円 + 一般財源9,050千円）
　　　・ZEH　　　159件×200,000円＝ 31,800,000円
　　　・ZEH-M      3件×600,000円＝   1,800,000円
　　　・LCCM　     4件×800,000円＝   3,200,000円
④市民</t>
  </si>
  <si>
    <t>補助件数　133件</t>
  </si>
  <si>
    <t>甲斐市やまなしKAITEKI住宅普及促進事業</t>
  </si>
  <si>
    <t>①エネルギー価格の高騰の影響を受けている生活者に対し、省エネ性能の高い住宅建築等の費用を一部補助することで、市民生活を支援する。
②甲斐市やまなしKAITEKI住宅普及促進事業に係る経費
③甲斐市やまなしKAITEKI住宅普及促進事業
　　2,800千円（交付金充当分2,800千円）
　　　・やまなしKAITEKI住宅基本額            200,000円×11件×1/2＝1,100,000円
　　　・やまなしKAITEKI住宅子育て世帯     200,000円×10件×1/2＝1,000,000円　
　　　・やまなしKAITEKI住宅リノベーション　200,000円×  1件×1/2＝  100,000円
　　　・やまなしKAITEKI住宅ZERO             200,000円×  6件×1/2＝  600,000円
④市民</t>
  </si>
  <si>
    <t>補助件数　23件</t>
  </si>
  <si>
    <t>笛吹市</t>
  </si>
  <si>
    <t>定額減税補足給付金不足額給付金給付事業</t>
  </si>
  <si>
    <t>①物価高が続く中で低所得世帯への支援を行うことで、低所得の方々の生活を維持する。
②低所得世帯への給付金及び事務費
③R6,R7の累計給付金額
令和６年度住民税均等割非課税世帯　6,381世帯×30千円、子ども加算　801人×20千円、、定額減税を補足する給付（うち不足額給付）の対象者　6,331人　(192,600千円）　　のうちR7計画分
事務費　50,318千円
事務費の内容　　[需用費（事務用品等）　役務費（郵送料等）　業務委託料　人件費　として支出]
④低所得世帯等の給付対象世帯数（6,381世帯）、定額減税を補足する給付（うち不足額給付）の対象者数（6,331人）</t>
  </si>
  <si>
    <t>高齢者生活支援給付金給付事業</t>
  </si>
  <si>
    <t>① 就業によって収入を増やすことが難しく、エネルギー・食料品等の価格高騰の影響を大きく受けている高齢者を対象に、生活支援給付金の給付を行う。
② 職員手当等、消耗品費、印刷製本費、役務費、委託料、扶助費
③ 職員時間外手当 6人分 1,125
　　事務用消耗品 298
　　記載例、チラシ、送付用封筒、返信用封筒の印刷 722
　　郵送料、料金受取人払、現金書留郵送料、コールセンター電話代 2,680
　　振込手数料、組戻手数料、電話設置(7台)手数料、電話撤去手数料 1,054
　　給付金給付事務支援業務委託 7,069
　　給付金振込用データ作成ツール等作成支援業務委託 2,420
　　給付金 75,640
　　　※本市に1月1日に居住している対象者 10,000円×7,326人
　　　※転入者見込 10,000円×238人
④ 対象者
　65歳以上の高齢者(令和7年度中に65歳となる者を含む)で、申請時点において笛吹市の住民基本台帳に記録されており、令和7年度の住民税が非課税である世帯に属する者</t>
  </si>
  <si>
    <t>対象者に対して令和7年12月中旬に支給を開始する。</t>
  </si>
  <si>
    <t>上野原市</t>
  </si>
  <si>
    <t>定額減税補足給付金（不足額給付金）事業</t>
  </si>
  <si>
    <t>①物価高が続く中で低所得世帯への支援を行うことで、低所得の方々の生活を維持する。
②低所得世帯への給付金及び事務費
③R6,R7の累計給付金額
令和６年度住民税均等割非課税世帯　2,012世帯×30千円、子ども加算　124人×20千円、、定額減税を補足する給付（うち不足額給付）の対象者　3,689人　(70,950千円）　　のうちR7計画分
事務費　8,080千円
事務費の内容　　[需用費（事務用品等）　役務費（郵送料等）　業務委託料　人件費　として支出]
④低所得世帯等の給付対象世帯数（2,012世帯）、定額減税を補足する給付（うち不足額給付）の対象者数（3,689人）</t>
  </si>
  <si>
    <t>福祉施設等物価高騰対策支援金事業</t>
  </si>
  <si>
    <t>①エネルギー、食料品価格等の物価高騰の影響を受けている福祉事業者等に対して、利用者への安定的なサービス提供を行うことができるよう事業運営を支援する事業
②負担金補助及び交付金
③施設の分類、規模、事業形態等により、10万円～50万円で交付する。
10万円×41件+15万円×45件+30万円×10件+50万円×5件＝1,635万円
④障害福祉施設、高齢者福祉施設、幼児教育・保育提供事業所、医療機関</t>
  </si>
  <si>
    <t>エネルギー、食料品価格等の物価高騰の影響を受けている福祉事業者等に対して、10万円～50万円の支援金（給付率80％以上）を補助することで、利用者への安定的なサービス提供を行うことができるよう事業運営の支援を遺漏なく行う。</t>
  </si>
  <si>
    <t>物価高騰対応大学生高校生等支援事業</t>
  </si>
  <si>
    <t>①電力・ガス・食料品等の価格高騰による負担増を踏まえ、大学生高校生等に対し、1人あたり2万円の支援金を支給する事業
②消耗品費、役務費（郵便料）、負担金補助及び交付金
③消耗品費：40千円、役務費（郵便料）：110円×1,100通＝121千円、負担金補助及び交付金：20千円×1,100人＝22,000千円　総計22,161千円
④市の住民基本台帳に記録されている学生又は生計維持者</t>
  </si>
  <si>
    <t>エネルギー、食料品価格等の物価高騰による負担増を踏まえ、大学生高校生等に対して、2万円の支援金（給付率80％以上）を補助することで、生活者の消費下支え等を通じた支援に寄与する。</t>
  </si>
  <si>
    <t>乳幼児世帯物価高騰対策支援金事業</t>
  </si>
  <si>
    <t>①0歳から2歳児（乳幼児）を育児する子育て世帯に対し、食品等子育てに関わる生活用品等の物価高騰に鑑みて、子ども1人あたり、2万円の補助金を交付し子育て世帯の家計を支援する事業
②役務費（郵便料）、負担金補助及び交付金
③役務費（郵便料）：110円×230人×2回＝50,600円、負担金補助及び交付金20千円×230人＝22,000千円【その他】端数処理分：600円
④市の住民基本台帳に記録されている乳幼児養育世帯</t>
  </si>
  <si>
    <t>食品等子育てに関わる生活用品等の物価高騰による負担増を踏まえ、子ども1人あたり2万円の補助金（給付率80％以上）を交付し子育て世帯の家計の支援を遺漏なく行う。</t>
  </si>
  <si>
    <t>小中学校学用品費等保護者負担軽減事業補助金</t>
  </si>
  <si>
    <t>①物価高騰の影響により、家計における教育費を支援し、経済的な負担の軽減を図るため、教材費や校外学習費・修学旅行費等を含む学用品費等保護者負担額に係る支援を行う事業
②負担金補助及び交付金
③負担金補助及び交付金：小学生655名×5千円+中学生395名×10千円＝7,225千円
④小中学校（保護者に対する徴収額の減額を実施）</t>
  </si>
  <si>
    <t>教育に関わる学用品等の物価高騰による負担増を踏まえ、小学生1人あたり5千円、中学生1人あたり1万円（補助率100％）を交付し、保護者の教育への負担の支援を遺漏なく行う。</t>
  </si>
  <si>
    <t>物価高騰対応製造業事業者支援事業補助金</t>
  </si>
  <si>
    <t>①電気代高騰や物価上昇の影響を強く受けている市内中規模の製造事業者に対し、電気代の補助をすることにより事業継続を支援し、雇用の安定や市内製造業の産業維持を図る事業
②負担金補助及び交付金
③負担金補助及び交付金：500千円×51社＝25,500千円【その他】R6補正予算分（推奨事業メニュー）で充当しきれなかった場合の一般財源の見込み
④市内製造業で従業員20名超の法人</t>
  </si>
  <si>
    <t>エネルギー、食料品価格等の物価高騰の影響を受けている市内中規模の製造事業者に対して、50万円のの支援金（給付率80％以上）を補助することで、事業継続を支援し、雇用の安定や市内製造業の産業維持を図る。</t>
  </si>
  <si>
    <t>上野原市妊婦に対する物価高騰支援金交付事業</t>
  </si>
  <si>
    <t>①妊娠に関わる生活用品等の物価高騰に鑑みて妊婦１人あたり、２万円の補助金を交付し家計を支援する事業
②役務費（郵便料）、負担金補助及び交付金
③役務費（郵便料）：110円×84人≒10千円、負担金補助及び交付金20千円×84人＝1,680千円
④令和7年10月1日時点で母子健康手帳を所持している妊婦及び令和8年3月31日までに母子健康手帳を所持している妊婦</t>
  </si>
  <si>
    <t>妊娠に関わる生活用品等の物価高騰による負担増を踏まえ、妊婦1人あたり2万円の補助金（給付率80％以上）を交付し家計の支援を遺漏なく行う。</t>
  </si>
  <si>
    <t>【第２弾】乳幼児世帯物価高騰対策支援金事業</t>
  </si>
  <si>
    <t>①0歳児を育児する子育て世帯に対し、食品等子育てに関わる生活用品等の物価高騰に鑑みて、子ども1人あたり、２万円の補助金を交付し子育て世帯の家計を支援する事業
②負担金補助及び交付金
③負担金補助及び交付金20千円×45人＝900千円
④4月2日～9月30日までに出生した子の保護者</t>
  </si>
  <si>
    <t>ひとり親家庭物価高騰対策支援金事業</t>
  </si>
  <si>
    <t>①食品等子育てに関わる生活用品等の物価高騰に鑑みて、養育する児童１人あたり、２万円の補助金を交付しひとり親家庭への家計を支援する事業
②負担金補助及び交付金
③負担金補助及び交付金20千円×135人＝2,700千円
④4月2日～9月30日までに出生した子の保護者</t>
  </si>
  <si>
    <t>甲州市</t>
  </si>
  <si>
    <t>甲州市給付金・定額減税一体支援事業</t>
  </si>
  <si>
    <t>①物価高が続く中で低所得世帯への支援を行うことで、低所得の方々の生活を維持する。
②低所得世帯への給付金及び事務費
③R6,R7の累計給付金額
令和６年度住民税均等割非課税世帯　3,057世帯×30千円、子ども加算　279人×20千円、、定額減税を補足する給付（うち不足額給付）の対象者　5,128人　(98,740千円）　　のうちR7計画分
事務費　17,413千円
事務費の内容　　[需用費（事務用品等）　役務費（郵送料等）　業務委託料　人件費　として支出]
④低所得世帯等の給付対象世帯数（3,057世帯）、定額減税を補足する給付（うち不足額給付）の対象者数（5,128人）</t>
  </si>
  <si>
    <t>省エネエアコン普及促進事業（エネルギー高騰対策）</t>
  </si>
  <si>
    <t>①エネルギー価格の高騰により電気料金の負担が増えている一般家庭に対し、省エネ性能の高いエアコンの購入（買い替え含む）を支援することにより、電気代の負担軽減を図る。
②省エネ性能の高いエアコンの導入費用に対して、補助金を交付する。
③申請想定300世帯×60,000円=1,800千円
④市内に住民登録のある世帯。</t>
  </si>
  <si>
    <t>希望する世帯への１００％支援</t>
  </si>
  <si>
    <t>中央市</t>
  </si>
  <si>
    <t>令和6年度中央市物価高騰対策給付金給付事業(住民税非課税世帯)、令和6年度中央市物価高騰対策給付金給付事業(子ども加算)、物価高騰対応重点支援給付金給付事業（不足額給付分）</t>
  </si>
  <si>
    <t>①物価高が続く中で低所得世帯への支援を行うことで、低所得の方々の生活を維持する。
②低所得世帯への給付金及び事務費
③R6,R7の累計給付金額
令和６年度住民税均等割非課税世帯　2,370世帯×30千円、子ども加算　326人×20千円、、定額減税を補足する給付（うち不足額給付）の対象者　2,707人　(81,760千円）　　のうちR7計画分
事務費　5,467千円
事務費の内容　　[需用費（事務用品等）　役務費（郵送料等）　業務委託料　人件費　として支出]
④低所得世帯等の給付対象世帯数（2,370世帯）、定額減税を補足する給付（うち不足額給付）の対象者数（2,707人）</t>
  </si>
  <si>
    <t>市内小中学校給食費無償化事業</t>
  </si>
  <si>
    <t>①物価高騰等に伴う子育て世帯支援策として、市内小中学生の保護者の負担を軽減するため、令和7年4月、5月における学校給食費を無償化する。
②市内小中学校在籍児童生徒の令和7年4、5月分の給食費無償化にかかる費用
③給食費無償化にかかる費用 20,105千円
Ⅰ中央市立6小学校児童 
1,345人×269円（1食当たり単価）×34食＝12,301,370円
Ⅱ中央市立2中学校生徒 
724人×317円（1食当たり単価）×34食＝7,803,272円
Ⅰ及びⅡ合計=20,104,642円
※交付限度額（推奨事業メニュー分） 12,503千円
※一般財源 7,602千円
④市内小中学校児童・生徒の保護者（教職員分を除く）</t>
  </si>
  <si>
    <t>市内小中学校児童・生徒の給食費無償化率：100%</t>
  </si>
  <si>
    <t>市川三郷町</t>
  </si>
  <si>
    <t>物価高騰対応重点支援給付金・不足額給付</t>
  </si>
  <si>
    <t>①物価高が続く中で低所得世帯への支援を行うことで、低所得の方々の生活を維持する。
②低所得世帯への給付金及び事務費
③R6,R7の累計給付金額
令和６年度住民税均等割非課税世帯　1,731世帯×30千円、子ども加算　146人×20千円、、定額減税を補足する給付（うち不足額給付）の対象者　1,853人　(34,310千円）　　のうちR7計画分
事務費　3,490千円
事務費の内容　　[需用費（事務用品等）　役務費（郵送料等）　業務委託料　人件費　として支出]
④低所得世帯等の給付対象世帯数（1,731世帯）、定額減税を補足する給付（うち不足額給付）の対象者数（1,853人）</t>
  </si>
  <si>
    <t>小中学校給食費無償化事業（R6補正分）</t>
  </si>
  <si>
    <t>①エネルギー・食料品価格等の物価高騰の影響を受けている小中学校生の保護者へ給食費無償化事業を実施し負担を軽減する。
②令和7年度の小中学校経費小中学校給食費
③小学生：584人×196食×285円＝32,622,240円
    中学生：281人×193食×325円＝17,625,725円
　　　　　　　　　　　　　　　　　　　合計＝50,247,965円
　　　　　　　　　　　　　　　　　　（一般財源：1,697千円）
④市川三郷町立小中学校に通学している児童・生徒の保護者
※教職員等を除く</t>
  </si>
  <si>
    <t>対象者：小学校6校（584人）、中学校3校（281人）の給食費全額を無償化率を100％とする。</t>
  </si>
  <si>
    <t>各学校を通して保護者へ通知
HPへ掲載</t>
  </si>
  <si>
    <t>電力価格高騰による小中学校支援事業（Ｒ７予備費分）</t>
  </si>
  <si>
    <t>①エネルギー等の電力価格高騰により児童・生徒が供する学校施設において電気料金が高騰している。安心・安全な学校運営とともに、小中学校の児童・生徒の良好な学習環境を確保するため、価格高騰の影響を受ける小中学校の電気料金（高騰相当分）に充当する。
②小中学校の電気料金高騰分
③小中学校全10校（別添、比較表による）
④町内小中学校</t>
  </si>
  <si>
    <t>小中学校10校において過度な節電等求めることなく運営を行い、安定的な電力供給により、教育施設の機能維持を図り、児童・生徒の良好な学習環境を確保する。</t>
  </si>
  <si>
    <t>HPへ掲載</t>
  </si>
  <si>
    <t>早川町</t>
  </si>
  <si>
    <t>住民税非課税世帯臨時特別給付金,定額減税補足給付金（不足額給付）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</si>
  <si>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155世帯×30千円、子ども加算　5人×20千円、、定額減税を補足する給付（うち不足額給付）の対象者　119人　(1,610千円）　　のうちR7計画分
事務費　2,127千円
事務費の内容　　[需用費（事務用品等）　役務費（郵送料等）　その他　として支出]
④低所得世帯等の給付対象世帯数（155世帯）、定額減税を補足する給付（うち不足額給付）の対象者数（119人）</t>
  </si>
  <si>
    <t>物価高騰重点支援商品券事業</t>
  </si>
  <si>
    <t>①物価高が続く中で町民への支援を行うことで、家計に与える影響を緩和する。
②全町民への商品券による給付分及び事務費
③R6,R7の累計給付金額
全町民870人×10千円＝8,700千円　のうちR7計画分
事務費　780千円
事務費の内容　　[需用費（事務用品等）　役務費（郵送料等）　として支出]
④全町民数（870人）</t>
  </si>
  <si>
    <t>全町民に対して令和7年8月までに商品券を配布し、換金率90％以上を目標とする。</t>
  </si>
  <si>
    <t>物価高騰重点支援おこめ券事業</t>
  </si>
  <si>
    <t>①物価高が続く中で子育て世帯への支援を行うことで、家計に与える影響を緩和する。
②18歳以下の物におこめギフト券による給付分及び事務費
③R7の累計給付金額
18歳以下の町民55人×25千円＝1,375千円　のうちR7計画分
事務費　30千円
事務費の内容　　[役務費（郵送料等）　として支出]
④18歳以下の町民数（55人）</t>
  </si>
  <si>
    <t>18歳以下の町民に対して、令和8年3月までにお米ギフト券を配布し、配布率100％を目標とする。</t>
  </si>
  <si>
    <t>身延町</t>
  </si>
  <si>
    <t>①物価高が続く中で低所得世帯への支援を行うことで、低所得の方々の生活を維持する。
②低所得世帯への給付金及び事務費
③R6,R7の累計給付金額
令和６年度住民税均等割非課税世帯　1,420世帯×30千円、子ども加算　50人×20千円、、定額減税を補足する給付（うち不足額給付）の対象者　1,499人　(34,270千円）　　のうちR7計画分
事務費　4,836千円
事務費の内容　　[需用費（事務用品等）　役務費（郵送料等）　人件費　その他　として支出]
④低所得世帯等の給付対象世帯数（1,420世帯）、定額減税を補足する給付（うち不足額給付）の対象者数（1,499人）</t>
  </si>
  <si>
    <t>高齢者生活支援給付金</t>
  </si>
  <si>
    <t>①物価高が続く中で、現役世代と比較し低所得となることが見込まれる高齢の方々に対して支援を行うことで生活の維持を図る。
②高齢者に対する給付金及び事務費
③令和7年4月1日時点75歳以上 3000人×12千円
事務費 2114千円
事務費の内容　［需用費（事務用品等） 役務費（郵送料等） 人件費 その他として支出］
④令和7年4月1日時点で住民基本台帳上75歳以上の住民（3000人）</t>
  </si>
  <si>
    <t>令和7年8月までに給付金の支給を開始する</t>
  </si>
  <si>
    <t>町営・町有住宅照明LED化事業</t>
  </si>
  <si>
    <t>①エネルギー価格の高騰の中、当自治体の町営・町有住宅において住民が負担する共益費を維持していくため、照明の一部LED化により省エネを促進する。
②町営・町有住宅の照明LED化改修費用。
③LED化改修に要する金額 13,000千円 （4件）
④町内の町営・町有住宅</t>
  </si>
  <si>
    <t>令和8年3月までに、予定している施設のLED化を完了する</t>
  </si>
  <si>
    <t>子育て世帯物価高騰生活支援臨時給付金支給事業</t>
  </si>
  <si>
    <t>①物価高が続く中で、負担が増大することが見込まれる子育て世帯に対して支援を行うことで生活の維持を図る。
②子育て世帯に対する給付金及び事務費
③平成19年4月2日から令和7年12月31日までに生まれた児童740人×12千円
事務費 422千円
事務費の内容　［需用費（事務用品等） 役務費（郵送料等）として支出］
④平成19年4月2日から令和7年12月31日までに生まれた児童の保護者、養育者</t>
  </si>
  <si>
    <t>令和7年11月までに給付金の支給を開始する</t>
  </si>
  <si>
    <t>低所得世帯及び不足額給付事業</t>
  </si>
  <si>
    <t>①物価高が続く中で低所得世帯への支援を行うことで、低所得の方々の生活を維持する。
②低所得世帯への給付金及び事務費
③R6,R7の累計給付金額
令和６年度住民税均等割非課税世帯　707世帯×30千円、子ども加算　20人×20千円、、定額減税を補足する給付（うち不足額給付）の対象者　1,133人　(24,890千円）　　のうちR7計画分
事務費　3,178千円
事務費の内容　　[需用費（事務用品等）　役務費（郵送料等）　その他　として支出]
④低所得世帯等の給付対象世帯数（707世帯）、定額減税を補足する給付（うち不足額給付）の対象者数（1,133人）</t>
  </si>
  <si>
    <t>南部町簡易水道事業会計繰出し補助事業</t>
  </si>
  <si>
    <t>①物価高騰に直面する町民や事業者の経済支援の一環として、上水道の基本料金及び水道料を減免する。
②南部町簡易水道事業会計に繰出し、一般世帯及び事業者等（公共施設を除く）の水道料減免に係る費用。
③水道事業補助金　40,619,400円（総事業費40,620千円のうち交付対象経費34,359千円は交付金を充当、その他6,261千円については一般財源を充てる）
　・水道使用料：2期分(R7.4月～R7.7月分の4カ月)合計40,450,000円
　　4-5月分：20,644,000円　6-7月分：19,806,000円
　・システム改修費154,000円×1.1＝169,400円
R6補正分34,359千円を充当
④南部町簡易水道事業会計</t>
  </si>
  <si>
    <t>町内における一般世帯及び事業者等（公共施設を除く）を合わせた3,250世帯の経済的支援を図る。</t>
  </si>
  <si>
    <t>ホームページと広報</t>
  </si>
  <si>
    <t>南部町簡易水道事業会計繰出し補助事業（Ｒ６補正充当分）</t>
  </si>
  <si>
    <t>①物価高騰に直面する町民や事業者の経済支援の一環として、上水道の基本料金及び水道料を減免する。
②南部町簡易水道事業会計に繰出し、一般世帯及び事業者等（公共施設を除く）の水道料減免に係る費用。
③水道事業補助金　40,619,400円（総事業費40,620千円のうち交付対象経費34,359千円は交付金を充当、その他6,261千円については一般財源を充てる）
　・水道使用料：2期分(R7.4月～R7.7月分の4カ月)合計40,450,000円
　　4-5月分：20,644,000円　6-7月分：19,806,000円
　・システム改修費154,000円×1.1＝169,400円
R7予備費分4,943千円を充当
④南部町簡易水道事業会計</t>
  </si>
  <si>
    <t>富士川町</t>
  </si>
  <si>
    <t>富士川町物価高騰対策給付金事業（令和7年度実施計画分）</t>
  </si>
  <si>
    <t>①物価高が続く中で低所得世帯への支援を行うことで、低所得の方々の生活を維持する。
②低所得世帯への給付金及び事務費
③R6,R7の累計給付金額
令和６年度住民税均等割非課税世帯　1,407世帯×30千円、子ども加算　119人×20千円、、定額減税を補足する給付（うち不足額給付）の対象者　2,232人　(53,570千円）　　のうちR7計画分
事務費　3,997千円
事務費の内容　　[需用費（事務用品等）　役務費（郵送料等）　その他　として支出]
④低所得世帯等の給付対象世帯数（1,407世帯）、定額減税を補足する給付（うち不足額給付）の対象者数（2,232人）</t>
  </si>
  <si>
    <t>令和7年度富士川町学校給食費物価高騰対応事業（国のR6補正予算分）</t>
  </si>
  <si>
    <t>①町内小中学校に在籍する児童生徒の保護者が負担する学校給食費について、物価高騰の影響による保護者の経済的負担を軽減するため、免除する。
②児童生徒の保護者が負担する学校給食費（給食センター費に交付金を充当）
③小学生275円×200日×574人　31,570,000円、中学生315円×195日×290人　17,813,250円　（教職員の給食費を除く）のうち、国のR6補正予算分
④児童生徒の保護者、町（学校給食センター）</t>
  </si>
  <si>
    <t>物価高が続く中で、児童生徒の保護者が令和7年度に負担する給食費を免除し、経済的な支援を行うとともに、成長過程に必要な栄養バランスに優れた給食を提供する。</t>
  </si>
  <si>
    <t>令和7年度富士川町学校給食費物価高騰対応事業（国のR7予備費分）</t>
  </si>
  <si>
    <t>①町内小中学校に在籍する児童生徒の保護者が負担する学校給食費について、物価高騰の影響による保護者の経済的負担を軽減するため、免除する。
②児童生徒の保護者が負担する学校給食費（給食センター費に交付金を充当）
③小学生275円×200日×574人　31,570,000円、中学生315円×195日×290人　17,813,250円　（教職員の給食費を除く）のうち、国のR7予備費分
④児童生徒の保護者、町（学校給食センター）</t>
  </si>
  <si>
    <t>昭和町</t>
  </si>
  <si>
    <t>令和６年度昭和町低所得世帯支援枠及び不足額給付一体支援枠</t>
  </si>
  <si>
    <t>①物価高が続く中で低所得世帯への支援を行うことで、低所得の方々の生活を維持する。
②低所得世帯への給付金及び事務費
③R6,R7の累計給付金額
令和６年度住民税均等割非課税世帯　1,302世帯×30千円、子ども加算　302人×20千円、、定額減税を補足する給付（うち不足額給付）の対象者　978人　(28,360千円）　　のうちR7計画分
事務費　6,695千円
事務費の内容　　[需用費（事務用品等）　役務費（郵送料等）　業務委託料　として支出]
④低所得世帯等の給付対象世帯数（1,302世帯）、定額減税を補足する給付（うち不足額給付）の対象者数（978人）</t>
  </si>
  <si>
    <t>令和7年度昭和町学校給食費無償化事業</t>
  </si>
  <si>
    <t xml:space="preserve">
①エネルギー・食料品価格等の物価高騰の影響を受けている子育て世帯の経済的負担の軽減を図るため、
町内小中学校に通学する児童生徒分の給食費を令和７年4月から令和７年7月まで無償化する。
②給食費無償化に係る経費
③給食費無償化に係る経費　32,754千円
　　　　児童（3,890円×1,330人×4か月分＝20,694,800円
　　　　生徒（4,440円×679人×4か月分＝12,059,040円
                                                合計＝32,753,840円
④小中学校に通う児童生徒の保護者
　※教職員分は含まず
</t>
  </si>
  <si>
    <t xml:space="preserve">（アウトカム）
・物価高騰の影響を受けている子育て世帯の経済的負担を軽減（子育て世帯の負担軽減の実感度を向上）
（アウトプット）
・小・中学校に通う児童・生徒の保護者（事業に計上した人数）に対し、給食費無償化を実施（100％）
・給食費徴収率の向上（未納率0％にする）
</t>
  </si>
  <si>
    <t>令和7年度昭和町学校給食食材費高騰支援事業</t>
  </si>
  <si>
    <t xml:space="preserve">
①エネルギー・食料品価格等の物価高騰の影響を受けている子育て世帯の経済的負担の軽減を図るため、
町内小中学校に通学する児童生徒分の食材価格の高騰分を給食費に転嫁することなく食材を確保する。
②食材費高騰支援に係る経費
③食材費高騰支援に係る経費　8,088千円
　　　　児童（955円×1,330人）×4カ月＝5,080,600円
　　　　生徒（1,107円×679人）×4カ月＝3,006,612円
　　　　　　　　　　　　　　　　　　　　　合計＝8,087,212円
④小中学校に通う児童生徒の保護者
　※教職員分は含まず
</t>
  </si>
  <si>
    <t xml:space="preserve">
①エネルギー・食料品価格等の物価高騰の影響を受けている子育て世帯の経済的負担の軽減を図るため、
町内小中学校に通学する児童生徒分の食材価格の高騰分を給食費に転嫁することなく食材を確保する。
②食材費高騰支援に係る経費
③食材費高騰支援に係る経費　6,066千円
　　　　児童（955円×1,330人）×3カ月＝3,810,450円
　　　　生徒（1,107円×679人）×3カ月＝2,254,959円
　　　　　　　　　　　　　　　　　　　　　合計＝6,065,409円
④小中学校に通う児童生徒の保護者
　※教職員分は含まず
</t>
  </si>
  <si>
    <t>（アウトカム）
・物価高騰の影響を受けている子育て世帯の経済的負担を軽減（子育て世帯の負担軽減の実感度を向上）
（アウトプット）
・小・中学校に通う児童・生徒の保護者（事業に計上した人数）に対し、給食費無償化を実施（100％）
・給食費徴収率の向上（未納率0％にする）</t>
  </si>
  <si>
    <t>道志村</t>
  </si>
  <si>
    <t>令和６年度道志村価格高騰重点支援給付金</t>
  </si>
  <si>
    <t>①物価高が続く中で低所得世帯への支援を行うことで、低所得の方々の生活を維持する。
②低所得世帯への給付金及び事務費
③R6,R7の累計給付金額
令和６年度住民税均等割非課税世帯　113世帯×30千円、子ども加算　14人×20千円、、定額減税を補足する給付（うち不足額給付）の対象者　226人　(4,160千円）　　のうちR7計画分
事務費　770千円
事務費の内容　　[業務委託料　として支出]
④低所得世帯等の給付対象世帯数（113世帯）、定額減税を補足する給付（うち不足額給付）の対象者数（226人）</t>
  </si>
  <si>
    <t>道志村村民生活応援臨時特別給付金</t>
  </si>
  <si>
    <t>①物価高騰が続く中で物価上昇の影響を受けている村民を支援するため給付金を支給する。
②村民に支給する給付金
③基準日に住民基本台帳に記録されている村民を前年の所得基準で区分し、世帯主に1人当たり10千円を支給する。
（交付金対象）
区分1（令和6年中の合計所得額695万円未満の者）1,385人：13,858千円
（一般財源対象者）
区分2（交付金対象外の者）135人：1,350千円、支給対象者抽出ツール作成委託費：264千円
④基準日に住民基本台帳に記録されている村民（1,520人）</t>
  </si>
  <si>
    <t>道志村家族介護慰労金支給事業</t>
  </si>
  <si>
    <t>①物価高騰が続く中で物価上昇の影響を受けている在宅介護家族を支援するため給付金を支給する。
②在宅介護家族に支給する給付金
③月10,000円
④村内に継続して1年以上住所を有し、要介護認定要介護4又は要介護5と認定された者を在宅において現に介護している家族1人の者（10人）</t>
  </si>
  <si>
    <t>対象世帯に対して令和7年年度中に給付を行う</t>
  </si>
  <si>
    <t>道志村通学支援バス運行事業</t>
  </si>
  <si>
    <t>①物価高騰が続く中で物価上昇の影響を受けている高校生の保護者を支援するため、無償型の通学支援バスの運行を行う。
②バスの運転手報償費
③運行日数150日×2方向×報償費5,000円
④高校生の保護者</t>
  </si>
  <si>
    <t>通学支援バスの実施により高校生の保護者の経済的負担が軽減される（対象者15名）</t>
  </si>
  <si>
    <t>西桂町</t>
  </si>
  <si>
    <t>西桂町物価高騰重点支援給付金【物価高騰対策給付金】</t>
  </si>
  <si>
    <t>①物価高が続く中で低所得世帯への支援を行うことで、低所得の方々の生活を維持する。
②低所得世帯への給付金及び事務費
③R6,R7の累計給付金額
令和６年度住民税均等割非課税世帯　273世帯×30千円、子ども加算　28人×20千円、、定額減税を補足する給付（うち不足額給付）の対象者　650人　(11,130千円）　　のうちR7計画分
事務費　3,544千円
事務費の内容　　[需用費（事務用品等）　役務費（郵送料等）　業務委託料　人件費　として支出]
④低所得世帯等の給付対象世帯数（273世帯）、定額減税を補足する給付（うち不足額給付）の対象者数（650人）</t>
  </si>
  <si>
    <t>忍野村</t>
  </si>
  <si>
    <t>令和6年度忍野村物価高騰重点支援給付金（非課税世帯追加分）</t>
  </si>
  <si>
    <t>①物価高が続く中で低所得世帯への支援を行うことで、低所得の方々の生活を維持する。
②低所得世帯への給付金及び事務費
③R6,R7の累計給付金額
令和６年度住民税均等割非課税世帯　447世帯×30千円、子ども加算　41人×20千円、、定額減税を補足する給付（うち不足額給付）の対象者　548人　(16,820千円）　　のうちR7計画分
事務費　3,717千円
事務費の内容　　[需用費（事務用品等）　役務費（郵送料等）　業務委託料　として支出]
④低所得世帯等の給付対象世帯数（447世帯）、定額減税を補足する給付（うち不足額給付）の対象者数（548人）</t>
  </si>
  <si>
    <t>高等学校等就学助成金（追加）</t>
  </si>
  <si>
    <t>①物価高等により、高等学校等の教育に係る経済的負担が増大している為現行の助成金に２万円を上乗せし、高校生等１人につき年間５万円を一律に助成する
②対象者への助成金
③対象者270名×20,000円
④高等学校等へ就学している 15 歳から 18 歳までの者</t>
  </si>
  <si>
    <t>ホームページにて公表</t>
  </si>
  <si>
    <t>山中湖村</t>
  </si>
  <si>
    <t>物価高騰対応重点支援金事業</t>
  </si>
  <si>
    <t>①物価高が続く中で低所得世帯への支援を行うことで、低所得の方々の生活を維持する。
②低所得世帯への給付金及び事務費
③R6,R7の累計給付金額
令和６年度住民税均等割非課税世帯　457世帯×30千円、子ども加算　42人×20千円、、定額減税を補足する給付（うち不足額給付）の対象者　1,032人　(21,200千円）　　のうちR7計画分
事務費　3,977千円
事務費の内容　　[需用費（事務用品等）　役務費（郵送料等）　業務委託料　その他　として支出]
④低所得世帯等の給付対象世帯数（457世帯）、定額減税を補足する給付（うち不足額給付）の対象者数（1,032人）</t>
  </si>
  <si>
    <t>直接住民の用に供する施設に対するエネルギー価格高騰分支援事業</t>
  </si>
  <si>
    <t>①エネルギー価格の高騰による住民負担を生じさせないため、これらに対する支援を行い住民の福祉の向上につなげる。
②直接住民の用に供する施設のエネルギー価格における高騰相当分
高騰相当分＝令和7年度予算額－高騰前（令和3年度）決算額
③高騰相当分　1,790千円
山中保育所　1,190千円
平野保育所　600千円</t>
  </si>
  <si>
    <t>算出した高騰相当分にもれなく（100％）交付金を充当させる。</t>
  </si>
  <si>
    <t>鳴沢村</t>
  </si>
  <si>
    <t>令和６年度鳴沢村住民税非課税世帯に対する給付金</t>
  </si>
  <si>
    <t>①物価高が続く中で低所得世帯への支援を行うことで、低所得の方々の生活を維持する。
②低所得世帯への給付金及び事務費
③R6,R7の累計給付金額
令和６年度住民税均等割非課税世帯　289世帯×30千円、子ども加算　31人×20千円、、定額減税を補足する給付（うち不足額給付）の対象者　290人　(9,000千円）　　のうちR7計画分
事務費　3,195千円
事務費の内容　　[需用費（事務用品等）　役務費（郵送料等）　業務委託料　その他　として支出]
④低所得世帯等の給付対象世帯数（289世帯）、定額減税を補足する給付（うち不足額給付）の対象者数（290人）</t>
  </si>
  <si>
    <t>鳴沢村物価高騰対策くらし応援商品券発行事業</t>
  </si>
  <si>
    <t>①エネルギー・食料品価格等の物価高騰により打撃を受けた事業者及び村民の生活を応援し、地域における消費を喚起・下支えするため商品券の配布を行う。
②
１．商品券　31,000,000円
2．郵送料　　　653,800円
3．委託料  　1,658,800円
4．専用封筒　 　77,000円
③
１．商品券  31,000,000円（10，000円×3，100人）
2．郵送料　商品券発送（ゆうパック）467円×1,400件＝653,800円
３．委託料
　・商品券作製委託料　3,100冊　単価720,000円×1式×1.10＝792,000円
　・商品券取扱店掲示用Ａ３ポスター作製委託料　単価230円×600枚×1.10＝151,800円
　・店舗リスト作製委託料　1,400部　単価80,000円×1式×1.10＝88,000円
　・商品券換金請求書作製委託料　単価200円×600冊×1.10＝132,000円
　・商品券同封通知書作製委託料　単価350,000円×1式×1.10＝385,000円
　・商品券等封入・封緘作業委託料　単価100,000円×1式×1.10＝110,000円
４．専用封筒　単価50円×1,400枚×1.10＝77,000円
④令和7年４月1日時点で住民登録している村民。
事業費33,602千円の内、物価高騰対応重点支援地方創生臨時交付金で2,353千円充当。一般財源で31,249千円支出。</t>
  </si>
  <si>
    <t>商品券利用率９０％以上</t>
  </si>
  <si>
    <t>富士河口湖町</t>
  </si>
  <si>
    <t>令和6年度富士河口湖町住民税非課税世帯給付金</t>
  </si>
  <si>
    <t>①物価高が続く中で低所得世帯への支援を行うことで、低所得の方々の生活を維持する。
②低所得世帯への給付金及び事務費
③R6,R7の累計給付金額
令和６年度住民税均等割非課税世帯　2,102世帯×30千円、子ども加算　236人×20千円、、定額減税を補足する給付（うち不足額給付）の対象者　3,309人　(58,960千円）　　のうちR7計画分
事務費　10,351千円
事務費の内容　　[役務費（郵送料等）　業務委託料　人件費　として支出]
④低所得世帯等の給付対象世帯数（2,102世帯）、定額減税を補足する給付（うち不足額給付）の対象者数（3,309人）</t>
  </si>
  <si>
    <t>小菅村</t>
  </si>
  <si>
    <t>価格高騰緊急支援給付金(令和6年度低所得世帯支援・不足額給付)</t>
  </si>
  <si>
    <t>①物価高が続く中で低所得世帯への支援を行うことで、低所得の方々の生活を維持する。
②低所得世帯への給付金及び事務費
③R6,R7の累計給付金額
令和６年度住民税均等割非課税世帯　94世帯×30千円、子ども加算　5人×20千円、、定額減税を補足する給付（うち不足額給付）の対象者　108人　(2,020千円）　　のうちR7計画分
事務費　748千円
事務費の内容　　[役務費（郵送料等）　業務委託料　として支出]
④低所得世帯等の給付対象世帯数（94世帯）、定額減税を補足する給付（うち不足額給付）の対象者数（108人）</t>
  </si>
  <si>
    <t>夏季水道料金無償化事業</t>
  </si>
  <si>
    <t>①物価高騰対策として、夏季期間（7・8月、9・10月使用分）の水道料金（公共施設除く）を無償化。
②水道料金
③当村は水道料金を、世帯人数による固定金額（一般家庭）とメーター検針（事業所）により請求しており、両者ともに前月・前年の請求金額に基づき積算を行った。
④一般家庭（約379世帯）・村内事業所（25事業所）</t>
  </si>
  <si>
    <t>物価高騰対策として、村民の負担軽減をねらい水道料金を無償化すること。</t>
  </si>
  <si>
    <t>村内回覧版にて公表。</t>
  </si>
  <si>
    <t>丹波山村</t>
  </si>
  <si>
    <t>物価高騰対応臨時支援給付金（令和６年度低所得支援枠および不足額給付）【物価高騰対策給付金】</t>
  </si>
  <si>
    <t>①物価高が続く中で低所得世帯への支援を行うことで、低所得の方々の生活を維持する。
②低所得世帯への給付金及び事務費
③R6,R7の累計給付金額
令和６年度住民税均等割非課税世帯　71世帯×30千円、子ども加算　3人×20千円、、定額減税を補足する給付（うち不足額給付）の対象者　79人　(1,440千円）　　のうちR7計画分
事務費　61千円
事務費の内容　　[需用費（事務用品等）　として支出]
④低所得世帯等の給付対象世帯数（71世帯）、定額減税を補足する給付（うち不足額給付）の対象者数（79人）</t>
  </si>
  <si>
    <t>住民への商品券臨時配布事業</t>
  </si>
  <si>
    <t>①物価高騰による住民生活を支援するため、地域で利用できる商品券を配布する。
②全住民50４人（令和７年５月１日時点）と５人（予備分）の合計509人への商品券の配布に充当。
③配布対象住民509人への11,000円分の配布金額5,599,000円+商品券・チラシ印刷代150,000円+郵送代144,000円（特定記録郵便480円×300世帯）+取扱手数料610,800円（商工会等に委託し、商品券を取り扱う枚数に応じて40円0の手数料を支払い。11,000円分の商品券30枚（500円券20枚、100円券10枚）×509人×40円）＋事務用消耗品代20,000円
総事業費6,523,800円のうち、6,400,000円：交付金充当、123,800円：一般財源充当。
④全住民</t>
  </si>
  <si>
    <t>配布した商品券の使用率100％</t>
  </si>
  <si>
    <t>令和７年度臨時子育て世代給付事業</t>
  </si>
  <si>
    <t>①物価高騰の影響を受ける子育て世帯を支援するため、臨時の給付金を支払う。
②令和8年3月31日までに18歳となる年齢以下の子どもを持つ世帯の世帯主に子ども１人あたり10,000円を給付するための財源に充当。
③給付金440,000円（内訳：対象の子どもの数44人（令和7年10月20日時点）×10,000円）＋郵送料10,000円＋事務用消耗品代5,000円
総事業費455,000円のうち、400,000円：交付金充当、55,000円：一般財源。
④18歳以下の子どもを持つ世帯主</t>
  </si>
  <si>
    <t>対象世帯への給付率100％</t>
  </si>
  <si>
    <t>令和７年度非課税世帯臨時給付事業</t>
  </si>
  <si>
    <t>①物価高騰による住民生活を支援するため、低所得世帯である令和７年度住民税非課税世帯に給付する。
②令和７年度住民税非課税世帯へ1世帯あたり15,000円給付するための費用に充当。
③令和７年度住民税非課税世帯概算75世帯へ15,000円の給付に必要な給付金1,125,000円＋郵送料50,000円＋事務用消耗品30,000円
総事業費1,205,000円のうち、1,132,000円：交付金充当、73,000円：一般財源。
④令和７年度住民税非課税世帯</t>
  </si>
  <si>
    <t>長野県</t>
  </si>
  <si>
    <t>しなの鉄道（株）緊急安全対策支援事業</t>
  </si>
  <si>
    <t>①物価高騰により第三セクター鉄道路線の修繕費が経営に影響を与えていることから、安定的な運行の維持を支援
②緊急的に実施する修繕費への補助
③軌道等修繕費364,000千円（軌道1.9億円＋土木・電力・信号1.7億円＋界標保守4,000千円）×2/3（県負担率）
④しなの鉄道（株）</t>
  </si>
  <si>
    <t>整備不良を原因とする事故発生件数：０件</t>
  </si>
  <si>
    <t>ＨＰ（予算発表資料及び事業改善シート等により周知）</t>
  </si>
  <si>
    <t>食料支援セーフティネット構築支援事業（R7年度当初分）</t>
  </si>
  <si>
    <t>①物価高騰に直面する生活困窮者を支援するため、「食料支援調整センター」において、安定的な食料支援を実施
②センター運営に係る委託料
③センター人件費：4,743千円×1人、運営費（食糧購入費）1,739,423円×12カ月≒20,874千円
④生活困窮者（事業主体　県社会福祉協議会）</t>
  </si>
  <si>
    <t>食料支援件数：2,800件</t>
  </si>
  <si>
    <t>生活困窮者就労支援強化事業</t>
  </si>
  <si>
    <t>①物価高騰の影響を受ける生活困窮者に対する就労支援のため、交通費、通信費、整容費等を支援
②委託料
③交通費：5千円×50人、通信費：10千円×30人、応募費：2.5千円×30人、被服費：14千円×20人、整容費：4千円×20人、事務費10％
④生活困窮者（事業主体　県社会福祉協議会）</t>
  </si>
  <si>
    <t>利用者のうち、就労につながった者の割合：27％</t>
  </si>
  <si>
    <t>「長野県版・初期費用ゼロ円ソーラー」スタートダッシュ事業</t>
  </si>
  <si>
    <t>①エネルギー価格高騰による家計への影響を軽減できる屋根ソーラーの普及促進のため、電気料金の支払いにより屋根ソーラーの導入イニシャルコストを抑制する「長野県版・初期費用ゼロ円ソーラー」を周知
②県民向けの広報経費
③メディアを活用した広報：6,397千円、懸垂幕等作成費：934千円、WEBコンテンツ制作費：440千円
④屋根ソーラー導入を検討する県民</t>
  </si>
  <si>
    <t>屋根ソーラー導入件数：300件</t>
  </si>
  <si>
    <t>中小企業経営構造転換促進事業</t>
  </si>
  <si>
    <t>①原材料価格等の高騰により厳しい経営状況にある県内中小企業の競争力を強化するため、国の「中小企業等事業再構築促進事業」及び「中小企業生産性革命推進事業」への県単独の上乗せ補助を拡充（補助対象枠・採択可能件数の拡充）
②新製品・サービス開発、事業再構築等に要する費用に対する補助金
③中小企業等事業再構築促進事業（事業再構築補助金、中小企業生産性革命推進事業への上乗せ）169,298千円   
④国補助事業の交付決定を受けた中小企業</t>
  </si>
  <si>
    <t>支援件数：78件</t>
  </si>
  <si>
    <t>産業・雇用総合サポートセンター設置事業</t>
  </si>
  <si>
    <t>①原油・原材料価格の高騰等の影響を受ける県内中小企業等に対して、持続可能な経営への転換を促すため、相談窓口を設置
➁会計年度任用職員人件費、事務費
③会計年度任用職員人件費：3,385千円×1名（うち3,370千円に交付金を充当）
④県内中小企業者等</t>
  </si>
  <si>
    <t>窓口設置：10か所</t>
  </si>
  <si>
    <t>宿泊事業者のＤＸ支援事業</t>
  </si>
  <si>
    <t>①物価高騰の影響を受ける県内宿泊施設の生産性向上を図るため、宿泊事業者のＤＸを支援
②予約管理システム等の導入費補助金
③システム導入等補助金：＠200千円×1,500件、DX投資補助金：＠3,000千円×40件、宿泊税対応：＠100千円×408件（重点交付金対象外）、事務費：39,807千円（宿泊税対応部分を除く36,200千円に交付金を充当。充当額は10月時点での補助金申請見込み数を勘案）
④宿泊事業者</t>
  </si>
  <si>
    <t>支援件数：1,948件</t>
  </si>
  <si>
    <t>街頭防犯カメラ設置促進事業</t>
  </si>
  <si>
    <t>①「闇バイト」強盗等事件の連続発生を受け、県民の防犯意識が高まっていることを踏まえ、物価高騰の影響で上昇する防犯カメラ購入・設置費用等を補助
②補助金
③250千円（平均単価）×40団体（うち市町村への補助を除く6,000千円に交付金を充当）
④地域の防犯活動に取り組む自治組織、組合又は団体</t>
  </si>
  <si>
    <t>支援件数：57件</t>
  </si>
  <si>
    <t>ＨＰ（予算発表資料及び事業改善シート等により周知）のほか、事業概要のチラシを関係機関に配布するとともに、各種会合等において周知</t>
  </si>
  <si>
    <t>中小企業融資制度資金（R7年度当初予算分）</t>
  </si>
  <si>
    <t>①物価高騰等により、厳しい経営状況にある中小企業者等の資金繰り支援
②信用保証料に対する補助金
③信用保証料766,546千円（物価高対策資金分融資可能額390億円に対する保証料。重点支援交付金交付限度額を超える部分については一般財源対応）
④長野県信用保証協会</t>
  </si>
  <si>
    <t>融資可能額390億円</t>
  </si>
  <si>
    <t>県下統一地域連携 ICカード整備事業</t>
  </si>
  <si>
    <t>①物価高騰の影響を受ける県内乗合バス事業者等の利便性向上のため、交通系ICカードの導入経費を補助
②交通系ICカードの導入経費に対する補助
③各事業者の事業費の平均87,712千円×６団体×1/3（うち市町村営バスを除く50,939千円に交付金を充当）
④乗合バス事業者</t>
  </si>
  <si>
    <t>交通系ICカード導入路線数：６路線</t>
  </si>
  <si>
    <t>①物価高騰において賃上げ環境を整備するため、当自治体の公共調達において労務費を含めた価格転嫁を促進する。
②実質的な賃上げにつながる価格転嫁分（当該価格転嫁分が実質的な賃上げにつながるものとして確認できるような書類の提出を求める）
③価格転嫁分に相当する金額　91,341千円
役務（その他）14件
④物価高騰の影響を受ける指定管理者</t>
  </si>
  <si>
    <t>全契約（14件）において、実質的に賃上げにつながる価格転嫁を実施</t>
  </si>
  <si>
    <t>交通ＧＸ加速化のための電気バス導入支援事</t>
  </si>
  <si>
    <t>①原油価格・物価高騰等に直面する県内の乗合バス事業者に対し、長期的な輸送コストの負担軽減やCO2排出量削減による環境負荷の軽減を図るため、電気バス及び充電設備の導入を支援
②電気バス及び充電設備の導入経費に対する補助
③電気バス20,000千円×１台、充電設備8,500千円×１基
④乗合バス事業者</t>
  </si>
  <si>
    <t>電気バスの導入：１台</t>
  </si>
  <si>
    <t>特別高圧受電事業者電気料金負担軽減事業</t>
  </si>
  <si>
    <t>①原油・原材料価格の高騰等による経費負担を軽減するため、特別高圧契約の中小企業者に対し、電気の使用実績に応じた支援金を支給
②特別高圧受電事業者（製造施設・商業施設）に対する支援金
③製造業者等：7,000千円×10社=70,000千円、商業施設：テナント１事業者１万円×350件：3,500千円　計73,500千円
④電力会社と特別高圧受電の契約をしている県内製造施設等の中小企業者及び特別高圧受電契約をしている大型商業施設のテナント入居者</t>
  </si>
  <si>
    <t>支援件数10件（製造）
支援件数350件（商業）</t>
  </si>
  <si>
    <t>・HP(予算発表資料及びプレスリリース等により周知）
・電力会社を通じた周知</t>
  </si>
  <si>
    <t>地域鉄道特別高圧受電事業者電気料金負担軽減事業</t>
  </si>
  <si>
    <t>①原油・原材料価格の高騰に直面し、厳しい経営環境にある地域鉄道事業者の負担軽減と安定運行の確保を図るため、運転用の動力に要する経費を支援
②令和７年度の運行を確保するために必要な列車の運転用の動力に要する経費
③（運転動力費として使用する電力１kWhあたり、1.2円/kWh（令和７年８月）、1.0円/kWh（７，９月））×使用見込電力量＝5,909千円
④電力会社と特別高圧受電契約を締結している県内地域鉄道事業者</t>
  </si>
  <si>
    <t>原油価格高騰の影響を受けた地域鉄道事業者（2社）の経営の支援</t>
  </si>
  <si>
    <t>HP(予算発表資料及び事業改善シート等により周知）</t>
  </si>
  <si>
    <t>医療機関特別高圧受電施設電気料金負担軽減特別対策事業</t>
  </si>
  <si>
    <t>①電気料金高騰の影響を受けている特別高圧受電医療機関の負担を軽減するため、電気料金の一部を支援。
➁全国一律支援対象外の特別高圧契約の電気料金の一部（補助金）
③平均支援額5,000千円×2施設
④特別高圧契約の医療機関</t>
  </si>
  <si>
    <t>電気料金の全国一律支援対象外の特別高圧契約の医療機関を支え、安心安全な医療サービスを提供できるよう支援
支援施設：2施設</t>
  </si>
  <si>
    <t>フードバンク団体コメ等緊急支援事業</t>
  </si>
  <si>
    <t>①物価高騰やコメ不足の影響を受ける子育て世帯に対する支援を充実するため、県内のフードバンク団体が実施する子育て世帯への食料品の配布活動に対して助成
➁食料品の支援に必要な経費に対する助成金
③37,340千円×２団体（4,000世帯／団体）＝74,680千円、18,670千円×１団体（2,000世帯／団体）＝18,670千円
④県内に食料品配送の拠点を有し広域的に活動するフードバンク団体</t>
  </si>
  <si>
    <t>こども食堂（信州こどもカフェ）、子育て世帯向けの食料支援の更なる充実を図る団体：３団体</t>
  </si>
  <si>
    <t>中小企業融資制度資金（R7年度６月補正／国Ｒ7予備費分）</t>
  </si>
  <si>
    <t>※R6補正分と一体的に実施
①米国関税措置や物価高騰等により、厳しい経営状況にある中小企業者等の資金繰り支援
②信用保証料に対する補助金
③信用保証料79,531千円（物価高対策資金分融資可能額59億円に対する保証料）
④長野県信用保証協会</t>
  </si>
  <si>
    <t>融資可能額59億円</t>
  </si>
  <si>
    <t>中小企業融資制度資金（R7年度６月補正／国Ｒ6補正分）</t>
  </si>
  <si>
    <t>※R7予備費分と一体的に実施
①米国関税措置や物価高騰等により、厳しい経営状況にある中小企業者等の資金繰り支援
②信用保証料に対する補助金
③信用保証料55,737千円（物価高対策資金分融資可能額41億円に対する保証料）
④長野県信用保証協会</t>
  </si>
  <si>
    <t>融資可能額41億円</t>
  </si>
  <si>
    <t>ＬＰガス価格高騰対策事業</t>
  </si>
  <si>
    <t>①原油・原材料価格の高騰に直面する県内中小企業及び消費者の負担を軽減するため、LPガス利用者に対して料金の負担低減策を講じる。
②LPガス利用者に対する支援金
③利用者への支援額：１戸1,000円×58万戸=580,000千円、事務費等：48,156千円
④県内のLPガス一般消費者及び飲食店等の業務用消費者</t>
  </si>
  <si>
    <t>県内消費者戸数（60万戸）の90%を支援</t>
  </si>
  <si>
    <t>・HP(予算発表資料及び事業改善シート等により周知）
・LPガス協会HPによる周知
・チラシの作成・配付
・新聞、広報誌による周知</t>
  </si>
  <si>
    <t>専門家派遣等による経営課題解決支援事業（専門家派遣事業）</t>
  </si>
  <si>
    <t>①物価高騰及び米国関税措置の影響に対応した県内小規模事業者等の価格転嫁、省力化、新事業展開等の取組を支援
②新事業展開等に係る専門家によるコンサルティング経費への補助
③一般枠謝金＠16,500円×1/2×246回＝2,030千円、小規模事業者支援枠謝金＠16,500円×3/4×438回＝5,421千円、旅費335千円
④物価高騰の影響を受ける中小企業（事業主体　長野県産業振興機構）</t>
  </si>
  <si>
    <t>支援事業者数：114件</t>
  </si>
  <si>
    <t>専門家派遣等による経営課題解決支援事業（プロフェッショナル人材戦略拠点事業）</t>
  </si>
  <si>
    <t>①物価高騰及び米国関税措置の影響に対応した県内小規模事業者等の価格転嫁、省力化、新事業展開等の取組を支援
②新事業展開等に係る副業・兼業人材の活用に要する経費への補助、事業の広報経費
③補助金：300千円／事業者×100件＝30,000千円、広報委託料一式：7,902千円
④物価高騰の影響を受ける中小企業</t>
  </si>
  <si>
    <t>県産酒米価格高騰対策事業</t>
  </si>
  <si>
    <t>①酒米価格高騰を受けて懸念される酒米の買い控えや急激な日本酒の価格高騰を抑止
②県産酒米の仕入れに必要な経費の一部への補助
③49円／kg×1,926,087ｋｇ≒94,379千円
④県内の酒蔵</t>
  </si>
  <si>
    <t>酒造好適米の生産実績：5,318t</t>
  </si>
  <si>
    <t>海外販路開拓特別支援事業</t>
  </si>
  <si>
    <t>①原油価格・物価高騰に苦しむ県内事業者の販路拡大・経営の持続性向上に向け、円安を活かし、工業製品や食品等の県産品の輸出を加速するため、市場が広がる海外での販路拡大を支援
②自動車部品商談会への出展経費の補助、イベント開催等に係る委託料、現地渡航に係る職員の旅費
③
EV部品技術PR出展経費補助（ドイツ）：7,624千円
自動車部品商談会出展経費補助（インド）：6,206千円
職員渡航旅費（ドイツ・インド）：1,592千円
食品イベントブース出展委託料（オーストラリア）：4,000千円
BtoB向けレセプション・勉強会開催委託料（カナダ）：5,000千円
職員渡航旅費（オーストラリア、カナダ）：1,000千円
④県内事業者</t>
  </si>
  <si>
    <t>自動車部品等に係る商談件数：70件（2025年度）
県内加工食品輸出額：100億円以上（2025年）</t>
  </si>
  <si>
    <t>国内販路開拓・販売促進事業</t>
  </si>
  <si>
    <t>①物価高騰により流通量が減少している県産農産物・加工食品の新たな販路を開拓するため、万博を契機として西日本における取引を拡大
②イベント開催等に係る委託料
③
商談会開催経費一式：2,400千円
県内産地へのバイヤー招へい：1,080千円
小売店における装飾経費一式：3,500千円
委託に係る諸経費及び消費税：2,234千円
④県内事業者</t>
  </si>
  <si>
    <t>新規取引件数：５社
既存取扱量：対前年度比105％</t>
  </si>
  <si>
    <t>食糧支援セーフティネット構築支援事業（R7年度６月補正分）</t>
  </si>
  <si>
    <t>①物価高騰に直面する生活困窮者を支援するため、「食料支援調整センター」におけるコメ等購入費用を増額するとともに、運営体制を強化
②センター運営に係る委託料
③センター人件費：3,558千円×1人（９か月）、運営費（食糧購入費）：41,750円×180件＝7,515千円
④生活困窮者（事業主体　県社会福祉協議会）</t>
  </si>
  <si>
    <t>食料支援件数：180件</t>
  </si>
  <si>
    <t>ドライバー等人材確保支援事業</t>
  </si>
  <si>
    <t>①燃料価格高騰の影響を受け、厳しい経営環境にある運輸事業者を支援するため、バス・タクシー・トラックドライバー等の人材確保の取組を支援
②求職者向けの魅力発信・マッチングセミナーの実施や、就職相談窓口の設置（委託料）。ドライバー不足による路線廃止・減便が相次ぎ、緊急的に対策が必要なバス事業について、県内バス会社にドライバーとして就職した県外からの移住者に対して県から支援金を支給（補助金）。
③委託料：（魅力発信・マッチングセミナー550千円＋就職相談窓口1,124千円＋一般管理費112千円）×1.1＝1,965千円、補助金：１人50万円×20人＝10,000千円
④求職者・移住者及び運輸事業者</t>
  </si>
  <si>
    <t>求職者向けセミナー参加者：100人
他都道府県から移住するバスドライバー：20人</t>
  </si>
  <si>
    <t>賃上げ環境整備支援事業</t>
  </si>
  <si>
    <t>①物価高騰の影響を受ける中小企業者等が実施する、将来に向けた持続的な賃上げ環境を整備するための取組を支援
②賃上げに資する生産性向上のための設備投資等への補助
③
設備投資等：対象経費2,035千円、補助率3/4～10/10、補助件数234件、小計388,702千円
設備投資等に加え人材育成も行った場合の上乗せ：対象経費300千円、補助率3/4～10/10、件数163件、小計38,440千円
④県内事業者</t>
  </si>
  <si>
    <t>本制度を活用し継続的な賃上げに向けた生産性向上・人材育成に取り組む事業者数：466社</t>
  </si>
  <si>
    <t>県産加工用米等価格高騰対策事業</t>
  </si>
  <si>
    <t>※実施計画No.16と一体的に事業執行
①加工用米の急激な価格高騰に苦しむ県内製造業者への激変緩和措置
②県産酒米、加工用米の仕入れに必要な経費の一部への補助
③加工用米（うるち米）104円／kg×1,131,172kg≒117,642千円
　加工用米（もち米）：150円/kg×13,000㎏＝1,950千円
　酒米：93円×2,845,262kg-94,379千円(実施計画No.16分)≒170,231千円
④酒米、加工用米を原材料に使用する県内製造業者（中小企業に限る）</t>
  </si>
  <si>
    <t>経営改善に取り組む事業者数：220社</t>
  </si>
  <si>
    <t>長野市</t>
  </si>
  <si>
    <t>長野市定額減税補足給付金（不足額給付）・住民税非課税世帯価格高騰対策給付金</t>
  </si>
  <si>
    <t>①物価高が続く中で低所得世帯への支援を行うことで、低所得の方々の生活を維持する。
②低所得世帯への給付金及び事務費
③R6,R7の累計給付金額
令和６年度住民税均等割非課税世帯　32,713世帯×30千円、子ども加算　3,154人×20千円、、定額減税を補足する給付（うち不足額給付）の対象者　72,709人　(1,028,460千円）　　のうちR7計画分
事務費　104,099千円
事務費の内容　　[需用費（事務用品等）　役務費（郵送料等）　業務委託料　使用料及び賃借料　人件費　として支出]
④低所得世帯等の給付対象世帯数（32,713世帯）、定額減税を補足する給付（うち不足額給付）の対象者数（72,709人）</t>
  </si>
  <si>
    <t>①物価高が続く中で低所得世帯への支援を行うことで、低所得の方々の生活を維持する。
②低所得世帯への給付金及び事務費
③R6,R7の累計給付金額
令和６年度住民税均等割非課税世帯　32143世帯×30千円、子ども加算　3077人×20千円、定額減税を補足する給付（うち不足額給付）の対象者　77900人　(1440000千円）　　のうちR7計画分
事務費　111218千円
事務費の内容　　[需用費（事務用品等）　役務費（郵送料等）　業務委託料　使用料及び賃借料　人件費　として支出]
④低所得世帯等の給付対象世帯数（32143世帯）、定額減税を補足する給付（うち不足額給付）の対象者数（77900人）</t>
  </si>
  <si>
    <t>子どもの体験・学び応援事業（R6補正予算分）</t>
  </si>
  <si>
    <t>①　子どもたちが参加できる体験・学びの様々な機会を提供することで、自分の好きなことを見つけ、自己肯定感を育みながら、成長できる環境を整備するもの。また、物価高騰の影響を受ける子育て世帯に対して、有料の体験プログラム等にも積極的に参加できるよう、子どもの体験・学びの機会で利用できるポイントを配布する。
②　R7年度の小中学生一人あたり3万円分付与をするポイント分及び事業実施に係る経費等
③　市内に居住する小中学生の子ども（28,000人）に付与する3万円分のポイント：28,000人×30千円＝840,000千円
　　事務費　委託料（事務局運営委託費） 　63,422千円
その他の141,390千円はNo.12の子どもの体験・学び応援事業においてR7予備費分交付金対象として計上した額
④　市内に居住する小中学生の子どもの養育者</t>
  </si>
  <si>
    <t>・本登録率７割以上</t>
  </si>
  <si>
    <t>・市のホームページ、広報等</t>
  </si>
  <si>
    <t>保育施設等価格高騰対策支援事業</t>
  </si>
  <si>
    <t>①光熱費等の高騰により運営に影響が出ている私立保育施設等（新制度幼稚園、認可外保育所等含む）に対し、補助金を交付することで運営費の高騰分を支援し、適切な保育環境を維持する。
②電気代、ガソリン代等の光熱費の高騰分に対する補助
③事業費総額　23,000千円
（基準単価）６万円×100施設=6,000千円
（加算単価）２千円×7,500人＝15,000千円
（ガソリン代高騰支援）２万円×100施設＝2,000千円
④民間事業者が設置する市内の保育施設等（新制度幼稚園、認可外保育所等含む）</t>
  </si>
  <si>
    <t>交付申請額のうち、対象経費に対しての交付率100％</t>
  </si>
  <si>
    <t>ホームページ等に掲載</t>
  </si>
  <si>
    <t>団体向け商品券等発行支援事業補助金</t>
  </si>
  <si>
    <t>①　エネルギー価格や物価の高騰の影響を受けている商店街団体、商工団体、業界団体等が商品券発行等により実施する集客を促進し、及び消費を喚起する事業を支援することで、消費の下支えを行い、本市経済の活性化を図る。
②　団体の店舗の集客・売上げの向上につながる地域、業界等の実情に合わせた集客促進・消費喚起の取組（プレミアム付き商品券、クーポンの発行等）に要する経費に対して交付する補助金等
③　１団体申請：補助上限1,200千円　28団体分
　   ２団体連合申請：補助上限1,800千円　３団体分
　※実施予定アンケートの結果３団体ほど連合して行う予定との回答を参考　
　　  制度周知（市ホームページ等）
④　市内の商店街団体、商工団体、業界団体等</t>
  </si>
  <si>
    <t>申請件数               31件
補助交付額   39,000千円</t>
  </si>
  <si>
    <t>市ホームぺージへの掲載</t>
  </si>
  <si>
    <t>先端設備等導入支援事業補助金</t>
  </si>
  <si>
    <t>①エネルギー価格や物価高騰の影響に加え、人手不足等により厳しい環境にある市内中小企業者を支援するため、労働生産性向上に繋がる前向きな設備投資を行い、雇用する従業員への賃上げを行う事業者に対し設備取得に係る経費の一部を補助する。
②市から認定を受けた先端設備等導入計画に基づき取得する以下の設備に係る経費
・機械装置・工具・器具備品・建物付属設備・ソフトウェア
【先端設備等導入計画（R7改正）】中小企業が設備投資を通じて労働生産性向上等を実現するための計画を策定し、市から認定を受ける。計画内で認定を受けた設備を取得した際、従業員への賃上げ予定率(1.5%or3.0%)に応じて固定資産税課税標準額が3年間1/2又は3/4減免となる。
③3,000千円×20社=60,000千円
④市内中小企業者</t>
  </si>
  <si>
    <t>申請件数               20件
補助交付額   60,000千円
設備投資額 420,000千円</t>
  </si>
  <si>
    <t>市ホームページへの掲載</t>
  </si>
  <si>
    <t>長野市文化財等観光コンテンツ造成・販売促進事業</t>
  </si>
  <si>
    <t>①物価高騰等の影響を受ける事業者を支援するため、急速に回復するインバウンドも含め、長野市に数多くある観光資源を活用した新たなコンテンツの開発を行うとともに令和６年度に松代の文化財を活用したコンテンツを開発したことから、当該コンテンツの販路促進を行うことで、地域活性化に繋げる。また、当該事業の実施に当たっては、令和９年の御開帳を見据え、関係団体で構成する「長野市観光コンテンツ開発検討委員会（仮）」を立上げ、同会に負担金として支出し事業を進める。
②事業コーディネート及びコンテンツを造成等に係る経費
③15,000千円
・事業コーディネート経費 3,000千円
・コンテンツ造成経費：    6,000千円
・プロモーション経費：　   6,000千円
④観光事業者等</t>
  </si>
  <si>
    <t>・シンポジウム開催１回
・ファクトブック作成数１回
・コンテンツ造成数２回
・モニターツアー開催１回</t>
  </si>
  <si>
    <t>・ながの観光ネットへの掲載
・ホームページ等へ掲載</t>
  </si>
  <si>
    <t>農業資材高騰対策事業</t>
  </si>
  <si>
    <t>①農業協同組合が農業者（組合員）に対して実施する農業資材価格高騰対策事業（生産資材、営農施設への配送燃料、きのこ培地材料等の購入費用補助等）に対しての補助を行い、高騰する農業資材のコスト負担を低減し農業経営の安定を図る。
②農業協同組合負担分の50％を補助・上限額設定
③各JA事業費算出根拠
　・JAグリーン長野算出根拠（JAグリーン長野過去実績）
　出荷資材高騰対策　　負担額  6,600千円　2,791名
　農業経営危機対策　　負担額12,278千円　3,715名
　合計18,878千円（6,506名重複あり）・・・（A）
　・JAながの算出根拠（JAグリーン長野実績より推計）
　組合員数1.6倍（JAながの8,213人÷グリーン5,147人）・・・積算係数
　18,878千円（A）＊1.6＝30,204千円・・・（B)
　・総対象事業費　（A)+（B)＝49,082千円・・・（C)
　　補助金額　（C)*1/2＝24,541千円
④農業協同組合</t>
  </si>
  <si>
    <t>JAグリーン長野を通して支援した事業者数
6,506名
JAながのを通して支援した事業者数
10,410名</t>
  </si>
  <si>
    <t>学校給食提供安定化事業</t>
  </si>
  <si>
    <t>①　学校給食食材費の物価高騰分を市が負担することで、物価高に直面する保護者の経済的負担を増やすことなく、これまで通りの栄養バランスや質・量を保った学校給食を安定的に提供する。
②　各学校給食会計（３学校給食センター及び５学校給食共同調理場）に対して、物価高騰に伴う食材価格高騰分を交付（教職員分は交付対象外）
③　（当初見込み高騰分）　１食当たり食材価格高騰分58円×児童生徒数25,335人×年間給食回数200日＝293,886,000円
（１月以降追加高騰分）１食当たり食材価格高騰追加分11円×児童生徒数24,665人×年間給食回数200日×3/12ヵ月＝13,565,750円
④　長野市学校給食センター及び学校給食共同調理場が管理する学校給食会計・保護者</t>
  </si>
  <si>
    <t>・対象児童生徒：24,665人
・給食食材国産物使用率：100％</t>
  </si>
  <si>
    <t>・市ホームページ
・食育だより等での周知</t>
  </si>
  <si>
    <t>子どもの体験・学び応援事業（R7予備費分）</t>
  </si>
  <si>
    <t>①　子どもたちが参加できる体験・学びの様々な機会を提供することで、自分の好きなことを見つけ、自己肯定感を育みながら、成長できる環境を整備するもの。また、物価高騰の影響を受ける子育て世帯に対して、有料の体験プログラム等にも積極的に参加できるよう、子どもの体験・学びの機会で利用できるポイントを配布する。
②　R7年度の小中学生一人あたり3万円分付与をするポイント分及び事業実施に係る経費等
③　市内に居住する小中学生の子ども（28,000人）に付与する3万円分のポイント：28,000人×30千円＝840,000千円
　　事務費　委託料（事務局運営委託費） 　63,422千円
その他の762,032千円はNo.5の子どもの体験・学び応援事業においてR６補正分交付金対象として計上した額
④　市内に居住する小中学生の子どもの養育者</t>
  </si>
  <si>
    <t>子どもの福祉医療制度の窓口無料化</t>
  </si>
  <si>
    <t>①子育て家庭の経済的負担の軽減を図るとともに、子どもたちが安心して医療を受けることができるよう、子どもの福祉医療制度の窓口無料化を実施する。
②子ども医療費の１レセプトあたり500円（上限）の制度利用に係る受給者負担金（窓口負担）を無料にする経費
③・R６（４月～９月の６か月分）の受給者負担金→159,514,995円（A）
・Aの額にR６見込額の後半伸び率７％を考慮し、10月～３月を算出→170,681,045円（B）
・（A+B）×波及増20％を加算　⇒　396,235,248円
④市内に居住する18歳年度末までの子どもの保護者（※県内受診の無料化に係る給付金は医療機関等に支払う）</t>
  </si>
  <si>
    <t>対象子ども数：49,386人（令和７年４月１日現在）</t>
  </si>
  <si>
    <t>松本市</t>
  </si>
  <si>
    <t>物価高騰低所得世帯重点支援給付金支給事業</t>
  </si>
  <si>
    <t>①物価高が続く中で低所得世帯への支援を行うことで、低所得の方々の生活を維持する。
②低所得世帯への給付金及び事務費
③R6,R7の累計給付金額
令和６年度住民税均等割非課税世帯　22,070世帯×30千円、子ども加算　2,361人×20千円、、定額減税を補足する給付（うち不足額給付）の対象者　35,939人　(654,740千円）　　のうちR7計画分
事務費　46,184千円
事務費の内容　　[需用費（事務用品等）　役務費（郵送料等）　業務委託料　人件費　その他　として支出]
④低所得世帯等の給付対象世帯数（22,070世帯）、定額減税を補足する給付（うち不足額給付）の対象者数（35,939人）</t>
  </si>
  <si>
    <t>物価高騰対応子育て世帯電子クーポン配布事業</t>
  </si>
  <si>
    <t>①物価高騰の影響を受けている子育て世帯に電子クーポンを配布し生活支援を行うことで、安定的な日常生活の支援につながる。
②配布する電子クーポン代金、事務費（委託料）
③クーポン代金児童１人当たり5,000円×33,984人＝169,920千円、事務費（委託料）31,000千円　総事業200,920千円のうち、105,715千円は一般財源
④令和7年9月1日現在市内に住民登録のある平成19年4月2日以降に生まれた18歳以下の児童がいる世帯</t>
  </si>
  <si>
    <t>対象者あてに１１月中に通知を送付する。１２月から商店等での電子クーポン利用を開始する。</t>
  </si>
  <si>
    <t>上田市</t>
  </si>
  <si>
    <t>物価高支援臨時給付金</t>
  </si>
  <si>
    <t>①物価高が続く中で低所得世帯への支援を行うことで、低所得の方々の生活を維持する。
②低所得世帯への給付金及び事務費
③R6,R7の累計給付金額
令和６年度住民税均等割非課税世帯　14,811世帯×30千円、子ども加算　1,439人×20千円、、定額減税を補足する給付（うち不足額給付）の対象者　22,140人　(374,240千円）　　のうちR7計画分
事務費　49,739千円
事務費の内容　　[役務費（郵送料等）　業務委託料　人件費　その他　として支出]
④低所得世帯等の給付対象世帯数（14,811世帯）、定額減税を補足する給付（うち不足額給付）の対象者数（22,140人）</t>
  </si>
  <si>
    <t>低所得・児童扶養手当受給世帯物価高支援給付事業</t>
  </si>
  <si>
    <t>① 低所得子育て世帯及び児童扶養手当受給世帯へ子ども一人当たり1万円を独自支給する。
② 対象世帯への給付費及び事務費のうち、令和7年度執行分
③ 給付費22,690千円、事務費1,092千円（うち、人件費684千円）
④ 国の給付事業であるR6低所得世帯（住民税非課税世帯）、長野県が実施する生活困窮者価格高騰特別対策事業対象世帯（住民税均等割のみ課税世帯)、児童扶養手当受給対象世帯のいずれかに該当する世帯の子ども2,269人</t>
  </si>
  <si>
    <t>R7.4までに支給開始</t>
  </si>
  <si>
    <t>省エネ家電買換え支援事業</t>
  </si>
  <si>
    <t xml:space="preserve">①エネルギー価格高騰により市民の経済的負担が高まる中、市民の地球温暖化防止への意識の高揚と推進を図るとともに、エネルギー価格高騰による家庭の負担を軽減するため、市民の省エネ家電への買換えにかかる経費の一部を補助する。
②補助金
③市内に本店を有する事業所で購入した場合：対象製品購入価格の1/5以内・補助限度額30千円・申請件数200件（30千円×200件＝6,000千円）、上記以外の市内事業所で購入した場合：対象製品購入価格の1/10以内・補助限度額10千円・申請件数200件（10千円×200件＝2,000千円）　合計8,000千円
④市内に住所を有し、かつ自らが居住している市内の住宅に省エネ家電を設置するもの、省エネ家電は電気冷蔵庫のみとする。
</t>
  </si>
  <si>
    <t>申請件数　計400件</t>
  </si>
  <si>
    <t>地球温暖化対策設備設置費補助事業</t>
  </si>
  <si>
    <t xml:space="preserve">①エネルギー価格高騰により市民の経済的負担が高まる中、地球温暖化の防止やエネルギーの安定供給の確保を図り、自然環境共生都市のまちづくりを推進するため、市民等が実施する地球温暖化対策設備（太陽光パネル等）設置にかかる経費の一部を補助する。
②補助金
③太陽光発電システム 上限78千円（平均単価68千円×件数200件＝13,600千円）、太陽熱利用システム 上限50千円又は15千円（（平均単価50千円×5件）+（平均単価15千円×15件）＝475千円）、定置型蓄電システム 上限60千円（平均単価60千円×100件＝6,000千円）、電気自動車等充給電設備（Ｖ２Ｈ）　上限60千円（平均単価60千円×5件＝300千円）　合計20,375千円（≒20,000千円）
④地球温暖化対策設備（太陽光発電システム、太陽熱利用システム、定置型蓄電システム、電気自動車等充給電設備（V2H））を設置する市民
</t>
  </si>
  <si>
    <t>設備導入件数　計320件以上</t>
  </si>
  <si>
    <t>民間保育所価格高騰対策支援（燃料費、光熱費）</t>
  </si>
  <si>
    <t>①原油価格高騰の影響を受ける保育園の安定的な運営を支援するため、燃料費、光熱費の令和7年度の価格高騰分を支援することで、こどもの良質、快適な学習環境を確保する。
②光熱費・燃料費
③R3と比較してR6の光熱費負担増　8,800千円
④民営保育所</t>
  </si>
  <si>
    <t>園舎内における適切な温度管理により、園舎内での熱中症、低体温症による救急搬送件数0件</t>
  </si>
  <si>
    <t>市HP、対象者に通知</t>
  </si>
  <si>
    <t>公立保育所等価格高騰対策事業（燃料費、光熱費）</t>
  </si>
  <si>
    <t>①原油価格高騰の影響を受ける保育園の安定的な運営を支援するため、燃料費、光熱費の令和7年度の価格高騰分を支援することで、こどもの良質、快適な学習環境を確保する。
②光熱費・燃料費
③R3と比較してR6の光熱費負担増　9,280千円
④公立保育所</t>
  </si>
  <si>
    <t>民間保育所給食支援事業</t>
  </si>
  <si>
    <t>①物価高騰により給食食材費の単価が上昇していることから、副食費の保護者負担分の増額を抑えるため、物価上昇分相当額を民間保育施設に支援金として交付する。
②保育園の副食費の物価上昇分
③R5年度とR6年度の児童一人当たりの月額の食材費の伸びから、R7年度の児童一人当たりの月額の食材費を月額100円の伸びと見込み、これに私立園における月別の延べ児童数見込19,300人を乗じた。（100×19,300＝1,930千円）
④市内私立保育所・認定こども園・小規模保育事業所・新制度移行幼稚園　20施設</t>
  </si>
  <si>
    <t>・物価高騰によって当初の献立（食材）を変更しない園数20園
・保護者からの給食献立に関する苦情数　0件</t>
  </si>
  <si>
    <t>公立保育所給食価格高騰対策事業</t>
  </si>
  <si>
    <t>①物価高騰により給食食材費の単価が上昇していることから、公立保育園に子を通わせている保護者が負担している副食費の増額を抑えるため、物価上昇分相当額を減免する。
②保育園の副食費の物価上昇分
③R5年度とR6年度の児童一人当たりの月額の食材費の伸びから、R7年度の児童一人当たりの月額の食材費を月額100円の伸びと見込み、これに公立園における月別の延べ児童数見込31,820人を乗じた。（100×31,820＝3,182千円）
④公立保育所29園</t>
  </si>
  <si>
    <t>・物価高騰によって当初の献立（食材）を変更しない園数29園
・保護者からの給食献立に関する苦情数　0件</t>
  </si>
  <si>
    <t>運送事業者等事業継続支援事業</t>
  </si>
  <si>
    <t>①市民の暮らしや産業活動に不可欠な輸送サービスを担う運送事業が、急激な原油価格の高騰等の影響を引き続き受けていることから、事業者の事業継続を支援する。
②交付金（軽自動車15千円／台、軽自動車以外30千円／台）
③軽自動車15千円×120台＋軽自動車以外30千円×673台≒22,000千円
④市内に本社がある法人又は居住する個人事業主で次の事業を営む者
　一般貨物自動車運送事業【軽以外610台】、貨物軽自動車運送事業者【軽90台】、一般乗用旅客自動車運送事業者（福祉輸送営業限定）【軽10台・軽以外8台】、一般貸切旅客自動車運送事業者【軽以外50台】、自動車運転代行業者【軽20台・軽以外5台】</t>
  </si>
  <si>
    <t>支給実績台数
軽自動車　120台
軽自動車以外　673台</t>
  </si>
  <si>
    <t>市ホームページ、前回支給対象事業者等への通知</t>
  </si>
  <si>
    <t>農業生産資材等価格高騰緊急対策事業</t>
  </si>
  <si>
    <t>①資材の高騰を受ける市内農業者に対して、経費の一部を負担することにより、農業者の経営の安定化を図る。
②肥料費、飼料費、諸材料費、動力光熱費
③農業生産資材の価格高騰分（令和5年度決算39,024千円）
個人向け補助金　　200千円 ×100件＝20,000千円
法人向け補助金　1,000千円 ×  20件＝20,000千円
④認定農業者226経営体、認定新規就農者35経営体</t>
  </si>
  <si>
    <t>目標数
個人向け補助金　　200千円 ×100件＝20,000千円
法人向け補助金　1,000千円 ×  20件＝20,000千円</t>
  </si>
  <si>
    <t>文化ホール・図書館エネルギー価格高騰対策事業</t>
  </si>
  <si>
    <t>①燃料費の高騰を受ける文化施設・図書館について、光熱水費への負担を行い、施設の維持管理費の増加を抑え、利用者の負担増加を防止する。
②光熱・燃料費
③光熱・燃料費,31,795千円（R3決算額とR7決算見込みの差額）
・文化ホール（4施設）
　（R7見込み）76,904千円-52,167千円＝24,737千円
・図書館（3施設）
　（R7見込み）20,091千円-（R3）13,033千円＝7,058千円
④市が保有する文化施設及び図書館を利用する者</t>
  </si>
  <si>
    <t>文化ホールは使用料について、R3年度と同額を維持する。
図書館は予定開館日数を維持する。</t>
  </si>
  <si>
    <t>公共交通緊急支援事業交付金（バス、タクシー）</t>
  </si>
  <si>
    <t>①エネルギー価格を含む物価高騰により厳しい経営状況におかれている公共交通事業者に対して、物価高騰の影響緩和として交付金を交付し、利用者への価格転嫁を防止するとともに地域に不可欠な交通手段の確保維持を図る。
②バス1台100千円（定額）、タクシー1台50千円（定額）
③バス＠100千円×77台＋タクシー＠50千円×94台＝12,400千円
　令和7年4月1日において事業の用に供するものを対象台数とする
④バス事業者4社（計77台）、タクシー事業者9社（計94台）</t>
  </si>
  <si>
    <t>バス事業者4社及びタクシー事業者9社の事業継続。</t>
  </si>
  <si>
    <t>市HP
主要施策の成果等報告書</t>
  </si>
  <si>
    <t>公共交通緊急支援事業交付金（上田電鉄・電力）</t>
  </si>
  <si>
    <t>①エネルギー等の価格高騰による経費の増加を運賃に転嫁することが困難な地域鉄道事業者に対し、事業の維持に係る動力費高騰分を対象に交付金を交付することで、利用者への価格転嫁を防止するとともに、市民生活に不可欠な地域公共交通の安心安全な運行と事業継続を図る。
②電力動力費1ｋWhあたり3円の定額（R3.4時点とR7.1時点の燃料調整費との差額は１ｋWhあたり3.13円。物価高騰の影響は多岐にわたり、すべての支出項目毎に影響額を比較すると鉄道事業者にも余計な労力を求めることになるため、物価高騰分の影響について、簡易的に算出するための代表的な指標として燃料調整費を用い、1ｋWhあたり3円の定額とする。対象期間はR7.4からR8.3請求分。実証実験として増便に要した電力量も対象とする。）
③運転動力費として使用する電力1ｋWhあたり3円とし、補助率は10/10以内とする。3円／ｋWh×1,600,000ｋWh＝4,800千円
④上田電鉄株式会社
　令和元年東日本台風の影響による別所線千曲川橋梁等の災害復旧事業において、国の特定大規模災害等鉄道施設災害復旧事業費補助の要件とされた「別所線の鉄道復旧に関する長期的な運行の確保に関する計画」に基づいて、別所線の安定的な運行を確保するため</t>
  </si>
  <si>
    <t>鉄道事業者1社の事業継続。</t>
  </si>
  <si>
    <t>公共交通緊急支援事業交付金（上田電鉄・修繕）</t>
  </si>
  <si>
    <t>①物価高騰により地方民間鉄道路線の修繕費等が経営に影響を与えていることから、利用者への価格転嫁を抑制するとともに、安定的な運行の維持を支援
②ホーム補修、電車線補修、点検整備等
③事業費の10/10以内。ただし、10,000千円を上限とする。（補助見込額9,500千円）
④上田電鉄株式会社
　令和元年東日本台風の影響による別所線千曲川橋梁等の災害復旧事業において、国の特定大規模災害等鉄道施設災害復旧事業費補助の要件とされた「別所線の鉄道復旧に関する長期的な運行の確保に関する計画」と「別所線の安定的な運行を確保するため保に関する計画」に基づいて、別所線の安定的な運行を確保するため</t>
  </si>
  <si>
    <t>公共交通緊急支援事業交付金（しな鉄）</t>
  </si>
  <si>
    <t>①物価高騰により第三セクター鉄道路線の修繕費が経営に影響を与えていることから、利用者への価格転嫁を抑制するとともに、安定的な運行の維持を支援。
②修繕工事費等
③軌道等修繕費364,000千円（軌道1.9億円＋土木・電力・信号1.7億円＋界標保守4,000千円）×1/6（沿線市町負担割合）×13.5％（出資割合）≒8,189千円
④しなの鉄道株式会社</t>
  </si>
  <si>
    <t>公立小中学校価格高騰対策支援事業</t>
  </si>
  <si>
    <t>①原油価格高騰の影響を受ける公立学校の安定的な運営を支援するため、燃料費、光熱費の令和7年度の価格高騰分を支援することで、生徒・児童の良質、快適な学習環境を確保する。
②光熱費・燃料費
③電気料金等の価格高騰分（令和7年度決算見込87,410千円）
【小学校】
光熱費
Ｒ7決算見込145,621千円-Ｒ3決算88,088千円＝57,533千円
燃料費
Ｒ7決算見込28,884千円-Ｒ3決算27,815千円＝1,069千円
【中学校】
光熱費
Ｒ7決算見込83,612千円-Ｒ3決算55,753千円＝27,859千円
燃料費
Ｒ7決算見込11,935千円-Ｒ3決算10,986千円＝949千円
【小中学校合計】87,410千円
④市内小中学校（小学校24校、中学校11校）</t>
  </si>
  <si>
    <t>校舎内における適切な温度管理により、校舎内での熱中症、低体温症による救急搬送件数　0件</t>
  </si>
  <si>
    <t>HP、校長会、教頭会</t>
  </si>
  <si>
    <t>学校給食支援事業交付金</t>
  </si>
  <si>
    <t>①食材費高騰の影響を受ける小中学校の学校給食において、給食の質、量、栄養バランスを確保するとともに、保護者の負担を軽減する。
②a各学校給食センターや自校給食校の給食会計へ、学校給食の食材費として交付する。
　b上田市長和町組合立中学校への一部事務組合負担金・中学校組合負担金に学校給食費の保護者負担軽減分として増額して支出する。
いずれも教職員分を除く。
③a上田市立小中学校
　　小学校：対象児童7,112人、単価33円/食×200日分＋10円/食×46日分（年度中の米価高騰に伴う追加支援分。以下同様。）
　　中学校：対象生徒3,789人、単価34円/食×200日分＋12円/食×46日分
　　僻地学校における食材輸送コストの増に対応した臨時支援分：134,000円
　b上田市長和町組合立中学校
　　対象生徒72人、単価 34円/食×200日＋12円/食×46日分
④a上田市立小中学校の児童生徒の保護者
　b上田市長和町組合立中学校の生徒（武石地域に限る）の保護者</t>
  </si>
  <si>
    <t>・物価高騰によって当初の献立（食材）を変更しない学校数
a上田市立小中学校　35校
b上田市長和町組合立中学校　1校
・保護者からの給食献立に関する苦情数　0件</t>
  </si>
  <si>
    <t>市HP、広報誌、校長会、保護者あて通知</t>
  </si>
  <si>
    <t>スポーツ施設光熱水費支援（物価高騰分）</t>
  </si>
  <si>
    <t>①スポーツ施設への光熱水費の負担を行い、施設の維持管理費の増加を抑え、燃料費の高騰の影響を受ける市民の負担増加を防止する。
②光熱水費
③市内主要スポーツ施設15個所におけるR3年度光熱水費合計額（15,545,788円）とR5年度光熱水費合計額（31,243,914円）との差額を基に算出（31,243,914-15,545,788×0.8≒12,000,000円（1,000千円未満切捨））
④スポーツ施設を利用する市民等</t>
  </si>
  <si>
    <t>事業期間中、施設使用料及び電灯料等の値上げは行わない。</t>
  </si>
  <si>
    <t>公共施設LED化工事</t>
  </si>
  <si>
    <t>①エネルギー価格高騰の影響を受ける市有施設のうち住民への用に直接供するものについて、施設のLED化を進めることで、施設の維持管理費の増加を抑え、利用者の施設使用料増加を防止するとともに、施設の開館日数の維持を図り、住民の利便性を担保する。
②工事費、委託料
③改修工事費28,602千円、設計委託料1,000千円
④市が所有するコミュニティ施設及び図書館を利用する者</t>
  </si>
  <si>
    <t>LED化により施設利用料の値上げを抑える。
・交換個数323個</t>
  </si>
  <si>
    <t>電気バス等導入支援事業</t>
  </si>
  <si>
    <t>①原油価格・物価高騰等に直面する県内の乗合バス事業者に対し、長期的な輸送コストの負担軽減やCO2排出量削減による環境負荷の軽減を図るため、電気バス及び充電設備の導入を支援。
②車両、付属品・改造費及び充電設備等の導入費用
③電気バス22,000千円×１台、充電設備500千円×１基
④バス事業者（長野県の実施する交通GX加速化のための電気バス導入支援事業の補助対象者のうち市内に事業所を設置する者に限る）　</t>
  </si>
  <si>
    <t>電気バス1台、充電設備1基</t>
  </si>
  <si>
    <t>丸子農産物直売加工施設（あさつゆ）脱炭素化工事</t>
  </si>
  <si>
    <t>①エネルギー価格高騰の影響を受ける市有施設のLED化を進めることで、施設の維持管理費の増加を抑え、販売商品への価格転嫁を防止するとともに、機能向上による利用者の利便性向上を図る。
②工事費、委託料
③LED改修工事17,798千円、空調整備工事（空調設備（室内機1基、室外機1基））3,938千円、実施設計委託550千円
④当該施設を利用する住民</t>
  </si>
  <si>
    <t>省エネ設備導入による電気代の上昇を防ぐ。
・空調設備2基（室内・室外各1基）
・LED電灯128箇所</t>
  </si>
  <si>
    <t>館内掲示</t>
  </si>
  <si>
    <t>上田市指定管理者支援事業交付金</t>
  </si>
  <si>
    <t xml:space="preserve">①原油・原材料価格の高騰に直面する指定管理者に対して、安定した施設運営のために必要な支援を実施する。
②指定管理者への支援交付金
③事業者のR3年決算額（電気代・ガス代）235,187千円とR7年決算見込額309,187千円の差の50/100以内を支援
　（309,187千円－235,187千円）×1/2＝37,000千円
④市内指定管理施設110施設
</t>
  </si>
  <si>
    <t>施設開館の累計時間について、計画値に対する実績値100％</t>
  </si>
  <si>
    <t>上下水道局給排水動力費支援事業（下水道事業）</t>
  </si>
  <si>
    <t>①エネルギー価格高騰により動力費に係る負担について、令和3年度と比較して令和7年度の動力費の増加予想分を国の臨時交付金を活用した支援を公営企業会計への繰出しとして行い、将来の上下水道料金等への転嫁の幅を抑えることで利用者負担を図る。
②水道、下水道、農業集落排水事業各特別会計へ繰り出し、動力費への補助
③動力費の増加分（R7年度見込-R3年度費）
　公共下水道事業　計50,199千円
　　・　マンホールポンプ動力費の増加分　7.5838円　令和7年度電力消費量見込　306,034kw　7.5838×306,034＝2,321千円
　　・　ポンプ場動力費の増加分　4.7232円　令和7年度電力消費量見込　258,392kw　4.7232×258,392＝1,220千円
　　・　処理場動力費の増加分　4.5358円　令和7年度電力消費量見込　8,744,059kw　4.5358×8,744,059＝39,661千円
　　・　都市ガスの増加分　23.9795円　令和7年度電力消費量見込　291,814kw　23.9795×291,814＝6,997千円
　農業集落排水事業　計15,829千円
　　・　マンホールポンプ動力費の増加分　8.6657円　令和7年度電力消費量見込　122,234kw　8.6657×122,234＝1,059千円
　　・　ポンプ場動力費の増加分　4.3642円　令和7年度電力消費量見込　3,384,387kw　4.3642×3,384,387＝14,770千円
④上田市上下水道利用者</t>
  </si>
  <si>
    <t>市公共下水道事業、農業集落排水事業の各使用料について維持する。（値上げ額0円）</t>
  </si>
  <si>
    <t>シェアサイクル支援事業</t>
  </si>
  <si>
    <t>①燃料価格の高騰により自動車利用者の生活に影響が生じている現状を踏まえ、既存のシェアサイクル事業者に対して事業拡充の支援を行うことで、シェアサイクルへの利用転換を促進し、市民生活の支援につなげる。
②シェアサイクル事業における自転車増車、ポート増設に係る経費
③電動アシスト自転車411,950円×45台、サイクルポート257,400円×10箇所、予備バッテリー・充電器77,000円×12台、自転車ラック19,800円×90台、配送費等4,182,250円
④上田地域シェアサイクル活用推進協議会
【公表HP URL：https://www.city.ueda.nagano.jp/soshiki/tosikei/46588.html】</t>
  </si>
  <si>
    <t>電動アシスト自転車45台
サイクルポート10箇所</t>
  </si>
  <si>
    <t>上下水道局給排水動力費支援事業（水道事業）</t>
  </si>
  <si>
    <t>①エネルギー価格高騰により動力費に係る負担について、令和3年度と比較して令和7年度の動力費の増加予想分を国の臨時交付金を活用した支援を公営企業会計への繰出しとして行い、将来の上下水道料金等への転嫁の幅を抑えることで利用者負担を図る。
②水道、下水道、農業集落排水事業各特別会計へ繰り出し、動力費への補助
③動力費の増加分（R7年度見込-R3年度費）
　水道事業　計32,540千円
　　・　浄水場関係施設動力費の増加分6.1172円　令和7年度電力消費量見込　4,709,228kw　6.1172×4,709,228＝28,807千円
　　・　配水関係施設動力費の増加分　6.4393円　令和7年度電力消費量見込　　579,695kw　6.4393×579,695＝3,733千円
④上田市上下水道利用者</t>
  </si>
  <si>
    <t>市水道事業の各使用料について維持する。（値上げ額0円）</t>
  </si>
  <si>
    <t>岡谷市</t>
  </si>
  <si>
    <t>物価高騰重点支援給付金・定額減税補足給付金不足額給付事業</t>
  </si>
  <si>
    <t>①物価高が続く中で低所得世帯への支援を行うことで、低所得の方々の生活を維持する。
②低所得世帯への給付金及び事務費
③R6,R7の累計給付金額
令和６年度住民税均等割非課税世帯　4,268世帯×30千円、子ども加算　365人×20千円、、定額減税を補足する給付（うち不足額給付）の対象者　8,230人　(134,980千円）　　のうちR7計画分
事務費　18,407千円
事務費の内容　　[需用費（事務用品等）　役務費（郵送料等）　業務委託料　人件費　として支出]
④低所得世帯等の給付対象世帯数（4,268世帯）、定額減税を補足する給付（うち不足額給付）の対象者数（8,230人）</t>
  </si>
  <si>
    <t>生活支援プレミアム付商品券事業（プレミアム分）</t>
  </si>
  <si>
    <t>①エネルギー・食料品価格等の物価高騰の影響を受けた市民の生活の下支えや、消費マインドを喚起させるため、市内で使えるプレミアム付商品券（30％）を発行し、市民生活の応援と市内での消費拡大による市内商業の活性化、地域経済の回復を図る。
総額138,000千円
※NO.6と同一事業
②市内登録店舗等で利用可能な、プレミアム付（30％）商品券のプレミア分の経費に充当する。
③負担金補助及び交付金
・プレミアム分負担金　3,000円×46,000人分
④市民</t>
  </si>
  <si>
    <t>全市民に対する購入割合70％</t>
  </si>
  <si>
    <t>ホームページ、市議会</t>
  </si>
  <si>
    <t>生活支援プレミアム付商品券事業（事務費分）</t>
  </si>
  <si>
    <t>①エネルギー・食料品価格等の物価高騰の影響を受けた市民の生活の下支えや、消費マインドを喚起させるため、市内で使えるプレミアム付商品券（30％）を発行し、市民生活の応援と市内での消費拡大による市内商業の活性化、地域経済の回復を図る。
※NO.5と同一事業
②市内登録店舗等で利用可能な、プレミアム付（30％）商品券の発行、販売等に要する経費に充当する。
③
○報酬(会任職員1名採用9か月間)　1,421千円　153,903円×9か月ほか
○職員手当等 956千円
・時間外勤務手当　800千円　@2,400×20h×4人×4か月
・期末手当　156千円　会任職員期末手当@153,903×1.4か月×1/2×0.8＝86,186円
　　　　　　　　　　　　　　会任職員勤勉手当@153,903×1.0か月×1/2×0.9＝69,256円
○共済費　295千円
・社会保険料　177千円　会任職員9か月分
・共済組合負担金　118千円　会任職員9か月分
○需用費　261千円
・事務用消耗品　261千円
○役務費　20,104千円
・郵送料19,504千円　@424円(葉書・簡易書留)×46,000件
・広告料　600千円　@100,000×3回×2社
○委託料 41,963千円
･対象者抽出等 3,500千円 
･会議所委託分 38,463千円
④会議所委託分(38,463千円)は岡谷商工会議所
他は地方公共団体</t>
  </si>
  <si>
    <t>学校給食食材費高騰臨時対策事業</t>
  </si>
  <si>
    <t>①原油価格・物価高騰により、学校給食の食材価格も高騰しているなか、保護者負担の軽減を図るとともに、学校給食の質と量を確保する。
②学校給食会計へ支出する値上げ相当分（教職員分は除く）の補助金に充当する。
③負担金補助及び交付金
・小学校70円×200食×1,932人（教職員を除く）
・中学校80円×200食×1,044人（教職員を除く）
④学校給食費会計（私費会計）、保護者</t>
  </si>
  <si>
    <t>食材費の価格高騰による保護者負担ゼロ</t>
  </si>
  <si>
    <t>飯田市</t>
  </si>
  <si>
    <t>住民税非課税世帯支援給付金給付事業・不足額給付金給付事業</t>
  </si>
  <si>
    <t>①物価高が続く中で低所得世帯への支援を行うことで、低所得の方々の生活を維持する。
②低所得世帯への給付金及び事務費
③R6,R7の累計給付金額
令和６年度住民税均等割非課税世帯　7,496世帯×30千円、子ども加算　817人×20千円、、定額減税を補足する給付（うち不足額給付）の対象者　17,545人　(322,020千円）　　のうちR7計画分
事務費　29,966千円
事務費の内容　　[需用費（事務用品等）　役務費（郵送料等）　業務委託料　として支出]
④低所得世帯等の給付対象世帯数（7,496世帯）、定額減税を補足する給付（うち不足額給付）の対象者数（17,545人）</t>
  </si>
  <si>
    <t>社会福祉施設等原油価格等物価高騰対策事業補助金</t>
  </si>
  <si>
    <t xml:space="preserve">
①障がい福祉事業、介護保険事業及び児童養護等を行う事業者は、物価高騰による支出増分を利用料に反映し値上げすることができず、安定的な福祉サービスの提供に大きな影響を及ぼしている。物価高騰分の一部を補助することにより、安定的なサービスの提供及び運営継続ができる。
②負担金補助及び交付金：72,266千円
③飯田市の規定により補助する。
③－１　・対象期間：令和７年７月から令和７年12月分の６カ月分
　　　　 　・基準単価（６カ月分）
　         　ア　入所・居住・多機能型施設：120千円/施設
　         　イ　通所系施設：60千円/施設
　         　ウ　訪問系施設：20千円/施設
           　・加算単価（６カ月分）
　          　ア　入所・居住・多機能型施設：7千円/定員１人
　　          イ　通所系施設：2千円/定員１人に加えガソリン代20千円
　　          ウ　ガソリン代20千円
　    ◆小計
　          　ア　120千円×66施設＋7千円×2,017人＝22,039千円
　　          イ　 60千円×147施設＋2千円×4,269人＋20千円×147施設
                    ＝20,298千円
　           　ウ　 20千円×146施設+20千円×146施設＝5,840千円
③－２　・対象期間：令和８年１月から令和８年３月分の３カ月分
　　　　　　・基準単価（３カ月分）
　　　　　　　ア　入所・居住・多機能型施設：60千円/施設
　         　イ　通所系施設：30千円/施設
　         　ウ　訪問系施設：10千円/施設
           　・加算単価（６カ月分）
　          　ア　入所・居住・多機能型施設：3千500円/定員１人
　　          イ　通所系施設：1千円/定員１人に加えガソリン代10千円
　　          ウ　ガソリン代10千円
　    ◆小計
　          　ア　60千円×66施設＋3千500円×2,017人≒11,020千円
　　          イ　 30千円×147施設＋1千円×4,269人＋10千円×147施設
                    ＝10,149千円
　           　ウ　 10千円×146施設+10千円×146施設＝2,920千円
④・障がい福祉施設・介護保険施設・児童福祉施設
　 ・保育園・福祉有償運送の事業者</t>
  </si>
  <si>
    <t>対象事業者数に対する交付事業者数の比率　100%</t>
  </si>
  <si>
    <t>子育て世帯生活支援特別給付金（ひとり親世帯分）</t>
  </si>
  <si>
    <t xml:space="preserve">
①物価高が続く中で低所得のひとり親世帯の支援を行うことで、経済的負担を軽減する
②交付金：11,620千円、役務費：271千円、需用費：160千円、年職人件費：703千円
③給付額10千円×支給対象児童数（見込）1,162人、通知郵送料：186千円、振込手数料：85千円、消耗品費：100千円、印刷製本費：60千円、年職人件費：703千円（2人分）
④児童扶養手当受給者及び児童扶養手当受給水準となったひとり親
</t>
  </si>
  <si>
    <t>支給児童数：1,162人
（７６４世帯）</t>
  </si>
  <si>
    <t>副食費物価高騰対策支援事業</t>
  </si>
  <si>
    <t xml:space="preserve">
①物価高騰による賄材料費の増額分の一部を保育施設へ補助することで、徴収実費への価格転嫁が抑制され保護者の負担軽減となる。
②補助金：19,740千円
③補助額上限　700円/月・1人×支給対象見込2,350人×12カ月
④市内民間保育施設等
</t>
  </si>
  <si>
    <t>補助園児数：2,350人</t>
  </si>
  <si>
    <t>中小企業等省エネ・創エネ機器導入促進事業</t>
  </si>
  <si>
    <t xml:space="preserve">
①エネルギー価格の高騰に直面する市内の中小企業等に対し、省エネ効果の高い設備への更新や太陽光発電設備等の導入を促進し、事業活動に係るエネルギーコストを削減する
②市内事業者に対する補助金および事務費
③補助金：78,100千円、委託料：6,600千円、消耗品費180千円、印刷製本費50千円、通信運搬費20千円
④長野県内に本社又は本店の機能を有し、かつ、飯田市の区域内に所在する事業所、施設等において事業活動を行っている中小企業等
</t>
  </si>
  <si>
    <t>補助金を利用した事業者数：45件</t>
  </si>
  <si>
    <t>中小企業等エネルギーコスト削減計画策定支援事業</t>
  </si>
  <si>
    <t xml:space="preserve">
①原油やエネルギー価格等の物価高騰等の影響を受けている市内の事業者向けに、エネルギー使用状況等を可視化するためのシステム導入を支援することで、エネルギー使用量の低減及び脱炭素経営の推進につなげる
②委託料：4,840千円、消耗品費：50千円
③システム提供事業者に対する支援業務委託料　一式　4,840千円、消耗品費　50千円
④市域内に事務所、事業所等を有する中小企業規模の事業者
</t>
  </si>
  <si>
    <t>可視化等支援事業者数：60件</t>
  </si>
  <si>
    <t>ホームページ、プレスリリース等</t>
  </si>
  <si>
    <t>飯田市貨物運送事業者等燃料価格高騰対策支援事業</t>
  </si>
  <si>
    <t xml:space="preserve">
①燃料価格高騰により影響を受ける中小貨物運送事業者の事業継続支援
②補助金：22,080千円、役務費：30千円
③一般貨物自動車704台×30千円、軽貨物自動車64台×15千円、郵送料30千円
　※北陸信越運輸局登録台数
④市内に本社又は事業所を置き、許可を受けて運送事業を営む事業者
</t>
  </si>
  <si>
    <t>補助台数
（1）一般貨物自動車704台
（2）軽貨物自動車64台</t>
  </si>
  <si>
    <t>ホームページ、定例記者会見、新聞記事、中小貨物運送事業者への通知、下伊那トラック協会と連携した会員への周知</t>
  </si>
  <si>
    <t>学校給食物価高騰対策支援事業補助金</t>
  </si>
  <si>
    <t xml:space="preserve">
①物価高騰等に直面する保護者に追加的な負担を生じさせないために、物価高騰分の給食費を市が補助し、従来通りの栄養バランスや量を保った給食提供を行うため、学校給食会計に対して補助金を交付する
②高騰した分の食材購入費（教職員は除く）
③補助金額（児童・生徒分のみ）
　丸山共同調理場　　　249,417食×60円＝14,965,020円
　矢高共同調理場　　　656,184食×60円＝39,371,040円
　竜峡共同調理場　　　314,180食×60円＝18,850,800円
　南信濃給食センター　 12,114食×60円＝   726,840円
　上郷小学校給食室　 115,899食×60円＝ 6,953,940円
　高陵中学校給食室　  93,162食×60円＝ 5,589,720円
　　　　　　　　　　　　　　　　　　小　計　　　　86,457,360円
　【精米価格高騰追加分】　　　小　計　　　　5,628,403円（１～３月分）
　　丸山　　　57,006食×17.5円＝997,605円
　　矢高　　148,690食×17.5円＝2,602,075円
　　竜峡　　　63,928食×17.5円＝1,118,740円
　　南信濃　　2,787食×17.5円＝　 48,773円
　　上郷小　　27,232食×17.5円＝476,560円
　　高陵中　　21,980食×17.5円＝384,650円
　　　　　　　　　　　　　　　　　　合　計　　　92,085,763円
④児童・生徒の保護者
</t>
  </si>
  <si>
    <t>物価高騰に対応するための年度途中の給食費の値上げを０円にする</t>
  </si>
  <si>
    <t>飯田市医療関連施設価格高騰対策支援事業（R6補正予算分）</t>
  </si>
  <si>
    <t xml:space="preserve">
①価格高騰により医療関連施設等の経済的負担が増大する中、経営の安定化を図り医療サービスの継続的提供体制を確保する
②補助金：43,271千円、委託料：3,702千円
③補助額
病院・医科診療所（有床）：180,000円×７施設＋22,500円×945病床
医科診療所（無床）・歯科診療所・薬局・助産所：90,000円×182施設
施術所・歯科技工所：30,000円×182施設×80％
④飯田市内で病院、医科診療所、歯科診療所、保険薬局、助産所、施術所（あん摩・はり・きゅう・柔道整復）、歯科技工所を営む施設
</t>
  </si>
  <si>
    <t>飯田市医療関連施設価格高騰対策支援事業（R7予備費分）</t>
  </si>
  <si>
    <t>飯田市普通公衆浴場価格高騰対策支援事業</t>
  </si>
  <si>
    <t xml:space="preserve">
①価格高騰により医療関連施設等の経済的負担が増大する中、経営の安定化を図り医療サービスの継続的提供体制を確保する
②補助金45千円
③給付額45千円×2施設
④普通公衆浴場
</t>
  </si>
  <si>
    <t>補助金の交付により市内２カ所の普通公衆浴場が事業を継続できる</t>
  </si>
  <si>
    <t xml:space="preserve">
①エネルギー・原材料価格高騰等の影響を受けている中小企業者等を対象として、飯田市及び長野県の融資制度を利用した際に発生する借入当初12か月分の利子相当額を先払いで補助することにより迅速な資金繰りを支援する。
②融資制度を利用した際に生じる借入当初12か月分の利子相当額（市、県制度資金利子補給金）の補助。
③ア　利用された該当融資制度資金における利子相当額の試算　22,000千円…①
　イ　対象期間　４～12月（９カ月間）…②
　ウ　利用想定（増加率）　1.5倍…③
　エ　条件を満たす中小企業者の割合　6割…④
　①×②（9/12）×③1.5×④（0.6）＝14.850千円
④飯田市及び長野県の融資制度の利用者で、直前３カ月のうちいずれか１か月の売上高又は収益性が、令和６年同月に比べ15パーセント以上減少している者（中小企業に限る）
</t>
  </si>
  <si>
    <t>対象者から交付申請があった都度速やかに交付する。
目標件数：90件</t>
  </si>
  <si>
    <t>ホームページ、プレスリリース</t>
  </si>
  <si>
    <t>諏訪市</t>
  </si>
  <si>
    <t>令和6年度諏訪市物価高騰対応重点支援給付金（総合経済対策）</t>
  </si>
  <si>
    <t>①物価高が続く中で低所得世帯への支援を行うことで、低所得の方々の生活を維持する。
②低所得世帯への給付金及び事務費
③R6,R7の累計給付金額
令和６年度住民税均等割非課税世帯　4,494世帯×30千円、子ども加算　471人×20千円、、定額減税を補足する給付（うち不足額給付）の対象者　5,324人　(135,250千円）　　のうちR7計画分
事務費　8,182千円
事務費の内容　　[業務委託料　として支出]
④低所得世帯等の給付対象世帯数（4,494世帯）、定額減税を補足する給付（うち不足額給付）の対象者数（5,324人）</t>
  </si>
  <si>
    <t>学校給食費補助金（食材料費高騰対策支援分）【小学校】</t>
  </si>
  <si>
    <t>①物価高騰に直面する子育て世帯に追加的な負担を生じさせないために、物価高騰分の給食費を市が補助し、従来どおりの栄養バランスや量を保った給食提供を行う。
②物価高騰等による給食費値上げ分に対する補助金（教職員は除く）【補助金】を市内小学校に対して交付する。
③年間食数430,800食（小学校6校合計）×40円＝17,232千円
④市内小学校在籍児童の保護者</t>
  </si>
  <si>
    <t>年度内の保護者に対する追加負担0</t>
  </si>
  <si>
    <t>市公式HPでの公表
https://www.city.suwa.lg.jp/soshiki/5/51966.html</t>
  </si>
  <si>
    <t>学校給食費補助金（食材料費高騰対策支援分）【中学校】</t>
  </si>
  <si>
    <t>①物価高騰に直面する子育て世帯に追加的な負担を生じさせないために、物価高騰分の給食費を市が補助し、従来どおりの栄養バランスや量を保った給食提供を行う。
②物価高騰等による給食費値上げ分に対する補助金（教職員は除く）【補助金】を市内中学校に対して交付する。
③年間食数237,400食（中学校4校合計）×55円＝13,057千円
④市内中学校在籍児童の保護者</t>
  </si>
  <si>
    <t>中小企業物価高騰対策新技術・新製品開発費補助事業</t>
  </si>
  <si>
    <t>①物価高騰に直面する中小企業に対し、革新的な新技術・新製品の開発に必要な設備投資等を支援し、生産性向上ひいては賃上げ環境の整備へつなげる。
②新技術・新製品開発にかかる経費に対する補助金【補助金】
③1,000千円×8社＝8,000千円
④市内中小企業</t>
  </si>
  <si>
    <t>補助金利用による新技術等開発企業 8社</t>
  </si>
  <si>
    <t>諏訪観光協会観光推進事業補助金</t>
  </si>
  <si>
    <t>①物価高騰に直面する観光業について、諏訪市を舞台としたアニメ作品とのコラボレーションを通じて、観光誘客を促進し、地域経済の活性化を図ることを目的とする。スタンプラリー形式により、参加者の市内および近隣自治体への回遊性を高め、地域資源の再認識と地域消費の喚起を実現する。
②諏訪観光協会が実施する事業に対する補助金【補助金】
③イベント開催及び誘客事業支援分５，５００千円
④（一社）諏訪観光協会</t>
  </si>
  <si>
    <t>観光消費額　令和6年比向上
（令和6年　2,034,677万円）</t>
  </si>
  <si>
    <t>全国新作花火チャレンジカップ2025事業</t>
  </si>
  <si>
    <t>①物価高騰に直面する観光業について、本地域の自然景観を最大限に活かせるイベント「全国新作花火チャレンジカップ2025」の開催を通じて、観光誘客を促進し、地域ブランド力の強化と交流人口の増加を図ることで域経済の活性化を図ることを目的とする。
②新作花火大会実行委員会が実施する事業に対する負担金【負担金】
③イベント開催支援分3,000千円
④新作花火大会実行委員会</t>
  </si>
  <si>
    <t>すわっこランド指定管理者支援事業</t>
  </si>
  <si>
    <t>①原材料費やエネルギーコスト、人件費の高騰により経済的負担が増加している、市が設置する健康推進施設の指定管理者に対し、健康推進施設の安定的かつ継続的な運営のため,指定管理料を増額し支援を行う。
②指定管理委託料
③指定管理委託料増額分6,000千円（人件費75円×51,330h=3,849,750円、プール薬剤179,200円×12ヵ月=2,150,400円）
④すわっこランド指定管理者</t>
  </si>
  <si>
    <t>「健康づくり」に対する市民満足度調査　R7調査≦R8調査（ポイント）</t>
  </si>
  <si>
    <t>中小企業等支援事業</t>
  </si>
  <si>
    <t>①エネルギー価格を始めとする物価高騰の影響を受ける中小企業に対して事業者間の取引に活用できる「プレミアム付取引券」を発行することにより、中小企業の経営の維持と雇用の確保につなげる。
②事業業務委託料、事業業務負担金
③中小企業を対象にしたプレミアム付取引券を発行（発行総額156,000千円、販売総額120,000千円、プレミアム率30％）事業者間プレミアム付取引券事業費負担金36,000千円（＠3千円×12,000冊）、事業者間プレミアム付取引券事業業務委託料5,000千円
④市内事業者（各事業所への販売は諏訪商工会議所）</t>
  </si>
  <si>
    <t>発行部数のうち、90％以上が利用される</t>
  </si>
  <si>
    <t>デジタルプレミアム商品券事業（R6補正）</t>
  </si>
  <si>
    <t xml:space="preserve">①物価高騰等の影響を受けている住民に対する家計支援として、市内店舗で利用可能な電子クーポンによるデジタルプレミアム商品券を発行する。
②事業業務委託料
③事業業務委託料プレミアム分30,000千円（10,000部×3,000円）、事務費分18,000千円（事務局費用1,730,000円、登録事業者・利用者対応費用1,970,000円、システム関連費用5,697,000円、その他直接経費4,779,000円、一般管理費2,188,000円）（内R6補正分27,579千円）
</t>
  </si>
  <si>
    <t>デジタルプレミアム商品券事業（R7予備）</t>
  </si>
  <si>
    <t xml:space="preserve">①物価高騰等の影響を受けている住民に対する家計支援として、市内店舗で利用可能な電子クーポンによるデジタルプレミアム商品券を発行する。
②事業業務委託料
③事業業務委託料プレミアム分プレミアム分30,000千円（10,000部×3,000円）、事務費分18,000千円（事務局費用1,730,000円、登録事業者・利用者対応費用1,970,000円、システム関連費用5,697,000円、その他直接経費4,779,000円、一般管理費2,188,000円）（内R7予備費分20,421千円）
</t>
  </si>
  <si>
    <t>須坂市</t>
  </si>
  <si>
    <t>物価高騰対応重点支援給付金（低所得世帯支援枠分）、定額減税補足給付金（不足額給付）【物価高騰対策給付金】</t>
  </si>
  <si>
    <t>①物価高が続く中で低所得世帯への支援を行うことで、低所得の方々の生活を維持する。
②低所得世帯への給付金及び事務費
③R6,R7の累計給付金額
令和６年度住民税均等割非課税世帯　3,994世帯×30千円、子ども加算　386人×20千円、、定額減税を補足する給付（うち不足額給付）の対象者　7,845人　(145,130千円）　　のうちR7計画分
事務費　9,505千円
事務費の内容　　[需用費（事務用品等）　役務費（郵送料等）　業務委託料　として支出]
④低所得世帯等の給付対象世帯数（3,994世帯）、定額減税を補足する給付（うち不足額給付）の対象者数（7,845人）</t>
  </si>
  <si>
    <t>①物価高騰の影響を受けている低所得のひとり親世帯(児童扶養手当支給世帯)を支援するため、児童一人当たり１万円を支給。
②給付金、役務費
③給付費10千円×537人（対象児童数）=５,370千円、郵便料114千円
　合計5,484千円
④ひとり親世帯</t>
  </si>
  <si>
    <t>家計急変等の対象となる世帯への広報（100%）</t>
  </si>
  <si>
    <t>①物価高騰の影響を受けている小中学生の子を持つ世帯の負担を軽減するため、学校給食費を公費負担する。
②学校給食費賄材料費
③賄材料費公費負担分104,000千円
（2025年4月から年10回徴収する学校給食費保護者納入金のうち4回分の給食費及び物価高騰による食材費の値上り分を公費負担。教職員分は公費負担の対象外。）
④公立小中学校児童生徒の保護者</t>
  </si>
  <si>
    <t>給食費の保護者負担軽減率（40%）</t>
  </si>
  <si>
    <t>子ども食堂への運営支援金</t>
  </si>
  <si>
    <t>①物価高騰の影響を受ける子ども食堂を支援するため、市内で子ども食堂を運営する団体に補助金を支給する。
②補助金
③5団体×300千円（平均補助見込額）=1,500千円
（補助単価）
定期（月１回以上定期的に開催）
　通常型　 10,000円／回（１回あたり 100食未満　年間 500千円まで）
　　　　　　　15,000円／回（１回あたり 100食以上　年間 600千円まで）
　軽食型　　5,000円／回（１回あたり 100食未満　年間 250千円まで）
　　　　　　　 6,000円／回（１回あたり 100食以上　年間 300千円まで）
随時
　通常型   10,000円／回（１回あたり 100食未満　年間 250千円まで）
　軽食型　　5,000円／回（１回あたり 20食未満　年間 100千円まで）
④子ども食堂を運営する団体</t>
  </si>
  <si>
    <t>申請団体数（５団体以上）</t>
  </si>
  <si>
    <t>キャッシュレス決済消費喚起事業</t>
  </si>
  <si>
    <t>①物価高騰の影響を受けている生活者の負担軽減及び市内店舗での消費喚起を図るため、市内対象店舗でのキャッシュレス決済に対してポイントを付与する。
②委託料
③ポイント還元分原資35,000千円、事務委託費10,000千円
　合計45,000千円
④市内店舗でのキャッシュレス決済利用者</t>
  </si>
  <si>
    <t>ポイント還元率（100％）
（35,000千円／35,000千円）</t>
  </si>
  <si>
    <t>ホームページ、チラシ、ポスター等</t>
  </si>
  <si>
    <t>学校給食費負担軽減事業（R7予備費分）</t>
  </si>
  <si>
    <t>①物価高騰の影響を受けている小中学生の子を持つ世帯の負担を軽減するため、学校給食費を公費負担する。
②学校給食費賄材料費
③賄材料費公費負担分25,137千円
（2025年4月から年10回徴収する学校給食費保護者納入金のうち1回分の給食費及び物価高騰による食材費の値上り分を公費負担。教職員分は公費負担の対象外。）
④公立小中学校児童生徒の保護者</t>
  </si>
  <si>
    <t>給食費の保護者負担軽減率（10%）</t>
  </si>
  <si>
    <t>小諸市</t>
  </si>
  <si>
    <t>小諸市非課税世帯物価高騰支援給付金</t>
  </si>
  <si>
    <t>①物価高が続く中で低所得世帯への支援を行うことで、低所得の方々の生活を維持する。
②低所得世帯への給付金及び事務費
③R6,R7の累計給付金額
令和６年度住民税均等割非課税世帯　4,396世帯×30千円、子ども加算　495人×20千円、、定額減税を補足する給付（うち不足額給付）の対象者　6,355人　(121,880千円）　　のうちR7計画分
事務費　11,970千円
事務費の内容　　[需用費（事務用品等）　役務費（郵送料等）　業務委託料　人件費　その他　として支出]
④低所得世帯等の給付対象世帯数（4,396世帯）、定額減税を補足する給付（うち不足額給付）の対象者数（6,355人）</t>
  </si>
  <si>
    <t>小諸消費喚起電子クーポン配布事業</t>
  </si>
  <si>
    <t>①電子クーポン（最大20％割引、上限5,000円）の配布により、地域内の消費を喚起し、物価高騰の影響を受けている小諸市の事業者の売上向上を図ることを目的とする。
②負担金（クーポン原資、PRチラシ印刷作成費、事務手数料、周知にかかる費用（郵送料、封筒等消耗品））
③電子クーポン原資70,000千円(うちR6補正分70,000千円）、事務手数料等20,000千円（うちR6補正分9,067千円、R7予備費分10,933千円）
④商工会議所、住民等</t>
  </si>
  <si>
    <t>クーポン原資使用率90％以上</t>
  </si>
  <si>
    <t>文化センター物価高騰対応事業</t>
  </si>
  <si>
    <t>①文化センター運営事業において、物価高騰の影響を受ける燃料費・光熱水費への補填により健全な事業運営を図り、利用料への価格転嫁による住民負担を防ぐ
②燃料費・光熱水費
③令和元年度歳出費と令和5年度歳出費の対比
　注1：令和2年度から4年度の歳出費は、新型コロナウイルス感染症拡大による利用中止・自粛期間と重なることから物価上昇算出の比較対象にならないため、感染症の影響が無い、ないし少ない時期の費用を対比対象とする
　注2：光熱水費の内、水道使用料については物価上昇の影響を受けていないため差し引いて比較する
　燃料費（灯油・重油）：988千円－1,413千円＝△424千円
　光熱水費（電気・ガス）：4,937千円－7,581千円/2≒△1,321千円
　※光熱水費（電気・ガス）の1/2は事務室分の高騰分として除く
④小諸市文化センター、施設利用住民等</t>
  </si>
  <si>
    <t>施設利用料の値上げ　０円</t>
  </si>
  <si>
    <t>デマンドタクシー燃料価格高騰対策支援事業</t>
  </si>
  <si>
    <t>①原油価格高騰により運送コストが上昇している中、地域住民の移動手段として運行しているデマンドタクシーについて、地域公共交通を維持することを目的として、緊急的に事業者に支援金を給付する。
②デマンドタクシー運行事業者への委託料のうち、燃料費高騰分
③R2レギュラーガソリン長野県平均単価 142.8円/ℓ
   R6レギュラーガソリン長野県平均単価 184.5円/ℓ
　R7燃料費使用見込み量　34,585ℓ
　41.7円×34,585ℓ＝1,442,195円
④デマンドタクシー運行事業者</t>
  </si>
  <si>
    <t>利用料の値上げ　０円</t>
  </si>
  <si>
    <t>小諸消費喚起電子クーポン配布事業(予備費分）</t>
  </si>
  <si>
    <t>学校給食原油価格・物価高騰対応事業</t>
  </si>
  <si>
    <t>①原油価格や物価の高騰により、学校給食で使用する食材費にも影響が出ているため、学校給食の食材購入費（教職員は除く）の高騰分を支援することで、保護者負担の軽減を図りながら学校給食を継続して安定的に実施する。
②学校給食費　高騰した分の食材購入費（教職員は除く）
③【負担金補助及び交付金】
給食1食あたり50円
・50円×2,803人×200日＝28,030,000円
④市内の小中学校 8校、生徒保護者</t>
  </si>
  <si>
    <t>保護者の追加負担額0円</t>
  </si>
  <si>
    <t>①食料品や燃料費の物価高騰による支出の増加の影響を特に受けている低所得のひとり親世帯を支援するための給付金を支給することにより、ひとり親世帯の生活費等の負担軽減となり、生活支援につながる。
②　低所得のひとり親世帯への給付金及び事務費
③　・給付金　8,000千円　子ども一人当たり10,000円×800人
　　・事務費　922千円
　　（事務費内訳：需用費　314千円、役務費　180千円　、報酬　375千円、共済費　53千円）
④低所得者ひとり親世帯　
　・12月分児童扶養手当の支給を受けている者
　・公的年金等を受けていることにより12月分児童扶養手当の支給を受けていない者
　・収入が児童扶養手当の対象となる水準に下がった者</t>
  </si>
  <si>
    <t>対象世帯にに対して令和7年4月までに支給を開始する</t>
  </si>
  <si>
    <t>伊那市</t>
  </si>
  <si>
    <t>物価高騰対策給付金および不足額給付金</t>
  </si>
  <si>
    <t>①物価高が続く中で低所得世帯への支援を行うことで、低所得の方々の生活を維持する。
②低所得世帯への給付金及び事務費
③R6,R7の累計給付金額
令和６年度住民税均等割非課税世帯　5,385世帯×30千円、子ども加算　613人×20千円、、定額減税を補足する給付（うち不足額給付）の対象者　11,819人　(230,650千円）　　のうちR7計画分
事務費　14,802千円
事務費の内容　　[需用費（事務用品等）　役務費（郵送料等）　使用料及び賃借料　人件費　その他　として支出]
④低所得世帯等の給付対象世帯数（5,385世帯）、定額減税を補足する給付（うち不足額給付）の対象者数（11,819人）</t>
  </si>
  <si>
    <t>販路拡大事業補助金</t>
  </si>
  <si>
    <t>①経済摩擦や物価高騰による工業製品を海外輸出する企業へ部品等を提供する市内製造業への業績悪化懸念に対して市内企業が行う販路拡大のための展示会・商談会への出展等の経費を支援し、市内経済の活性化を図る。
②展示会・商談会への出展、受発注のためのマッチングサイト利用経費の1/2以内　上限500千円
②500千円×10団体
④市内の製造・開発を行う中小企業者等</t>
  </si>
  <si>
    <t>ＨＰ掲載</t>
  </si>
  <si>
    <t>賑わい創出事業補助金</t>
  </si>
  <si>
    <t>①物価高騰で影響を受けた街を活気あるものにするため、市内商工団体等が企画する集客事業を後押しし、市内経済の活性化を図る。
②集客イベント等開催に伴う対象経費の1/2以内
　上限1,500千円/１団体
③1,500千円×３団体
④市内に本拠地を置く商工団体、同業者団体等（５者以上の事業者により構成された団体）</t>
  </si>
  <si>
    <t>あん摩等施術所物価高騰対策支援</t>
  </si>
  <si>
    <t>①原油・原材料価格の高騰が続く中、あんまマッサージ師、はり師、きゅう師及び柔道整復師が疼痛施療を行う施術所に助成金を交付することにより、安定的なサービスの提供を支援し、市民の健康増進を図る。
②あんま等施術所に対する助成金
③対象見込施術所：30施術所×助成額：10,000円＝300千円
④基準日（令和７年６月27日）において、保健所に開設を届け出て業務を行っており、今後も事業を継続する意思のある施術所</t>
  </si>
  <si>
    <t>対象施術所からの申請率90％以上</t>
  </si>
  <si>
    <t>・市公式ホームページへ掲載
・対象施術所あて申請書類等の送付</t>
  </si>
  <si>
    <t>ひとり親家庭の高校進学等準備支援</t>
  </si>
  <si>
    <t>①物価高騰に直面する、ひとり親の子育て世帯にとって高校等進学準備にかかる費用はまとまった資金になるため、中3生を対象に準備支援金を支給することにより経済的な支援をする。
②中3生を養育する児童扶養手当受給世帯の給付金
③R6年度分給付実績50人　ひとりあたり単価5万円
④児童扶養手当受給世帯</t>
  </si>
  <si>
    <t>対象世帯に対して2月末までに支給する</t>
  </si>
  <si>
    <t>ホームページ、市報、いーなチャンネル等</t>
  </si>
  <si>
    <t>児童福祉施設への物価高騰対策</t>
  </si>
  <si>
    <t>①物価高騰における私立保育施設の経営持続に向けた支援
②補助金
③対象数７　公立園の電気・燃料等の増加分を参考に、施設の定員数により算出した額と、実際の増加額の1/2の額の少ない方
上限額（定員10名の枠につき50,400円）11～20名　100,800×1施設、21～30名　151,200×1施設、51～60名　302,400×2施設、101～110名　554,400×1施設　111～120名　604,800×2施設　＝2,620,800円
④市内の私立保育施設</t>
  </si>
  <si>
    <t>市ホームページへ掲載</t>
  </si>
  <si>
    <t>福祉事業所（介護・障害福祉）への物価高騰支援</t>
  </si>
  <si>
    <t xml:space="preserve">①エネルギー価格や食料品価格等の物価高騰の影響を大きく受ける市内の介護・障害福祉サービス事業者を支援
②事業者への補助金（サービス提供に必要な光熱水費、車両燃料費、食材料費の物価高騰分支援）
③【入所系サービス】
　　基準単価：10,900円×利用定員　加算額：4,400円×利用定員
　　事業所数：64　利用定員：1,469人
　【併設型短期入所】
　　基準単価：なし　加算額：4,400円×利用定員
　　事業所数：6　利用定員：54人
　【通所系サービス①】
　　基準単価：4,700円×利用定員　加算額：3,100円×利用定員
　　事業所数：41　利用定員：812人
　【通所系サービス②】
　　基準単価：4,700円×利用定員　加算額：なし
　　事業所数：33　利用定員：534人
　【訪問系サービス】
　　基準単価：30,000円
　　事業所数：66（配食サービス含む）
④基準日時点で市内に所在する介護及び障害福祉サービス事業所で今後も事業を継続する（廃止予定でない）事業者
</t>
  </si>
  <si>
    <t>事業の概要に記載の事業所に対し、令和７年12月末までに支援を行う。</t>
  </si>
  <si>
    <t>市ホームページへ記載</t>
  </si>
  <si>
    <t>農林水産業における物価高騰対策支援</t>
  </si>
  <si>
    <t xml:space="preserve">①飼料高騰が継続し、経営がひっ迫する畜産農家へ支援する。
②畜産農家が負担する、配合飼料価格安定基金の掛金相当の支援
③配合飼料価格安定基金の掛金（1t800円）5,142ｔ分（19経営体）
④市内に住所を有する畜産農家（19経営体）
</t>
  </si>
  <si>
    <t>ホームページへ掲載</t>
  </si>
  <si>
    <t>照明LED化支援事業</t>
  </si>
  <si>
    <t>①エネルギー・食料品価格等の物価高騰の影響を受ける自治会等事業者のエネルギー消費に係る負担を軽減するため、集会施設の照明を消費電力の少ないLED照明に交換する費用の一部を支援する。
②LED照明への交換に要する経費
③１集会施設あたりの交換に要する経費を400千円と想定し、その2分の1（上限200千円）を補助する。補助件数を25施設と想定。
（400千円×1/2×25施設）＝5,000千円
④令和7年8月12日から令和8年2月27日までの間に市内の自治会等事業者が所有する集会施設の照明をLEDに交換し、申請のあったものを対象とする。</t>
  </si>
  <si>
    <t>交付件数20件</t>
  </si>
  <si>
    <t>市公式ホームページへ掲載</t>
  </si>
  <si>
    <t>省エネルギー施設導入支援事業</t>
  </si>
  <si>
    <t>①エネルギー・資材価格等の物価高騰の影響を受ける市内の中小企業者の持続的な生産性の向上及びエネルギー消費量の節減と脱炭素化の推進を図る。
②省エネルギー施設等の導入に係る購入費及び設置工事費等
③1,000千円×30団体
④市内の事業所に新たな省エネルギー施設等を設置し、所有し、使用する市内中小企業者</t>
  </si>
  <si>
    <t>学校給食食材費補助事業</t>
  </si>
  <si>
    <t>①原油価格・物価高騰の影響により家計の負担が増加している生活者（保護者）の負担を軽減するため、給食食材の物価高騰対策として、物価上昇相当分を学校給食会計へ補助することにより、生活者（保護者）を直接的に支援する。（児童生徒のみとし、教職員は自己負担とする。）
②高騰した分の食材購入費
③260,000千円×12％＝31,200千円（児童生徒の給食食材費補助のみ。）
　本交付金充当（30,000千円）＋一般財源（1,200千円）
④生活者（保護者）</t>
  </si>
  <si>
    <t>保護者（延べ）4,934人の負担軽減（1人当たり約6,300円）</t>
  </si>
  <si>
    <t>市公式HPへの掲載</t>
  </si>
  <si>
    <t>学校給食食材費補助事業（追加）</t>
  </si>
  <si>
    <t>①原油価格・物価高騰の影響により家計の負担が増加している生活者（保護者）の負担を軽減するため、給食食材の物価高騰対策として、物価上昇相当分を学校給食会計へ補助することにより、生活者（保護者）を直接的に支援する。（児童生徒のみとし、教職員は自己負担とする。）
②高騰した食材購入費（補助率を20％程度とするための不足額）
③小学校36,046千円＋中学校21,860千円－31,200千円（当初分）
④生活者（保護者）</t>
  </si>
  <si>
    <t>保護者（延べ）4,934人の負担軽減（一人当たり約5,400円）</t>
  </si>
  <si>
    <t>米飯給食炊飯委託料補助事業</t>
  </si>
  <si>
    <t>①米飯給食の炊飯を外部に委託している小中学校の炊飯委託料のうち、原油価格等の高騰によりR6年度から増額された委託料分について補助する。学校給食会計へ補助することにより生活者（保護者）を直接的に支援する。
②炊飯委託料のうち令和6年度からの増額分（児童生徒の食数分のみ。）
③委託料総額17,956千円（3,420食×124日×38.49円×消費税10％）のうち
　増額分1,422千円（3,420食×124日×3.05円×消費税10％）を充当＋一般財源（16,534千円）
④生活者（保護者）</t>
  </si>
  <si>
    <t>保護者（延べ）3,420人の負担軽減（一人当たり約5,000円）</t>
  </si>
  <si>
    <t>公立保育園副食費補助事業（R6補正分）</t>
  </si>
  <si>
    <t>①原油価格・物価高騰の影響により家計の負担が増加している生活者（保護者）の負担を軽減するため、物価高騰の中でも副食費を無償とし、生活者（保護者）を直接的に支援する。（園児のみとし、職員は自己負担とする。）
②食材購入費
③幼児：5,400円×12月×1,250人＝81,000千円　未満児：4,320円×12月×550人＝28,512千円　（うちR6補正分89,512千円）
④生活者（保護者）</t>
  </si>
  <si>
    <t>幼児：保護者（延べ）1,250人の負担軽減（一人当たり約64,800円）
未満児：保護者（延べ）550人の負担軽減（一人当たり約51,840円）</t>
  </si>
  <si>
    <t>学校施設エネルギー価格高騰対策事業</t>
  </si>
  <si>
    <t>①価格高騰により増額となっている光熱水費（電気料金）を支援し、児童・生徒が支障なく学校生活を送れる環境を維持していく。
②光熱水費の高騰が顕著となる前の令和3年度と比較し増額となっている分
③光熱水費総額143,771千円（R６）のうち、増額分12,912千円（R6.R3の差額分）総事業費143,771千円のうち130859円は一般財源による。
④学校施設（在学中の児童・生徒）</t>
  </si>
  <si>
    <t>全21小中学校への支援（児童生徒数4,961人）</t>
  </si>
  <si>
    <t>学生帰省交通費支援事業</t>
  </si>
  <si>
    <t>①物価高騰の影響で経済的な影響を受けている学生を支援することで、経済的負担軽減を図る。また金額が高く、学生の優先度が低いと思われる帰省に係る経費を支援することで、伊那市とのつながりを保ってもらうと共に、将来的な地元就労促進を図る。
②帰省するために利用した公共交通機関（鉄道、バス、航空機、船舶）の運賃の1/2以内（上限6千円）
③補助金：6千円×500人＝3,000千円、チラシ等印刷製本費：100千円、
　　郵送用通信運搬費160千円、補助金振込手数料：200円×500人
　　＝100千円
④伊那市出身の大学生等</t>
  </si>
  <si>
    <t>交付人数300人</t>
  </si>
  <si>
    <t>水道事業動力費・委託料支援事業（水道事業会計繰出・補助）</t>
  </si>
  <si>
    <t>①エネルギー価格高騰の影響による動力費等の増加分と賃金水準の上昇に伴う施設維持管理に係る業務委託料の増加分に対して国の臨時交付金を活用した支援（公営企業会計への繰出し）を行うことにより、将来の水道料金への転嫁の幅を抑え、利用者負担の軽減を図る。
②水道事業会計への繰出金
③-1動力費等の増加分（R3決算額とR6決算額の差額）：上水道7,899千円＋簡易水道649千円＝8,548千円
③-2施設保全管理業務委託料の賃金水準上昇に伴う増加分：上水道558千円＋簡易水道300千円＝858千円
④水道事業会計　計9,406千円</t>
  </si>
  <si>
    <t>値上げ額0円（現行の水道料金水準を維持する）</t>
  </si>
  <si>
    <t>下水道事業動力費・委託料支援事業（下水道事業会計繰出・補助）</t>
  </si>
  <si>
    <t>①エネルギー価格高騰の影響による動力費等の増加分と賃金水準の上昇に伴う施設維持管理に係る業務委託料の増加分に対して国の臨時交付金を活用した支援（公営企業会計への繰出し）を行うことにより、将来の下水道使用料への転嫁の幅を抑え、利用者負担の軽減を図る。
②下水道事業会計への繰出金
③-1動力費等の増加分（R3決算額とR6決算額の差額）：21，854千円
③-2終末処理場施設維持管理業務委託料の賃金水準上昇に伴う増加分：10,281千円
③-3農集処理施設維持管理業務委託料の賃金水準上昇に伴う増加分：4,719千円
④下水道事業会計　計36,854千円</t>
  </si>
  <si>
    <t>物価高騰対応LED化支援事業</t>
  </si>
  <si>
    <t>①エネルギー・食料品価格等の物価高騰の影響を受ける一般家庭のエネルギー消費に係る負担を軽減するため、一般家庭の照明を消費電力の少ないLED照明に交換する費用の一部を支援する。
②LED照明への交換に要する経費（工事を伴う設置工事）
③一家庭における交換に要する経費を60千円と想定し、その2分の1（上限30千円）を補助する。補助件数を400件と想定。
（60千円×1/2×400件）＝12,000千円、会計年度職員報酬498千円、会計年度職員旅費17千円
④令和8年1月から令和8年2月28日までの間に市内一般家庭の照明をLEDに交換し、申請のあったものを対象とする。</t>
  </si>
  <si>
    <t>交付件数400件</t>
  </si>
  <si>
    <t>物価高騰対応宅配ボックス購入支援事業</t>
  </si>
  <si>
    <t>①燃料費などエネルギー価格が高騰するなか、宅配ボックスを利用し荷物を１回で受け取ることで、地域物流事業者の燃料経費の節減及びトラックからのCO₂削減を目的とする。
②一般家庭の宅配ボックス購入に要する経費
③1台の購入に要する経費を20千円と想定し、その2分の1（上限10千円）を補助する。補助件数を50件と想定。
（20千円×1/2×50件）＝500千円
④令和8年1月から令和8年2月28日までの間に市内一般家庭で宅配ボックスを購入し、申請のあったものを対象とする。</t>
  </si>
  <si>
    <t>交付件数50件</t>
  </si>
  <si>
    <t>道の駅電気自動車急速充電設備整備支援事業</t>
  </si>
  <si>
    <t>①燃料価格高騰を契機にガソリン車等から電気自動車への転換を着実に進めるため、市内の充電インフラを整備し、電気自動車を利用しやすい環境を構築する。
②市内の道の駅へ電気自動車急速充電スタンドを設置する個人または法人の設置に要する経費
③１基あたり定額３００万円。ただし、国・県補助金を受ける場合には、国・県・市で設置額までを上限とする。
④令和8年1月から令和8年2月28日までの間に申請し、設置が完了したものを対象とする。</t>
  </si>
  <si>
    <t>交付件数１件</t>
  </si>
  <si>
    <t>農業用揚水施設電気料金高騰支援事業</t>
  </si>
  <si>
    <t>①電気料金の高騰により、伊那市内の土地改良区及び水利組合等が管理している農業用揚水ポンプ施設の施設運転にかかる経費が増大しており、土地改良区等の運営に多大な影響が出ていることから補助金による支援を行う。
②令和７年４月～９月までに支払った揚水ポンプ及びポンプ施設に附帯する電灯等に係る電気料金
③補助金＝高騰分単価×土地改良区等の電力使用量×補助率1/2×８団体＝920,000円
　※「高騰分単価」はR2・3年のそれぞれ4月～9月の燃料調整単価平均と、R7同月の燃料調整単価平均の差額とする。
　補助対象団体数は８団体程度の見込み（過去に支援要請のあった団体及び今回申請が見込まれる団体）
④交付対象：土地改良区及び地元水利組合等
　対象施設：電力を必要とする農業用揚水ポンプ及びポンプ施設に附帯する電灯等</t>
  </si>
  <si>
    <t>ＨＰ、広報誌</t>
  </si>
  <si>
    <t>燃料高騰対応施設園芸農家支援事業</t>
  </si>
  <si>
    <t>①燃料高騰により、伊那市内の施設園芸農家の負担が増大しており、施設園芸農家の経営を逼迫していることから、補助金による支援を行う。
②令和７年１０月から１２月分の高騰分の１／２相当分。
③補助金額＝{(当年度燃料代ー（当年度燃料代÷高騰率)}÷２
高騰率は令和元・２年度の対象期間の平均(資源エネルギー庁公表）と、令和７年度の同平均価格を比較した場合の上昇率。(燃油1.5　木質ペレット1.2）
④市内に住所を有する施設園芸農家で、令和7年度に出荷実績のある者</t>
  </si>
  <si>
    <t>公立保育園副食費補助事業（R7予備費分）</t>
  </si>
  <si>
    <t>①原油価格・物価高騰の影響により家計の負担が増加している生活者（保護者）の負担を軽減するため、物価高騰の中でも副食費を無償とし、生活者（保護者）を直接的に支援する。（園児のみとし、職員は自己負担とする。）
②食材購入費
③幼児：5,400円×12月×1,250人＝81,000千円　未満児：4,320円×12月×550人＝28,512千円　（うちR7予備費分20,000千円）
④生活者（保護者）</t>
  </si>
  <si>
    <t>駒ヶ根市</t>
  </si>
  <si>
    <t>駒ヶ根市住民税非課税世帯等に対する臨時特別給付金、駒ヶ根市低所得者支援及び定額減税補足給付金（不足額給付）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</si>
  <si>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2,622世帯×30千円、子ども加算　192人×20千円、、定額減税を補足する給付（うち不足額給付）の対象者　4,686人　(81,150千円）　　のうちR7計画分
事務費　6,062千円
事務費の内容　　[需用費（事務用品等）　役務費（郵送料等）　人件費　その他　として支出]
④低所得世帯等の給付対象世帯数（2,622世帯）、定額減税を補足する給付（うち不足額給付）の対象者数（4,686人）</t>
  </si>
  <si>
    <t>①物価高騰の影響を受けた子育て世帯を支援するため、学校給食費の物価高騰分を市が負担する（教職員の給食費は除く）。
②需用費
③（児童1,478人×40円（物価高騰分）×202日）＋（生徒840人×50円（物価高騰分）×202日）
④子どもが市内小中学校に通う子育て世帯</t>
  </si>
  <si>
    <t>全児童生徒の給食食数への充当</t>
  </si>
  <si>
    <t>新生児育児応援事業</t>
  </si>
  <si>
    <t>①物価高騰に直面する育児世帯に対し、安心して子育てができるよう育児世帯へ子育て応援ギフト（市単分/地域通貨）を50千円支給する。
②交付金
③子育て応援ギフト（市単分）@50千円（地域通貨）×180人
④養育者（R7.4.1～R8.3.31生まれの新生児）（カード事業を運営するつれてってカード協同組合へ支払、R8.3末までに支出が完了した分までに充当する）</t>
  </si>
  <si>
    <t>応援ギフト支給者数：180人</t>
  </si>
  <si>
    <t>電気料金高騰対策事業者応援事業</t>
  </si>
  <si>
    <t>①物価高騰が続く状況において、電力価格高騰により経営に影響を受けている市内中小事業者の事業継続、負担軽減のため、事業に要した電力使用量に応じて応援金を交付し支援する。
②交付金
③（条件）R7.4～9月のうち、いずれかの月の電気使用量が1,500kｗｈ以上であること、（算出方法）月電気使用量×2円×6カ月分、（積算内訳）@50千円×40事業者、@100千円×30事業者、@200千円×30事業者、@350千円×20事業者、@500千円×10事業者
④市内中小事業者（ただし、R7で市の物価高騰対策関連支援事業の補助等を受けた者は除く。）</t>
  </si>
  <si>
    <t>交付事業者のR7年度事業継続率：100％</t>
  </si>
  <si>
    <t>中野市</t>
  </si>
  <si>
    <t>中野市物価高騰対応重点支援非課税世帯臨時特別給付金等</t>
  </si>
  <si>
    <t>①物価高が続く中で低所得世帯への支援を行うことで、低所得の方々の生活を維持する。
②低所得世帯への給付金及び事務費
③R6,R7の累計給付金額
令和６年度住民税均等割非課税世帯　3,640世帯×30千円、子ども加算　377人×20千円、、定額減税を補足する給付（うち不足額給付）の対象者　6,202人　(113,870千円）　　のうちR7計画分
事務費　16,823千円
事務費の内容　　[役務費（郵送料等）　業務委託料　人件費　として支出]
④低所得世帯等の給付対象世帯数（3,640世帯）、定額減税を補足する給付（うち不足額給付）の対象者数（6,202人）</t>
  </si>
  <si>
    <t>中野市物価高騰対応重点支援水道基本料金無償化事業</t>
  </si>
  <si>
    <t>①物価高騰の影響を受けている生活者及び事業者への支援を目的とし、水道料金の基本料金を無償化する。
②生活者及び事業者の水道料金基本料金減免、事務費
　（公営企業会計に繰り出し、水道料金基本料金の減免に係る費用）
③水道料金基本料金減免額及び事務費
　⑴水道料金の基本料金減免額　27,000千円
　　内訳（18,672件×２か月分＝26,692,226円）
　　・528円（13mm）×16,312件＝17,225,472
　　・1,133円（20㎜）×1,813件＝4,108,258
　　・2,255円（25㎜）×324件＝1,461,240
　　・4,950円（40㎜）×130件＝1,287,000
　　・10,010円（50㎜）×67件＝1,341,340
　　・23,595円（75㎜）×24件＝1,132,560
　　・34,089円（100㎜）×2件＝136,356
　⑵システム改修費　1,000千円
　⑶合計　28,000千円
　※その他 C 6,893千円は一般財源（うち対象外である公共施設分 152件：1,500千円）
④市内全世帯（18,672件）
　※事業者件数を含む
　※公共施設分（152件）は、一般財源にて対応する。</t>
  </si>
  <si>
    <t>全世帯に対して、水道料金基本料金を２ヶ月間無償化する。</t>
  </si>
  <si>
    <t>大町市</t>
  </si>
  <si>
    <t>物価高騰対応重点支援交付金事業（令和６年度低所得世帯支援枠（３万円・２万円）及び当初調整給付に係る不足額給付）</t>
  </si>
  <si>
    <t>①物価高が続く中で低所得世帯への支援を行うことで、低所得の方々の生活を維持する。
②低所得世帯への給付金及び事務費
③R6,R7の累計給付金額
令和６年度住民税均等割非課税世帯　2,928世帯×30千円、子ども加算　295人×20千円、　　のうちR7計画分
事務費　6,234千円
事務費の内容　　[需用費（事務用品等）　役務費（郵送料等）　業務委託料　人件費　として支出]
④低所得世帯等の給付対象世帯数（2,928世帯）</t>
  </si>
  <si>
    <t>大町市臨時ゼロカーボン住宅推進リフォーム支援事業</t>
  </si>
  <si>
    <t xml:space="preserve">①目的・効果
物価高騰による光熱費の高騰は、市民生活を圧迫している。家庭における光熱費の負担を軽減するため、省エネ性能の高い空調機器や給湯器等への買い替えを支援する。
②経費内容
補助金　30,000千円
③積算根拠
省エネ性能の高い空調機器及び給湯器、家電設備(LED照明等)への補助　200千円（平均）×150件
その他Cの内訳：一般財源15,953千円
④市民
</t>
  </si>
  <si>
    <t>省エネ性能の高い機器への更新150件を目指す。</t>
  </si>
  <si>
    <t>大町市里親里子世帯に対する臨時特別給付金支給事業</t>
  </si>
  <si>
    <t xml:space="preserve">①目的・効果
物価高騰が続く中で低所得者世帯支援枠の対象とならない里子への支援を行うことで、対象となる方々の生活を維持する。
②経費内容
里子への給付金及び事務費
③積算根拠
給付金120千円、事務費2千円
対象里子数4人×給付金30千円
事務費内訳：役務費（郵送料及び振込み手数料）
④事業の対象
低所得者世帯支援枠の対象とならない、市内に居住する令和６年度住民税が非課税である里子
</t>
  </si>
  <si>
    <t>対象者に対して令和７年８月までに支給を開始する。</t>
  </si>
  <si>
    <t>山村留学生受入農家に対する臨時特別給付金支給事業</t>
  </si>
  <si>
    <t xml:space="preserve">①目的・効果
山村留学受入れ農家に対して、エネルギー・食料品価格等の物価高騰による負担軽減を図るため、受入児童・生徒一人につき、給付金を支給する。
②経費内容
山村留学生受入農家への給付金及び事務費
③積算根拠
通信運搬費　1,000円（≒110円×7世帯）
手数料　2,000円（≒198円×7世帯）
交付金　600,000円（≒20,000円×30人）
④事業の対象
山村留学受入れ農家
</t>
  </si>
  <si>
    <t>対象者に対して令和７年12月までに支給を開始する。</t>
  </si>
  <si>
    <t>病院事業会計操出（高騰支援）</t>
  </si>
  <si>
    <t xml:space="preserve">①物価高騰によりガス料金等のエネルギー価格が高騰していることから、市内唯一の総合病院である市立大町総合病院の安定的な経営を目的とし電気料金等の一部を市が支援することにより、事業者の負担軽減を図る。
②繰出金5,000千円
③電気料金高騰分24,780千円の約2割にあたる費用
④市立大町総合病院
</t>
  </si>
  <si>
    <t>事業者の安定経営：１者</t>
  </si>
  <si>
    <t>酒造好適米生産者緊急支援事業</t>
  </si>
  <si>
    <t>①目的・効果
　肥料、資材等の高騰により米の生産価格の上昇に加え、主食用米の価格高騰により、高値で取引されていた酒造好適米の取引価格が主食用米を２年連続で下回り、次年度以降の作付けに影響が出ることが懸念されている。
　JA主食用米概算金との差額を助成することで、酒造好適米の一大生産地である当地域の生産量を確保し安定供給を図る。
②経費内容
　JA大北及び相対取引生産者への補助金
③積算根拠
　補助金　6,816千円
　　・JAと取引している生産者（JAが全額負担後、JAに1/2を補助）
　　　　　9,400俵×960円（概算金の差額）×1/2＝4,512千円
　　・相対取引生産者（JA主食用米概算金を下回って取引している者）
　　　　　2,400俵×960円＝2,304千円
　通信運搬費　14千円　（140円×50者×2）
④事業の対象
JA大北　相対取引生産者</t>
  </si>
  <si>
    <t>対象者に対して令和８年１月までに支給を開始する。</t>
  </si>
  <si>
    <t>①目的・効果
　長野県では、酒米高騰による需給バランスの乱れを防ぐため、酒蔵の酒米の買い控えを抑制することを目的として、県産酒米購入費用に対し、価格高騰分の1/2以内で助成する事業に取組んでいるが、県事業予算では1万円以上高騰している価格の２割程度と推測されるため、市単独で上乗せ補助を行い、酒蔵を守り、酒米の安定受給体制の継続を図る。
②経費内容
　市内３つの酒蔵の酒米購入費に対する補助金
　上限：県補助額若しくは県補助額と合わせ価格高騰額の1/2
③積算根拠
　補助金　4,800千円　
　・県予算  94,379千円÷県産酒米購入見込 47,210俵＝1,999円/俵
　・市内酒蔵購入見込　2,400俵×2,000円＝4,800千円
④事業の対象　市内３酒蔵</t>
  </si>
  <si>
    <t>対象者に対して令和８年３月までに支給を開始する。</t>
  </si>
  <si>
    <t>学校給食価格高騰対策事業</t>
  </si>
  <si>
    <t xml:space="preserve">①目的・効果
　食料品等の物価が高騰していることから、小中学校児童生徒分の給食食材費を補助することで、給食の保護者負担額の増加を防ぐ。
②経費内容
　物価高騰分の学校給食食材購入費
③積算根拠
【小学校給食食材費】
　20円×942人×200食（物価上昇支援） 3,768,000円
【中学校給食食材費】
　20円×535人×200食（物価上昇支援） 2,140,000円
※いずれも教職員の給食費は含まない。
④事業の対象　
　市内小中学校へ補助を行い給食費を据え置くことで、保護者負担の増加を防ぐ。
</t>
  </si>
  <si>
    <t>給食費の値上げを0円にする。</t>
  </si>
  <si>
    <t>飯山市</t>
  </si>
  <si>
    <t>物価高騰対応重点支援金給付事業</t>
  </si>
  <si>
    <t>①物価高が続く中で低所得世帯への支援を行うことで、低所得の方々の生活を維持する。
②低所得世帯への給付金及び事務費
③R6,R7の累計給付金額
令和６年度住民税均等割非課税世帯　2,004世帯×30千円、子ども加算　129人×20千円、、定額減税を補足する給付（うち不足額給付）の対象者　2,290人　(40,910千円）　　のうちR7計画分
事務費　9,023千円
事務費の内容　　[需用費（事務用品等）　役務費（郵送料等）　業務委託料　として支出]
④低所得世帯等の給付対象世帯数（2,004世帯）、定額減税を補足する給付（うち不足額給付）の対象者数（2,290人）</t>
  </si>
  <si>
    <t>社会福祉施設等価格高騰対策支援事業</t>
  </si>
  <si>
    <t xml:space="preserve">①原油価格及び物価の高騰に伴い光熱費、燃料費等の支出が運営に大きな影響を受けている市内の社会福祉施設等の負担を軽減し、安定的に質の高いサービス等を提供できるよう支援する。
②交付金7,376千円
③（高齢者施設９施設+障がい福祉施設３施設+児童養護施設３施設）
高齢者施設3,857千円+障がい福祉施設2,207千円+児童養護施設1,312千円
④社会福祉施設等
</t>
  </si>
  <si>
    <t>支給対象事業者への遅滞ない支給による事業継続支援（申請から概ね1か月以内の支給率100％）</t>
  </si>
  <si>
    <t>飯山市市民生活応援券発行事業</t>
  </si>
  <si>
    <t xml:space="preserve">①物価高騰に直面する全市民を対象に「いいやま生活応援券（市民1人当たり3千円分の商品券）」を発行することで、消費下支えを通じた生活支援を図るとともに、事業活動に大きな影響を受けている市内事業者の支援を図る
②「いいやま生活応援券」発行経費
③応援券発行総額56,700千円（商品券＠3千円×18,900人）、発行支援業務委託料8,000千円、送料5,500千円、消耗品300千円
④市民、事業者
</t>
  </si>
  <si>
    <t>換金率90％以上を目指す。</t>
  </si>
  <si>
    <t xml:space="preserve">①エネルギー・食料品価格等の物価高騰が続く中、これまでと同等（地産地消及び国産食材等の使用率）の質の給食の提供、物価高騰に直面する保護者の負担軽減を目的に、学校給食費を補助する。
②物価高騰による給食費保護者負担軽減にかかる費用　支出先：学校私会計
③・小学校分
　　64円×200日×741人＝9,484,800円
　・中学校分
　　76円×200日×412人＝6,262,400円
　　　　児童生徒数はR7.5.1現在
④子育て世帯（公立小・中学校）支出先：学校私会計
    なお、教職員の給食費は対象外
</t>
  </si>
  <si>
    <t>給食に係る負担額が増加しなかった保護者の割合：100％</t>
  </si>
  <si>
    <t>飯山市学習旅行誘致支援事業</t>
  </si>
  <si>
    <t>①市内観光業・宿泊業の物価高騰による影響緩和を目的に、県外小中学校の市内宿泊を伴う貸切バスによる団体学習旅行に対し助成金を交付する。
②貸切バス代金含む児童生徒負担経費への助成
③児童生徒1名あたり2,000円×3,000人見込み＝6,000,000円
④観光協会等</t>
  </si>
  <si>
    <t>県外小中学生3,000人のバスによる学習旅行の費用負担を1人当たり2,000円軽減。</t>
  </si>
  <si>
    <t>配合飼料等価格高騰緊急対策事業</t>
  </si>
  <si>
    <t>①飼料価格の高止まりにより経営が圧迫されている畜産農家の事業継続を支援するため、配合飼料価格の高騰分に対し補助を行う。
②農業事業者に対する補助金
③R7配合資料購入見込量 1,500ｔ × 補助単価3,300円/ｔ
④市内畜産農家</t>
  </si>
  <si>
    <t>支給対象事業者への遅滞ない支給による事業継続支援（申請から概ね1カ月以内の支給率100％）</t>
  </si>
  <si>
    <t>飯山市電気料高騰対策土地改良区等緊急支援事業</t>
  </si>
  <si>
    <t>①電気料高騰による農業者の負担軽減を図るため、農業水利施設（揚水施設等）の管理団体を対象に、電気料金高騰分を支援することで、構成員である農業者の負担軽減を図る。
②農業水利施設管理団体に対する補助金
③電気料金高騰差額（コロナ禍前5カ年平均対比差額）の1/2補助、対象期間R7.4.1～R7.10.31、想定補助対象額5,000千円（対象7団体の電気料金実績合計ーH29～R3平均電気料金合計）×補助率1/2
④農業水利施設管理団体</t>
  </si>
  <si>
    <t>支給対象団体への遅滞ない支給による事業継続支援（申請から概ね1カ月以内の支給率100％）</t>
  </si>
  <si>
    <t>①エネルギーの価格高騰が続く中、省エネ家電への買い替え等に対し支援することで、エネルギー費用の負担軽減を図る。
②カーボンニュートラル促進事業補助金（省エネ家電、太陽光発電及び蓄電システムの購入・設置費用補助）
③ⅰ省エネ家電の購入補助20,500千円（エアコン＠100千円×175件　補助金額：設置費用の1/4または1/8以内（上限100千円）、電気温水機器＠200千円×15件　補助金額：設置費用の3/10（上限200千円））
　ⅱ太陽光発電システムの設置補助1,500千円（＠500千円×3件　補助金額：出力1kW当たり100千円、上限500千円）
　ⅲ蓄電システムの設置補助1,500千円（＠500千円×3件　補助額：容量1kWh当たり100千円、上限500千円）
④市民</t>
  </si>
  <si>
    <t>申請に対する補助金交付決定率：100％</t>
  </si>
  <si>
    <t>茅野市</t>
  </si>
  <si>
    <t>茅野市物価高騰対応重点支援給付金支給事業【物価高騰対策給付金】</t>
  </si>
  <si>
    <t>①物価高が続く中で低所得世帯への支援を行うことで、低所得の方々の生活を維持する。
②低所得世帯への給付金及び事務費
③R6,R7の累計給付金額
令和６年度住民税均等割非課税世帯　4,900世帯×30千円、子ども加算　566人×20千円、、定額減税を補足する給付（うち不足額給付）の対象者　9,061人　(155,420千円）　　のうちR7計画分
事務費　16,820千円
事務費の内容　　[需用費（事務用品等）　役務費（郵送料等）　業務委託料　使用料及び賃借料　人件費　として支出]
④低所得世帯等の給付対象世帯数（4,900世帯）、定額減税を補足する給付（うち不足額給付）の対象者数（9,061人）</t>
  </si>
  <si>
    <t>茅野市小中学校給食費物価高騰対応特別支援事業</t>
  </si>
  <si>
    <t>①給食費の原材料価格の高騰に伴う給食費値上げ分（教職員は除く）について補助することにより、原油価格・物価高騰等により影響を受けている保護者の給食費の値上げに係る影響を実質的に抑えるようにする。
②各学校の給食費会計への補助金に充当
③小学校一食当たり30円×2,769人×200日＝16,614千円
　中学校一食当たり30円×1,373人×200日＝8,238千円
④生活者（保護者）</t>
  </si>
  <si>
    <t>令和7年4月の給食から補助を開始する</t>
  </si>
  <si>
    <t>予算書等</t>
  </si>
  <si>
    <t>茅野市文化施設物価高騰対策支援事業</t>
  </si>
  <si>
    <t xml:space="preserve">①市民館を運営する中小企業である指定管理者に対し、エネルギー価格高騰による影響額を補助し、事業の継続を支援する。
②エネルギー価格高騰による影響額に対する補助金に充当
③エネルギー価格高騰による影響額を、令和6年度の単価とエネルギー価格高騰前の令和3年度の単価との差に使用量をかけて算出。
【灯油分】
R3単価を基にR6使用量を乗じた額：20,383円
R6単価を基にR6使用量を乗じた額：41,126円
差（高騰分）：20,743円・・・A
※単価及び使用量は月毎の数値を基に算出（下記も同様）
【電気料金（エネット分）】
R3単価を基にR6使用量を乗じた額：20,939,211円
R6単価を基にR6使用量を乗じた額：32,195,205円
差（高騰分）：11,255,994円・・・B
【電気料金（中部電力分）】
R3単価を基にR6使用量を乗じた額：275,748円
R6単価を基にR6使用量を乗じた額：414,504円
差（高騰分）：138,756円・・・C
【合計】　11,415,493円　A＋B＋C
指定管理者のR6決算が▲7,107,975円であったため、補助金額は赤字分を上限とする。→7,108,000円
④指定管理者（株式会社地域文化創造）
</t>
  </si>
  <si>
    <t>営業継続困難に陥る施設数0</t>
  </si>
  <si>
    <t>茅野市コワーキング施設物価高騰対策支援事業</t>
  </si>
  <si>
    <t xml:space="preserve">①コワーキングスペースを運営する中小企業である指定管理者に対し、エネルギー価格高騰による影響額を補助し、事業の継続を支援する。
②エネルギー価格高騰による影響額に対する補助金に充当
③エネルギー価格高騰による影響額を、令和6年度の単価とエネルギー価格高騰前の令和3年度の単価との差に使用量をかけて算出。
【電気料金】
R3単価を基にR6使用量を乗じた額：947,791円
R6単価を基にR6使用量を乗じた額：1,343,480円
差（高騰分）：395,689円
※単価及び使用量は月毎の数値を基に算出（下記も同様）
→補助金額：396,000円
④指定管理者（一般社団法人まちライブラリー）
</t>
  </si>
  <si>
    <t>茅野市学校施設エネルギー価格高騰対策事業</t>
  </si>
  <si>
    <t xml:space="preserve">①長野県は寒冷地であることから、エネルギー価格高騰の影響を強く受ける。学校を支援することにより、教育環境の低下を防ぐ。
②エネルギー価格高騰による燃料費及び光熱費の上昇分に充当。
　一般財源で賄っている小・中学校運営費のうち、エネルギー価格高騰分の一部に交付金を充当し、財源振替を行う。
③エネルギー価格高騰による上昇分を、令和6年度のの単価とエネルギー価格高騰前の令和3年度の単価との差に使用量をかけて算出。
【小学校　灯油分】
R3単価を基にR6使用量を乗じた額：14,651,193円
R6単価を基にR6使用量を乗じた額：16,186,133円
差（高騰分）：1,534,940円・・・A
※単価及び使用量は月毎の数値を基に算出（下記も同様）
【小学校　電気代】
R3単価を基にR6使用量を乗じた額：32,683,575円
R6単価を基にR6使用量を乗じた額：52,186,876円
差（高騰分）：19,503,301円・・・B
【中学校　灯油分】
R3単価を基にR6使用量を乗じた額：6,898,787円
R6単価を基にR6使用量を乗じた額：7,628,555円
差（高騰分）：729,768円・・・C
【中学校　電気代】
R3単価を基にR6使用量を乗じた額：13,266,655円
R6単価を基にR6使用量を乗じた額：20,687,249円
差（高騰分）：7,420,594円・・・D
【小・中学校　高騰分合計】
29,188,603円　A＋B＋C＋D
R7予備費分交付限度額　：25,935,000円
事業番号６　： 7,108,000円
事業番号７　：   396,000円
当事業分　  ：18,431,000円（交付限度額から事業番号６・７分を控除）
学校規模を基に按分　：小学校９校　11,700,000円、中学校４校　6,731,000円
小学校　1,300千円×9校＝11,700千円、中学校　1.682千円×4校≒6,731千円（端数調整含む）
④小学校9校、中学校4校
</t>
  </si>
  <si>
    <t>教育環境低下による体調不良者数0</t>
  </si>
  <si>
    <t>塩尻市</t>
  </si>
  <si>
    <t>住民税非課税世帯支援給付金給付事業
住民税非課税世帯支援給付金（子育て世帯分）給付事業
定額減税不足額給付金給付事業</t>
  </si>
  <si>
    <t>①物価高が続く中で低所得世帯への支援を行うことで、低所得の方々の生活を維持する。
②低所得世帯への給付金及び事務費
③R6,R7の累計給付金額
令和６年度住民税均等割非課税世帯　4,956世帯×30千円、子ども加算　515人×20千円、、定額減税を補足する給付（うち不足額給付）の対象者　8,268人　(155,240千円）　　のうちR7計画分
事務費　9,060千円
事務費の内容　　[需用費（事務用品等）　役務費（郵送料等）　業務委託料　人件費　として支出]
④低所得世帯等の給付対象世帯数（4,956世帯）、定額減税を補足する給付（うち不足額給付）の対象者数（8,268人）</t>
  </si>
  <si>
    <t>保育所給食運営事業</t>
  </si>
  <si>
    <t>①これまで通りの栄養バランスや量を保った保育所給食等を実施することを前提に、物価高騰に直面する保護者の負担軽減を図るもの
②保育所の給食費の物価高騰分に係る費用（一般会計の給食運営費に充当）※保育士等の職員を除く
③保育所分3,242千円（園児1,135人×高騰分差額238円／月×12カ月≒3,242千円）
④生活者（保護者）等</t>
  </si>
  <si>
    <t>保護者から徴収する物価高騰に伴う給食費の金額0円</t>
  </si>
  <si>
    <t>・マスコミを通して周知
・市HPへの掲載</t>
  </si>
  <si>
    <t>小中学校給食運営事業</t>
  </si>
  <si>
    <t>①これまで通りの栄養バランスや量を保った学校給食等を実施することを前提に、物価高騰に直面する保護者の負担軽減を図るもの
②小中学校の給食費の物価高騰分に係る費用（一般会計の給食運営事業諸経費に充当）※教職員を除く
③小学校分35,089千円（【通年】児童3,046人×高騰分差額50円／食×198食／年≒30,155千円【11月～上乗せ分】児童3,046人×高騰分差額20円／食×81食≒4,934千円）
中学校分17,235千円（生徒1,491人×高騰分差額50円／食×198食／年≒14,760千円【11月～上乗せ分】生徒1,491人×高騰分差額20円／食×83食≒2,475千円）
④生活者（保護者）等</t>
  </si>
  <si>
    <t>物価高騰対策中小企業等支援事業</t>
  </si>
  <si>
    <t>①エネルギー価格を始めとする物価高騰の影響を受ける中小企業に対して独自の「事業者間取引券」を発行することにより、事業者を支援するもの
②事業費負担金及び事務費負担金
③中小企業を対象にしたプレミアム付取引券を発行（発行総額130,000千円、販売総額100,000千円、プレミアム率30％）事業者間プレミアム付取引券事業費負担金30,000千円（＠3千円×10,000冊）、事業者間プレミアム付取引券事務費負担金4,880千円（印刷製本費2,430千円、人件費630千円、通信費800千円、雑費・事務費1,020千円）
④市内中小企業（各事業所への販売は実行委員会にて実施）</t>
  </si>
  <si>
    <t>売上への効果あり（売上増）とアンケート回答した参加事業者が全体の50％以上</t>
  </si>
  <si>
    <t>・マスコミを通して周知
・市商工会議所を通した広報</t>
  </si>
  <si>
    <t>保育料無償化事業</t>
  </si>
  <si>
    <t>①エネルギー・食料品を始めとする物価高騰の影響が長期化する中で、第2子以降（第１子低所得世帯を含む）の保育料などを無償化し、子育て世帯の経済的負担軽減を図る
②負担金補助及び交付金（民間事業所に対する保育料、副食費等の補填分）、歳入への補填（保育料収入の減少に対する補填）
③（26,993千円+61,000千円）-22,097千円＝65,896千円
・民間事業所の収入減に対する補填26,993千円（保育料補填20,211千円、デイ保育料補填3,665千円、副食費補填3,117千円）
・無償化に伴う保育料の歳入減に対する補填61,000千円（保育料に対する歳入減51,000千円、副食費に対する歳入減10,000千円）
・県からの補填分22,097千円（特定財源として控除）
④保護者</t>
  </si>
  <si>
    <t>第2子以降（低所得世帯の第１子を含む）の保育料等の負担額0円</t>
  </si>
  <si>
    <t>・市HP、広報紙への掲載
・マスコミを通して周知</t>
  </si>
  <si>
    <t>福祉医療費無償化事業</t>
  </si>
  <si>
    <t>①エネルギー・食料品を始めとする物価高騰の影響を大きく受けている子育て世帯に対し、子どもの医療費を無料化することにより、経済的負担軽減を図る。
②扶助費（福祉医療費給付金）
③窓口無料分59,230千円（子どもの延べ受給者/年（118,460人/年）×窓口無料化分（500円））
④出生の日から満18歳に達する日以後の最初の3月31日までの間にある者の保護者</t>
  </si>
  <si>
    <t>子どもの医療費の窓口における負担額0円</t>
  </si>
  <si>
    <t>福祉医療費給付事業（16～18歳分）</t>
  </si>
  <si>
    <t>①エネルギー・食料品を始めとする物価高騰の影響を大きく受けている子育て世帯に対し、子ども（16歳～18歳）の医療費を一部公費負担することにより、経済的負担軽減を図る。
②扶助費（福祉医療費給付金）
③52,056千円（医療費支給額（月平均）（4,338千円）×12月）
④保護者</t>
  </si>
  <si>
    <t>医療費自己負担額の増額0円</t>
  </si>
  <si>
    <t>福祉医療費給付事業（障がい児者分）</t>
  </si>
  <si>
    <t>①エネルギー・食料品を始めとする物価高騰の影響を大きく受けている子育て世帯（障がい児）や障がい者に対し、子ども（障がい児）の医療費や本人（障がい者）の医療費を一部公費負担することにより、経済的負担軽減を図る。
②扶助費（福祉医療費給付金）
③45,756千円（医療費支給額（月平均）（3,813千円）×12月）
④保護者（障がい児）・障がい者</t>
  </si>
  <si>
    <t>酒米仕入価格高騰対応事業</t>
  </si>
  <si>
    <t>①酒米価格高騰を受けて懸念される酒米の買い控えや急激な日本酒の価格高騰を抑制を図るもの。（県事業への上乗せ補助）
②負担金補助及び交付金
③R7産米とR6産米の価格差（美山錦）9,313円／俵×購入数880俵≒8,196千円×1/4（補助率）≒2,049千円
④市内の酒蔵</t>
  </si>
  <si>
    <t>酒米の買い控えをしなかった酒蔵３社</t>
  </si>
  <si>
    <t>佐久市</t>
  </si>
  <si>
    <t>①物価高が続く中で低所得世帯への支援を行うことで、低所得の方々の生活を維持する。
②低所得世帯への給付金及び事務費
③R6,R7の累計給付金額
令和６年度住民税均等割非課税世帯　8,810世帯×30千円、子ども加算　906人×20千円、、定額減税を補足する給付（うち不足額給付）の対象者　14,368人　(257,330千円）　　のうちR7計画分
事務費　25,982千円
事務費の内容　　[需用費（事務用品等）　役務費（郵送料等）　業務委託料　使用料及び賃借料　人件費　として支出]
④低所得世帯等の給付対象世帯数（8,810世帯）、定額減税を補足する給付（うち不足額給付）の対象者数（14,368人）</t>
  </si>
  <si>
    <t>公立保育所副食費物価高騰対策補助等事業</t>
  </si>
  <si>
    <t xml:space="preserve">①公立保育所における給食の提供に係る食材費の増加に対し需用費として確保する。物価高騰の影響を受けた、子どもを公立保育所に通わせている子育て世帯を支援するため、公立保育所における高騰した食料品の購入費用を増額することにより、食料品価格高騰による保護者の副食費の負担を軽減し、公立保育所に通わせている子育て世帯を支援する。
②高騰した分の食材購入費（教職員は除く）
③園児1人、1食当たり：5円
　1食当たり5円を市で負担することで、副食費の保護者負担を月額4,700円に抑える
　300,000食×5円＝1,500,000円
④給食材料費　公立保育所15園、公立保育所入所児童の保護者
</t>
  </si>
  <si>
    <t>副食費の保護者負担を月額4,700円に抑える</t>
  </si>
  <si>
    <t>私立保育所等副食費物価高騰対策補助等事業</t>
  </si>
  <si>
    <t xml:space="preserve">①私立保育所等における給食の提供に係る食材費の増加に対し支援を行う。物価高騰の影響を受けた、子どもを私立保育所等に通わせている子育て世帯を支援するため、私立保育所等における高騰した食料品の購入費用を補助することにより、食料品価格高騰分の保護者の副食費の負担を軽減し、私立保育所等に通わせている子育て世帯を支援する。
②高騰した分の食材購入費（教職員は除く）
③園児1人、1食当たり：5円
　1食当たり5円を市で負担することで、副食費の保護者負担を月額4,700円に抑える
　565,000食×5円＝2,825,000円
④給食材料費　私立保育所8園、私立認定こども園4園、私立小規模保育事業所2園、私立幼稚園4園、私立保育所等の入所児童の保護者
</t>
  </si>
  <si>
    <t xml:space="preserve">①物価高騰の影響を受けた、小中学校における給食材料が高騰していることに伴い、各給食センターへ高騰した給食材料に係る補助金を交付することにより、給食材料高騰分の保護者への価格転嫁を行わず、小中学校に通わせている子育て世帯を支援する。
②高騰した分の食材購入費に係る補助金
③高騰した分の食材購入費（教職員は除く）
・南部給食センター：4,774,120円(477,412食×10円)
・北部給食センター：6,476,350円(647,635食×10円)
・臼田給食センター：1,728,870円(172,887食×10円)
・浅科給食センター：　836,280円(  83,628食×10円)
・望月給食センター：　919,400円(  91,940食×10円)
④市内給食センター(５施設）、小中学校の保護者
</t>
  </si>
  <si>
    <t>給食費を小学生日額300円、中学生340円に抑える</t>
  </si>
  <si>
    <t>米価高騰対策支援事業</t>
  </si>
  <si>
    <t xml:space="preserve">①米価の高騰の影響を受けた、小中学生の子どもを持つ保護者を支援するため、各給食センターへ高騰した米購入に係る補助金を交付することにより、米価格高騰分の保護者の給食費の負担を軽減し、小中学校に通わせている子育て世帯を支援する。
②高騰した分の米飯に係る補助金
③高騰した分の米飯(教職員は除く)
・南部給食センター：3,080,526円
・北部給食センター：4,103,664円
・臼田給食センター：1,325,310円
・浅科給食センター：   804,558円
・望月給食センター：   730,005円
④市内給食センター(５施設)、小中学校の保護者
</t>
  </si>
  <si>
    <t>農業者物価高騰緊急支援事業</t>
  </si>
  <si>
    <t xml:space="preserve">①目的・効果：物価高騰により燃料価格も高騰した状況が続いており営農へも影響が大きい状況であるため、販売農家に対して燃料費や電気料に対して補助する
②交付金を充当する経費内容：営農に係る燃料費や電気代。
③積算根拠（対象数・単価等）：令和６年農業申告の「動力光熱費」の欄に記載の２割。上限を５万円。
　○販売金額0万円～100万円の農業者申請見込み　　　　30名
　　１件当たりの補助金額　　　　　　　　　　　　 10,000円
　　合計金額　　　　　　　　　　　　　　　　　　300,000円
　○販売金額100万円～300万円の農業者申請見込み　　100名
　　１件当たりの補助金額　　　　　　　　　　　　 27,000円
　　合計金額　　　　　　　　　　　　　　　　　2,700,000円
　○販売金額300万円以上の農業者数申請見込み　　　　120名
　　１件当たりの補助金額　　　　　　　　　  　　50,000円
　　合計金額　　　　　　　　　　　　　　　　  6,000,000円
　◎総合計金額　　　　　　　　　　　  　　　9,000,000円
④事業の対象（交付対象者、対象施設等）：佐久市内に住民票がある農業者。
生産した農産物を販売している個人経営農家、法人経営農家
</t>
  </si>
  <si>
    <t>販売農家の燃料高騰を主要因とした離農を0件とする</t>
  </si>
  <si>
    <t>物価高騰対応キャッシュレス決済ポイント還元事業</t>
  </si>
  <si>
    <t xml:space="preserve">①原油価格・物価高騰などの影響を受ける生活者及び事業者を支援するため、キャッシュレス決済ポイント還元事業を実施する。
②委託料（ポイント還元額及び事務費）
③ポイント還元額　80,000千円
　 事務費　27,810千円
　※その他c欄　上記事務費うち83千円は一般財源
④市内中小事業者等の対象店舗において、対象となるコード決済により商品・サービス等を購入等した生活者
</t>
  </si>
  <si>
    <t>キャンペーン期間を令和７年12月までに開始する。</t>
  </si>
  <si>
    <t>運輸事業者原油価格高騰対策支援事業</t>
  </si>
  <si>
    <t xml:space="preserve">①原油価格・物価高騰などの影響を受ける市内運輸事業者を支援するとともに、社会インフラの機能不全により安定した市民生活が阻害されることがないよう、市内運輸事業者に対して給付金を交付する。
②給付金
③一般貨物自動車（５トン以上）22,000円×210台
　 一般貨物自動車（４トン以上５トン未満）12,500円×７台
　 一般貨物自動車（４トン未満）9,500円×160台
　 軽自動車5,000円×55台
④市内に営業所住所又は事業所住所を置き、貨物事業者運送事業法第２条第１項に規定する貨物自動車運送事業を営んでいる者
</t>
  </si>
  <si>
    <t>対象者に対して令和７年９月までに支給を開始する</t>
  </si>
  <si>
    <t>中小企業エネルギーコスト削減助成事業</t>
  </si>
  <si>
    <t xml:space="preserve">①原油価格・物価高騰などの影響を受ける市内中小事業者等のエネルギーコストの削減、収益構造の改善等を支援するため、市内中小事業者等が取り組む省エネルギー性能の高い機器及び設備の更新に要する経費に対して助成金を交付する。
②助成金
③助成率１／２以内、限度額50万円
④中小企業基本法第２条第１項に規定する中小企業者であって、市内に本店若しくは主たる事務所を有する法人又は市内に事業所並びに住所を有する個人事業主等
</t>
  </si>
  <si>
    <t>対象者に対して令和７年４月までに支給を開始する</t>
  </si>
  <si>
    <t>物価高騰対応キャッシュレス決済ポイント還元事業（国R7予算充当分）</t>
  </si>
  <si>
    <t xml:space="preserve">①原油価格・物価高騰などの影響を受ける生活者及び事業者を支援するため、キャッシュレス決済ポイント還元事業を実施する。
②委託料（ポイント還元額及び事務費）
③ポイント還元額　20,000千円
④市内中小事業者等の対象店舗において、対象となるコード決済により商品・サービス等を購入等した生活者
※№10と同一事業
</t>
  </si>
  <si>
    <t>中小企業エネルギーコスト削減助成事業（国R7予算充当分）</t>
  </si>
  <si>
    <t xml:space="preserve">①原油価格・物価高騰などの影響を受ける市内中小事業者等のエネルギーコストの削減、収益構造の改善等を支援するため、市内中小事業者等が取り組む省エネルギー性能の高い機器及び設備の更新に要する経費に対して助成金を交付する。
②助成金
③助成率１／２以内、限度額50万円
④中小企業基本法第２条第１項に規定する中小企業者であって、市内に本店若しくは主たる事務所を有する法人又は市内に事業所並びに住所を有する個人事業主等
※№12と同一事業
</t>
  </si>
  <si>
    <t>対象者に対して令和７年10月までに支給を開始する。</t>
  </si>
  <si>
    <t>経営安定支援資金（原油価格・物価高騰対策分）に係る利子補給金支援事業（国R7予算充当分）</t>
  </si>
  <si>
    <t>①原油価格・物価高騰などの影響を受ける市内中小企業者等が利用する中小企業振興資金融資制度に基づく融資の返済に係る負担を軽減するため、市内中小企業者等の利子の支払に要する経費に対して補給金を交付する。
②補給金
③貸付利率1.3％のうち1.1％（３年間）　
令和７年度実行予定分（令和６年度実行分×0.6(見込として））
 39,471,676 円 ×0.6＝23,683,006 円→R7予算要求額23,000千円
④市内中小企業者等
※№16と同一事業</t>
  </si>
  <si>
    <t>令和８年３月までに基金に積み立てたのち、対象経費に補給金を交付する。</t>
  </si>
  <si>
    <t>経営安定支援資金（原油価格・物価高騰対策分）に係る利子補給金支援事業（国R6補正予算充当分）</t>
  </si>
  <si>
    <t>①原油価格・物価高騰などの影響を受ける市内中小企業者等が利用する中小企業振興資金融資制度に基づく融資の返済に係る負担を軽減するため、市内中小企業者等の利子の支払に要する経費に対して補給金を交付する。
②補給金
③貸付利率1.3％のうち1.1％（３年間）　
令和７年度実行予定分（令和６年度実行分×0.6(見込として））
 39,471,676 円 ×0.6＝23,683,006 円→R7予算要求額23,000千円
④市内中小企業者等
※№15と同一事業</t>
  </si>
  <si>
    <t>千曲市</t>
  </si>
  <si>
    <t>低所得世帯支援及び不足額給付</t>
  </si>
  <si>
    <t>①物価高が続く中で低所得世帯への支援を行うことで、低所得の方々の生活を維持する。
②低所得世帯への給付金及び事務費
③R6,R7の累計給付金額
令和６年度住民税均等割非課税世帯　4,470世帯×30千円、子ども加算　349人×20千円、、定額減税を補足する給付（うち不足額給付）の対象者　10,432人　(172,320千円）　　のうちR7計画分
事務費　6,400千円
事務費の内容　　[業務委託料　として支出]
④低所得世帯等の給付対象世帯数（4,470世帯）、定額減税を補足する給付（うち不足額給付）の対象者数（10,432人）</t>
  </si>
  <si>
    <t>学校給食食材費高騰支援事業</t>
  </si>
  <si>
    <t>①長期的な原油価格・物価高騰に直面しているが、保護者の負担を増やすことなく、これまで通りの栄養バランスや量を確保して安定的な学校給食を提供するため、高騰する食材費の増額分について支援する。
②需用費
③高騰した分の食材購入費（教職員・センター職員分は除く）
学校給食賄材料費　43,456千円　
　（1食あたり50円×869,114食）
物価高騰が顕著になる前の令和3年副食代187.11円にR6年の物価指数1.175を乗じて得た額が219.85円となるため、令和6年度副食代168.41-219.85＝△51.44円のうち、50円を支援額として算定
④市内小中学校に通う児童の保護者</t>
  </si>
  <si>
    <t>物価高騰による給食費の値上がり分の転嫁を0円とすることで、物価高騰の影響を受けている保護者を支援する。</t>
  </si>
  <si>
    <t xml:space="preserve">公立保育園給食食材費高騰支援事業
</t>
  </si>
  <si>
    <t>①食料品等の価格高騰が長期化する中、価格高騰分を保護者に転嫁することなく、今までどおり栄養バランスがとれた安心安全な給食を公立保育園の園児に提供するため、材料費の価格高騰分について支援を行う。
②需用費（賄い材料費）
③保育園給食賄材料費について、物価高騰が顕著になる前の年であるR3とR6の比較により算出。（保育士等職員分は除く。）
【食数から算出した１食当たりの単価】
R6年度　賄い材料費決算額 85,741,781÷食数 303,821＝282円
R3年度　賄い材料費決算額 67,263,859÷食数 293,325＝229円
（R6）282円-（R3）229円=53円
交付金申請額を50円に設定。
50円（１食当たりの高騰分）×20日×12か月×平均園児数約1,100人＝13,200,000円
④公立保育園11園に児童を預ける保護者</t>
  </si>
  <si>
    <t>公立保育園園児数約1,100人を対象として支援し、保護者へ物価高騰分の転嫁を行わない</t>
  </si>
  <si>
    <t>私立保育園給食食材費高騰支援事業</t>
  </si>
  <si>
    <t>①食料品等の価格高騰が長期化する中、価格高騰分を保護者に転嫁することなく、今までどおり栄養バランスがとれた安心安全な給食を私立保育園等の園児に提供する。
②負担金補助及び交付金（給食賄材料費物価高騰対策事業補助金）
③高騰した分の食材購入費（保育士等職員分は除く）
補助額：１食あたり50円（公立保育園と同じ）
50円（１食あたり高騰分）×20日×12ヶ月×630人＝7,560,000円
④私立保育園４園、認定こども園２園、小規模保育施設２園　計８園に児童を預ける保護者</t>
  </si>
  <si>
    <t>私立保育園園児数約630人を対象として支援し、保護者へ物価高騰分の転嫁を行わない</t>
  </si>
  <si>
    <t>ひとり親世帯生活支援特別給付金支給事業</t>
  </si>
  <si>
    <t>①食料品価格などの物価高騰の影響を受け、家計が悪化しているひとり親世帯を支援するため給付金を支給する
②負担金補助及び交付金
③対象児童1人あたり10,000円×540名
④令和6年12月の児童扶養手当受給者（295世帯・436名）、公的年金等を受給していることにより令和6年12月の児童扶養手当の支給を受けていない者（約20世帯）、物価高騰の影響を受けて家計が急変し収入が児童扶養手当対象水準相当になっている者（約120世帯）</t>
  </si>
  <si>
    <t>9月末までに対象のひとり親世帯に対象児童1人あたり1万円の給付を行う。</t>
  </si>
  <si>
    <t>社会福祉施設等物価高騰対策支援金支給事業（障がい福祉施設</t>
  </si>
  <si>
    <t>①市内の障がい福祉施設が物価高騰の影響を受けながらも安定的なサービス提供を継続できるよう光熱費等高騰分の一部として支援金を支給する
②負担金補助金及び交付金
③支援金総額　4,277千円
　　入所施設1,442,500円
　　（基準額　@60千円×15）+（加算額　@3.5千円×定員155）
　　通所施設　2,064,000円
　　（基準額　@40千円×38）+（加算額　@1.0千円×定員544）
　　利用施設　210,000円
　　（基準額　@30千円×7）
　　訪問施設　560,000円
　　（基準額　@20千円×28）
④市内の障がい福祉施設（88事業所）</t>
  </si>
  <si>
    <t>10月末までに対象の施設に補助金の交付を行う。</t>
  </si>
  <si>
    <t>社会福祉施設等物価高騰対策支援金支給事業（高齢者施設）</t>
  </si>
  <si>
    <t>①市内の高齢者施設が物価高騰の影響を受けながらも安定的なサービス提供を継続できるよう光熱費等高騰分の一部として支援金を支給する
②負担金補助及び交付金
③支援金総額　10,591千円
　　入所施設　7,741,000円
　　（基準額　@60千円×40）+（加算額　@3.5千円×定員1,526）
　　通所施設　1,990,000円
　　（基準額　@40千円×33）+（加算額　@1.0千円×定員670）
　　　訪問施設　860,000円
　　（基準額　@20千円×43）
　④市内の高齢者施設（128事業所）</t>
  </si>
  <si>
    <t>10月末までに対象の施設に支援金の交付を行う。</t>
  </si>
  <si>
    <t>社会福祉施設等物価高騰対策支援金支給事業（医療機関等）</t>
  </si>
  <si>
    <t>①市内の医療機関等が物価高騰の影響を受けながらも安定的なサービス提供を継続できるよう光熱費等高騰分の一部として支援金を支給する
②負担金補助及び交付金
③支援金総額　8,103千円
　　病院　4,823千円
　　（基準単価　60千円×4）+（加算額　7.5千円×許可病床数　611）
　　医科診療所（無床）、歯科診療所、助産所、薬局　2,430千円
　　（基準単価　30千円×81）
　　施術所、歯科技工所　790千円
　　（基準単価　10千円×79）
　　普通公衆浴場　60千円
　　（基準単価　15千円×4）
④市内の医療機関等（199事業所）</t>
  </si>
  <si>
    <t>10月末までに対象の医療機関に支援金の交付を行う。</t>
  </si>
  <si>
    <t>社会福祉施設等物価高騰対策支援金支給事業（児童養護施設）</t>
  </si>
  <si>
    <t>①市内の児童養護施設が物価高騰の影響を受けながらも安定的なサービス提供を継続できるよう光熱費等高騰分の一部として支援金を支給する
②負担金補助及び交付金
③支援金総額　275千円
　　入所系　児童養護施設　235,000円
　　（基準額　@60千円×１か所）+（加算額　@3.5千円×定員50）
　　通所系児童家庭支援センター　40,000円
　　（基準額　@40千円×１か所）
④市内の児童養護施設（２事業所）</t>
  </si>
  <si>
    <t>施設園芸等燃油高騰対策事業</t>
  </si>
  <si>
    <t>①燃油価格は高止まりが続いており、燃油等で生産物を加温している園芸施設等農家にとって燃油価格高騰が経営を圧迫していることから、営農支援として燃油代高騰分に対して支援をする。
②負担金補助及び交付金
③生産物の加温に使用した燃油使用量に応じた金額
＠7円×720,000リットル≒5,000,000円
④施設等で出荷対象生産物の加温に燃油を使用している農家約40者</t>
  </si>
  <si>
    <t>9月末までに対象の農家に補助金の交付を行う。</t>
  </si>
  <si>
    <t>貨物運送事業者支援事業</t>
  </si>
  <si>
    <t>①燃料価格高騰を背景に貨物運送事業者は厳しい事業環境にいるため、事業の継続を支援するため予算の範囲内で交付金を交付する。
②交付金（18節）
③普通貨物自動車１件40,000円×207件＝8,280,000円
　小型貨物自動車1件30,000円×5件＝150,000円
　軽貨物自動車1件15,000円×102件＝1,530,000円
　自動二輪車1件10,000円×4件＝40,000円
④交付対象者：⑴かつ⑵
⑴市内に本店登記のある法人又は住民登録のある個人事業を営む者⑵貨物自動車運送事業を営む者（霊柩車運送事業を除く）
対象車両：R7.4.1時点で千曲市内に登録があり、業務で使用しており、車検証の有効期限がR7.4.1以降の車両</t>
  </si>
  <si>
    <t>7月末までに対象の事業所に交付金の交付を行う。</t>
  </si>
  <si>
    <t xml:space="preserve">公共交通運行維持確保支援金交付事業
</t>
  </si>
  <si>
    <t>①市民の日常生活に必要不可欠なバス・タクシーの運行において、燃料をはじめとする物価高騰の影響を受けていることから、本市における地域公共交通の現在及び将来にわたる安定的な運行及び市民の日常的な移動手段の確保を目的とし、市内バス・タクシー事業者を対象に、予算の範囲内で支援金を交付する。
②負担金補助及び交付金
③バス＠100千円×23台＝2,300千円,タクシー＠30千円×41台＝1,230千円
④
・一般乗合旅客自動車運送事業者
・一般貸切旅客自動車運送事業者
・一般乗用旅客自動車運送事業者（福祉輸送事業限定を除く。）
※バス・タクシー事業者は市内に営業所があるに限る</t>
  </si>
  <si>
    <t>7月末までに対象の事業所に支援金の交付を行う。</t>
  </si>
  <si>
    <t>市HP等
対象事業所に直接案内通知。</t>
  </si>
  <si>
    <t>福祉施設建設費高騰対策支援事業（国R6補正充当分）</t>
  </si>
  <si>
    <t>①物価高騰が続くなか、障害福祉サービス事業所の施設整備を推進する社会福祉法人等に対し、予算の範囲内で補助金を交付する。
②負担金補助及び交付金
③補助対象事業に要する工事費等のうち、建築資材費相当額における価格高騰分（補助率：１/２　上限額：20,000千円） 20,000千円のうち国R6補正予算活用分12,000千円、残額8,000千円は国R7予備費を充当
④社会福祉法人、公益財団法人、医療法人、日本赤十字社、特定非営利活動法人、一般社団法人、一般財団法人、営利法人</t>
  </si>
  <si>
    <t>3月末までに対象の事業所に補助金の交付を行う。</t>
  </si>
  <si>
    <t>社会福祉施設等物価高騰対策支援金支給事業（障がい福祉施設
（国R7予備費充当分）</t>
  </si>
  <si>
    <t>①市内の障がい福祉施設が物価高騰の影響を受けながらも安定的なサービス提供を継続できるよう光熱費等高騰分の一部として支援金を支給する
②負担金補助金及び交付金
③支援金総額　4,277千円 　R7予備費充当分
　　入所施設1,442,500円
　　（基準額　@60千円×15）+（加算額　@3.5千円×定員155）
　　通所施設　2,064,000円
　　（基準額　@40千円×38）+（加算額　@1.0千円×定員544）
　　利用施設　210,000円
　　（基準額　@30千円×7）
　　訪問施設　560,000円
　　（基準額　@20千円×28）
④市内の障がい福祉施設（88事業所）</t>
  </si>
  <si>
    <t>社会福祉施設等物価高騰対策支援金支給事業（高齢者施設）
（国R7予備費充当分）</t>
  </si>
  <si>
    <t>①市内の高齢者施設が物価高騰の影響を受けながらも安定的なサービス提供を継続できるよう光熱費等高騰分の一部として支援金を支給する
②負担金補助及び交付金
③支援金総額　10,591千円 　R7予備費充当分
　　入所施設　7,741,000円
　　（基準額　@60千円×40）+（加算額　@3.5千円×定員1,526）
　　通所施設　1,990,000円
　　（基準額　@40千円×33）+（加算額　@1.0千円×定員670）
　　　訪問施設　860,000円
　　（基準額　@20千円×43）
　④市内の高齢者施設（128事業所）</t>
  </si>
  <si>
    <t>社会福祉施設等物価高騰対策支援金支給事業（医療機関等）
（国R7予備費充当分）</t>
  </si>
  <si>
    <t>①市内の医療機関等が物価高騰の影響を受けながらも安定的なサービス提供を継続できるよう光熱費等高騰分の一部として支援金を支給する
②負担金補助及び交付金
③支援金総額　8,103千円 　R7予備費充当分
　　病院　4,823千円
　　（基準単価　60千円×4）+（加算額　7.5千円×許可病床数　611）
　　医科診療所（無床）、歯科診療所、助産所、薬局　2,430千円
　　（基準単価　30千円×81）
　　施術所、歯科技工所　790千円
　　（基準単価　10千円×79）
　　普通公衆浴場　60千円
　　（基準単価　15千円×4）
④市内の医療機関等（199事業所）</t>
  </si>
  <si>
    <t>社会福祉施設等物価高騰対策支援金支給事業（児童養護施設）
（国R7予備費充当分）</t>
  </si>
  <si>
    <t>①市内の児童養護施設が物価高騰の影響を受けながらも安定的なサービス提供を継続できるよう光熱費等高騰分の一部として支援金を支給する
②負担金補助及び交付金
③支援金総額　275千円 　R7予備費充当分
　　入所系　児童養護施設　235,000円
　　（基準額　@60千円×１か所）+（加算額　@3.5千円×定員50）
　　通所系児童家庭支援センター　40,000円
　　（基準額　@40千円×１か所）
④市内の児童養護施設（２事業所）</t>
  </si>
  <si>
    <t>子どもの医療費窓口負担軽減事業</t>
  </si>
  <si>
    <t>①物価高騰等に直面する子育て世帯の福祉医療費の窓口負担を無料とすることで経済的負担を軽減する。
②扶助費
③総額500円×9000件×6カ月＝27,000,000円のうち
　R7予備費充当分：9,000,000円
Ｃ欄に計上の経費は一般財源で対応。
④0歳から18歳までの子ども</t>
  </si>
  <si>
    <t>8月からこどもの医療費の窓口負担を0とする。</t>
  </si>
  <si>
    <t>福祉施設建設費高騰対策支援事業（国R7予備費充当分）</t>
  </si>
  <si>
    <t>①物価高騰が続くなか、障害福祉サービス事業所の施設整備を推進する社会福祉法人等に対し、予算の範囲内で補助金を交付する。
②負担金補助及び交付金
③補助対象事業に要する工事費等のうち、建築資材費相当額における価格高騰分（補助率：１/２　上限額：20,000千円） 20,000千円のうち国R7予備費充当分8,000千円、残額12,000千円は国R6補正予算活用分を充当
④社会福祉法人、公益財団法人、医療法人、日本赤十字社、特定非営利活動法人、一般社団法人、一般財団法人、営利法人</t>
  </si>
  <si>
    <t>東御市</t>
  </si>
  <si>
    <t>物価高騰対応重点支援地方創生臨時交付金（低所得世帯支援枠・不足額給付（調整給付）</t>
  </si>
  <si>
    <t>①物価高が続く中で低所得世帯への支援を行うことで、低所得の方々の生活を維持する。
②低所得世帯への給付金及び事務費
③R6,R7の累計給付金額
令和６年度住民税均等割非課税世帯　2,430世帯×30千円、子ども加算　270人×20千円、、定額減税を補足する給付（うち不足額給付）の対象者　9,506人　(95,060千円）　　のうちR7計画分
事務費　9,049千円
事務費の内容　　[需用費（事務用品等）　役務費（郵送料等）　業務委託料　人件費　として支出]
④低所得世帯等の給付対象世帯数（2,430世帯）、定額減税を補足する給付（うち不足額給付）の対象者数（9,506人）</t>
  </si>
  <si>
    <t>給食費負担軽減交付金（激変緩和措置）（R6補正）</t>
  </si>
  <si>
    <t>①物価高騰の影響を受け、令和６年４月に改定した給食費について、学校給食会計に対して補助金を交付することで、改定額の一部を減免する措置を講じ、児童生徒の保護者の急激な負担増加を緩和するため。
②小中学校の給食費改定分の減免に係る費用（学校給食会計に対して減免相当額の補助金を交付）（教職員の給食費除く）（18節）
③補助額×給食提供日数×児童生徒数
　・小学校　減免額31円×給食提供日数200日×児童数1,415人＝8,773千円
　・中学校　減免額35円×給食提供日数200日×生徒数775人＝5,425千円
　（合計14,198千円のうち、8,498千円はR7予備費分を充当）　
④学校給食会計、児童生徒保護者</t>
  </si>
  <si>
    <t>児童生徒の保護者への物価高騰による経済的負担の軽減75%</t>
  </si>
  <si>
    <t>給食費負担軽減交付金（食材費高騰分補填）（R6補正）</t>
  </si>
  <si>
    <t>①令和６年４月の給食費改定後の更なる物価高騰の影響を受けている学校給食費について、当該価格高騰分を市が負担することとし、学校給食会計へ直接補助することで、保護者負担となる給食費の再改定は行わずに必要栄養量や質を維持するため。
②給食費改定後の物価高騰分の費用（学校給食会計に対して物価高騰分相当額の補助金を交付）（教職員の給食費除く）（18節）
③補助額×給食提供日数×児童生徒数
　・小学校　補助額27円×給食提供日数200日×児童数1,415人＝7,641千円
　・中学校　補助額31円×給食提供日数200日×生徒数775人＝4,805 千円
　（合計12,446千円のうち、6,369千円はR7予備費分を充当）
④学校給食会計、児童生徒保護者</t>
  </si>
  <si>
    <t>児童生徒の保護者への物価高騰による経済的負担の軽減100%</t>
  </si>
  <si>
    <t>省エネ家電製品普及促進事業補助金</t>
  </si>
  <si>
    <t xml:space="preserve">①電力が高騰している中、省エネ家電製品（電気冷蔵庫・LED照明）への買い替えを行った市民に対し補助金を交付することで生活の支援を図るとともに、市民の省エネルギーに対する意識を醸成する。
②省エネ家電製品普及促進事業補助金の交付に要する経費（18節）
③電気冷蔵庫：30,000円（上限） 40台　1,200,000円
　LED照明：15,000円（上限）　76件　1,140,000円
　エアコン：30,000円（上限） 22台　660,000円
　合計　3,000,000円
④市民
</t>
  </si>
  <si>
    <t xml:space="preserve">
二酸化炭素排出削減量
電気冷蔵庫：40件×143kwh（削減量）×0.423（CO2排出量係数）＝2,420㎏-CO2/年…①
LED照明：76件×93kwh（削減量）×0.423（CO2排出量係数）＝2,990㎏-CO2/年…②
エアコン：22件×134kwh（削減量）×0.423（CO2排出量係数）＝1,247㎏-CO2/年…③
①+②+③＝6,657㎏-CO2/年
※「削減量」についは、資源エネルギー庁の示す省エネ効果を参考に１台あたりの削減量を仮定した。
※「CO2排出量係数」は令和５年度の中部電力の数値を使用
</t>
  </si>
  <si>
    <t>広報・HP・公式LINE</t>
  </si>
  <si>
    <t>畜産飼料価格高騰対策事業補助金</t>
  </si>
  <si>
    <t xml:space="preserve">
①国際情勢や円安の影響により、飼料価格が高騰し、経営が圧迫されている畜産農家に対し、経営安定を図ることを目的にとして、畜産飼料の購入費の一部を補助する。
②令和７年度の経営を支援するため、令和６年分の税申告において申告した畜産飼料費の経費の合計から消費税相当額を除いた額に４0％を乗じて得た額を補助する。（150万円を限度とする。）
③上限1,500,000円×15経営体（補助金上限21,960千円）
④市内に住所又は畜舎を有する畜産事業者
</t>
  </si>
  <si>
    <t>経営の安定化を図ることにより、畜産農家数維持（15経営体）</t>
  </si>
  <si>
    <t>原油価格高騰対策支援金</t>
  </si>
  <si>
    <t xml:space="preserve">
①原油価格高騰に伴い事業経費増加で影響を受けている事業者への支援金支給により、経営継続を支援する。
②事業者への支援金（18節）
③１事業者あたり上限30万円×市内34事業者≒1,000万円
④市内　貨物自動車運送事業者、運転代行事業者、タクシー事業者、公衆浴場事業者、クリーニング事業者、索道事業者
</t>
  </si>
  <si>
    <t>経営継続断念事業者数０</t>
  </si>
  <si>
    <t>医療福祉施設等価格高騰対策支援給付金</t>
  </si>
  <si>
    <t>①エネルギー価格等の価格高騰に直面する医療機関及び福祉施設等の安定的なサービスを支援するため、光熱費・食材費・ガソリン代の価格高騰分の一部を助成する。
②事業者への給付金（18節）
③【基準額】入院・入所施設　　48,000円×30施設
　　　　　　　 訪問系サービス　   8,000円×30施設
　　　　　　　 通所・診療所等　  24,000円×74施設
   【加算額】医療機関　6,000円×病床数139床
　　　　　　　入所施設　2,800円×利用定員533人
　　　　　　　通所施設　800円×利用定員480人
　　　　　　　通所施設・訪問系サービス　8,000円×71施設
（県で行っている同型事業を見本として、その4/10の設定額及び施設）
④市内の医療機関、薬局、助産所、高齢者福祉施設、障がい福祉施設</t>
  </si>
  <si>
    <t>経営の安定化を図ることにより、下記施設等の維持
・医療機関・薬局　35施設
・高齢者施設　62施設
・障がい福祉施設　37施設</t>
  </si>
  <si>
    <t>上水道動力費支援事業</t>
  </si>
  <si>
    <t>①電力高騰の影響が顕著な上水道施設に対し、物価高騰対応事業として、基準年度（令和３年度）との比較により増加した経費（動力費）を支援し、事業経営の安定化を図る。
②水道事業会計の動力費高騰に対する補助（18節）
③令和６年度実績－令和３年度実績＝13,095千円
　（令和７年度動力費を令和６年度と同等と見込む）
④水道事業会計（水道使用者）</t>
  </si>
  <si>
    <t>動力費（電気料）単価を令和３年度と同様にする</t>
  </si>
  <si>
    <t>下水道動力費支援事業</t>
  </si>
  <si>
    <t>①電力高騰の影響が顕著な下水道施設に対し、物価高騰対応事業として、基準年度（令和３年度）との比較により増加した経費（動力費）を支援し、事業経営の安定化を図る。
②下水道事業会計の動力費高騰に対する補助（18節）
③令和６年度実績－令和３年度実績＝10,722千円
　（令和７年度動力費を令和６年度と同等と見込む）
④下水道事業会計（下水道使用者）</t>
  </si>
  <si>
    <t>市民病院エネルギー価格高騰支援補助金</t>
  </si>
  <si>
    <t>①電力価格高騰の影響を受けている市民病院を支援することで、病院環境の悪化やサービス低下を防ぐ。
②病院事業会計への繰出による市民病院の電気料高騰に対する補助（18節）
③(R7.4電気料金/R7.4電気使用量）-（R3.4電気料金/R3.4電気使用量）×1,897,449kw≒22,389千円
※1,897,449kw はR6年間電気使用量の実績値であり、R7年度についても同等の使用量となる見込み
④病院事業会計</t>
  </si>
  <si>
    <t>電気料単価を令和３年度と同様にする</t>
  </si>
  <si>
    <t>①物価高騰により第三セクター鉄道路線の修繕費が経営に影響を与えていることから、利用者への価格転嫁を抑制するとともに、安定的な運行の維持を支援する。
②修繕工事費に対する負担金（18節）
③軌道等修繕費364,000千円（軌道1.9億円＋土木・電力・信号1.7億円＋界標保守4,000千円）×1/6（沿線市町負担割合）×7.5％（出資割合）≒4,550千円
④しなの鉄道株式会社</t>
  </si>
  <si>
    <t>給食費負担軽減交付金（激変緩和措置）（R7予備費）</t>
  </si>
  <si>
    <t>①物価高騰の影響を受け、令和６年４月に改定した給食費について、学校給食会計に対して補助金を交付することで、改定額の一部を減免する措置を講じ、児童生徒の保護者の急激な負担増加を緩和するため。
②小中学校の給食費改定分の減免に係る費用（学校給食会計に対して減免相当額の補助金を交付）（教職員の給食費除く）（18節）
③補助額×給食提供日数×児童生徒数
　・小学校　減免額31円×給食提供日数200日×児童数1,415人＝8,773千円
　・中学校　減免額35円×給食提供日数200日×生徒数775人＝5,425千円
　（合計14,198千円のうち、5,700千円はR6補正分を充当）
④学校給食会計、児童生徒保護者</t>
  </si>
  <si>
    <t>給食費負担軽減交付金（食材費高騰分補填）（R7予備費）</t>
  </si>
  <si>
    <t>①令和６年４月の給食費改定後の更なる物価高騰の影響を受けている学校給食費について、当該価格高騰分を市が負担することとし、学校給食会計へ直接補助することで、保護者負担となる給食費の再改定は行わずに必要栄養量や質を維持するため。
②給食費改定後の物価高騰分の費用（学校給食会計に対して物価高騰分相当額の補助金を交付）（教職員の給食費除く）（18節）
③補助額×給食提供日数×児童生徒数
　・小学校　補助額27円×給食提供日数200日×児童数1,415人＝7,641千円
　・中学校　補助額31円×給食提供日数200日×生徒数775人＝4,805 千円
　（合計12,446千円のうち、6,077千円はR6補正分を充当）
④学校給食会計、児童生徒保護者</t>
  </si>
  <si>
    <t>安曇野市</t>
  </si>
  <si>
    <t>定額減税に係る不足額給付金給付事業
住民税非課税世帯給付金給付事業
住民税非課税世帯給付金（子育て世帯分）給付事業</t>
  </si>
  <si>
    <t>①物価高が続く中で低所得世帯への支援を行うことで、低所得の方々の生活を維持する。
②低所得世帯への給付金及び事務費
③R6,R7の累計給付金額
令和６年度住民税均等割非課税世帯　7,782世帯×30千円、子ども加算　795人×20千円、、定額減税を補足する給付（うち不足額給付）の対象者　15,065人　(254,970千円）　　のうちR7計画分
事務費　37,389千円
事務費の内容　　[需用費（事務用品等）　役務費（郵送料等）　業務委託料　使用料及び賃借料　人件費　その他　として支出]
④低所得世帯等の給付対象世帯数（7,782世帯）、定額減税を補足する給付（うち不足額給付）の対象者数（15,065人）</t>
  </si>
  <si>
    <t>子ども医療費（窓口負担額）対策事業【物価高騰対策臨時事業】（R7福祉医療費給付事業）</t>
  </si>
  <si>
    <t>①物価高により経済的に影響を受けている子育て世帯に対し、子ども（0歳～18歳）が医療機関にかかる際の窓口負担額（１レセプト500円）を公費負担することで、保護者の生活負担の軽減を図る。
②扶助費
③0～18歳の医療機関受診時の窓口負担額×受診（見込）数
　　500円×151,360レセプト
④保護者</t>
  </si>
  <si>
    <t>子どもの医療機関受診時にかかる窓口負担額（保護者負担）0円</t>
  </si>
  <si>
    <t>・ホームページ、広報誌等
・翌年度に効果検証の結果を公表</t>
  </si>
  <si>
    <t>工業系省エネ・ゼロカーボン推進事業</t>
  </si>
  <si>
    <t>①エネルギー等の物価高騰により経済的に影響を受けている市内の事業者に対し、事業者が市内に有する工場等の設備を省エネルギー化の設備に更新する際、その更新に要する経費の一部を補助する。
②補助金
③補助額350千円×申請見込数５件
下記条件のもと、建物附属設備更新に直接要する費用の5/10を乗じて得た額以内（上限35万円）を交付。
・国、県等他の補助制度等で対象としている費用でないこと。
・当該設備の更新に直接要する費用が750千円未満であること。
・日本産業規格C9901に基づく省エネルギー基準達成率が100％以上の設備に更新すること。
・賃貸物件の場合は、書面により所有者の許可を得ていること。
④市内事業者</t>
  </si>
  <si>
    <t>補助金を必要とする事業者等へ申請により100％給付</t>
  </si>
  <si>
    <t>商業系省エネ・ゼロカーボン推進事業</t>
  </si>
  <si>
    <t>①エネルギー等の物価高騰により経済的に影響を受けている市内の事業者に対し、事業者が市内に有する店舗等の設備を省エネルギー化の設備に更新する際、その更新に要する経費の一部を補助する。
②補助金
③補助額350千円×申請見込数５件
下記条件のもと、建物附属設備更新に直接要する費用の5/10を乗じて得た額以内（上限35万円）を交付。
・国、県等他の補助制度等で対象としている費用でないこと。
・当該設備の更新に直接要する費用が750千円未満であること。
・日本産業規格C9901に基づく省エネルギー基準達成率が100％以上の設備に更新すること。
・賃貸物件の場合は、書面により所有者の許可を得ていること。
④市内事業者</t>
  </si>
  <si>
    <t>配合飼料価格高騰支援事業</t>
  </si>
  <si>
    <t>①配合飼料価格高騰の長期化に伴う畜産農家の負担を軽減するため、畜産農家が加入する配合飼料価格安定制度の掛金の一部を補助することで、価格高騰による畜産経営への影響緩和、畜産経営の安定化を図る。
②補助金
③補助金　2,700千円
・配合飼料価格安定制度の令和7年度契約数量9,000トン×300円
④市内畜産農家</t>
  </si>
  <si>
    <t>今般の配合飼料価格高騰による畜産農家の廃業ゼロ</t>
  </si>
  <si>
    <t>学校給食費物価高騰対策支援金</t>
  </si>
  <si>
    <t>①物価高により、食材費が高騰している。給食費は保護者負担が原則であり、現状と同水準の給食を提供するには、給食費の増額は避けられない。
このため、食材費高騰に伴う増額分を公費負担することにより、保護者（子育て世帯）の生活負担の軽減を図る。（一般会計からの支出）
②令和7年度給食食材購入費（需用費）
③下記　増額分のみ充当
　小学校　50円×200食×4,512人
　中学校　60円×199食×2,409人
④保護者（教職員分は除く）</t>
  </si>
  <si>
    <t>保護者から徴収する給食費の値上げ分負担額0円</t>
  </si>
  <si>
    <t>子ども医療費（16～18歳分）対策事業【物価高騰対策臨時事業】（R7福祉医療費給付事業）</t>
  </si>
  <si>
    <t>①物価高により経済的に影響を受けている子育て世帯に対し、子ども（16歳～18歳）が医療機関にかかる際の費用の一部を公費負担することで、保護者の生活負担の軽減を図る。
②扶助費
③16～18歳の医療費負担額（月平均）×12か月
　　5,580千円×12
④保護者</t>
  </si>
  <si>
    <t>子ども（16～18歳）の医療機関受診時にかかる一部負担額（保護者負担）0円</t>
  </si>
  <si>
    <t>小海町</t>
  </si>
  <si>
    <t>小海町物価高騰対応重点支援事業（低所得世帯支援枠等事業）</t>
  </si>
  <si>
    <t>①物価高が続く中で低所得世帯への支援を行うことで、低所得の方々の生活を維持する。
②低所得世帯への給付金及び事務費
③R6,R7の累計給付金額
令和６年度住民税均等割非課税世帯　457世帯×30千円、子ども加算　23人×20千円、　　のうちR7計画分
事務費　1,198千円
事務費の内容　　[業務委託料　として支出]
④低所得世帯等の給付対象世帯数（457世帯）</t>
  </si>
  <si>
    <t>小海町町民生活応援事業</t>
  </si>
  <si>
    <t>①物価高が続く中で低所得世帯や18歳以下の子供のいる世帯へ冬季間必要な家庭用暖房費の一部を支援することで、低所得の方々や子育て世帯の生活を維持する。
②低所得世帯と18歳以下の子供がいる世帯への商品券配布費用及び事務費
③対象世帯数　800世帯　800世帯×10千円＝8,000千円
事務費　1,000千円　封筒・商品券等印刷代200千円、
　　　　　　　　　　　　　郵送料・換金手数料　800千円
総事業費　9,000千円　のうち　4,559千円は一般財源
④低所得世帯（町民税所得割非課税世帯）または18歳以下の子供のいる世帯　合計（800世帯）</t>
  </si>
  <si>
    <t>対象世帯に対し、令和7年11月中に商品券の配布を完了する。</t>
  </si>
  <si>
    <t>川上村</t>
  </si>
  <si>
    <t>低所得者支援及び不足額給付金</t>
  </si>
  <si>
    <t>①物価高が続く中で低所得世帯への支援を行うことで、低所得の方々の生活を維持する。
②低所得世帯への給付金及び事務費
③R6,R7の累計給付金額
令和６年度住民税均等割非課税世帯　218世帯×30千円、子ども加算　14人×20千円、、定額減税を補足する給付（うち不足額給付）の対象者　629人　(14,230千円）　　のうちR7計画分
事務費　1,851千円
事務費の内容　　[需用費（事務用品等）　役務費（郵送料等）　業務委託料　として支出]
④低所得世帯等の給付対象世帯数（218世帯）、定額減税を補足する給付（うち不足額給付）の対象者数（629人）</t>
  </si>
  <si>
    <t>上下水道料金減免事業</t>
  </si>
  <si>
    <t xml:space="preserve">
①物価高騰の影響を受けた住民及び事業者等の生活支援を目的として、上下水道料金の基本料金２カ月分に充当する。（ただし公共施設は対象外）
②水道事業特別会計・下水道事業特別会計への繰出し。（基本料金の減免に係る費用）
③上水道1,000円×1,470件×2カ月＝2,940千円
　下水道（農集）1,500円×300件×２カ月＝900千円
　下水道（特環）1,500円×540件×２カ月＝1,620千円
　電算処理委託料　300千円×２会計分＝600千円
④住民、事業者
</t>
  </si>
  <si>
    <t>上下水道事業を利用し、物価高騰に直面する住民支援件数
1,470件</t>
  </si>
  <si>
    <t>定額減税調整給付金・住民税非課税世帯に対する追加給付臨時特別給付金【物価高騰対策給付金】・住民税非課税世帯に対する臨時特別給付金【物価高騰対策給付金】（こども加算）</t>
  </si>
  <si>
    <t>①物価高が続く中で低所得世帯への支援を行うことで、低所得の方々の生活を維持する。
②低所得世帯への給付金及び事務費
③R6,R7の累計給付金額
令和６年度住民税均等割非課税世帯　202世帯×30千円、子ども加算　15人×20千円、、定額減税を補足する給付（うち不足額給付）の対象者　144人　(3,640千円）　　のうちR7計画分
事務費　1,851千円
事務費の内容　　[需用費（事務用品等）　役務費（郵送料等）　業務委託料　として支出]
④低所得世帯等の給付対象世帯数（202世帯）、定額減税を補足する給付（うち不足額給付）の対象者数（144人）</t>
  </si>
  <si>
    <t>南牧村物価高騰対策くらし応援商品券配布事業</t>
  </si>
  <si>
    <t>①物価高騰により影響を受ける住民への食料品を中心とした生活必需品の購入支援を目的とし、暮らしの安心感を図る。（商品券等の配布を想定したものの、村内にスーパーがなく利用店舗が限定されるため幅広く活用できるギフトカードの配布を行う）
②ギフトカードの配布
③補助費（18節）　一人当たり10,000円×人口3,300名（想定）
④全村民</t>
  </si>
  <si>
    <t>全世帯へ直接通知、村HPへの掲載、村広報誌において周知</t>
  </si>
  <si>
    <t>南牧村燃料購入補助券交付事業</t>
  </si>
  <si>
    <t>①原油価格高騰により影響を受けている全村民に対し、灯油・ガソリンなどの燃料購入補助券を発行し、生活支援を行う。
②燃料購入補助券の発行
③補助費18節　世帯主30,000円　世帯員20,000円　合計72,260千円
合計3,300名想定
④全村民</t>
  </si>
  <si>
    <t>換金率95.0％以上</t>
  </si>
  <si>
    <t>全世帯に直接通知、村HPへの掲載、村広報誌において周知</t>
  </si>
  <si>
    <t>南相木村</t>
  </si>
  <si>
    <t>令和6年度南相木村物価高騰対応低所得者世帯給付金（3万円給付）・令和6年度南相木村物価高騰対応低所得者世帯給付金（子ども加算2万円給付）・令和7年度南相木村定額減税補足給付金（不足額給付）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</si>
  <si>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116世帯×30千円、子ども加算　17人×20千円、　　のうちR7計画分
事務費　1,051千円
事務費の内容　　[業務委託料　として支出]
④低所得世帯等の給付対象世帯数（116世帯）</t>
  </si>
  <si>
    <t>令和7年度農林業振興対策事業（イチゴ・花卉農家への燃料高騰対策特別支援事業）</t>
  </si>
  <si>
    <t xml:space="preserve">
①物価高が続く中で、施設栽培を営んでいるイチゴ・花卉生産者に対して支援を行うことで、生産者の方々の生活を維持する。
②イチゴ・花卉生産者への給付金に充当（18節負担金、補助及び交付金）
③イチゴ・花卉生産者（13世帯）のうちハウス栽培又は電照栽培を営む方
給付対象者　7世帯×50千円＝350千円
④給付対象者数（7世帯）
</t>
  </si>
  <si>
    <t>村内のイチゴ・花卉生産者の離農者数0名</t>
  </si>
  <si>
    <t>令和7年度南相木村老人デイサービスセンター運営支援事業</t>
  </si>
  <si>
    <t xml:space="preserve">
①原油価格・物価高騰等により影響を受けている南相木村老人デイサービスセンターの運営費に対して補助金を交付する。
②支援金として、事業費・事務費に係る物価高騰分(R7.4月～R8.3月)の減免相当額を給付する。
③R6年度の実績からR7年度見込み額の算出
　（R6利用者単価－R5利用者単価）×R６利用者数＝R6年度物価高騰影響分
　 （8,390円/人  －　8,029円/人）×3,097人/年＝1,118,017円/年
　R7年度物価高騰影響見込み分（1,118千円/年）のうち1,000千円を給付。
④南相木村老人デイサービスセンター
</t>
  </si>
  <si>
    <t>事業者に対する支援金給付率100％</t>
  </si>
  <si>
    <t>北相木村</t>
  </si>
  <si>
    <t>低所得世帯特別給付金（住民税均等割非課税世帯分）【物価高騰対策給付金】等</t>
  </si>
  <si>
    <t>①物価高が続く中で低所得世帯への支援を行うことで、低所得の方々の生活を維持する。
②低所得世帯への給付金及び事務費
③R6,R7の累計給付金額
令和６年度住民税均等割非課税世帯　24世帯×30千円、子ども加算　4人×20千円、　　のうちR7計画分
事務費　1,150千円
事務費の内容　　[需用費（事務用品等）　業務委託料　として支出]
④低所得世帯等の給付対象世帯数（24世帯）</t>
  </si>
  <si>
    <t>令和7年度物価高騰対策商品券事業</t>
  </si>
  <si>
    <t>①物価高騰により電気料金やガス料金、食料品を含めたあらゆる商品が値上がりしており家計に負担を与えていることからその支援策として、村内、南相木村及び小海町の協賛店で使用できる商品券（1人当たり30,000円分）を全住民へ発行する
②商品券発行経費　商品券・チラシ印刷代（10節）チラシ郵送料（11節）商品券負担金（18節）
③商品券・チラシ印刷代200千円、チラシ郵送料35千円、商品券650人×30千円、うち18,440千円は一般会計を充当
④村内、南相木村及び小海町内の事業者、村内生活者</t>
  </si>
  <si>
    <t>・商品券　650人×30,000円
・南相木村、小海町商工会加入店舗を含む150店舗で利用が可能。消費下支え等を通じて村内生活者の支援を図り、商品券の利用率98％を目指す。</t>
  </si>
  <si>
    <t>防災無線、全戸配布チラシ</t>
  </si>
  <si>
    <t>佐久穂町</t>
  </si>
  <si>
    <t>令和6年度佐久穂町電力・ガス・食料品等価格高騰緊急支援給付金（追加分）支給事業等</t>
  </si>
  <si>
    <t>①物価高が続く中で低所得世帯への支援を行うことで、低所得の方々の生活を維持する。
②低所得世帯への給付金及び事務費
③R6,R7の累計給付金額
令和６年度住民税均等割非課税世帯　1,024世帯×30千円、子ども加算　111人×20千円、、定額減税を補足する給付（うち不足額給付）の対象者　1,847人　(40,710千円）　　のうちR7計画分
事務費　914千円
事務費の内容　　[需用費（事務用品等）　役務費（郵送料等）　業務委託料　として支出]
④低所得世帯等の給付対象世帯数（1,024世帯）、定額減税を補足する給付（うち不足額給付）の対象者数（1,847人）</t>
  </si>
  <si>
    <t>①原油価格高騰や物価高騰の影響を受けている子育て世帯の生活を直接的に支援するため、毎月保護者が支払っている給食費を減免し、子育て世帯の負担を軽減させ生活支援を実施する。交付金は物価高騰分に充当する。
②給食費補助金（教職員分は除く給食食材費)
③給食食材費物価高騰分55円×202日×443名＝4,921,730円
　給食食材費分250円×202日×443名＝22,371,500円（※）
　（※）その他（Ｃ）に計上、基金で対応
④小学生の保護者</t>
  </si>
  <si>
    <t>小学生443名の子育てをしている世帯の生活を支援する。</t>
  </si>
  <si>
    <t>①原油価格高騰や物価高騰の影響を受けている子育て世帯の生活を直接的に支援するため、毎月保護者が支払っている給食費を減免し、子育て世帯の負担を軽減させ生活支援を実施する。交付金は物価高騰分に充当する。
②給食費補助金（教職員分は除く給食食材費)
③給食食材費物価高騰分　75円×202日×257名＝3,893,550円
　給食食材費分　270円×202日×257名＝14,016,780円（※）
　（※）その他（Ｃ）に計上、基金で対応　
④中学生の保護者</t>
  </si>
  <si>
    <t>中学生257名の子育てをしている世帯の生活を支援する。</t>
  </si>
  <si>
    <t>軽井沢町</t>
  </si>
  <si>
    <t>令和６年度軽井沢町低所得世帯等支援事業（物価高騰対応重点支援給付金）【物価高騰対策給付金】</t>
  </si>
  <si>
    <t>①物価高が続く中で低所得世帯への支援を行うことで、低所得の方々の生活を維持する。
②低所得世帯への給付金及び事務費
③R6,R7の累計給付金額
令和６年度住民税均等割非課税世帯　2,249世帯×30千円、子ども加算　266人×20千円、、定額減税を補足する給付（うち不足額給付）の対象者　4,123人　(166,060千円）　　のうちR7計画分
事務費　10,225千円
事務費の内容　　[需用費（事務用品等）　役務費（郵送料等）　業務委託料　人件費　その他　として支出]
④低所得世帯等の給付対象世帯数（2,249世帯）、定額減税を補足する給付（うち不足額給付）の対象者数（4,123人）</t>
  </si>
  <si>
    <t>学校給食物価高騰対策事業（R7予備費分）</t>
  </si>
  <si>
    <t>①原油価格や物価の高騰により増加した給食食材費を交付金で補うことで、給食費無償化を継続し、保護者の経済的負担の軽減を図る。
②給食費（教職員分は除く給食食材費)
③給食食材費物価高騰分
　小学生　18.3円×1,100人×203日＝4,086,390円
　中学生　18.3円×  480人×203日＝1,783,152円
　合計　5,869,542円
　給食食材費分（高騰分含む）
　小学生　303.3円×1,100人×203日＝67,726,890円
　中学生　348.3円×  480人×203日＝33,938,352円
総事業101,666千円のうち、96,496千円は一般財源
④生徒保護者</t>
  </si>
  <si>
    <t>生徒保護者への物価高騰分の追加負担0円</t>
  </si>
  <si>
    <t>HPに掲載する。</t>
  </si>
  <si>
    <t>御代田町</t>
  </si>
  <si>
    <t>①低所得世帯向け給付事業【物価高騰対応給付金】
②低所得世帯向け給付事業【物価高騰対応給付金】
③不足額給付</t>
  </si>
  <si>
    <t>①物価高が続く中で低所得世帯への支援を行うことで、低所得の方々の生活を維持する。
②低所得世帯への給付金及び事務費
③R6,R7の累計給付金額
令和６年度住民税均等割非課税世帯　1,316世帯×30千円、子ども加算　154人×20千円、、定額減税を補足する給付（うち不足額給付）の対象者　2,100人　(36,210千円）　　のうちR7計画分
事務費　1,510千円
事務費の内容　　[需用費（事務用品等）　役務費（郵送料等）　業務委託料　として支出]
④低所得世帯等の給付対象世帯数（1,316世帯）、定額減税を補足する給付（うち不足額給付）の対象者数（2,100人）</t>
  </si>
  <si>
    <t>事業者向け給付金事業</t>
  </si>
  <si>
    <t xml:space="preserve">①物価高騰が続く中で町の中小事業者（運輸業、郵便業、宿泊業、飲食サービス業）への支援を行うことで、中小事業者の経営維持を図る。
②事業者への給付金事業
③給付額
・年間事業収入100万円以上500万円未満　100千円給付 2件
・年間事業収入500万円以上1,000万円未満　200千円給付　1件
・年間事業収入1000万円以上　　　　　　　　　300千円給付　2件
④見込事業者数　5事業者
</t>
  </si>
  <si>
    <t>対象事業者に対して令和7年4月以降に支給を開始する。</t>
  </si>
  <si>
    <t>①食材等の高騰の影響を受ける御代田町学校給食共同調理場に対し、高騰分の負担をすることにより学校給食の安定供給を図る。また、このことにより町内小中学生の保護者に対し、給食費の増額をせず、負担軽減を図る。
②食材等高騰の影響により上昇した経費分
③負担金：6,160千円（教職員等の給食費は除く）追加交付のあった7,160千円のうち、6,160千円を学校給食費物価高騰対策事業へ充てる。　　　　　　　　　　　　　　　　　　　　　　　　　　　　　　　　　　　　　　　　　　　　　　　　　　　　　　　　　　　　　　　　　　　　　　　　　　　　　　　　　　　　　　　　　　　
④町内小中学生の保護者【御代田町学校給食共同調理場】</t>
  </si>
  <si>
    <t>保護者の追加負担を0円にし、現在の給食の水準を維持、かつ物価高騰等による支援。
【対象事業所：1施設
食材費等高騰に対する負担（6,160千円）による御代田町学校給食共同調理場の継続運営の維持】</t>
  </si>
  <si>
    <t>立科町</t>
  </si>
  <si>
    <t>立科町低所得世帯及び不足額給付一体支援事業</t>
  </si>
  <si>
    <t>①物価高が続く中で低所得世帯への支援を行うことで、低所得の方々の生活を維持する。
②低所得世帯への給付金及び事務費
③R6,R7の累計給付金額
令和６年度住民税均等割非課税世帯　673世帯×30千円、子ども加算　46人×20千円、、定額減税を補足する給付（うち不足額給付）の対象者　1,145人　(23,520千円）　　のうちR7計画分
事務費　2,143千円
事務費の内容　　[需用費（事務用品等）　役務費（郵送料等）　業務委託料　として支出]
④低所得世帯等の給付対象世帯数（673世帯）、定額減税を補足する給付（うち不足額給付）の対象者数（1,145人）</t>
  </si>
  <si>
    <t>令和７年度　物価高騰対応重点支援地方創生臨時交付金事業　たてしな応援商品券配付事業</t>
  </si>
  <si>
    <t xml:space="preserve">
①物価高騰により経済的負担の増える町内住民支援のため、町内商工業事業所で使える券を全世帯(５千円/人)に配付し経済活動費補助としての支援を目的とする。
　基準日(令和７年５月1日時点)に町内に住民票のある人、基準日～年内に転入・出生届を出した人に配付する。券を利用できるのは町内に実店舗のある商工業事業所。
②町内登録商工業事業所でのみ商品やサービス購入時対価の支払いに使える券の換金額とその配付・換金に係る経費等。
③燃料券換金額　　　　　　　35,000千円(５千円×7,000人)
　郵送料（配達記録）　　　　　1,800千円
　燃料券・チラシ印刷費　　   1,950千円
　事務費　　　　　　　　　　　　　　750千円
　合計　　　　　　　　　　　　　 39,500千円
「補助金39,500千円」
推奨事業メニュー分「34,836千円」 一般財源「4,664千円」
④町民
</t>
  </si>
  <si>
    <t>換金率90.0％以上を目指す。</t>
  </si>
  <si>
    <t>町広報誌、HP、SNS、町内データ放送</t>
  </si>
  <si>
    <t>令和７年度立科町飼料価格高騰支援事業</t>
  </si>
  <si>
    <t>①飼料価格の高騰による費用負担の増大が、畜産農家及び水産養殖業者の事業の継続に深刻な影響を及ぼしている状況にあることから、事業の継続を支援するために補助金を交付する。
②家畜として飼養する牛、豚又は鶏並びに養殖魚に給餌する配合飼料のうち、令和７年４月から12月までの購入量に対し、次の価格を乗じて得た額を交付する。
　・畜産農家：１トン当たり　 2,500円
　・水産養殖業者：１トン当たり　2,500円
③肉牛農家（６件）：1,050トン×2,500円＝2,625千円
　 水産養殖業者（１件）：50トン×2,500円＝125千円
　「負担金、補助及び交付金：2,750千円」
④畜産業・水産養殖業を営む町内に住所を有する個人、町内に本社を有する法人又は農業者団体</t>
  </si>
  <si>
    <t>離農者０を目指す。</t>
  </si>
  <si>
    <t>HP、広報誌、たてしなび等で周知を行う。</t>
  </si>
  <si>
    <t>令和７年度立科町水稲採種栽培支援事業</t>
  </si>
  <si>
    <t>①物価高騰による費用負担の増大が拍車をかけ、種籾栽培農家の事業の継続に深刻な影響を及ぼしていることから、事業の継続を支援するために補助金を交付する。
②種籾栽培農家に対し、栽培面積：10aあたり1万円を乗じた額を交付する。
③種籾栽培面積：31ha×10,000円/10a＝3,100千円
「負担金、補助及び交付金：3,100千円」
④種籾栽培農業を営む町内に住所を有する者及び町内に本社を有する法人又は農業者団体。</t>
  </si>
  <si>
    <t>青木村</t>
  </si>
  <si>
    <t>令和6年度　低所得世帯等支援金</t>
  </si>
  <si>
    <t>①物価高が続く中で低所得世帯への支援を行うことで、低所得の方々の生活を維持する。
②低所得世帯への給付金及び事務費
③R6,R7の累計給付金額
令和６年度住民税均等割非課税世帯　790世帯×30千円、子ども加算　43人×20千円、、定額減税を補足する給付（うち不足額給付）の対象者　781人　(14,860千円）　　のうちR7計画分
事務費　1,000千円
事務費の内容　　[業務委託料　として支出]
④低所得世帯等の給付対象世帯数（790世帯）、定額減税を補足する給付（うち不足額給付）の対象者数（781人）</t>
  </si>
  <si>
    <t>保・小・中学校給食費等軽減事業</t>
  </si>
  <si>
    <t>①　長引く物価高騰等により、子育て世帯の経済的支援は不可欠である。そのため、保・小・中等の子育て世帯の給食費等の経済的な負担を軽減し、子育て世帯への支援とする。（但し、教職員の負担分は除く）
②　給食費負担金（18負担金補助及び交付金　23,355千円）
③23,355千円（内、2,275千円保育園分については、保育料の歳入補てんにあたることから対象外とする。）
・保育園　35千円×65人＝2,275千円（交付金対象外）
・村外保育園児　35千円×10人＝350千円
・小学校　＠350円×200日×170人＝　11,900千円
・中学校　＠400円×200日×100人＝　8,000千円
・他市町村小学校　70,000円×5人＝350千円
・他市町村中学校　80,000円×6人＝480千円
④給食費管理会計(小中学校、青木村外の保育園・幼稚園等に通う子ども（教職員の負担分は除く）
＊令和7年度の給食費について、４月から２月負担分は定額として、３月分に精算分を負担することで、超過した負担金の支出がないよう対策をとり実施いたします。
その他財源2,275千円（一般財源2,275千円　保育園の軽減分は、一般会計の歳入補てんとなることから、交付金の対象外とし、一般財源で対応する）</t>
  </si>
  <si>
    <t>〇村が行う支援策、経済対策に対して、十分に対策がされている、それなりに対策がされていると感じる割合
９０％以上
（2021年村民アンケート時84.1%）</t>
  </si>
  <si>
    <t>村広報誌、村ホームページ、村情報端末により、事業の概要についてお知らせを行い、村民に周知を行う中で実施する。</t>
  </si>
  <si>
    <t>物価高騰対応家計応援地域消費券発行事業</t>
  </si>
  <si>
    <t>①　物価高騰の影響を受けている家計を応援するため、10%上乗せの地域消費券を発行し、消費の下支えを支援するとともに、地域経済の回復・活性化を図る。上乗せ相当分（10%分）、事務経費を事業主体である村商工会に補助するもの。
②　70,000千円×10%（上乗せ分）＝7,000千円、消費券印刷代500千円
・事業実施補助金7,500千円（節　18　負担金補助及び交付金）（上乗せ相当分、7,000千円、事務費分500千円）
③　発行額　70,000千円×10%　7,000千円
　　事務費補助分　＠500千円（印刷代等）×1回分　500千円
④青木村民、青木村商工会</t>
  </si>
  <si>
    <t>緊急物価高騰対策水田大規模農家等継続応援支援金事業</t>
  </si>
  <si>
    <t>①農業用資材・飼料・燃料などの高騰、並びに米の需要拡大により経営環境が大きく変化している大規模水田農業者・法人に対して、生産基盤を強化し、継続的で安定した経営に必要な経費の一部を支援金として給付するもの。
②　5,000千円　・負担金補助及び交付金　5,000千円（支援金）
③　作付け面積・前年度の農業所得により、1,000千円×2件
　　　　　　　　　　　　　　　　　　　　　　　　　　　　　 3,000千円×１件
④　農家・農業法人　
（総事業費5,000千円のうち、756千円は一般財源）　</t>
  </si>
  <si>
    <t>長和町</t>
  </si>
  <si>
    <t>物価高騰対応低所得世帯支援臨時給付・定額減税事業２【物価高騰対策交付金】</t>
  </si>
  <si>
    <t>①物価高が続く中で低所得世帯への支援を行うことで、低所得の方々の生活を維持する。
②低所得世帯への給付金及び事務費
③R6,R7の累計給付金額
令和６年度住民税均等割非課税世帯　738世帯×30千円、子ども加算　33人×20千円、、定額減税を補足する給付（うち不足額給付）の対象者　554人　(11,840千円）　　のうちR7計画分
事務費　1,945千円
事務費の内容　　[需用費（事務用品等）　役務費（郵送料等）　業務委託料　として支出]
④低所得世帯等の給付対象世帯数（738世帯）、定額減税を補足する給付（うち不足額給付）の対象者数（554人）</t>
  </si>
  <si>
    <t>ごみ袋配布支援事業</t>
  </si>
  <si>
    <t xml:space="preserve">①当町では、ごみの排出について、住民が有料のごみ袋をごみ袋販売事業所から購入することにより実施している。
　当該ごみ袋を、全世帯に配布する「ごみ袋引換券」を本事業の実施にあたり作成し、ごみ袋販売事業所で無料で入手することができるようにする。これにより、ごみ袋購入に係る住民の経済的負担を軽減し、エネルギー・食料品価格等の物価高騰に対する支援を行う。
②可燃ごみ袋・不燃ごみ袋の配布に要する費用
③・可燃ごみ袋　＠458円×5,276本＋税＝2,658,048円（１世帯当たり２本）
　・不燃ごみ袋　＠411円×5,276本＋税＝2,385,279円（１世帯当たり２本）
　　　合計：5,043,327円
　・事務費
　　　封筒、引換券・通知印刷、郵送料：455,296円
　・事業所協力費　300円×2,638世帯＝791,400円
　◎合計：6,290,023円
　◎Ｃ欄「その他」の「611千円」は一般財源
④町内に住所を有する世帯：2,638世帯（R7.5.1現在） </t>
  </si>
  <si>
    <t>ごみ袋引換券の使用率（ごみ袋の配布率）について、９０％～９５％を目標とする。</t>
  </si>
  <si>
    <t>下諏訪町</t>
  </si>
  <si>
    <t>住民税非課税世帯追加支援給付金給付事業等</t>
  </si>
  <si>
    <t>①物価高が続く中で低所得世帯への支援を行うことで、低所得の方々の生活を維持する。
②低所得世帯への給付金及び事務費
③R6,R7の累計給付金額
令和６年度住民税均等割非課税世帯　1,969世帯×30千円、子ども加算　143人×20千円、、定額減税を補足する給付（うち不足額給付）の対象者　2,592人　(44,360千円）　　のうちR7計画分
事務費　6,744千円
事務費の内容　　[需用費（事務用品等）　役務費（郵送料等）　業務委託料　人件費　その他　として支出]
④低所得世帯等の給付対象世帯数（1,969世帯）、定額減税を補足する給付（うち不足額給付）の対象者数（2,592人）</t>
  </si>
  <si>
    <t>小学校給食費高騰対策事業</t>
  </si>
  <si>
    <t>①物価高騰に伴う学校給食費緊急対策事業として、R6補助分（10円）及びR7値上相当分（10円）となる1人1食あたり20円を学校給食会へ補助し、子育て世帯の負担軽減を図る。（小学校分）
②子育て世帯の負担軽減を図り、安定的な学校給食を提供するための費用（高騰した分の食材購入費（教職員は除く））を学校給食会へ補助
③20円×735人×200日＝2,940千円
④小学生の保護者（学校給食会）</t>
  </si>
  <si>
    <t>補助実施率100%
（学校給食の安定的な提供を児童全員へ行う）</t>
  </si>
  <si>
    <t>中学校給食費高騰対策事業</t>
  </si>
  <si>
    <t xml:space="preserve">
①物価高騰に伴う学校給食費緊急対策事業として、R6補助分（18円）及びR7値上相当分（15円）となる1人1食あたり33円を学校給食会へ補助し、子育て世帯の負担軽減を図る。（中学校1･2年生分）
②子育て世帯の負担軽減を図り、安定的な学校給食を提供するための費用（高騰した分の食材購入費（教職員は除く））を学校給食会へ補助
③33円×259人×200日≒1,710千円
④中学生1・2年生の保護者（学校給食会）</t>
  </si>
  <si>
    <t>中学校３年生給食費無償化事業</t>
  </si>
  <si>
    <t xml:space="preserve">
①物価高騰に伴う学校給食費緊急対策事業として、進学等進路選択にあたり物価高騰に伴い手厚い支援が必要となる中学校3年生に対し、給食費全額となる1人1食あたり380円を学校給食会へ補助し、子育て世帯の負担軽減を図る。（中学校3年生分）
②子育て世帯の負担軽減を図り、安定的な学校給食を提供するための費用（高騰した分の食材購入費（教職員は除く））を学校給食会へ補助
③380円×141人×200日＝10,716千円
④中学生3年生の保護者（学校給食会）</t>
  </si>
  <si>
    <t>家庭用ゼロカーボン補助事業</t>
  </si>
  <si>
    <t>①光熱水費の高騰に伴う経済的負担軽減のため、LED照明器具や高効率給湯器等への買い替え促進のための補助事業を行い、住民生活支援を行う。
②省エネ機器購入への補助金
③太陽光・蓄電池等　100千円×20件＝2,000千円
　LED照明・高効率給湯器等　50千円×20件＝1,000千円
④地域住民</t>
  </si>
  <si>
    <t>補助実施率100%
（省エネ機器買い替えを希望する全ての住民世帯へ支援を行う）</t>
  </si>
  <si>
    <t>①米国関税措置等に伴う物価・原油高騰により影響を受けている町民・事業者を幅広く支援するため水道使用者の2か月分の基本料金（2,017円）を減額するもの。
②水道事業会計へ繰出し、基本料金の減免実施に要する費用
③ ○基本料金
　　　水道使用栓数8,800栓×2,017円＝17,750千円
　　○事務費
　　　減免実施に係るシステム改修費等　  795千円
④一般家庭、事業所（公共施設を除く）</t>
  </si>
  <si>
    <t>対象とする契約への減額実施率100%</t>
  </si>
  <si>
    <t>富士見町</t>
  </si>
  <si>
    <t>物価高騰対策給付金事業・定額減税補足給付金事業（不足給付）</t>
  </si>
  <si>
    <t>①物価高が続く中で低所得世帯への支援を行うことで、低所得の方々の生活を維持する。
②低所得世帯への給付金及び事務費
③R6,R7の累計給付金額
令和６年度住民税均等割非課税世帯　1,234世帯×30千円、子ども加算　101人×20千円、、定額減税を補足する給付（うち不足額給付）の対象者　2,325人　(45,400千円）　　のうちR7計画分
事務費　4,387千円
事務費の内容　　[需用費（事務用品等）　役務費（郵送料等）　業務委託料　人件費　その他　として支出]
④低所得世帯等の給付対象世帯数（1,234世帯）、定額減税を補足する給付（うち不足額給付）の対象者数（2,325人）</t>
  </si>
  <si>
    <t>学校給食費高騰支援事業</t>
  </si>
  <si>
    <t>①物価高が続く中で子育て世帯への支援として、学校給食費の値上げ分を補助することで、保護者負担の軽減を図るとともに、質と量を落とすことなく給食の提供を維持する。なお補助金は各学校（給食会計）へ支給する（教職員は除く）。
②給食費の値上げ分への補助金
③補助金総額　9,355千円
　小学校　児童数645人分×200食×値上げ分45円＝5,805千円
　中学校　生徒数355人分×200食×値上げ分50円＝3.550千円
④町内の小・中学生の保護者</t>
  </si>
  <si>
    <t>給食費値上げ分の補助率100％</t>
  </si>
  <si>
    <t>水道料金物価高騰対策事業</t>
  </si>
  <si>
    <t>①物価高が続く中で住民への支援として、水道料金の値上げ分の減免を行うことで、生活者である住民の増大した経済的負担の軽減を図る。
②水道事業会計に繰り出し、水道料金の減免に係る費用
③減免総額　21,965千円
一般地区　20,644千円
口径13mm　5,177世帯×単価580円×年6回×消費税＝19,818千円
口径20mm　132世帯×単価760円×年6回×消費税＝662千円
口径25mm　15世帯×単価1,160円×年6回×消費税＝115千円
口径30mm　2世帯×単価1,920円×年6回×消費税＝25千円
口径40mm　1世帯×単価3,660円×年6回×消費税＝24千円
保健休養地区　1,321千円
口径13mm　219世帯×単価780円×年6回×消費税＝1,127千円
口径20mm　29世帯×単価960円×年6回×消費税＝184千円
口径25mm　1世帯×単価1,460円×年6回×消費税＝10千円
④町内の住民（公共施設は含まない）</t>
  </si>
  <si>
    <t>水道事業会計に対して令和7年6月までに支給を開始する。</t>
  </si>
  <si>
    <t>原村</t>
  </si>
  <si>
    <t>①物価高が続く中で低所得世帯への支援を行うことで、低所得の方々の生活を維持する。
②低所得世帯への給付金及び事務費
③R6,R7の累計給付金額
令和６年度住民税均等割非課税世帯　740世帯×30千円、子ども加算　53人×20千円、、定額減税を補足する給付（うち不足額給付）の対象者　1,536人　(28,460千円）　　のうちR7計画分
事務費　2,780千円
事務費の内容　　[需用費（事務用品等）　役務費（郵送料等）　業務委託料　人件費　として支出]
④低所得世帯等の給付対象世帯数（740世帯）、定額減税を補足する給付（うち不足額給付）の対象者数（1,536人）</t>
  </si>
  <si>
    <t>物価高騰に伴う各区等支援事業</t>
  </si>
  <si>
    <t>①各区及び自治会の運営や活動においても物価高騰の影響を受けている。交付金を交付し各区、自治会を支援する。
②補助金及び交付金
③3，223世帯（R7年度各区等交付金の対象世帯数）×1，000円
＝3，223，000円
④区及び自治会</t>
  </si>
  <si>
    <t>村内全15地区に交付する。</t>
  </si>
  <si>
    <t>村HP</t>
  </si>
  <si>
    <t>第３弾省エネ家電製品普及促進補助事業</t>
  </si>
  <si>
    <t>①エネルギー価格高騰の影響を受ける生活者に対し、節電効果の大きい省エネ家電への買い換えを支援し、家庭におけるエネルギー費用の負担を軽減すると同時に家庭の脱炭素化を図る。
②補助金及び交付金
③冷蔵庫　53件×30,000円＝1,590,000円
エアコン　６件×30,000円＝180,000円
テレビ　　６件×30,000円＝180,000円
LED照明　25件×2,000円＝50,000円　　　　計2,000,000円
④住民</t>
  </si>
  <si>
    <t>90件補助する。</t>
  </si>
  <si>
    <t>令和７年度学校給食費補助事業</t>
  </si>
  <si>
    <t>①物価高騰により食材費等が値上がりし給食費の値上げによる保護者の負担が増加すると予測される。給食に係る食材費の高騰分を、学校給食会計へ補助することで、給食費の値上げを防ぎ、子育て家庭の生活費への負担軽減を図る。
②補助金及び交付金
③小学校 28円×84,000食 = 2,352,000円
中学校 33円×44,000食 = 1,452,000円　　　　　　　　　　　　　 　　　　　　　　　　　　　　　　　　　　　　　　　　　　　　　　　　　　　※教職員分を除く
④小学生・中学生の保護者</t>
  </si>
  <si>
    <t>給食に係る食材費の高騰分を補助することで家庭の給食費の負担増を0円に抑える。</t>
  </si>
  <si>
    <t>高校生就学応援品事業</t>
  </si>
  <si>
    <t>①高等学校等に在学する生徒等の通学費については、物価高騰により通学費等が増加すると予測される。物価高騰による負担を軽減するため、生徒等に高校生就学応援品(1万円チャージ済Suica)を交付することで支援を図る。
②報償費
③・R4年度卒業予定中学生64名×10,000円=640,000円　　　　　　　　　　　　　　　　　　　　　　　　・R5年度卒業予定中学生79名×10,000円=790,000円　　　　　　　　　　　　　　　　　　　　　　　　・R6年度卒業予定中学生64名×10,000円=640,000円　計2,070,000円
④高等学校等に在学する生徒等</t>
  </si>
  <si>
    <t>165人に交付する。</t>
  </si>
  <si>
    <t>第８弾地域応援商品券事業</t>
  </si>
  <si>
    <t>①物価高騰の影響を受けている住民の消費を下支えするとともに、村内事業者の事業継続を支援するため、村内に店舗や事業所がある飲食業、宿泊業、小売業、サービス業等で使用できる商品券「第8弾がんばろう原村応援商品券」を村内に住所を有する者一人につき3,000円分を配布する。
②印刷消耗品費、役務費、委託料、扶助費
③印刷消耗品費（商品券、換金依頼書、チラシ、ポスター、封筒他）80万円、役務費（特定記録郵便）140万円、デザイン委託料20万円、扶助費（商品券換金代）3,000円×8,100人＝2,430万円
④村民（商品券換金代は事業者）</t>
  </si>
  <si>
    <t>商品券執行率（換金率）:90％以上</t>
  </si>
  <si>
    <t>環境負荷低減推進事業</t>
  </si>
  <si>
    <t>①物価高騰の影響を受けている農家に、生分解性マルチの購入費用の一部を補助し農家を支援すると同時に、環境負荷低減を図ることにより環境にやさしい農業を推進する。（JAで購入したものはJAを通じて補助する）
②補助金
③10,000,000円（100,000円×100件）×10％（補助率）=1,000,000円
④村内農家</t>
  </si>
  <si>
    <t>補助件数100件</t>
  </si>
  <si>
    <t>野菜花卉作期拡大事業</t>
  </si>
  <si>
    <t>①物価高騰の影響を受けている農家に、ビニールハウス等の被覆材購入費用の一部を補助し農家を支援することで、作期を拡大し安定した市場流通を図る。（JAで購入したものはJAを通じて補助する）
②補助金
③39,600,000円（880,000円×45件）×10％（補助率）=3,960,000円
④村内農家</t>
  </si>
  <si>
    <t>補助件数45件</t>
  </si>
  <si>
    <t>セルリー疫病対策推進事業</t>
  </si>
  <si>
    <t>①物価高騰の影響を受けている農家に、セルリーの疫病対策として農薬購入費用の一部補助し農家を支援することで、村特産品としてのセルリーの生産安定を図る。（JAで購入したものはJAを通じて補助する）
②補助金
③17,460,000円（873,000×20件）×20％（補助率）＝3,492,000円
④村内農家</t>
  </si>
  <si>
    <t>補助件数20件</t>
  </si>
  <si>
    <t>ワイン用ぶどう苗木等購入補助事業</t>
  </si>
  <si>
    <t>①物価高騰の影響を受けている農家に、ワイン用ぶどう苗木等の購入補助をすることで、農家を支援する。
②補助金
③200,000（限度額）×3件×2（補助種類）=1,200,000円
④村内農家</t>
  </si>
  <si>
    <t>補助件数3件</t>
  </si>
  <si>
    <t>福祉輸送サービス補助事業</t>
  </si>
  <si>
    <t>①福祉輸送サービスは物価高騰の影響を受けている。実施主体（社会福祉協議会）に補助金を交付することで、サービスの継続を図る。
②補助金
③｛人件費（介護報酬、運転業務）2,687円+燃料費352円｝×月平均実働220回×12カ月＝8,022,960円
8,022,960円-1,624,920円（自己負担分）＝6,398,040円
④社会福祉協議会</t>
  </si>
  <si>
    <t>補助額6,300千円</t>
  </si>
  <si>
    <t>原村出産祝金事業</t>
  </si>
  <si>
    <t>①物価高騰の影響を受けている子育て世帯に対し、令和７年度中に出生した児童一人当たり10万円を交付し、支援を行う。
②補助金
③100,000円×50人＝5,000,000円
④村内の子を出生した子育て世帯</t>
  </si>
  <si>
    <t>補助件数40件</t>
  </si>
  <si>
    <t>辰野町</t>
  </si>
  <si>
    <t>低所得世帯物価高騰対策給付金（子育て世帯分）・低所得世帯物価高騰対策給付金・定額減税不足額給付金</t>
  </si>
  <si>
    <t>①物価高が続く中で低所得世帯への支援を行うことで、低所得の方々の生活を維持する。
②低所得世帯への給付金及び事務費
③R6,R7の累計給付金額
令和６年度住民税均等割非課税世帯　1,454世帯×30千円、子ども加算　102人×20千円、、定額減税を補足する給付（うち不足額給付）の対象者　3,329人　(65,140千円）　　のうちR7計画分
事務費　2,750千円
事務費の内容　　[需用費（事務用品等）　役務費（郵送料等）　その他　として支出]
④低所得世帯等の給付対象世帯数（1,454世帯）、定額減税を補足する給付（うち不足額給付）の対象者数（3,329人）</t>
  </si>
  <si>
    <t>辰野町省エネ家電等買い換え補助金事業</t>
  </si>
  <si>
    <t>①燃料価格・物価高騰に対する町民生活の負担を軽減するとともに、家庭における二酸化炭素排出量の削減を図るため、省エネ家電製品へ買い換える町民へ補助金を交付する。
②補助金
③■エアコン・給湯器　4,000千円（上限20千円×200件）、■LFD照明補助金（住宅向け）　2,000千円（上限20千円×100件）、郵送料66千円、手数料60千円
④辰野町に住所を有する者</t>
  </si>
  <si>
    <t>対象者へR8.3までに支給（100％)</t>
  </si>
  <si>
    <t>学生支援事業（学生エール便）</t>
  </si>
  <si>
    <t>①物価高騰の影響で、学生生活にも経済的な影響が及んでいる学生を支援することで、経済的負担の軽減を図り、健全な学生生活を送れるようにする。辰野町の特産品を詰め合わせた「たつのまち学生エール便」をお届けする。
②たつのまち学生エール便（需用費、役務費）
③特産品1,500千円　1セット6,000円×250セット（米、味噌、おやき、生麺、パン、お菓子、果物、箱等消耗品）、郵送料466千円
④町内出身の学生</t>
  </si>
  <si>
    <t>学生エール便配付数250人</t>
  </si>
  <si>
    <t>①物価高騰に伴い学校給食費を増額しなければならないが、保護者の負担を軽減するため、1食あたり17％の給食費を補助する。
②学校給食費負担金（学校給食費会計：教職員は除く）
③小学校分　6,981千円（小学生681人×50円（1食あたり290円の17％相当）×205日
 　中学校分　4,698千円（中学生402人×57円（1食あたり330円の17％相当）×205日
④町内小中学校に通う児童の保護者</t>
  </si>
  <si>
    <t>食材高騰による給食費の増額分（1,083人分）については、保護者負担を0円とする。</t>
  </si>
  <si>
    <t>学生支援事業（デジタルギフト）</t>
  </si>
  <si>
    <t>①物価高騰の影響で、学生生活にも経済的な影響が及んでいる学生を支援することで、経済的負担の軽減を図り、健全な学生生活を送れるようにする。
②委託料
③対象者297人*デジタルギフト10千円+受付配布業務委託料1,045千円
④町内出身の学生</t>
  </si>
  <si>
    <t>デジタルギフト配付数297人</t>
  </si>
  <si>
    <t>ほたるシールポイント4倍事業</t>
  </si>
  <si>
    <t>①物価高騰の影響で苦しい状況にある消費者と町内商店を支援するため、ほたるシール協同組合に加盟している店舗にて買い物をした際、ほたるマイカードを使ったポイント還元（4倍付与）を実施する。また、利用促進イベントとして開催する辰市（抽選会）の景品の一部で、一回当たり80ポイントを付与する。
②ほたるシール協同組合への負担金
③負担金（ポイント分）10,650千円[10,000千円（3ヶ月分）、650千円（抽選会分）］
④ほたるシール協同組合、町民等消費者</t>
  </si>
  <si>
    <t>事業費10,650千円分のポイントの付与</t>
  </si>
  <si>
    <t>公立病院食材料費高騰支援事業</t>
  </si>
  <si>
    <t>①物価高騰に直面する公立病院の安定的な医療の提供を支援するため、食材料費の価格高騰分を助成する。
②公立病院への補助金（補助金）
③補助金1,012千円（令和7年請求額（4～10月）から令和6年請求実績額（4～10月）との差額分を町立辰野病院事業会計に繰り出し、食材料費に要する費用を交付対象経費とする。
④町立辰野病院</t>
  </si>
  <si>
    <t>対象の公立病院（1病院）の食費負担を現状維持</t>
  </si>
  <si>
    <t>学校給食費補助事業（米高騰分）Ｒ6補正</t>
  </si>
  <si>
    <t>①物価高騰により令和8年1月からの米の価格上昇分に対して学校給食費を増額しなければならないが、保護者の負担を軽減するため、差額分を補助する。
②学校給食費負担金（学校給食費会計：教職員は除く）
③補助総額
　 総事業費503千円
　◆小学校分　276千円［1ｋｇ当たりの単価差額183.2円×総量1,750ｋｇ-44千円(教員分)］
 　●中学校分　227千円［1ｋｇ当たりの単価差額183.2円×総量1,380ｋｇ-26千円(教員分)］
 【うちR6補正分459千円】
  ◆小学校分252千円　　●中学校分207千円
 【うち予備費分44千円】
　◆小学校分　24千円　●中学校分20千円
④町内小中学校に通う児童の保護者</t>
  </si>
  <si>
    <t>食材高騰による給食費の増額分については、保護者負担を0円とする。</t>
  </si>
  <si>
    <t>学校給食費補助事業（米高騰分）Ｒ7予備</t>
  </si>
  <si>
    <t>箕輪町</t>
  </si>
  <si>
    <t xml:space="preserve">物価高騰重点支援給付金
定額減税不足額給付金
</t>
  </si>
  <si>
    <t>①物価高が続く中で低所得世帯への支援を行うことで、低所得の方々の生活を維持する。
②低所得世帯への給付金及び事務費
③R6,R7の累計給付金額
令和６年度住民税均等割非課税世帯　1,672世帯×30千円、子ども加算　184人×20千円、、定額減税を補足する給付（うち不足額給付）の対象者　4,014人　(71,960千円）　　のうちR7計画分
事務費　7,265千円
事務費の内容　　[需用費（事務用品等）　役務費（郵送料等）　使用料及び賃借料　人件費　その他　として支出]
④低所得世帯等の給付対象世帯数（1,672世帯）、定額減税を補足する給付（うち不足額給付）の対象者数（4,014人）</t>
  </si>
  <si>
    <t>給食費食材高騰分支援</t>
  </si>
  <si>
    <t>①物価高騰による保育園・小中学校の高騰した分の食材購入費（教職員は除く）を負担し、給食の品質確保及び子育て世帯の負担軽減を図る。
②保育園は食材高騰分を負担、小中学校は学校会計への補助
保育園食材高騰費用　16,590千円(10需用費)
小学校給食費　20,281千円(18交付金)
中学校給食費　10,827千円(18交付金)
③保育園分16,590千円（R7見込70,597千円×対R4高騰比率0.235）
小学校20,281千円（80円×202食×1,255人）
中学校10,827千円（80円×202食×670人）
④子育て世帯（保育園・小中学校へ通っている家庭）</t>
  </si>
  <si>
    <t>町HP、広報誌</t>
  </si>
  <si>
    <t>物価高騰生活困窮者等食料緊急支援（食料品支援分）</t>
  </si>
  <si>
    <t>①エネルギー・食料品価格等の物価高騰の影響を受けた月２回開催しているSOS相談会等へ参加された生活状況が厳しい世帯や子ども食堂への支援のため、食料品等の提供を行う。
②食料支援物資3,000千円（10需用費）
③生活困窮者用食料支援物資（米、レトルト食品、缶詰、インスタント食品）2,794千円
子ども食堂支援食材（米、カレールー、シチュールー、乾麺、缶詰）206千円　子ども食堂数　町内６個所　子ども食堂利用人数　約100人
④生活困窮者、子ども食堂</t>
  </si>
  <si>
    <t>対予算消化率　80％以上</t>
  </si>
  <si>
    <t>社会福祉施設物価高騰対策支援金</t>
  </si>
  <si>
    <t>①物価高騰により光熱費や送迎の燃料費など影響を受けている高齢者福祉と障がい福祉サービス提供事業所の経済的な負担を軽減するため、支援金を交付する。
②補助金2,400千円（18補助金）
③事業所あたり50千円
　サービス提供事業所48か所（通所系19、訪問系14、入所系13、その他2）
④高齢者福祉、障がい福祉サービス提供事業所</t>
  </si>
  <si>
    <t>補助金支給率100％</t>
  </si>
  <si>
    <t>農業動力光熱費高騰対策支援事業補助金</t>
  </si>
  <si>
    <t>①物価高騰の影響により、燃油、光熱費の価格が高騰により、経営を圧迫されている農業者に対し、動力光熱費の一部を助成し経営支援を図る。
②補助金18,000千円（18補助金）
③令和６年分の税申告農業所得用経費（動力光熱費）の20％を補助（上限30万円）
 　上限未満（500人）　対象経費75,000千円×20％＝15,000千円
　 上限（10人）　対象経費15,000千円×20％＝3,000千円
④農業者</t>
  </si>
  <si>
    <t>補助金支給率80％</t>
  </si>
  <si>
    <t>物価高騰福祉灯油券</t>
  </si>
  <si>
    <t>①物価高騰の影響を受けている住民税非課税世帯に対して、経済的負担を軽減するため、クーポン券「福祉灯油券」を発行。
②1世帯当たり10,000円の購入助成券
③印刷製本費200千円、郵券料140千円、扶助費14,400千円（10千円×1,440世帯）
④住民（住民税非課税世帯）</t>
  </si>
  <si>
    <t>換金率80％</t>
  </si>
  <si>
    <t>物価高騰子育て世帯支援事業（入学準備金）</t>
  </si>
  <si>
    <t>①物価高騰の影響による中学校の入学に係る準備品の経済的負担を軽減するため、祝い金を10千円増額し交付。
②子育て応援入学祝い金増額分　1人当たり10千円
③中学校1,900千円（10千円×190人）
④子育て世帯（新中学１年生の子をもつ世帯）</t>
  </si>
  <si>
    <t>適正な申請に対する支給率100%</t>
  </si>
  <si>
    <t>物価高騰子育て世帯支援事業（学校給食）</t>
  </si>
  <si>
    <t>①エネルギー・食料品価格等の物価高騰の影響受ける子育て世帯に対して、小中学校の給食費等（教職員分は除く）を1食あたり50円負担し家庭負担を軽減させる。
②学校会計への補助
小学校給食費　交付金12,676千円
③小学校12,676千円（50円×202食×1,255人）
④子育て世帯（小中学校へ通っている家庭）</t>
  </si>
  <si>
    <t>飯島町</t>
  </si>
  <si>
    <t>新たに住民税非課税等となる世帯への臨時給付金等（令和６年度低所得世帯支援枠及び不足額給付分の一体支援枠分）</t>
  </si>
  <si>
    <t>①物価高が続く中で低所得世帯への支援を行うことで、低所得の方々の生活を維持する。
②低所得世帯への給付金及び事務費
③R6,R7の累計給付金額
令和６年度住民税均等割非課税世帯　717世帯×30千円、子ども加算　65人×20千円、、定額減税を補足する給付（うち不足額給付）の対象者　452人　(11,070千円）　　のうちR7計画分
事務費　509千円
事務費の内容　　[役務費（郵送料等）　として支出]
④低所得世帯等の給付対象世帯数（717世帯）、定額減税を補足する給付（うち不足額給付）の対象者数（452人）</t>
  </si>
  <si>
    <t>①物価高が続く中で安定的な学校給食を提供するため小学校１食52円、中学校１食60円分の費用（高騰した分の食材購入費（教職員は除く））を学校給食会へ補助します。(保護者会給食会計（私費会計）へ支出）
②負担金補助金及び交付金
③（１）Ａ小学校：52円×302人×199日＝3,125,096円（２）Ｂ小学校：52円×102人197日＝1,044,888円（３）Ｃ中学校：60円×195人×197日＝2,304,900円　合計6,474,884円（6,475千円）
④小学生、中学校の保護者（学校給食会計）</t>
  </si>
  <si>
    <t>補助実施率100%（学校給食の安定的な提供を児童・生徒全員へ行う）</t>
  </si>
  <si>
    <t>南箕輪村</t>
  </si>
  <si>
    <t>南箕輪村物価高騰対策重点支援給付金等【物価高騰対策給付金】</t>
  </si>
  <si>
    <t>①物価高が続く中で低所得世帯への支援を行うことで、低所得の方々の生活を維持する。
②低所得世帯への給付金及び事務費
③R6,R7の累計給付金額
令和６年度住民税均等割非課税世帯　1,012世帯×30千円、子ども加算　125人×20千円、、定額減税を補足する給付（うち不足額給付）の対象者　2,053人　(40,740千円）　　のうちR7計画分
事務費　4,608千円
事務費の内容　　[需用費（事務用品等）　役務費（郵送料等）　人件費　その他　として支出]
④低所得世帯等の給付対象世帯数（1,012世帯）、定額減税を補足する給付（うち不足額給付）の対象者数（2,053人）</t>
  </si>
  <si>
    <t>学校給食費補助金</t>
  </si>
  <si>
    <t>①物価高騰の影響による給食材料費の負担増に対して、給食費を補助することで小中学生を持つ家庭への影響軽減を図る。
②給食費（家庭負担分）への補助金（教職員は対象外）
③小中学生1,513人×200日×1食あたり補助金60円＝18,156千円
④小中学生を持つ家庭（学校が生徒数に応じて村へ補助金を申請する。）</t>
  </si>
  <si>
    <t>支援が必要な家庭へ確実に補助金を届ける。（対象1,513人、給付率100%）</t>
  </si>
  <si>
    <t>南箕輪村農業者物価高騰対策補助金</t>
  </si>
  <si>
    <t>①物価高騰の影響を受けている農業者の支援のため、農業経費に補助を行うことにより、事業者の事業継続を図る。
②R6に係った種苗費、肥料費、農薬代、動力光熱費の5%補助（上限200千円）
③農業者への補助金（小規模）25,000円×220人＋（大規模）200,000円×15人＝8,500千円
④村内農業者</t>
  </si>
  <si>
    <t>支援が必要な農業者に確実に補助を給付する。（対象235人、給付率100%）</t>
  </si>
  <si>
    <t>燃料高騰対策給付金交付事業</t>
  </si>
  <si>
    <t>①燃料高騰の影響を受けている低所得世帯に対して、給付を実施する。
②冬季に増加する燃料費への対策を含めた低所得世帯への給付金③住民税非課税世帯数1,100世帯×10,000円＝11,000千円
④住民税非課税世帯の世帯主</t>
  </si>
  <si>
    <t>支援が必要な住民税非課税世帯に確実に給付する。（対象1,100世帯、給付率100%）</t>
  </si>
  <si>
    <t>学校給食費補助金（米価高騰分）</t>
  </si>
  <si>
    <t>①米不足の影響による米価高騰の影響による給食材料費の負担増に対して、給食費を補助することで小中学生を持つ家庭への影響軽減を図る。
②給食費（家庭負担分）への補助金（教職員は対象外）
③小中学生（給食センター分）1,236人×年間米価値上がり分526円＝650千円（千円未満四捨五入）、小学生（南部小分）275人×年間米価値上がり分473円＝130千円（千円未満四捨五入）
④小中学生を持つ家庭（学校が生徒数に応じて村へ補助金を申請する。）</t>
  </si>
  <si>
    <t>支援が必要な家庭へ確実に補助金を届ける。（対象1,511人、給付率100%）</t>
  </si>
  <si>
    <t>中川村</t>
  </si>
  <si>
    <t>物価高騰支援給付金支給事業・低所得の子育て世帯に対する生活支援給付金時給事業</t>
  </si>
  <si>
    <t>①物価高が続く中で低所得世帯への支援を行うことで、低所得の方々の生活を維持する。
②低所得世帯への給付金及び事務費
③R6,R7の累計給付金額
令和６年度住民税均等割非課税世帯　324世帯×30千円、子ども加算　61人×20千円、、定額減税を補足する給付（うち不足額給付）の対象者　1,040人　(19,980千円）　　のうちR7計画分
事務費　553千円
事務費の内容　　[需用費（事務用品等）　役務費（郵送料等）　人件費　その他　として支出]
④低所得世帯等の給付対象世帯数（324世帯）、定額減税を補足する給付（うち不足額給付）の対象者数（1,040人）</t>
  </si>
  <si>
    <t>学生応援給付金事業</t>
  </si>
  <si>
    <t>①物価高騰の影響を受けている大学、短期大学、専修学校及び高等専門学校に通う学生に給付金を給付することをもって、学生の生活を支える子育て世帯の負担軽減を図る。
②給付金
③学生60人×10千円
④中川村出身の学生</t>
  </si>
  <si>
    <t>村内出身の学生に対して令和７年７月までに支給を開始する。</t>
  </si>
  <si>
    <t>非課税世帯等米購入助成事業</t>
  </si>
  <si>
    <t>①物価高騰の影響（特に米価高騰）に伴う低所得世帯の生活への影響を軽減するため、住民税非課税世帯へ米購入補助券を配布するとともに、生活困窮者等を救済するフードバンク事業者への米購入助成を行うことで、低所得世帯等の方々の生活を維持し、安心して生活が送られるよう支援する。
②低所得世帯等及びフードバンク事業者への米購入助成及び事務費
③低所得世帯米購入助成券印刷用紙（需用費）5千円
　助成券郵送料（役務費）37千円
　米購入助成事業負担金　330世帯×2,000円＝660千円
　フードバンク事業者米購入負担金　264千円
④低所得世帯、フードバンク事業者</t>
  </si>
  <si>
    <t>対象世帯及び事業者に対して令和７年８月までに購入券の送付及び負担金の交付を行う。</t>
  </si>
  <si>
    <t>福祉・介護事業所等原材料費高騰支援交付金事業</t>
  </si>
  <si>
    <t>①物価高騰の影響を受けている食事提供または配食サービスを行う福祉・介護事業所に対して交付金による支援を行うことで、事業の継続を図る。
②交付金
③100千円×４事業所＝400千円
　　50千円×４事業所＝200千円
④村内の食事提供または配食サービスを行う福祉・介護事業所</t>
  </si>
  <si>
    <t>原材料費及び米価高騰に伴う福祉・介護事業所の廃業　０件</t>
  </si>
  <si>
    <t>飲食店等食料品価格高騰対策給付金事業</t>
  </si>
  <si>
    <t>①物価高騰の影響を受けている村内飲食店等に対して給付金による支援を行うことで、事業の継続を図る。
②給付金
③50千円×33件＝1,650千円
④村内飲食店、喫茶店、食品製造業者</t>
  </si>
  <si>
    <t>原材料費及び米価高騰に伴う飲食店等の廃業　０件</t>
  </si>
  <si>
    <t>酒造会社事業継続支援給付金</t>
  </si>
  <si>
    <t>①物価及び米価高騰の影響を受けている村内の酒蔵の事業継承を図るため、給付金を給付する。
②給付金
③300千円×１社
④村内酒造会社</t>
  </si>
  <si>
    <t>原材料費の高騰に伴う廃業　０件</t>
  </si>
  <si>
    <t>学校給食用食材価格高騰支援事業</t>
  </si>
  <si>
    <t>①物価高騰の影響を大きく受ける中で、本来であれば高騰した部分の給食材料費については給食費として保護者が負担するべきものであるが、高騰分を給食費に転嫁しないよう、給食材料費分を給食センターへ補助し、もって子育て世帯の経済的支援を行う。
②価格高騰した分の食材購入費（教職員は除く）
③小学校　270円×216人×200日×7.5％＝874,800円
　 中学校　310円×135人×200日×7.5％＝627,750円
④村内小中学校へ通学する児童を養育する保護者</t>
  </si>
  <si>
    <t>小中学生の給食費値上げ　０円</t>
  </si>
  <si>
    <t>宮田村</t>
  </si>
  <si>
    <t>宮田村地方創生臨時交付金活用低所得世帯支援給付金事業（令和6年度低所得世帯支援・定額減税不足額給付）</t>
  </si>
  <si>
    <t>①物価高が続く中で低所得世帯への支援を行うことで、低所得の方々の生活を維持する。
②低所得世帯への給付金及び事務費
③R6,R7の累計給付金額
令和６年度住民税均等割非課税世帯　555世帯×30千円、子ども加算　41人×20千円、、定額減税を補足する給付（うち不足額給付）の対象者　1,514人　(32,910千円）　　のうちR7計画分
事務費　1,599千円
事務費の内容　　[需用費（事務用品等）　役務費（郵送料等）　その他　として支出]
④低所得世帯等の給付対象世帯数（555世帯）、定額減税を補足する給付（うち不足額給付）の対象者数（1,514人）</t>
  </si>
  <si>
    <t>①物価高騰により影響を受けた地域内の消費による事業者支援に併せて、消費者支援のため、店舗等で使えるデジタルプレミアム商品券を発行する。
②村内店舗等で使える商品券を全世帯に発行。発行事業や精算等に当たっては宮田村商工会に委託。
③　34,200千円＝A+B+C
　A：プレミアム券発行額　31,200千円　
　　＝6,000円×２セット×1600世帯　＋　6000円×1セット×2000世帯
　　　※1世帯3人以上世帯（1600世帯）は2セット（他は１セット）
　B：事務費委託料　2,500千円
　C：デジタル商品券システム利用料　500千円
④村民</t>
  </si>
  <si>
    <t>プレミアム商品券利用率80％</t>
  </si>
  <si>
    <t>村ホームページ、広報紙</t>
  </si>
  <si>
    <t>燃料高騰対策施設園芸経営支援事業</t>
  </si>
  <si>
    <t>➀コロナ禍における原油価格高騰の影響を受けている施設園芸事業者に対して補助金を交付して支援する。
②施設園芸事業者に対し、使用した燃料に対して1Ⅼ当たり10円を補助し、上限は施設の面積に対して３千㎡以上は200千円、3千㎡以下100千円を補助。
③補助金　1,200千円＝A＋B
　A：3,000㎡以上農家＝4事業者×200千円＝800千円
　B：3,000㎡以下農家＝4事業者×100千円＝400千円
④事業者</t>
  </si>
  <si>
    <t>令和8年度も事業を継続する事業者100％</t>
  </si>
  <si>
    <t>医療福祉事業所支援事業</t>
  </si>
  <si>
    <t>①物価高騰の影響を受ける医療・福祉施設等に対し、事業の継続と雇用の確保を図るため支援金を交付して支援する。
②医療機関、介護、障がい施設に対して、申請に基づき支援金を交付する。
③2,400千円＝A＋B＋C＝1,300千円＋200千円＋900千円
　A：医療・福祉・介護事業所13事業所×100千円
　B：柔道整復師4事業所×50千円
　C：加算額　
　　入所、入居施設を有する事業所で定員100人以上　400千円×１
　　　　　　　　　　　　　　　　　　　　　　　　　〃　　50～99人　200千円×1
　　　　　　　　　　　　　　　　　　　　　　　　　〃　　49人以下　100千円×3
④　医療・福祉事業所</t>
  </si>
  <si>
    <t>①コロナ禍におけるエネルギー・食料品等の物価高騰により影響を受けている学校給食の高騰分に対して、保護者に給食費の負担増を求めることなく、これまでどおりの質や量を保った給食を実施するため、給食費を小中学校それぞれに交付する。
②支援金として、物価高騰による給食費増額分の減免相当額を給付する。
③2,231千円＝A＋B
　A：小学校児童分＝15.03円×197日×472人＝1,398千円
　B：中学校生徒分＝16.53円×199日×253人＝833千円
④小中学校の児童保護者（教職員を除く。）</t>
  </si>
  <si>
    <t>保護者負担分の給食費値上げ率０％</t>
  </si>
  <si>
    <t>松川町</t>
  </si>
  <si>
    <t>物価高騰対策給付金（住民税均等割非課税世帯）・物価高騰対策給付金（こども加算分）・調整給付金を補足する給付金</t>
  </si>
  <si>
    <t>①物価高が続く中で低所得世帯への支援を行うことで、低所得の方々の生活を維持する。
②低所得世帯への給付金及び事務費
③R6,R7の累計給付金額
令和６年度住民税均等割非課税世帯　920世帯×30千円、子ども加算　86人×20千円、、定額減税を補足する給付（うち不足額給付）の対象者　1,962人　(40,470千円）　　のうちR7計画分
事務費　1,500千円
事務費の内容　　[需用費（事務用品等）　役務費（郵送料等）　業務委託料　使用料及び賃借料　として支出]
④低所得世帯等の給付対象世帯数（920世帯）、定額減税を補足する給付（うち不足額給付）の対象者数（1,962人）</t>
  </si>
  <si>
    <t>①原油価格・物価高騰の影響により給食食材が値上りしており給食会計に影響がでている。学校へ物価高騰分の補助を行い安定した給食の提供に努めるとともに、給食費へ価格を転嫁しないことで物価高騰による子育て世帯の負担軽減を図る。
②小中学校の給食費の物価高騰分の減免に係る費用（小学校教育振興費、中学校教育振興費へ交付金を充当）
③学校給食費負担金（負担金補助及び交付金）
　・給食費（教職員を除く）
　12.9円×小学生618人×200日≒1,600千円
　12.0円×中学生333人×200日≒800千円
④町内小中学校に通う児童生徒の保護者</t>
  </si>
  <si>
    <t>物価高騰の影響による給食費への価格転嫁０円</t>
  </si>
  <si>
    <t>水道事業支援事業</t>
  </si>
  <si>
    <t>①原油価格等の高騰の影響を受けている町の水道事業者へ電気代高騰による影響額を補助することにより、利用者負担増を抑制するもの。
②水道事業会計に繰り出し、水道料の減免に係る費用
③加入者5,193世帯×減免相当額平均674円＝3,500千円
④松川町水道事業者</t>
  </si>
  <si>
    <t>物価高騰の影響による水道料金への価格転嫁０円</t>
  </si>
  <si>
    <t>下水道事業支援事業</t>
  </si>
  <si>
    <t>①原油価格等の高騰の影響を受けている町の下水道事業者へ電気代高騰による影響額を補助することにより、利用者負担増を抑制するもの。
②下水道事業会計に繰り出し、下水道料の減免に係る費用
③加入者3,760世帯×減免相当額平均2,128円＝8,000千円
④松川町下水道事業者</t>
  </si>
  <si>
    <t>物価高騰の影響による下水道料金への価格転嫁０円</t>
  </si>
  <si>
    <t>高森町</t>
  </si>
  <si>
    <t>高森町非課税世帯支援給付金事業</t>
  </si>
  <si>
    <t>①物価高が続く中で低所得世帯への支援を行うことで、低所得の方々の生活を維持する。
②低所得世帯への給付金及び事務費
③R6,R7の累計給付金額
令和６年度住民税均等割非課税世帯　758世帯×30千円、子ども加算　52人×20千円、、定額減税を補足する給付（うち不足額給付）の対象者　1,329人　(26,740千円）　　のうちR7計画分
事務費　1,708千円
事務費の内容　　[需用費（事務用品等）　役務費（郵送料等）　業務委託料　として支出]
④低所得世帯等の給付対象世帯数（758世帯）、定額減税を補足する給付（うち不足額給付）の対象者数（1,329人）</t>
  </si>
  <si>
    <t>令和7年度小中学生保護者物価高騰支援事業</t>
  </si>
  <si>
    <t>①物価高騰により学校給食の食材費が値上がりし、現在の給食費負担金単価では賄いきれない状況がある。物価高騰の中で保護者への負担を軽減するため給食費の単価を値上げすることなく臨時交付金を活用し賄材料費を確保する。
②小中学校の給食費の物価高騰分の減免に係る費用（物価高騰により値上がりした賄材料費に交付金を充当）
③賄材料費：12,828千円（R7前期１日当たり食数1,069食×年間給食日数100日×1食当りの値上げ単価65円、R7後期１日当たり食数1,069食×年間給食日数100日×1食当りの値上げ単価55円）（いずれも教職員の給食費は含んでいない）
④生活者（保護者）</t>
  </si>
  <si>
    <t>保護者の給食費負担が軽減される
給食費の値上げ分：0円</t>
  </si>
  <si>
    <t>学校通知、HP等</t>
  </si>
  <si>
    <t>令和7年度保育園児保護者物価高騰支援事業</t>
  </si>
  <si>
    <t>①保育所等へ物価高騰による副食費の値上がり分を補助し、子育て世帯への支援を実施する。これにより、物価高騰下における保護者の経済的負担を少しでも軽減する。さらに保育給食の質を維持し、適切な栄養価の副食の提供を通じて子どもの健全な成長・発達に貢献する。
②【町内保育園等】公立：値上げすることなく臨時交付金を活用し賄材料費を確保する。
私立：保育所等へ値上がり相当分を補助金で交付することで保護者への副食費値上げを防ぐ。値上げ後の月額4,900円に対して副食費免除対象者(国)は公定価格4,800円/月との差額、その他は町の基準月額4,500円との差額を補助。
③賄材料費：330千円（町内公立：月平均23人×副食費値上がり分100円×12月、月平均63人×副食費値上がり分400円×12月）、補助金606千円（町内私立：月平均35.6人×副食費値上がり分100円×12月、月平均117.3人×副食費値上がり分400円×12月）　（教職員の給食費は含んでいない）　　　　　　　　　　　　　
④町内保育所、認定こども園の保護者</t>
  </si>
  <si>
    <t>保護者の副食費負担が軽減される
給食費の値上げ分：0円</t>
  </si>
  <si>
    <t>保育園通知、町広報等</t>
  </si>
  <si>
    <t>阿南町</t>
  </si>
  <si>
    <t>①物価高が続く中で低所得世帯への支援を行うことで、低所得の方々の生活を維持する。
②低所得世帯への給付金及び事務費
③R6,R7の累計給付金額
令和６年度住民税均等割非課税世帯　730世帯×30千円、子ども加算　22人×20千円、、定額減税を補足する給付（うち不足額給付）の対象者　555人　(12,020千円）　　のうちR7計画分
事務費　2,096千円
事務費の内容　　[需用費（事務用品等）　役務費（郵送料等）　業務委託料　として支出]
④低所得世帯等の給付対象世帯数（730世帯）、定額減税を補足する給付（うち不足額給付）の対象者数（555人）</t>
  </si>
  <si>
    <t>物価高騰対応対策支援事業
あなん笑顔の商品券</t>
  </si>
  <si>
    <t>① 物価高騰が続く中で、この影響を受けている生活者へ町内事業所で利用できる商品券を配布することで、食料品等価格高騰分に対応できうる家計支援を行う。また、商品券を町内へ循環することにより、町内事業所の収入向上を促し、電力等の物価高騰にかかる負担を軽減する。
② 10節 需要費　　　　1,014千円(印刷製本費)
　　11節 役務費　　　　1,006千円（通信運搬費)
     18節 負補交　　　　　390千円（換金手数料）
　　18節 負補交　 　 78,000千円（商品券）
　　　　　　　　　　　　　　　　　　　　　　　合計80,410千円
③ 総事業費　　2,410千円+78,000千円≒80,410千円
　　　　　　　　　　※一人あたり20千円（1,000円券20枚）
　　　　　　　　　　　 発券枚数1,000円券20枚×3,900人=78,000枚
④ 消  費  者    (1) 阿南町に住所を有する者 3,900人
                       (2) 町内130事業者
                           （飲食店、日用品・食料品店、ガソリンスタンド
                             電化製品修理量販店、自動車修理販売店　他）</t>
  </si>
  <si>
    <t>換金率合計95％</t>
  </si>
  <si>
    <t>阿智村</t>
  </si>
  <si>
    <t>住民税非課税世帯等に対する臨時特別給付事業・不足額給付事業</t>
  </si>
  <si>
    <t>①物価高が続く中で低所得世帯への支援を行うことで、低所得の方々の生活を維持する。
②低所得世帯への給付金及び事務費
③R6,R7の累計給付金額
令和６年度住民税均等割非課税世帯　551世帯×30千円、子ども加算　46人×20千円、、定額減税を補足する給付（うち不足額給付）の対象者　1,789人　(20,550千円）　　のうちR7計画分
事務費　1,581千円
事務費の内容　　[需用費（事務用品等）　役務費（郵送料等）　業務委託料　として支出]
④低所得世帯等の給付対象世帯数（551世帯）、定額減税を補足する給付（うち不足額給付）の対象者数（1,789人）</t>
  </si>
  <si>
    <t>①村内の消費者（村民）・事業者ともに価格高騰の影響を受けている中の支援策として、村内の店舗等限定で利用できる1,000円分のプレミアム分を付与した商品券を発行販売し、消費者の生活下支えと事業者の運営支援を図ることを同時に行う。
②商品券印刷発行、配布、換金手続き等経費（村商工会へ委託）
③商品券の発行　 1,000円券×6枚１冊   6000冊・・・36,000千円
　　商品券の販売　5,000円×6,000冊　 ・・・30,000千円
　　36,000千円－30,000千円＝1,000円のプレミアム分　6,000千円
　　印刷発行等事務費400千円　　計6,400千円
④交付対象：村民（販売）、対象（利用）施設：村内店舗等</t>
  </si>
  <si>
    <t>令和７年8月までに販売し、令和８年１月末までに村内店舗等での利用を推進する。
予定発行冊数6,000冊を完売させる。</t>
  </si>
  <si>
    <t>毎月発行の広報紙及び村ケーブルテレビ文字放送で周知</t>
  </si>
  <si>
    <t>エネルギー価格高騰対策補助金事業</t>
  </si>
  <si>
    <t>①エネルギー高騰の影響を受け厳しい状況ある村内中小企業等を支援（補助金交付）することで、事業継続により村内産業の活性化、雇用確保等が図られる。
②令和6年6月から令和7年5月のうち連続する3か月に事業用で購入したガソリン、軽油、重油、灯油、ガス、電気代への補助
③法人（補助上限）40万円×30件、施設園芸農家30万円×10件、
　 個人事業者10万円×50件   　　計20,000千円
④・村内に本社または活動拠点がある法人・・・すべての事業所
　 ・村内に本社または活動拠点がない法人・・・村内に有する事業所
 　・村内に住所を有する個人事業者・・・すべての事業所</t>
  </si>
  <si>
    <t>令和７年８月までに申請するよう広報周知し、予定額分20,000千円を補助して村内事業者等を支援する。</t>
  </si>
  <si>
    <t>肥料農薬価格高騰緊急支援事業</t>
  </si>
  <si>
    <t>①農家に対し高騰している肥料・農薬の購入費用を支援（補助金交付）することで、農業の経営安定、農産物生産拡大、事業継続・継承が図られる。
②肥料・農薬の購入費用の15％を補助
③認定農業者：平均70,000円×100件、一般農業者：平均50,000円×60件
　計160件　10,000千円
④村内の認定農業者、一般農業者</t>
  </si>
  <si>
    <t>令和８年１月までに申請するよう広報周知し、予定額分10,000千円を補助して農業者等を支援する。</t>
  </si>
  <si>
    <t>畜産経営緊急対策事業</t>
  </si>
  <si>
    <t>①畜産農家に対し高騰している飼料の購入費用を支援（補助金交付）することで、経営安定、畜産物ブランド化促進、事業継続・継承が図られる。
②飼料の購入費用の15％を補助
③畜産農家7件400頭×5,000円＝2,000千円
　 養鶏農場1件×25,000羽×20円＝500,000円　　　　計2,500千円
④村内の畜産事業者、養鶏事業者</t>
  </si>
  <si>
    <t>令和７年１１月までに申請するよう畜産農家・事業者へ周知し、予定額分2,500千円を補助して村内畜産農家等を支援する。</t>
  </si>
  <si>
    <t>畜産農家・事業者へは個別通知により周知
地域住民には、村の広報紙にて周知する</t>
  </si>
  <si>
    <t>物価高騰対応福祉灯油券等購入助成事業</t>
  </si>
  <si>
    <t xml:space="preserve">①エネルギー等の価格高騰による経済的負担の軽減を図るため、灯油等購入費の一部を助成し、冬期間の生活を維持する。
②全世帯へ灯油購入券の配布及び事務費
③扶助費（19節）2,300世帯×灯油等購入券5千円
　需用費（10節）消耗品20千円、印刷費180千円
　役務費（12節）郵送料1,000千円
　総事業費12,700千円（うち6,432千円は一般財源）
④村内全世帯
</t>
  </si>
  <si>
    <t>灯油等購入券使用率90％以上</t>
  </si>
  <si>
    <t>広報誌で周知
使用方法など説明文を入れて灯油等購入権を配布
使用期限までの使用を促す広報（放送）実施</t>
  </si>
  <si>
    <t>平谷村</t>
  </si>
  <si>
    <t>平谷村物価高騰対策臨時給付金(R6非課税世帯･こども加算･不足額給付)</t>
  </si>
  <si>
    <t>①物価高が続く中で低所得世帯への支援を行うことで、低所得の方々の生活を維持する。
②低所得世帯への給付金及び事務費
③R6,R7の累計給付金額
令和６年度住民税均等割非課税世帯　45世帯×30千円、子ども加算　10人×20千円、、定額減税を補足する給付（うち不足額給付）の対象者　127人　(1,490千円）　　のうちR7計画分
事務費　558千円
事務費の内容　　[役務費（郵送料等）　業務委託料　として支出]
④低所得世帯等の給付対象世帯数（45世帯）、定額減税を補足する給付（うち不足額給付）の対象者数（127人）</t>
  </si>
  <si>
    <t>物価高騰対応臨時生活支援事業</t>
  </si>
  <si>
    <t>①長引く物価高騰対応として村民の生活を臨時的に支援するため、令和7年10月1日現在の住民基本台帳に登録されている者1人につき、村内で利用できる商品券10,000円分を配布する。
②商品券の換金及び印刷、周知チラシ印刷に係る経費
③負担金補助及び交付金
　商品券換金経費 367人×1万円＝367万円
　 需用費
　商品券及び周知チラシ印刷代 22万円　
④平谷村・村民</t>
  </si>
  <si>
    <t>村民の生活支援及び地域内消費額389万円の増</t>
  </si>
  <si>
    <t>チラシによる周知</t>
  </si>
  <si>
    <t>根羽村</t>
  </si>
  <si>
    <t>根羽村物価高騰対応臨時給付金（令和6年度低所得世帯支援枠および不足額給付）事業</t>
  </si>
  <si>
    <t>①物価高が続く中で低所得世帯への支援を行うことで、低所得の方々の生活を維持する。
②低所得世帯への給付金及び事務費
③R6,R7の累計給付金額
令和６年度住民税均等割非課税世帯　90世帯×30千円、子ども加算　10人×20千円、、定額減税を補足する給付（うち不足額給付）の対象者　137人　(3,130千円）　　のうちR7計画分
事務費　516千円
事務費の内容　　[役務費（郵送料等）　業務委託料　として支出]
④低所得世帯等の給付対象世帯数（90世帯）、定額減税を補足する給付（うち不足額給付）の対象者数（137人）</t>
  </si>
  <si>
    <t>根羽村物価高騰対応中小企業等エネルギー高騰対策支援事業</t>
  </si>
  <si>
    <t>①エネルギー価格高騰による電気料高騰の影響を受ける村内中小企業、自治会を支援する。
②公民館、街路灯を維持する各自治会に１万円、村内中小事業者に3万円の補助金を交付する。
③村内自治会　10千円×23区＝23万円
　村内の中小企業
　3万円×48事業者＝144万円
④村内自治会23区、根羽村商工会会員で村内に事務所等を有する中小企業48事業者</t>
  </si>
  <si>
    <t>申請に対して令和8年3月までに全件の支給を完了する。</t>
  </si>
  <si>
    <t>下條村</t>
  </si>
  <si>
    <t>住民税非課税世帯等給付金支給事業</t>
  </si>
  <si>
    <t>①物価高が続く中で低所得世帯への支援を行うことで、低所得の方々の生活を維持する。
②低所得世帯への給付金及び事務費
③R6,R7の累計給付金額
令和６年度住民税均等割非課税世帯　248世帯×30千円、子ども加算　36人×20千円、、定額減税を補足する給付（うち不足額給付）の対象者　658人　(11,420千円）　　のうちR7計画分
④低所得世帯等の給付対象世帯数（248世帯）、定額減税を補足する給付（うち不足額給付）の対象者数（658人）</t>
  </si>
  <si>
    <t>下條村物価高騰対策生活応援商品券発行事業</t>
  </si>
  <si>
    <t>①物価高騰の影響による村民の家計の負担軽減と地域経済活性化を目的としたプレミアム付き商品券を発行
②希望する村民へ村内事業所で利用できるプレミアム30%付商品券の発行に係る事務を商工会へ委託
③商品券1,000円につき300円のﾌﾟﾚﾐｱﾑ×45,000枚、印刷等事務費700千円【総事業費のうち10,756千円は一般財源とする】
④全村民</t>
  </si>
  <si>
    <t>希望する住民が令和7年8月から商品券の使用を開始できるようにする。</t>
  </si>
  <si>
    <t>売木村</t>
  </si>
  <si>
    <t>低所得者支援定額減税補足給付金事業</t>
  </si>
  <si>
    <t>①物価高が続く中で低所得世帯への支援を行うことで、低所得の方々の生活を維持する。
②低所得世帯への給付金及び事務費
③R6,R7の累計給付金額
令和６年度住民税均等割非課税世帯　96世帯×30千円、子ども加算　6人×20千円、　　のうちR7計画分
事務費　217千円
事務費の内容　　[需用費（事務用品等）　役務費（郵送料等）　業務委託料　として支出]
④低所得世帯等の給付対象世帯数（96世帯）</t>
  </si>
  <si>
    <t>天龍村</t>
  </si>
  <si>
    <t>推奨事業</t>
  </si>
  <si>
    <t>①物価高が続く中で低所得世帯への支援を行うことで、低所得の方々の生活を維持する。
②低所得世帯への給付金及び事務費
③R6,R7の累計給付金額
令和６年度住民税均等割非課税世帯　257世帯×30千円、子ども加算　5人×20千円、　　のうちR7計画分
事務費　1,082千円
事務費の内容　　[需用費（事務用品等）　役務費（郵送料等）　業務委託料　として支出]
④低所得世帯等の給付対象世帯数（257世帯）</t>
  </si>
  <si>
    <t>生活支援商品券発行事業（国R6補正分）</t>
  </si>
  <si>
    <t xml:space="preserve">
①エネルギー・食料品価格等の物価高騰への対策として村民へ商品券を配布し村民の生活支援及び事業者への経済的支援を行う。
②負担金補助及び交付金、報酬、印刷製本費、郵便料
③商品券9,230,000円（対象者：令和７年4月1日現在で住民登録のある者923名×10,000円）、会計年度任用職員報酬11,480円、費用弁償660円、印刷製本費128,700円、郵便料213,414円
うち、国R6補正分充当額7,802,000円充当
④村民、事業者
</t>
  </si>
  <si>
    <t>商品券執行率（換金率）：95％以上</t>
  </si>
  <si>
    <t>村ＨＰ，村広報誌等</t>
  </si>
  <si>
    <t>生活支援商品券発行事業（国R７予備分）</t>
  </si>
  <si>
    <t xml:space="preserve">
①エネルギー・食料品価格等の物価高騰への対策として村民へ商品券を配布し村民の生活支援及び事業者への経済的支援を行う。
②負担金補助及び交付金、報酬、印刷製本費、郵便料
③商品券9,230,000円（対象者：令和７年4月1日現在で住民登録のある者923名×10,000円）、会計年度任用職員報酬11,480円、費用弁償660円、印刷製本費128,700円、郵便料213,414円
うち、国R7予備費分1,782,000円充当
④村民、事業者
</t>
  </si>
  <si>
    <t>中小企業等電気代等高騰支援事業補助金</t>
  </si>
  <si>
    <t xml:space="preserve">
①原油価格の高騰の影響を受ける事業者の負担を軽減するため、光熱費（電気・ガス）、燃料費（重油、灯油）に対して支援し中小企業等の経営者の負担軽減を図る。
②負担金補助及び交付金
③対象：村内に事業所等を有する中小企業及び個人事業主（34個人事業者等）
令和６年４月から令和７年３月までの光熱費・燃料費の合計額の1/10を補助（上限50万円、千円未満切り捨て）
光熱費及び燃料費補助対象20個人事業者等（令和６年４月1日現在の34対象事業者等の内、補助申請見込）×110,000円（補助平均額）=2,200,000円
計2,200,000円
④中小企業・小規模事業者
</t>
  </si>
  <si>
    <t>原油価格高騰の影響による倒産・廃業　村内事業者総数の５％以下</t>
  </si>
  <si>
    <t>村CATV、村内回覧</t>
  </si>
  <si>
    <t>泰阜村</t>
  </si>
  <si>
    <t>令和６年度物価高騰対策支援事業</t>
  </si>
  <si>
    <t>①物価高が続く中で低所得世帯への支援を行うことで、低所得の方々の生活を維持する。
②低所得世帯への給付金及び事務費
③R6,R7の累計給付金額
令和６年度住民税均等割非課税世帯　189世帯×30千円、子ども加算　17人×20千円、　　のうちR7計画分、国庫返還相当額等　725千円
事務費　567千円
事務費の内容　　[役務費（郵送料等）　業務委託料　として支出]
④低所得世帯等の給付対象世帯数（189世帯）</t>
  </si>
  <si>
    <t>令和７年度物価高騰対策支援事業（介護施設）</t>
  </si>
  <si>
    <t>①物価高が続く中で、施設の光熱費が上昇している。冷暖房の経費が上昇しているため補助を行い、施設利用者の継続した生活の安全を図る。
②負担金、補助及び交付金1,812千円
③高熱費高騰分1か月151千円×12月（2千円一般財源）
④特別養護老人ホームやすおか荘、村デイサービスセンター</t>
  </si>
  <si>
    <t>村内介護施設の光熱費高騰分90％の補助</t>
  </si>
  <si>
    <t>令和７年度物価高騰対策支援事業（保育所）</t>
  </si>
  <si>
    <t>①保育所の食材費について、食料品価格等の影響で物価高騰した食材費分を補助することにより、地産地消を促し、食材の質の安定を図る。
②交付金として、物価高騰分の食材購入費を給付する（職員分は除く）
③１日当たりの食材費高騰分136円×44人×105日（9千円は一般財源）
④保育所</t>
  </si>
  <si>
    <t>保育所給食の食の安定供給と地産地消率75％</t>
  </si>
  <si>
    <t>令和７年度物価高騰対策支援事業（学校）</t>
  </si>
  <si>
    <t>①学校給食の食材費について、食料品価格等の影響で物価高騰した食材費分を補助することにより、地産地消を促し、食材の質の安定を図る（私費会計）
②支援金として、物価高騰分の食材購入費を給付する。（教職員分は除く）
③１日当たりの食材費高騰分、小学校3,200円×105日+中学校3,000円×105日（１千円は一般財源）
④学校給食共同調理場給食会計</t>
  </si>
  <si>
    <t>学校給食の食の安定供給と地産地消率75％</t>
  </si>
  <si>
    <t>喬木村</t>
  </si>
  <si>
    <t>令和６・７年度喬木村低所得世帯支援及び不足額給付事業</t>
  </si>
  <si>
    <t>①物価高が続く中で低所得世帯への支援を行うことで、低所得の方々の生活を維持する。
②低所得世帯への給付金及び事務費
③R6,R7の累計給付金額
令和６年度住民税均等割非課税世帯　459世帯×30千円、子ども加算　31人×20千円、、定額減税を補足する給付（うち不足額給付）の対象者　835人　(12,870千円）　　のうちR7計画分
事務費　99千円
事務費の内容　　[役務費（郵送料等）　として支出]
④低所得世帯等の給付対象世帯数（459世帯）、定額減税を補足する給付（うち不足額給付）の対象者数（835人）</t>
  </si>
  <si>
    <t>令和７年度喬木村小・中学校給食費負担軽減事業</t>
  </si>
  <si>
    <t>①物価高騰の影響を受けた保護者の負担軽減として、小中学校の給食費を減免する。物価・エネルギー価格の高騰に伴い、子育て世帯の生活に負担が増加しているなかで、学校給食費は家庭にとって大きな支出の一つとなっている。給食費の減免を通して、子育て世帯の生活の安定や子供の健やかな成長の支援につなげる。
②学校給食費賄材料費（教職員分は除く）　　　　　　　　　　　　　　　　　　
③学校給食費賄材料費公費負担分　5,388千円
（２ヶ月分の小中学校学校給食費を減免し、当該給食費分の賄材料費を公費により負担する）　　　　　　　　　　　　　　　　　　　　　　　　　　　　　　　　　　　　　
【小学校減免分】　　
　喬木第一小学校：児童263人×月額5,400円×２ヶ月＝2,840,400円　　　　　　　　　　　　　　
　喬木第二小学校：児童32人×月額5,400円×２ヶ月＝345,600円
【中学校減免分】　　　　　　　　　　　　　　　　　　　　　　　　　　　　　　　　　　　
　喬木中学校：生徒172人×月額6,400円×２ヶ月＝2,201,600円
※交付金で充当が不足する額については、一般財源を財源とする　256千円
④村立小中学校児童生徒の保護者</t>
  </si>
  <si>
    <t>令和７年12月から令和８年１月まで全児童生徒の給食費を減免する</t>
  </si>
  <si>
    <t>豊丘村</t>
  </si>
  <si>
    <t>令和６年度豊丘村物価高騰対策給付金・定額減税しきれない方への不足額給付</t>
  </si>
  <si>
    <t>①物価高が続く中で低所得世帯への支援を行うことで、低所得の方々の生活を維持する。
②低所得世帯への給付金及び事務費
③R6,R7の累計給付金額
令和６年度住民税均等割非課税世帯　353世帯×30千円、子ども加算　43人×20千円、、定額減税を補足する給付（うち不足額給付）の対象者　846人　(16,450千円）　　のうちR7計画分
事務費　1,000千円
事務費の内容　　[需用費（事務用品等）　役務費（郵送料等）　業務委託料　として支出]
④低所得世帯等の給付対象世帯数（353世帯）、定額減税を補足する給付（うち不足額給付）の対象者数（846人）</t>
  </si>
  <si>
    <t>給食用米・食材費高騰緊急支援事業</t>
  </si>
  <si>
    <t xml:space="preserve">①米国の関税措置による物価高騰や米価格の高騰により、学校給食に用いる食材の価格が高騰しており、保護者負担を引き上げることなく、これまで通りの栄養バランスや量を保った学校給食を提供することが困難となっている。子育て世帯支援のため、給食の米・食材購入に対して高騰分を補助し、これまで通りの栄養バランスや量を保った学校給食を、保護者負担を増やすことなく提供できるようにする。
②小中学校の給食費のうち児童生徒の給食費を対象とした物価高騰分の減免に係る費用（米価高騰分については米飯給食推進補助金に交付金を充当し米飯給食用の米を購入、食材費高騰分については給食費補助金に交付金を充当し給食費会計に繰出し保護者の負担増を抑制する)
③18節 負担金補助及び交付金　9,508千円
・米購入：高騰分＠17.9円/食×提供数544食/日×年間米飯提供日数165日≒1,607千円
・食材費（牛乳・肉・野菜等食材）購入：高騰分＠70.5円/食×提供数544食/日×年間給食提供日数206日≒7,901千円
④給食費会計、児童生徒保護者
</t>
  </si>
  <si>
    <t>児童生徒分の給食費のうち食材高騰に係る新たな保護者負担を生じさせない（給食費の値上げ分：0円）</t>
  </si>
  <si>
    <t>大鹿村</t>
  </si>
  <si>
    <t>令和6年度　物価高騰対応重点支援地方創生臨時交付金（令和6年度低所得者支援枠及び不足額給付）</t>
  </si>
  <si>
    <t>①物価高が続く中で低所得世帯への支援を行うことで、低所得の方々の生活を維持する。
②低所得世帯への給付金及び事務費
③R6,R7の累計給付金額
令和６年度住民税均等割非課税世帯　172世帯×30千円、子ども加算　36人×20千円、　　のうちR7計画分
事務費　1,055千円
事務費の内容　　[需用費（事務用品等）　業務委託料　として支出]
④低所得世帯等の給付対象世帯数（172世帯）</t>
  </si>
  <si>
    <t>大鹿村商工業振興事業（商品券発行臨時支援事業）</t>
  </si>
  <si>
    <t>①物価高騰に直面する消費者支援及び、低迷している村内消費喚起のため、商工会が発行する商品券発行事業へ補助をし、消費者の負担軽減及び、村内事業者支援を行う。
②商工会が発行する商品券への上乗せ分・事務経費（負担金補助及び交付金）
③発行額1,200万円
　　プレミアム（上乗せ分）　　　
    　 ・発行額12,000千円×20％　　2,400千円 
　　　・発行事務費　 商品券印刷他      700千円
 ④消費者（住民）、事業者</t>
  </si>
  <si>
    <t>1,200万円の経済効果</t>
  </si>
  <si>
    <t>広報誌、HP等で周知</t>
  </si>
  <si>
    <t>大鹿村物価高騰対策支援金事業</t>
  </si>
  <si>
    <t>①原油高騰に直面する事業者の燃料費、光熱費の高騰額相当分を支援することにより、中小企業事業者の経営負担を軽減する。
②令和7年4月から12月までの9ヶ月間における燃油費（ガソリン、軽油、灯油、重油）、光熱費（電気、ガス）の総額の１割を補助。（上限60万円）　
③令和6年度実績を基に算定
・建設業系   8件×600千円＝4,800千円
・宿泊業 　 8件×185千円＝1,480千円　
・製造業    　3件×152千円＝456千円
・飲食業 　   7件×83千円＝581千円
・小売業等  17件×45千円＝765千円
　　小計8,082千円
8,082千円×1.1（R7高騰分）＝8,891千円
・事務費　10千円（振込手数料）
④商工会加盟事業者　43事業者（中小企業に限る）</t>
  </si>
  <si>
    <t>申請件数　43件
交付総額　8,891千円</t>
  </si>
  <si>
    <t>商工会から会員へ通知
広報誌、HP等で周知による周知</t>
  </si>
  <si>
    <t>大鹿村物価高騰対策支援金事業（農業）</t>
  </si>
  <si>
    <t>①国際情勢の急激な変化に伴う、原油価格等高騰に直面する農業者の燃料費、光熱費の高騰額相当分を支援することにより、事業経営の負担を軽減する。
②令和7年4月から12月までの9ヶ月間における燃油費（ガソリン、軽油、灯油、重油）、光熱費（電気、ガス）の総額の１割を補助。（上限60万円）
③令和6年青色申告書を基に算定
　　9名×53千円＝477千円
④青色申告農業者</t>
  </si>
  <si>
    <t>申請件数：9件
交付額：477千円</t>
  </si>
  <si>
    <t>大鹿村飼料・肥料価格高騰対策支援金事業</t>
  </si>
  <si>
    <t>①国際情勢の急激な変化に伴う飼料・肥料価格高騰に直面する農業者を支援し、事業経営への影響を緩和する。
②令和7年4月から12月までの9ヶ月間における飼料費の総額の１割を補助。（上限100万円）
③令和6年青色申告書を基に算定
　　9名×132千円＝1,188千円
④青色申告農業者</t>
  </si>
  <si>
    <t>申請件数：9件
交付額：1,188千円</t>
  </si>
  <si>
    <t>上松町</t>
  </si>
  <si>
    <t>令和7年度物価高騰対応重点支援事業（低所得世帯支援及び不足額給付）</t>
  </si>
  <si>
    <t>①物価高が続く中で低所得世帯への支援を行うことで、低所得の方々の生活を維持する。
②低所得世帯への給付金及び事務費
③R6,R7の累計給付金額
令和６年度住民税均等割非課税世帯　563世帯×30千円、子ども加算　18人×20千円、、定額減税を補足する給付（うち不足額給付）の対象者　660人　(13,550千円）　　のうちR7計画分
事務費　1,500千円
事務費の内容　　[需用費（事務用品等）　役務費（郵送料等）　業務委託料　として支出]
④低所得世帯等の給付対象世帯数（563世帯）、定額減税を補足する給付（うち不足額給付）の対象者数（660人）</t>
  </si>
  <si>
    <t>上松町福祉施設等価格高騰対策事業</t>
  </si>
  <si>
    <t>①原油価格及び光熱水費価格の高騰による福祉施設等事業者の安定的な医療、介護サービスの提供の運営を目的として、事業者に対し補助金を交付する。
　(1)医療機関や各施設においては、光熱水費を補助することで施設運営費の費用に充てることができるため、その費用を働いている方の処遇改善等に充てることができる。
　(2)光熱水費等については、入所施設やグループホームにおいては、利用者の実費負担の値上がりを抑えることにもつながる。
　(3)中山間地である当町においては、ガソリン代の高騰は事業所の大きな負担となっているため、補助することで事業所の負担軽減につなげることができる。
②補助金
③・入所施設、短期入所施設、通所施設、医療系施設については、1施設
　　60,000円 
　　　18施設×60,000円＝1,080,000円（18節負担金補助及び交付金）
　 ・訪問系施設については、1車両につき3,000円
　　　15台×3,000円＝45,000円（18節負担金補助及び交付金）
④上松町に所在する入所施設、短期入所施設、通所施設、医療系施設、訪問事業所（町及び公共団体が管理する施設については対象外）</t>
  </si>
  <si>
    <t>年度当初の早期完了（5月末目途）を目指す</t>
  </si>
  <si>
    <t>上松町プレミアム商品券発行事業(R6補正分）</t>
  </si>
  <si>
    <t>①町商工会が実施する「地域振興券（商品券）」（1,000円券6枚　1冊6枚綴り）を発行することで電力・ガス・食料品等価格の物価高騰等で影響を受けた住民・事業者の支援を行う。
②商工会補助金
③上松町商工会への補助金。補助金6,200千円（プレミアム分6,200千円（1,000円×6,200冊）
④上松町商工会（町民、町内事業者等）</t>
  </si>
  <si>
    <t>物価高騰等の状況下において町内事業者で利活用できる1,000円分のプレミアム付き商品券6,200冊を1冊（1,000円券6枚綴）5,000円で販売（流通総額37,200千円）し、利用率95%を目指すことで35,340千円分の住民の生活支援と町内経済の下支えをする。</t>
  </si>
  <si>
    <t>上松町プレミアム商品券発行事業（R7予備費分）</t>
  </si>
  <si>
    <t>①町商工会が実施する「地域振興券（商品券）」（1,000円券6枚　1冊6枚綴り）を発行することで電力・ガス・食料品等価格の物価高騰等で影響を受けた住民・事業者の支援を行う。
②商工会補助金
③上松町商工会への補助金。補助金2,800千円（プレミアム分2,800千円（1,000円×2,800冊）（18節負担金補助及び交付金）
・印刷代（商品券、チラシ）1,149千円（10節需用費）
・郵送代209千円（11節役務費）
・換金業務委託1,080千円（12節委託料）  　合計5,238千円
④上松町商工会（町民、町内事業者等）</t>
  </si>
  <si>
    <t>物価高騰等の状況下において町内事業者で利活用できる1,000円分のプレミアム付き商品券2,800冊を1冊（1,000円券6枚綴）5,000円で販売（流通総額16,800千円）し、利用率95%を目指すことで15,960千円分の住民の生活支援と町内経済の下支えをする。</t>
  </si>
  <si>
    <t>南木曽町</t>
  </si>
  <si>
    <t>エネルギー・食料品価格等の物価高騰に伴う低所得世帯支援事業</t>
  </si>
  <si>
    <t>①物価高が続く中で低所得世帯への支援を行うことで、低所得の方々の生活を維持する。
②低所得世帯への給付金及び事務費
③R6,R7の累計給付金額
令和６年度住民税均等割非課税世帯　432世帯×30千円、子ども加算　22人×20千円、、定額減税を補足する給付（うち不足額給付）の対象者　591人　(11,500千円）　　のうちR7計画分
事務費　1,946千円
事務費の内容　　[需用費（事務用品等）　役務費（郵送料等）　業務委託料　として支出]
④低所得世帯等の給付対象世帯数（432世帯）、定額減税を補足する給付（うち不足額給付）の対象者数（591人）</t>
  </si>
  <si>
    <t>地域応援商品券給付事業</t>
  </si>
  <si>
    <t>①物価高騰の影響を受けている事業者と地域住民へ直接的な支援として、地域応援商品券（7,000円+3,000円＝10,000円分）を全町民（令和７年11月１日時点で当町に住民登録のある者）に配布する。（3,700冊)。
有効期限：1２月～２月
②消耗品代、印刷代、郵送料、委託料、負担金補助及び交付金　41,500,000円
③積算根拠
消耗品：郵送用封筒2,000枚55,000円
印刷代：商品券3,700冊　2,005,600円、取扱店一覧と説明書1,700枚94,000円
印刷代計≒2,100,000円
役務費（郵送料）：ゆうパック1,500世帯＝845,000円※役場、先生・施設者を除く
委託料：【南木曽商工会委託料】1,313,000円
【郵便局委託料】187,000円
負担金補助金及び交付金（商品券換金費）：商品券：10,000円×3,700冊＝37,000,000円
合計　41,500,000円≒41,500千円
④住民（商品券配布）、事業者（商品券代換金）</t>
  </si>
  <si>
    <t>換金率95％</t>
  </si>
  <si>
    <t>木祖村</t>
  </si>
  <si>
    <t>低所得者支援及び定額減税補足給付金事業補助金【物価高騰対策給付金】</t>
  </si>
  <si>
    <t>①物価高が続く中で低所得世帯への支援を行うことで、低所得の方々の生活を維持する。
②低所得世帯への給付金及び事務費
③R6,R7の累計給付金額
令和６年度住民税均等割非課税世帯　292世帯×30千円、子ども加算　11人×20千円、、定額減税を補足する給付（うち不足額給付）の対象者　357人　(6,690千円）　　のうちR7計画分
事務費　138千円
事務費の内容　　[需用費（事務用品等）　役務費（郵送料等）　として支出]
④低所得世帯等の給付対象世帯数（292世帯）、定額減税を補足する給付（うち不足額給付）の対象者数（357人）</t>
  </si>
  <si>
    <t>水道料金減免対応事業【延長分】</t>
  </si>
  <si>
    <t>①社会情勢による原油価額や電気及びガス料金等の物価高の高騰による家計や事業者の固定費の軽減を図るため村民及び事業者の支援を目的に、村営水道加入者の水道基本料金の減免をすることにより、村民や事業者の経済的負担を軽減する効果がある。
②公営企業会計への繰出14,094千円（物価高騰対策による水道基本料金の減免）
委託料908千円（水道料減免対応によるシステム改修）
総事業費の内908千円については一般財源を充当
③直近となるR7.4月分～R7.9月分の実績から減免額となる基本料金分を算出
 約2,349千円×6ヶ月分＝14,094千円（ 基本料金×6ヶ月分（10月～3月分））
14,094千円+908千円（システム改修費）＝15,002千円
④村営水道に加入している村民及び事業者（公共施設を含まない）</t>
  </si>
  <si>
    <t>物価高騰下における住民及び事業者への支援を目的に、10月～3月の6ヵ月間における水道料金を減免とする。</t>
  </si>
  <si>
    <t>王滝村</t>
  </si>
  <si>
    <t>王滝村電力等価格高騰緊急支援給付金事業、定額減税不足額給付事業</t>
  </si>
  <si>
    <t>①物価高が続く中で低所得世帯への支援を行うことで、低所得の方々の生活を維持する。
②低所得世帯への給付金及び事務費
③R6,R7の累計給付金額
令和６年度住民税均等割非課税世帯　83世帯×30千円、子ども加算　4人×20千円、、定額減税を補足する給付（うち不足額給付）の対象者　57人　(1,340千円）　　のうちR7計画分
事務費　1,204千円
事務費の内容　　[業務委託料　として支出]
④低所得世帯等の給付対象世帯数（83世帯）、定額減税を補足する給付（うち不足額給付）の対象者数（57人）</t>
  </si>
  <si>
    <t>王滝村物価高騰対策商品券事業</t>
  </si>
  <si>
    <t xml:space="preserve">①物価高が続く中で、物価高騰の影響を受けている村民を経済的に支援するため、村民向けにプレミアム商品券を発行する。
〇村民向け商品券：販売価格10,000円・額面価格12,000円・発行数800セット、フロー：村が事業主体となり、商品券印刷、販売、事業者へ交付金を支払う。
②商品券交付金9,600千円、印刷費198千円
③交付金　村民向け：12,000円×800セット＝9,600千円、事務費（印刷費198千円）
※商品券販売収入　村民向け：8,000千円（10,000円×800セット＝8,000千円）
うちR6補正予算分1,798千円充当
④村民、村内事業者
</t>
  </si>
  <si>
    <t>王滝村物価高騰対策臨時給付金事業</t>
  </si>
  <si>
    <t xml:space="preserve">①物価高が続く中で、その影響は低所得世帯だけでなく課税世帯に対しても影響は継続している。幅広い経済的支援を図るため、国や県の低所得世帯支援給付金の対象とならない村内世帯に対して給付金を支給し、村民の生活を維持する。
②臨時給付金及び事務費
③給付金額1,200千円（240世帯×5千円）、事務費（送料80千円）
④村民（全350世帯のうち、240世帯）
</t>
  </si>
  <si>
    <t>王滝村物価高騰対策水道基本料金減免事業（R6補正予算分）</t>
  </si>
  <si>
    <t xml:space="preserve">①物価高が続く中で、物価高騰の影響を受けている村民や村内事業者にして幅広い経済的支援を図るため、水道基本料金の６ヶ月分を減免する。簡易水道事業会計に減免額及び事務費を補助する。
②王滝村簡易水道事業会計に水道基本料金減免（６ヶ月分）に係る費用と事務費（システム改修）を補助金として支出し、交付対象経費とする。
③水道基本料金減免額（６ヶ月分）　
村営水道4,158千円（13㎜：基本料金1,716円×350件×6月＝3,604千円、基本料金1,595円×2件×6月＝19千円、20㎜：基本料金1,782円×29件×6月＝310千円、25㎜：基本料金1,793円×16件×6月＝172千円、40㎜：基本料金1,936円×3件×6月＝35千円、50㎜：基本料金3,036円×1件×6月＝18千円）
高原水道2,362千円（13㎜：基本料金3,210円×16件×6月＝308千円、基本料金2,860円×41件×6月＝704千円、20㎜：基本料金5,705円×6件×6月＝205千円、年払58件1,145千円）
事務費344千円（減免対応に係るシステム改修費330千円×1.1）
うち　R6補正予算分5,611千円充当
④村内で水道を使用している世帯及び事業者（ただし、公共施設や官公庁を除く）
</t>
  </si>
  <si>
    <t>令和７年8月から減免を開始する。</t>
  </si>
  <si>
    <t>王滝村物価高騰対策水道基本料金減免事業（R7予備費分）</t>
  </si>
  <si>
    <t xml:space="preserve">①物価高が続く中で、物価高騰の影響を受けている村民や村内事業者にして幅広い経済的支援を図るため、水道基本料金の６ヶ月分を減免する。簡易水道事業会計に減免額及び事務費を補助する。
②王滝村簡易水道事業会計に水道基本料金減免（６ヶ月分）に係る費用と事務費（システム改修）を補助金として支出し、交付対象経費とする。
③水道基本料金減免額（６ヶ月分）　
村営水道4,158千円（13㎜：基本料金1,716円×350件×6月＝3,604千円、基本料金1,595円×2件×6月＝19千円、20㎜：基本料金1,782円×29件×6月＝310千円、25㎜：基本料金1,793円×16件×6月＝172千円、40㎜：基本料金1,936円×3件×6月＝35千円、50㎜：基本料金3,036円×1件×6月＝18千円）
高原水道2,362千円（13㎜：基本料金3,210円×16件×6月＝308千円、基本料金2,860円×41件×6月＝704千円、20㎜：基本料金5,705円×6件×6月＝205千円、年払58件1,145千円）
事務費344千円（減免対応に係るシステム改修費330千円×1.1）
うち　R7予備費分1,253千円充当
④村内で水道を使用している世帯及び事業者（ただし、公共施設や官公庁を除く）
</t>
  </si>
  <si>
    <t>大桑村</t>
  </si>
  <si>
    <t>価格高騰特別対策支援事業</t>
  </si>
  <si>
    <t>①物価高が続く中で低所得世帯への支援を行うことで、低所得の方々の生活を維持する。
②低所得世帯への給付金及び事務費
③R6,R7の累計給付金額
令和６年度住民税均等割非課税世帯　312世帯×30千円、子ども加算　7人×20千円、、定額減税を補足する給付（うち不足額給付）の対象者　517人　(10,230千円）　　のうちR7計画分
事務費　1,344千円
事務費の内容　　[需用費（事務用品等）　役務費（郵送料等）　業務委託料　使用料及び賃借料　として支出]
④低所得世帯等の給付対象世帯数（312世帯）、定額減税を補足する給付（うち不足額給付）の対象者数（517人）</t>
  </si>
  <si>
    <t>令和7年度おおくわプレミアム商品券事業</t>
  </si>
  <si>
    <t>①物価高騰の影響を受けた村民に対してプレミアム商品券を発行する。本事業は村民の経済的な負担軽減のほか村内経済の支援を目的に行い、村民は最大で6,000円のプレミアム分を使用でき、村内消費流通額を商品券全体で56,900千円でプレミアム分では13,100千円の効果を見込む。
②村内のみで使用できる商品券を村民限定で販売する。
　10千円で13千円分（プレミアム率30％）使用可能
　使用期間：R7.10.14～R8.2.1
　商品券及び関係事務費
③内訳
　印刷代379千円、郵便代224千円、
　商品券発行事務委託770千円、商品券販売委料672千円、
　プレミアム商品券18,978千円（3,163人×3千円×2部）
④村民、村内事業者（商店）</t>
  </si>
  <si>
    <t>◎村民の経済的な負担軽減と村内経済の支援
　・商品券販売率70％
　・使用率99％
　・プレミアム分の村内消費流通額
　　18,978千円×70％×99％≒13,100千円</t>
  </si>
  <si>
    <t>木曽町</t>
  </si>
  <si>
    <t>木曽町住民税非課税世帯支援給付金</t>
  </si>
  <si>
    <t>①物価高が続く中で低所得世帯への支援を行うことで、低所得の方々の生活を維持する。
②低所得世帯への給付金及び事務費
③R6,R7の累計給付金額
令和６年度住民税均等割非課税世帯　1,029世帯×30千円、子ども加算　41人×20千円、、定額減税を補足する給付（うち不足額給付）の対象者　1,349人　(25,080千円）　　のうちR7計画分
事務費　1,900千円
事務費の内容　　[需用費（事務用品等）　役務費（郵送料等）　業務委託料　として支出]
④低所得世帯等の給付対象世帯数（1,029世帯）、定額減税を補足する給付（うち不足額給付）の対象者数（1,349人）</t>
  </si>
  <si>
    <t>木曽町物価高騰対応重点支援事業（商品券配布事業）</t>
  </si>
  <si>
    <t>①物価高が続く中で、町民全員に商品券を配布しおよび利用を促進することで町民の物価高負担を緩和するとともに町内事業者への売上げ支援を実施する。
②18節 負担金補助及び交付金（対象住民への３千円分商品券配布）
③商品券１千円×３枚×9,70０人＝29,100千円
額面１千円分の商品券を１人あたり３枚配布する
④全町民、町内事業者</t>
  </si>
  <si>
    <t>対象者に対して令和７年９月までに配布を開始する</t>
  </si>
  <si>
    <t>麻績村</t>
  </si>
  <si>
    <t>①物価高が続く中で低所得世帯への支援を行うことで、低所得の方々の生活を維持する。
②低所得世帯への給付金及び事務費
③R6,R7の累計給付金額
令和６年度住民税均等割非課税世帯　280世帯×30千円、子ども加算　22人×20千円、、定額減税を補足する給付（うち不足額給付）の対象者　434人　(8,550千円）　　のうちR7計画分
事務費　1,244千円
事務費の内容　　[需用費（事務用品等）　役務費（郵送料等）　業務委託料　人件費　として支出]
④低所得世帯等の給付対象世帯数（280世帯）、定額減税を補足する給付（うち不足額給付）の対象者数（434人）</t>
  </si>
  <si>
    <t>①物価高騰等の影響を受けている畜産農家への生活支援のために、飼料に係る経費の補助を行う。
②飼料高騰の時に補填するための積立金の半額を補助（補助金）
③前年度実績の飼料購入量から積立額を算出（1,600t×800円／t）1,280千円
④JA</t>
  </si>
  <si>
    <t>村内事業者の事業継続を支援。
畜産農家の廃業者0人</t>
  </si>
  <si>
    <t>子育て世帯応援商品券配布事業</t>
  </si>
  <si>
    <t>①物価高騰の影響を大きく受けている子育て世帯及び地元企業の生活支援を目的に、村内の商店等で使用できる商品券を発行する。
②商品券発行に要する経費（補助金、需用費、役務費）
③商品券　10千円×270人＝2,700千円
   事務費
   商品券印刷費：200千円／封筒代11千円／
   換金手数料：7千円／商品券郵送料：82千円
④村内（子育て世帯）、事業者</t>
  </si>
  <si>
    <t>商品券配布枚数９５％以上の使用</t>
  </si>
  <si>
    <t>生坂村</t>
  </si>
  <si>
    <t>住民税非課税世帯臨時給付金【物価高騰対策給付金】</t>
  </si>
  <si>
    <t>①物価高が続く中で低所得世帯への支援を行うことで、低所得の方々の生活を維持する。
②低所得世帯への給付金及び事務費
③R6,R7の累計給付金額
令和６年度住民税均等割非課税世帯　190世帯×30千円、子ども加算　34人×20千円、、定額減税を補足する給付（うち不足額給付）の対象者　227人　(4,240千円）　　のうちR7計画分
事務費　696千円
事務費の内容　　[需用費（事務用品等）　役務費（郵送料等）　業務委託料　使用料及び賃借料　として支出]
④低所得世帯等の給付対象世帯数（190世帯）、定額減税を補足する給付（うち不足額給付）の対象者数（227人）</t>
  </si>
  <si>
    <t>対象世帯に対して令和6年7月までに支給を開始する</t>
  </si>
  <si>
    <t>いくさかマル得商品券【物価高騰対策】</t>
  </si>
  <si>
    <t xml:space="preserve">
①長引く物価高騰の影響を受けている住民の家計の支援、村内の商工業者の活性化と地元経済の回復を図ることを目的に、販売額1万円に5,000円分のプレミアム分をつけた３千冊の商品券を発行する。車の燃料代、食料品等の価格高騰の影響は、日常生活に及んでおり、住民の家計圧迫の支援、加えて地域消費需要の喚起により商工事業者の経営の下支えを図る。
②需用費、役務費、補助金
③商品券プレミアム分15,000千円、事務費（印刷代：657千円、通信運搬費：82千円、商工会事務手数料45,000千円×２％＝900千円） 【うち2,223千円に交付金を充当】
総事業費16,639千円
④住民、村内商工事業者
</t>
  </si>
  <si>
    <t>換金率　99.0％</t>
  </si>
  <si>
    <t>山形村</t>
  </si>
  <si>
    <t>①物価高が続く中で低所得世帯への支援を行うことで、低所得の方々の生活を維持する。
②低所得世帯への給付金及び事務費
③R6,R7の累計給付金額
令和６年度住民税均等割非課税世帯　510世帯×30千円、子ども加算　57人×20千円、、定額減税を補足する給付（うち不足額給付）の対象者　1,496人　(30,390千円）　　のうちR7計画分
事務費　3,281千円
事務費の内容　　[需用費（事務用品等）　役務費（郵送料等）　業務委託料　人件費　として支出]
④低所得世帯等の給付対象世帯数（510世帯）、定額減税を補足する給付（うち不足額給付）の対象者数（1,496人）</t>
  </si>
  <si>
    <t>物価高騰対応重点支援事業（子育て世帯支援）</t>
  </si>
  <si>
    <t>①物価高騰の影響を受けた保護者の負担軽減として、保育園・小学校の副食費、給食費を減免する。　「物価・エネルギー価格の高騰に伴い、保護者の皆様の生活にご負担が増加している。特に学校給食費、保育園副食費は、家庭にとって大きな支出の一つとなっているので、そこに対する支援は、重要な役割となり、子育て世帯の生活の安定や子供の健やかな成長の支援につながる。
②食材購入費（教職員分は除く）及び補助分　　　　　　　　　　　　　　　　　　　
③減免・補助金　　　　　　　　　　　　　　　　　　　　　　　　　　　　　　　　　　　　　
【保育園減免分】　　
　 山形保育園：園児157人×4,500円×10ケ月＝7,065,000円　　　　　　　　　　　　　　
　山の子保育園：園児13人×4,900円×10ケ月＝637,000円
　【小学校減免分】　　　　　　　　　　　　　　　　　　　　　　　　　　　　　　　　　　　
　小学校：児童430人×年額64,350円＝27,670,500円
　　　　　　　　　　　　　　　　　　　　　　　　（減免額を賄材料費へ充当）
　　【補助金】
　　認可私立保育園（やまのこ保育園）
　　　園児11人×4,900円×10ケ月＝539,000円
　　村外幼稚園通園児分（個人へ現金給付）
　　　園児5人×4,900円×10ヶ月＝245,000円
　　山形小学校以外の小学校に通学している児童分（個人へ現金給付）
　　　児童4人×年額72,000円＝288,000円　　　　　　　　　　　　　　　　　　　　　《現金給付の理由》
　山形保育園、山形小学校以外の村外の幼稚園や小学校に通園・通学している子の保護者は給食費の減免が受けられないため、山形村にお住いの児童・園児の保護者が平等に給食費減免の措置を受けられるよう、補助金として現金支給する。また、村内の認可私立保育園（未満児分）へは、減免額を補助金として支給する。
※交付金で充当不足する額については、一般財源を財源とする　3,432千円
④村、認可私立保育園、園児及び児童の保護者</t>
  </si>
  <si>
    <t>物価高騰に直面する保護者の負担軽減のため児童434人・園児186人全てに支援</t>
  </si>
  <si>
    <t>①物価高騰によるの影響を受ける子育て世帯への支援　「物価・エネルギー価格の高騰に伴い、保護者の皆様の生活にご負担が増加している 。子育て世帯の家庭に対する支援は、重要な役割となり、子育て世帯の生活の安定や子供の健やかな成長の支援につながる。」　
②子育てをしている世帯（中学生対象）への給付金及び事務費　　　　　　　　　　　　　　　　　　　　　　　　　　　③給付金額　村内中学生234人×25,000円＝5,850,000　　　　　　　　　　　　　　　　　　事務費　消耗品20,000円　通信運搬費50,000円　電算委託料150,000円
※交付金で充当不足する額については、一般財源を財源とする　698千円　
④住民登録がある中学生　234人</t>
  </si>
  <si>
    <t>物価高騰に直面する保護者の負担軽減のため中学生234人全てに支援</t>
  </si>
  <si>
    <t>朝日村</t>
  </si>
  <si>
    <t>重点支援地方創生臨時交付金</t>
  </si>
  <si>
    <t>①物価高が続く中で低所得世帯への支援を行うことで、低所得の方々の生活を維持する。
②低所得世帯への給付金及び事務費
③R6,R7の累計給付金額
令和６年度住民税均等割非課税世帯　236世帯×30千円、子ども加算　25人×20千円、、定額減税を補足する給付（うち不足額給付）の対象者　916人　(16,550千円）　　のうちR7計画分
事務費　2,132千円
事務費の内容　　[需用費（事務用品等）　役務費（郵送料等）　業務委託料　人件費　として支出]
④低所得世帯等の給付対象世帯数（236世帯）、定額減税を補足する給付（うち不足額給付）の対象者数（916人）</t>
  </si>
  <si>
    <t>物価高騰における村民生活支援商品券配布事業（R6補正分）</t>
  </si>
  <si>
    <t>①エネルギー価格や食料品価格等の高騰など、物価高騰により厳しい状況にある村民に対し、本交付金による緊急かつ実効性のある商品券を配布する。村民に対する生活下支え及び村内事業者に対する事業下支えを行うことで、村内消費活動の支援に繋げる。（交付金推奨メニュー③）
②村内で使える商品券の配布に係る委託料
③委託料：43,100千円
　【村民4,310人×10,000円（商品券）＝43,100千円】
　その他財源（R7予備費分：3,610千円、一般財源：20,562千円）
④商品券配布の対象者数（4,310人）</t>
  </si>
  <si>
    <t>家計負担の軽減効果額　　　　　　　　　　　　　　　　　　　　　　　　　　　　　　　　　　　　　　　　　　　　　　　　　　　　　　　　　　　　　　　　　　　　　　　　　　　　　　　　　　　　　　　43,100千円</t>
  </si>
  <si>
    <t>物価高騰における村民生活支援商品券配布事業（R7予備費分）</t>
  </si>
  <si>
    <t>①エネルギー価格や食料品価格等の高騰など、物価高騰により厳しい状況にある村民に対し、本交付金による緊急かつ実効性のある商品券を配布する。村民に対する生活下支え及び村内事業者に対する事業下支えを行うことで、村内消費活動の支援に繋げる。（交付金推奨メニュー③）
②村内で使える商品券の配布に係る委託料
③委託料：43,100千円
　【村民4,310人×10,000円（商品券）＝43,100千円】
　その他財源（R6補正分：18,928千円、一般財源：20,562千円）
④商品券配布の対象者数（4,310人）</t>
  </si>
  <si>
    <t>筑北村</t>
  </si>
  <si>
    <t>令和6年度物価高騰対策支援金【住民税非課税世帯・子ども加算】</t>
  </si>
  <si>
    <t>①物価高が続く中で低所得世帯への支援を行うことで、低所得の方々の生活を維持する。
②低所得世帯への給付金及び事務費
③R6,R7の累計給付金額
令和６年度住民税均等割非課税世帯　505世帯×30千円、子ども加算　25人×20千円、、定額減税を補足する給付（うち不足額給付）の対象者　539人　(10,260千円）　　のうちR7計画分
事務費　1,242千円
事務費の内容　　[需用費（事務用品等）　役務費（郵送料等）　業務委託料　として支出]
④低所得世帯等の給付対象世帯数（505世帯）、定額減税を補足する給付（うち不足額給付）の対象者数（539人）</t>
  </si>
  <si>
    <t>【物価高騰対応】小学校給食費無償化事業</t>
  </si>
  <si>
    <t>①物価高が続く中で、小学校給食費を無償化することで、子育て世帯の負担を軽減する。
②R7年4月～12月の小学校給食費となる需用費に充当（教職員分は除く）
③小学校1食330円×児童112人×150日＝5,544,000円
　※うち1,027千円は一般財源を充当
④小学校全校児童112人</t>
  </si>
  <si>
    <t>令和7年4月から12月まで全児童の給食費を無料とする</t>
  </si>
  <si>
    <t>定額減税補足給付金・
池田町住民税非課税世帯に対する臨時特別給付金事業</t>
  </si>
  <si>
    <t>①物価高が続く中で低所得世帯への支援を行うことで、低所得の方々の生活を維持する。
②低所得世帯への給付金及び事務費
③R6,R7の累計給付金額
令和６年度住民税均等割非課税世帯　993世帯×30千円、子ども加算　65人×20千円、、定額減税を補足する給付（うち不足額給付）の対象者　1,547人　(28,030千円）　　のうちR7計画分
事務費　4,092千円
事務費の内容　　[需用費（事務用品等）　役務費（郵送料等）　業務委託料　人件費　として支出]
④低所得世帯等の給付対象世帯数（993世帯）、定額減税を補足する給付（うち不足額給付）の対象者数（1,547人）</t>
  </si>
  <si>
    <t>池田町物価高騰対策商品券事業</t>
  </si>
  <si>
    <t>①原油価格・物価高騰の影響を受けている事業者・生活者を直接的に支援するため町民を対象としたプレミアム付き商品券を7,837セット販売。（実績値）
②補助金（プレミアム分購入補助）、委託料、郵便料
③商品券プレミアム率250％（個人負担2千円で額面7千円）×7,837セット＝3,918.5万円、商工会委託料200万円、郵便料35万円、消耗品15万円
④町民（生活支援）、事業者（事業者支援）</t>
  </si>
  <si>
    <t>発行した商品券の全部利用による54,859千円（7千円×7,837セット）分の経済活性化</t>
  </si>
  <si>
    <t>ホームページ、チラシ、商品券に記載</t>
  </si>
  <si>
    <t>池田町配合飼料高騰対策（畜産・養殖）事業補助金</t>
  </si>
  <si>
    <t>①配合飼料高騰を原因とする価格変動により、増加した費用負担に対する支援を行い、畜産・養魚事業者の事業継続を促す。
②補助金
③牛＠1万円×対象22頭＝22万円、豚＠7千円×対象270頭＝189万円
養魚用飼料１トンあたり1万円×年間購入量24トン＝24万円　合計235万円　
④池田町に住所を有する畜産・養魚事業者</t>
  </si>
  <si>
    <t>対象業者に対し令和７年７月末までに支給する</t>
  </si>
  <si>
    <t>ホームページに掲載</t>
  </si>
  <si>
    <t>物価高騰対応酒米生産者支援事業（大北農協への補助金）</t>
  </si>
  <si>
    <t>①うるち米の高騰に対して、酒米の価格上昇が追い付かないため、差額分について生産者支援を行う。
②補助金
③生産量1俵（60㎏）あたり480円×予想1,458俵≒70万円
④大北農協</t>
  </si>
  <si>
    <t>大北農協に対し令和７年12月末までに支給する</t>
  </si>
  <si>
    <t>物価高騰対応酒米生産者支援事業（一般生産者への補助金）</t>
  </si>
  <si>
    <t>①うるち米の高騰に対して、酒米の価格上昇が追い付かないため、差額分について生産者支援を行う。
②補助金
③生産量1俵（60㎏）あたり480円×予想1,041俵≒50万円
④酒造会社と直接取引を行っている酒米生産者（５事業者）</t>
  </si>
  <si>
    <t>対象生産者に対し令和７年12月末までに支給する</t>
  </si>
  <si>
    <t>①清酒の原材となる酒米等の価格高騰により経営が圧迫される町内酒造事業者に対する支援
②補助金
③令和６年と令和７年の仕入れ単価及び仕入れ量を比較し、増加分の1/2を補助。（物価上昇率3％、令和６年の２写総仕入れ額＝1億円と想定すると増加額300万円でその1/2の150万円を補助）
④町内酒造事業者（２社）</t>
  </si>
  <si>
    <t>事業者に対し令和７年12月末までに支給する。</t>
  </si>
  <si>
    <t>物価高騰対応子育て世帯もえるごみ専用指定袋交付事業</t>
  </si>
  <si>
    <t>①物価高騰による子育て世帯への経済負担軽減のため、未就学児を扶養している世帯にもえるごみ袋を配布。
②ごみ袋購入費、郵便料
③対象児　210人×10袋（100枚）＝2,100袋
1箱40袋が5,480円+税。53箱(2,120袋)で税込319,484‬円。
引換はがき85円×210人＝17,850円
④未就学児を扶養している世帯</t>
  </si>
  <si>
    <t>対象世帯に対しR8年3月までに支給する。</t>
  </si>
  <si>
    <t>物価高騰対応給食費補助事業</t>
  </si>
  <si>
    <t>①既存事業として町が小中学生の保護者に対し給食費を補助（減免）しているが、給食材料の高騰により保護者への給食費を再度求めることを防ぐため、その差額を補填し、子育て支援を行う。（教職員は除く）
②給食センター負担金（物価高騰による材料費増加の補填分）
③積算根拠　池田松川施設組合負担金（給食センター運営費分）R7予算額58,005千円−R6決算額53,635千円＝4,370千円
④小中学校保護者（直接的には一部事務組合の給食センター）</t>
  </si>
  <si>
    <t>保護者への給食費の追加請求額0円。</t>
  </si>
  <si>
    <t>松川村</t>
  </si>
  <si>
    <t>令和６年度松川村低所得世帯に対する物価高騰支援給付金【物価高騰対策給付金】</t>
  </si>
  <si>
    <t>①物価高が続く中で低所得世帯への支援を行うことで、低所得の方々の生活を維持する。
②低所得世帯への給付金及び事務費
③R6,R7の累計給付金額
令和６年度住民税均等割非課税世帯　817世帯×30千円、子ども加算　88人×20千円、、定額減税を補足する給付（うち不足額給付）の対象者　1,943人　(35,930千円）　　のうちR7計画分
事務費　2,865千円
事務費の内容　　[需用費（事務用品等）　役務費（郵送料等）　業務委託料　人件費　として支出]
④低所得世帯等の給付対象世帯数（817世帯）、定額減税を補足する給付（うち不足額給付）の対象者数（1,943人）</t>
  </si>
  <si>
    <t>令和７年度松川村物価高騰対応酒造好適米生産持続支援補助金</t>
  </si>
  <si>
    <t>①主食用米の価格高騰に伴う酒米の生産離れを抑制し、酒米産地としての持続を図るとともに、物価高騰の影響を受けた村内農業者を支援するため、補助金を交付する。
②村内の酒米生産者に対する補助金（18節・補助金）
③10,697千円
　・補助金額　令和7年産酒米1俵（60㎏）あたり960円
※ただし、JA大北出荷分の酒米については1俵あたり480円（1/2）とし、残り1/2はJA大北が独自で補助する
　・令和7年産酒米　生産面積126ha （作付計画面積）
　・令和7年産酒米　生産見込量 14,285俵（作付面積より推計）
　　　うちJA大北出荷見込量 6,285俵×960円×1/2=3,017千円
　　　うちJA大北以外出荷見込量 8,000俵×960円=7,680千円
　・１8節 負担金、補助及び交付金（補助金　10,697千円）　　　
 ④交付対象者　村内の酒米生産者　41件</t>
  </si>
  <si>
    <t>交付対象者に対して令和7年11月より申請案内を開始し、令和8年1月までに支給を完了する</t>
  </si>
  <si>
    <t>令和７年度松川村物価高騰対応酒蔵支援補助金</t>
  </si>
  <si>
    <t>①酒米価格高騰による村内酒蔵に係る経営への影響を緩和し、村産酒米の産地維持と安定供給を図るため、村内酒蔵が購入する村産酒米購入費用の一部を補助する。
②村内の酒蔵に対する補助金（18節・補助金）
③2,000千円
補助対象経費：令和7年産村内酒米の購入費用に係る価格高騰相当額
※価格高騰相当額＝（R7購入単価〈購入総額/購入総量〉－R6購入単価〈購入総額/購入総量〉）✕R7購入総量
補助率：価格高騰相当額の1/4又は2,000千円のいずれか低い額
（見込積算）
（R7購入単価29千円－R6購入単価21千円）✕R7購入総量1,000俵✕1/4＝2,000千円 
④交付対象者　村内酒蔵（１社）</t>
  </si>
  <si>
    <t>交付対象者に対して令和7年12月より申請案内を開始し、令和8年1月までに支給を完了する</t>
  </si>
  <si>
    <t>白馬村</t>
  </si>
  <si>
    <t>物価高騰対応重点交付金事業（低所得世帯支援分）（こども加算分）（定額減税不足額給付分）</t>
  </si>
  <si>
    <t>①物価高が続く中で低所得世帯への支援を行うことで、低所得の方々の生活を維持する。
②低所得世帯への給付金及び事務費
③R6,R7の累計給付金額
令和６年度住民税均等割非課税世帯　886世帯×30千円、子ども加算　128人×20千円、、定額減税を補足する給付（うち不足額給付）の対象者　423人　(8,010千円）　　のうちR7計画分
事務費　2,162千円
事務費の内容　　[需用費（事務用品等）　役務費（郵送料等）　業務委託料　人件費　として支出]
④低所得世帯等の給付対象世帯数（886世帯）、定額減税を補足する給付（うち不足額給付）の対象者数（423人）</t>
  </si>
  <si>
    <t>認定農業者等への肥料資材等高騰対策支援事業</t>
  </si>
  <si>
    <t xml:space="preserve">①燃油、物価等の高騰の影響を受けている農業者に対し、肥料購入費等の負担増分を補助することで農業所得の維持や継続的な営農を支援する。
②白馬村農業再生協議会がR7の作付け面積に応じて、農業者へ負担増分を補助するため、村は白馬村農業再生協議会へ負担金として支援。対象農業者約130名。
③-1対象：認定農業者（主に水稲、そば、大豆、麦）
　単価：作付面積1ha以下～100ha以上　＠20,000円～＠1,000,000円の範囲内
　・100ha以上　1,000,000円×2　・50～100ha　600,000円×1
　・10～50ha　300,000円×4　・5～10ha　100,000円×6
　・2～5ha　60,000円×7　・1～2ha　30,000円×7　・１ha以下
　・1ha以下　20,000円×6
③-2対象：認定農業者・認定新規就農者（主に園芸）
　単価：作付面積20a～2ha　＠30,000円×12
③-3対象：一般農業者
　単価：作付面積30a～2ha以上　＠15,000円～＠60,000円の範囲内
　　・2ha以上　60,000円×2　・1～2ha　30,000円×15
　　・70a～1ha　25,000円×13　・30a～70a 15,000円×56
④白馬村農業再生協議会（協議会から対象認定農業者等へ）
</t>
  </si>
  <si>
    <t>認定農業者又は認定新規就農者の計40人以上、一般農業者70人以上の支援を行い、燃料・肥料、資材等の高騰による離農者の発生を防ぐ。</t>
  </si>
  <si>
    <t>物価高騰対応生活者支援事業（デジタル地域通貨活用）</t>
  </si>
  <si>
    <t xml:space="preserve">①物価高騰対策として、消費の下支えを目的に地域の加盟店で利用できる地域通貨のポイントを付与し、生活者の負担軽減及び域内消費喚起を図る。
②地域通貨アプリをインストールし、マイナンバーカード認証を行った村民1人あたり2,000円分のポイントを付与する。
③2,000円×2,000人=4,000千円（地域通貨運営業者に委託料として支払い）
④地域通貨アプリをインストールし、マイナンバーカード認証を行った村民（2,000人を想定）
</t>
  </si>
  <si>
    <t>地域通貨アプリをインストールしてマイナンバーカード認証を行った村民：2,000人
期間中の地域通貨決済額：6,000千円</t>
  </si>
  <si>
    <t>小谷村</t>
  </si>
  <si>
    <t>地方創生臨時交付金(低所得世帯支援枠)給付金支給事業</t>
  </si>
  <si>
    <t>①物価高が続く中で低所得世帯への支援を行うことで、低所得の方々の生活を維持する。
②低所得世帯への給付金及び事務費
③R6,R7の累計給付金額
令和６年度住民税均等割非課税世帯　318世帯×30千円、子ども加算　53人×20千円、、定額減税を補足する給付（うち不足額給付）の対象者　403人　(8,420千円）　　のうちR7計画分
事務費　729千円
事務費の内容　　[需用費（事務用品等）　役務費（郵送料等）　業務委託料　として支出]
④低所得世帯等の給付対象世帯数（318世帯）、定額減税を補足する給付（うち不足額給付）の対象者数（403人）</t>
  </si>
  <si>
    <t>①米国関税措置による物価高騰対策として、消費の下支えを目的に地域の加盟店で利用できる地域通貨のポイントを付与し、生活者の負担軽減及び域内消費喚起を図る。
②地域通貨アプリをインストールし、マイナンバーカード認証を行った村民1人あたり2,000円分のポイントを付与する。なおかつ、スマートポストをインストールし、マイナンバーカード認証を行った村民1人あたり1,000円分のポイントを付与する。 委託費　3,600千円
③2,000円×1,200人+1,000円×1,200円=3,600千円
④地域通貨アプリをインストールし、マイナンバーカード認証を行った村民（1,200人を想定）</t>
  </si>
  <si>
    <t>地域通貨アプリをインストールしてマイナンバーカード認証を行った村民：1,200人
期間中の地域通貨決済額：2,500千円</t>
  </si>
  <si>
    <t>坂城町</t>
  </si>
  <si>
    <t>物価高騰対応重点支援給付金支給事業</t>
  </si>
  <si>
    <t>①物価高が続く中で低所得世帯への支援を行うことで、低所得の方々の生活を維持する。
②低所得世帯への給付金及び事務費
③R6,R7の累計給付金額
令和６年度住民税均等割非課税世帯　1,256世帯×30千円、子ども加算　97人×20千円、、定額減税を補足する給付（うち不足額給付）の対象者　2,506人　(47,810千円）　　のうちR7計画分
事務費　3,077千円
事務費の内容　　[需用費（事務用品等）　役務費（郵送料等）　業務委託料　人件費　その他　として支出]
④低所得世帯等の給付対象世帯数（1,256世帯）、定額減税を補足する給付（うち不足額給付）の対象者数（2,506人）</t>
  </si>
  <si>
    <t>中小企業対策事業（保証料補給金）</t>
  </si>
  <si>
    <t>①原油価格・物価高騰等の影響を受ける町内中小企業等に対し、事業継続と経営の回復・安定のため、融資を受ける際の保証料の補給を行う。
②町内事業者への保証料
③・県信用保証協会 保証料補給 町制度資金(負担金及び補助金)
③・県信用保証協会 保証料補給 町制度資金(負担金及び補助金)
　　5件×300千円＝1,500千円
   ・県制度資金(負担金及び補助金)
　　5件×100千円＝500千円
④町内中小企業等</t>
  </si>
  <si>
    <t>申請件数14件</t>
  </si>
  <si>
    <t>温泉施設応援事業</t>
  </si>
  <si>
    <t>①町温泉施設は、電気・燃料価格等の高騰により採算が悪化している。
　町内には当該施設以外に温泉施設は存在せず、事業の縮小、廃止等は坂城町民及び周辺住民の健康増進、コミュニティ活動、地域活性化等に悪影響を及ぼす。当該施設の指定管理者である株式会社坂城町振興公社を交付対象者として、支援金を交付し、電気・燃料価格等高騰による事業の縮小・廃止等を防ぐとともに施設利用料への価格転嫁を防止する。
②電気・灯油・ガス料金値上がり分の補助（負担金及び補助金）
③電気・灯油・ガス料金値上がり分の支援
(R7料金見込）―（R2・3平均単価×R7使用量見込）
【電気料：22,636,600円-（15.3円/kwh×874,000kwh）＝9,264,400円
灯油代：22,896,000円-（71.0円/ℓ×240,000ℓ）＝5,856,000円
ガス代：2,204,000円-（366.7円/ℓ×5,000ℓ）＝370,500円
合計　9,264,400円＋5,856,000円＋370,500円＝15,490,900円≒15,486,000円】
（負担金及び補助金）
➃指定管理者（中小企業）
公表ＨＰ　ＵＲＬ：https://www.town.sakaki.nagano.jp/www/contents/1673860013084/index.html</t>
  </si>
  <si>
    <t>利用者負担を現状維持(入館料増額０円)することにより、町民の福利厚生施設としての機能を維持</t>
  </si>
  <si>
    <t>公共施設等管理事業</t>
  </si>
  <si>
    <t>①電力・燃料価格高騰の影響を受ける公共施設（直接住民の用に供する施設）の光熱費高騰分を支援することにより、安定した市民サービスを提供するとともに、施設利用料への価格転嫁を防止する。
②光熱費高騰分について一般会計へ充当
③【対象施設（電気料）】
町立小中学校、図書館、鉄の展示館、町立保育園、文化センター、ふれあいセンター
（R6年度電気料実績）30,135,856円-（R3年度電気料金実績）16,488,032円＝13,647,824円≒13,650,000円
【対象施設（灯油代）】
町立保育園、町立小中学校、武道館
（R6年度灯油代実績）5,302,193円-（R3年度灯油代実績）2,657,764円＝2,644,429円≒2,650,000円
④公共施設（直接住民の用に供する施設）の施設利用者</t>
  </si>
  <si>
    <t>町立小学校３校、町立中学校１校、図書館、鉄の展示館、町立保育園３園、武道館、文化センター、ふれあいセンターのすべてに充当
価格高騰分の100％補助</t>
  </si>
  <si>
    <t>老人福祉センター指定管理者光熱費補助事業</t>
  </si>
  <si>
    <t>①老人福祉センターの安定した管理運営のため、電力・燃料価格高騰の影響を受ける指定管理者の光熱費高騰に伴う負担軽減を図る。
②光熱費高騰分について委託料に充当
③（R6年度電気料実績）1,204,728円-（R3年度電気料金実績）677,559円＝527,169円≒527,000円
④老人福祉センター指定管理者：１者</t>
  </si>
  <si>
    <t>価格高騰分の100％補助</t>
  </si>
  <si>
    <t>社会福祉施設等価格高騰対策支援金</t>
  </si>
  <si>
    <t>①物価高騰により福祉施設等の運営が厳しさを増すなか、事業の質の確保及び持続的な運営を確実なものとし、本町の福祉・医療の維持を図ることを目的とする。
②支援金（交付金） 3,000千円
③積算根拠
　高齢者福祉施設 （基準額＋加算額）×13施設＝1,600千円
　障害福祉施設（基準額＋加算額）×11施設＝800千円
　医療機関等 30,000円×20箇所＝600千円
④事業の対象：高齢者福祉施設、障がい福祉施設、医療機関、薬局</t>
  </si>
  <si>
    <t>該当するすべての町内対象施設・機関（高齢者福祉施設13施設・障がい福祉施設11施設・医療機関12施設・薬局5箇所）に物価高騰相当分を補助</t>
  </si>
  <si>
    <t>児童生徒に対する給食費の一部補助</t>
  </si>
  <si>
    <t>①原油価格・物価高騰等の影響を受ける町内小中学校保護者の支援のため、学校給食費の保護者負担の軽減を行う。
②給食費（賄材料費）　高騰分について一般会計へ充当（教職員分は除く）
③4-3月
 小学校553名×38.37円×200日 ＝ 4,243,722円
 中学校302名×38.37円×200日 ＝ 2,317,548円
                                       合計 6,561,270円（教職員分は除く）
④生活者（保護者）等</t>
  </si>
  <si>
    <t>生活者（保護者）等の物価高騰による給食費の増額負担0円</t>
  </si>
  <si>
    <t>児童生徒に対する給食費の一部補助（国予算年度R6_補正）</t>
  </si>
  <si>
    <t>①原油価格・物価高騰等の影響を受ける町内小中学校保護者の支援のため、学校給食費の保護者負担の軽減を行う。
②給食費（賄材料費）　高騰分について一般会計へ充当（教職員分は除く）
③4-3月
 小学校553名×21.02円×200日 ＝ 2,324,812円
 中学校302名×21.02円×200日 ＝ 1,269,608円
                                       合計 3,594,420円（教職員分は除く）
④生活者（保護者）等</t>
  </si>
  <si>
    <t>小布施町</t>
  </si>
  <si>
    <t>令和６年度小布施町物価高騰対策支援給付金事業【住民税非課税世帯（３万円・２万円）・不足額給付】</t>
  </si>
  <si>
    <t>①物価高が続く中で低所得世帯への支援を行うことで、低所得の方々の生活を維持する。
②低所得世帯への給付金及び事務費
③R6,R7の累計給付金額
令和６年度住民税均等割非課税世帯　675世帯×30千円、子ども加算　50人×20千円、、定額減税を補足する給付（うち不足額給付）の対象者　1,090人　(34,800千円）　　のうちR7計画分
事務費　4,656千円
事務費の内容　　[需用費（事務用品等）　役務費（郵送料等）　業務委託料　人件費　として支出]
④低所得世帯等の給付対象世帯数（675世帯）、定額減税を補足する給付（うち不足額給付）の対象者数（1,090人）</t>
  </si>
  <si>
    <t>小布施町価格高騰対応生活応援券事業</t>
  </si>
  <si>
    <t>①電力・ガス食料品等の価格高騰により日常生活における経済的負担が増している町民を対象に、町内で使用できる商品券を発行する。全町民に配布し、使用分を事業者へ換金することで町民を支援し、経済的負担を軽減する。
②補助金、会計年度任用職員報酬、デザイン報酬、消耗品費、印刷製本費、通信運搬費、封入・発送準備委託料
③補助金：町民11,000人×３千円＝33,000千円
会計年度任用職員報酬：560千円
デザイン報酬：112千円
消耗品費：50千円
印刷製本費：978千円
通信運搬費：2,592千円
封入・封緘発送準備委託料：878千円
④町民、事業者</t>
  </si>
  <si>
    <t>商品券の引き替え率95％、換金率95％</t>
  </si>
  <si>
    <t>学校給食補填事業補助金</t>
  </si>
  <si>
    <t>①エネルギー・食料品等の物価高騰を受けている中学生の保護者を対象に、食材費等の物価高騰に伴う給食費の増額を防ぎながら、これまで通り栄養バランスや量を保った給食を提供する。私会計である給食会会計に補助を行い、食材費の物価高騰分の購入費用（教職員は除く）に充てる。
②負担金補助金及び交付金
③300人（中学校給食数300人）、令和7年度給食提供日数203日、物価高騰分を82.1円と見込み算定。提供食数300食×提供日数203日×高騰分82.1円＝5,000千円。
④中学校生徒の保護者</t>
  </si>
  <si>
    <t>保護者の追加負担０円</t>
  </si>
  <si>
    <t>学校給食補填事業補助金（令和7年度予備費活用分）</t>
  </si>
  <si>
    <t>①エネルギー・食料品等の物価高騰を受けている中学生の保護者を対象に、食材費等の物価高騰に伴う給食費の増額を防ぎながら、これまで通り栄養バランスや量を保った給食を提供する。私会計である給食会会計に補助を行い、保護者の直接的な負担軽減を図り、給食費徴収金の減額（教職員は除く）を行うことで、教育関連で受ける物価高騰の影響を総合的に軽減する。本交付金にて、その減収分を補填する。
②負担金補助金及び交付金
③300人（中学校給食数300人）、令和7年度給食提供日数203日、徴収金1食あたり114.9円減額で算定。提供食数300食×提供日数203日×減額分114.9円＝6,999千円。
④中学校生徒の保護者</t>
  </si>
  <si>
    <t>中学校学校徴収金（給食費）15,000円の減額</t>
  </si>
  <si>
    <t>定額減税不足額臨時給付金、価格高騰臨時特別対策支援金</t>
  </si>
  <si>
    <t>①物価高が続く中で低所得世帯への支援を行うことで、低所得の方々の生活を維持する。
②低所得世帯への給付金及び事務費
③R6,R7の累計給付金額
令和６年度住民税均等割非課税世帯　408世帯×30千円、子ども加算　48人×20千円、、定額減税を補足する給付（うち不足額給付）の対象者　774人　(14,740千円）　　のうちR7計画分
事務費　2,068千円
事務費の内容　　[需用費（事務用品等）　役務費（郵送料等）　業務委託料　として支出]
④低所得世帯等の給付対象世帯数（408世帯）、定額減税を補足する給付（うち不足額給付）の対象者数（774人）</t>
  </si>
  <si>
    <t>食料品価格等物価高騰対策子育て世帯応援給付商品券事業</t>
  </si>
  <si>
    <t>①食料品価格等の物価高騰による子育て世帯の負担軽減のため、飲食料の購入に利用できる地域商品券を給付し、子育て世帯の経済的支援を図るとともに地域商工業の活性化を図る。
②地域商品券の作成・配布及び発行換金業務委託料
③事業費8,543千円（地域商品券給付　18歳未満の子773人×10千円＝7,730千円、 事務費813千円（地域商品券作成代　385千円+業務委託料428千円））
④子育て世帯430世帯・773人（18歳未満の子）</t>
  </si>
  <si>
    <t>山ノ内町</t>
  </si>
  <si>
    <t>非課税世帯物価高支援給付金・定額減税補足給付金</t>
  </si>
  <si>
    <t>①物価高が続く中で低所得世帯への支援を行うことで、低所得の方々の生活を維持する。
②低所得世帯への給付金及び事務費
③R6,R7の累計給付金額
令和６年度住民税均等割非課税世帯　1,238世帯×30千円、子ども加算　92人×20千円、、定額減税を補足する給付（うち不足額給付）の対象者　1,651人　(30,020千円）　　のうちR7計画分
事務費　3,303千円
事務費の内容　　[需用費（事務用品等）　役務費（郵送料等）　業務委託料　人件費　として支出]
④低所得世帯等の給付対象世帯数（1,238世帯）、定額減税を補足する給付（うち不足額給付）の対象者数（1,651人）</t>
  </si>
  <si>
    <t>①物価高騰の影響を受けている子育て世帯への支援として、令和7年度支払い分の給食費の一部を補助する。
②支払い給食費の一部を補助する費用及びそれに係る経費
③職員手当等（3節）
　　・時間外勤務手当＝20千円
　需用費（10節）
　　・事務用品等＝60千円
　役務費（11節）
　　・口座振込手数料、郵便料等560件分＝190千円
　負担金補助及び交付金（18節）
　　・560人（小学生370人＋中学生190人）×15千円/人＝8,400千円
　　　※１人当たり15千円を上限とし補助
④町内小中学校に通う児童生徒（560人）の保護者</t>
  </si>
  <si>
    <t>物価高騰による学校給食費の保護者負担増を０円にする。</t>
  </si>
  <si>
    <t>公共施設エネルギー等高騰対策支援事業</t>
  </si>
  <si>
    <t>①価格高騰の影響を受けている公共施設のエネルギー等価格高騰分を支援することにより、広く住民の用に供する施設の環境の低下を防ぐ。
②光熱費、燃料代等価格高騰相当分の一部
③学校施設光熱費等高騰相当分の一部＝2,730千円
　保育施設光熱費等高騰相当分の一部＝936千円
　福祉施設光熱費等高騰相当分の一部＝418千円
④町内小中学校（4箇所）・保育園（5箇所）の利用保護者及び福祉センター（1箇所）の利用者</t>
  </si>
  <si>
    <t xml:space="preserve">町内小中学校・保育園及び福祉センターの光熱費高騰分に充当し、電気・空調等の供給を100％維持する。
</t>
  </si>
  <si>
    <t>木島平村</t>
  </si>
  <si>
    <t>令和７年度長野県木島平村物価高騰対応重点支援事業</t>
  </si>
  <si>
    <t>①物価高が続く中で低所得世帯への支援を行うことで、低所得の方々の生活を維持する。
②低所得世帯への給付金及び事務費
③R6,R7の累計給付金額
令和６年度住民税均等割非課税世帯　380世帯×30千円、子ども加算　21人×20千円、、定額減税を補足する給付（うち不足額給付）の対象者　650人　(11,870千円）　　のうちR7計画分
事務費　1,650千円
事務費の内容　　[業務委託料　として支出]
④低所得世帯等の給付対象世帯数（380世帯）、定額減税を補足する給付（うち不足額給付）の対象者数（650人）</t>
  </si>
  <si>
    <t>下水道燃料等高騰対策事業</t>
  </si>
  <si>
    <t xml:space="preserve">①原油価格・物価高騰により、下水道施設での電力使用料が高騰しており、下水道事業者が負担する事業経費が増大していることから、下水道事業者への支援及び高騰分を下水道使用料の値上げに転嫁させず、住民負担を増加させないため、木島平村下水道事業会計に電力料高騰分を繰出し、委託料に嵩上げする。
②繰出金
③下水道施設電気料
Ｒ３：10,667千円
Ｒ７：16,514千円
高騰分：5,847千円
④下水道事業者及び村民
</t>
  </si>
  <si>
    <t>電気代高騰による加入者への負担を0円にする。</t>
  </si>
  <si>
    <t>村公式ウェブサイト</t>
  </si>
  <si>
    <t>野沢温泉村</t>
  </si>
  <si>
    <t>①物価高が続く中で低所得世帯への支援を行うことで、低所得の方々の生活を維持する。
②低所得世帯への給付金及び事務費
③R6,R7の累計給付金額
令和６年度住民税均等割非課税世帯　297世帯×30千円、子ども加算　18人×20千円、、定額減税を補足する給付（うち不足額給付）の対象者　329人　(9,700千円）　　のうちR7計画分
事務費　499千円
事務費の内容　　[業務委託料　として支出]
④低所得世帯等の給付対象世帯数（297世帯）、定額減税を補足する給付（うち不足額給付）の対象者数（329人）</t>
  </si>
  <si>
    <t>燃料・肥料等高騰対策農業者支援事業
(R6補正分)</t>
  </si>
  <si>
    <t>①物価高騰により、燃料費や肥料の購入費が営農者に大きな負担増となっていることから、営農者の経営安定と営農維持を支援するため助成金を交付する。
②営農者への助成金
③営農面積１㎡あたり　３円（R6補正分2円、R7予備費分1円）
対象面積1,667,888㎡×３円＝5,004千円（18節）
（うちR6補正分3,336千円、R7予備費分1,668千円）　　　　　　
④営農者（中山間地域直接支払事業に係る集落協定または個人協定を受けている構成員であって、農産物の生産を行っており、今後も営農を継続する営農者）</t>
  </si>
  <si>
    <t>助成金給付件数　300件</t>
  </si>
  <si>
    <t>燃料・肥料等高騰対策農業者支援事業
(R7予備費分)</t>
  </si>
  <si>
    <t>①物価高騰により、燃料費や肥料の購入費が営農者に大きな負担増となっていることから、営農者の経営安定と営農維持を支援するため助成金を交付する。
②営農者への助成金
③営農面積１㎡あたり　３円（R6補正分2円、R7予備費分1円）
対象面積1,667,888㎡×３円＝5,004千円（18節）
（うちR6補正分3,336千円、R7予備費分1,668千円）　　　　　　
郵送料　300人×84円＝26千円（11節）
事務用消耗品　トナー50,000円　その他50,000円（10節）
④営農者（中山間地域直接支払事業に係る集落協定または個人協定を受けている構成員であって、農産物の生産を行っており、今後も営農を継続する営農者）</t>
  </si>
  <si>
    <t>物価高騰による学校給食費補助事業</t>
  </si>
  <si>
    <t>①物価の高騰により、家庭における保護者の経済的負担が増大している。この状況下において学校給食の食材も高騰し、給食費を値上げせざるを得ない状況となっている。この負担は子育て世帯の家計に重くのしかかることとなることから、子育て世帯の経済的負担軽減を目的として、物価高騰による小中学校の学校給食費の値上がり分を補助する（教職員は除く）。
②小中学校の給食費の物価高騰分の減免にかかる費用（食材購入費等に充当）
③値上がり額40円×200食×児童生徒203人=1,624,000円
④保護者</t>
  </si>
  <si>
    <t>物価高騰による給食食材費値上がり見込相当額1,624千円について、保護者負担の軽減を図る。</t>
  </si>
  <si>
    <t>公共下水道事業者への支援</t>
  </si>
  <si>
    <t>①電気料金や燃料費の高騰により、下水道特別会計が厳しい経営となっており、繰出金をすることで、下水道料金への転嫁を回避でき、使用者の負担軽減に繋がる。
②下水道特別会計への繰出金
③令和５年度（18,187千円）と令和６年度（19,580千円）を比較した増額相当1,393千円
④下水道特別会計</t>
  </si>
  <si>
    <t>経費増額分の価格転嫁を０とする</t>
  </si>
  <si>
    <t>信濃町</t>
  </si>
  <si>
    <t>物価高騰対応（低所得者世帯支援及び不足額給付）【重点支援臨時交付金】</t>
  </si>
  <si>
    <t>①物価高が続く中で低所得世帯への支援を行うことで、低所得の方々の生活を維持する。
②低所得世帯への給付金及び事務費
③R6,R7の累計給付金額
令和６年度住民税均等割非課税世帯　826世帯×30千円、子ども加算　78人×20千円、、定額減税を補足する給付（うち不足額給付）の対象者　1,072人　(18,280千円）　　のうちR7計画分
事務費　3,302千円
事務費の内容　　[需用費（事務用品等）　役務費（郵送料等）　業務委託料　人件費　として支出]
④低所得世帯等の給付対象世帯数（826世帯）、定額減税を補足する給付（うち不足額給付）の対象者数（1,072人）</t>
  </si>
  <si>
    <t>物価高騰対応（学校給食支援事業）【重点支援臨時交付金】</t>
  </si>
  <si>
    <t>①信濃小中学校の給食にかかる食材費について支援を行い、物価高騰の影響を受ける義務教育期の子育て世帯の経済的負担を軽減する。これにより、児童・生徒一人当たりの食材費を年間19,200円軽減
②保護者から給食費を学校が徴収していることから、信濃小中学校へ食材購入のための支援補助金を交付し、その後、給食センター私費会計へ一人3,200円/月を食材費として支払う　合計額6,816,000円
③児童生徒数（見込み）：355名、一人にあたり食材費支援額：19,200円（3,200円/月×6ヶ月）、 支出科目：負担金、補助及び交付金（18節）
　低学年（１～３年）100人、高学年（４～６年）115人、中学生（７～９年）140人　（※教職員給食費は含まない）
　355人×19,200円＝6,816,000円　その他　138,000円は一般財源
④児童生徒の保護者、信濃小中学校</t>
  </si>
  <si>
    <t>食材費を支援することで令和８年２月までに一人当たり19,200円の学校給食費を軽減する</t>
  </si>
  <si>
    <t>小川村</t>
  </si>
  <si>
    <t>令和7年度　物価高騰対応重点支援地方創生臨時交付金</t>
  </si>
  <si>
    <t>①物価高が続く中で低所得世帯への支援を行うことで、低所得の方々の生活を維持する。
②低所得世帯への給付金及び事務費
③R6,R7の累計給付金額
令和６年度住民税均等割非課税世帯　282世帯×30千円、子ども加算　21人×20千円、、定額減税を補足する給付（うち不足額給付）の対象者　260人　(4,910千円）　　のうちR7計画分
事務費　1,597千円
事務費の内容　　[需用費（事務用品等）　役務費（郵送料等）　業務委託料　として支出]
④低所得世帯等の給付対象世帯数（282世帯）、定額減税を補足する給付（うち不足額給付）の対象者数（260人）</t>
  </si>
  <si>
    <t>学校給食用食材費高騰分支援事業</t>
  </si>
  <si>
    <t>①物価高騰による給食食材費の高騰に対応するため、給食費の5割相当分を村が補助し、安心安全かつ安定的な給食供給を維持し、物価高騰の影響を受けた保護者の負担軽減を図る。
②小中学校の給食費の物価高騰分の減免にかかる費用
　　(教職員分は含まない）
③小学校低学年 40人×364円×203食×0.5＝1,477,840円
　 小学校高学年 40人×380円×203食×0.5＝1,542,800円
　 中学校 45人×410円×203食×0.5＝1,872,675円　　　
 　計4,893,315円
　 （うち物価高騰分（3割）2,942,485円、村上乗せ分（2割）1,950,830円）
　その他（ｃ）2,052千円は一般財源
④交付対象者　小中学校の児童生徒の保護者</t>
  </si>
  <si>
    <t>物価高騰の影響による、給食の質の低下招くことなく、栄養バランスのとれた献立内容と安心安全かつ安定的な給食提供の継続
小学校低学年　1食364円
小学校高学年　1食380円
中学生　          1食410円
　の5割を村で支援し保護者負担軽減の維持</t>
  </si>
  <si>
    <t>飯綱町</t>
  </si>
  <si>
    <t>令和６年度【臨時】住民税均等割非課税世帯、こども加算、不足額給付（繰越）</t>
  </si>
  <si>
    <t>①物価高が続く中で低所得世帯への支援を行うことで、低所得の方々の生活を維持する。
②低所得世帯への給付金及び事務費
③R6,R7の累計給付金額
令和６年度住民税均等割非課税世帯　889世帯×30千円、子ども加算　84人×20千円、、定額減税を補足する給付（うち不足額給付）の対象者　1,920人　(37,420千円）　　のうちR7計画分
事務費　4,571千円
事務費の内容　　[需用費（事務用品等）　役務費（郵送料等）　業務委託料　人件費　その他　として支出]
④低所得世帯等の給付対象世帯数（889世帯）、定額減税を補足する給付（うち不足額給付）の対象者数（1,920人）</t>
  </si>
  <si>
    <t>令和７年度水道料金減免事業【臨時】</t>
  </si>
  <si>
    <t>①エネルギー・食料品価格等の高騰を受けた住民や企業に対して、水道料金の一部を減免することにより、物価高騰の負担を軽減する。
②水道事業会計に繰り出し、水道料金の基本料金減免に係る費用及びシステム改修費
③Ｒ７．６月・７月分基本料金減免額
・口径13ミリ：2,475件×1,320円×２か月＝6,534,000円
・口径20ミリ：1,671件×1,320円×２か月＝4,411,440円
・口径25ミリ：54件×6,380円×２か月＝689,040円
・口径40ミリ：13件×19,800円×２か月＝514,800円
・口径50ミリ：10件×27,500円×２か月＝550,000円
・口径75ミリ：1件×74,250円×２か月＝148,500円　　計12,847,780円
　システム改修費：330,000円
※総事業費13,178千円のうち、5,483千円は一般財源
④公共施設を除く水道使用者（4,224件）</t>
  </si>
  <si>
    <t>公共施設を除く水道使用者減免率100％</t>
  </si>
  <si>
    <t>栄村</t>
  </si>
  <si>
    <t>令和6年度住民税非課税世帯臨時給付金</t>
  </si>
  <si>
    <t>①物価高が続く中で低所得世帯への支援を行うことで、低所得の方々の生活を維持する。
②低所得世帯への給付金及び事務費
③R6,R7の累計給付金額
令和６年度住民税均等割非課税世帯　269世帯×30千円、子ども加算　11人×20千円、　　のうちR7計画分
事務費　1,201千円
事務費の内容　　[需用費（事務用品等）　役務費（郵送料等）　業務委託料　として支出]
④低所得世帯等の給付対象世帯数（269世帯）</t>
  </si>
  <si>
    <t>物価高騰対応重点支援地方創生臨時交付金を活用したCATV利用料減免事業</t>
  </si>
  <si>
    <t>①物価高騰、燃料高騰による影響を受ける村民の生活や事業者を支援するため、村が管理するケーブルテレビ基本使用料を4か月間減免する。②村内に住所をおく住民や住民が日常に利用する家屋等のに設置するケーブルテレビ基本使用料③1050円×４ヶ月×700施設＝2,940,000円。（総事業費2,940千円のうち、635千円は一般財源）円④村内に住所をおく住民及び事業所を構える法人。公共施設、公共的施設の管理費用に係る経費及びいわゆる別荘利用として日常的な利用のない施設は除く。</t>
  </si>
  <si>
    <t>減免対象世帯数を村内で試使用する90％以上で実施し、全契約世帯CATV利用停止世帯の減少を図り、（前年比90％以上を維持する。）災害・緊急時の情報伝達体制の維持と情報インフラ維持による村内定住環境の安定化を推進する。</t>
  </si>
  <si>
    <t>岐阜県</t>
  </si>
  <si>
    <t>私立保育所等給食費負担軽減臨時交付金</t>
  </si>
  <si>
    <t xml:space="preserve">①物価高騰に直面する保育所等に対し、原料価格の高騰に伴う給食費の値上がり相当分を支援し、保護者負担の軽減を図る
②③
［単　価］40円/日・人
［対　象］下記期間中に給食を提供した日数
［期　間］6月分
［積　算］交付金　140,286千円
　　　　（40円×23,538人×149日）
④私立の保育所、認定こども園、認可外保育施設等に通う子どもの
　 保護者（保育所等を通じて支援）
※教職員の給食費は対象外
</t>
  </si>
  <si>
    <t>第2子以降出産祝金支給事業費臨時補助金（R6国補正分）</t>
  </si>
  <si>
    <t xml:space="preserve">①物価高騰等に直面する多子世帯における経済的負担の軽減を図るため、第２子以降の出生について祝金を支給する市町村に対して補助
②③
（補助金）＠100千円×5,863人≒587,000千円
（事務費）58,700千円（10％相当）
計 645,700千円
④子育て世帯、保護者
【積算はNo6とNo27と合算で記載】
</t>
  </si>
  <si>
    <t>多胎児出生時臨時支援事業</t>
  </si>
  <si>
    <t xml:space="preserve">①物価高騰等に直面する多子世帯における経済的負担の軽減を図るため、多胎児の出生について支援金を支給
②③
（支援金）＠100千円×233人＝23,300千円
（事務費）2,330千円（10％相当）
④子育て世帯、保護者
</t>
  </si>
  <si>
    <t>高等学校就学準備等支援事業費臨時補助金</t>
  </si>
  <si>
    <t xml:space="preserve">①物価高騰等に直面する子育て世帯における高校進学段階の経済的負担の軽減を図るため、保護者を対象に入学準備金等を支給する市町村に対し補助
②③
（補助金）30千円×17,500人≒530,000千円
（事務費）53,000千円（10％相当）
④子育て世帯、保護者
</t>
  </si>
  <si>
    <t>児童養護施設入所児童等進学・就職等緊急支援事業</t>
  </si>
  <si>
    <t xml:space="preserve">①物価高騰等に直面する児童養護施設入所児童等の進学・就職段階の経済的負担の軽減を図るため、支援金を支給
②支援金
③・中学3年生　100千円×55人＝  5,500千円
　 ・高校3年生　500千円×55人＝27,500千円
④児童養護施設や里親宅等で生活する児童
</t>
  </si>
  <si>
    <t>私立学校等給食費支援臨時交付金</t>
  </si>
  <si>
    <t xml:space="preserve">①食材費等の物価高騰に直面する私立学校（幼稚園・小・中・高等学校）の子育て世帯を支援するため、給食費増額分を助成
②交付金（1食あたり40円）
③幼稚園　　　　40円×584,532食=23,381千円
   小中高　　　　40円×　52,512食= 2,101千円
④幼稚園、小学校、中学校又は高等学校に通う子どもの保護者
　（学校を通じた支援）
※教職員の給食費は対象外
</t>
  </si>
  <si>
    <t>県立特別支援学校・定時制高等学校給食費緊急支援事業</t>
  </si>
  <si>
    <t xml:space="preserve">①食材費の高騰をふまえ、給食費増額分を助成し保護者負担を軽減
②特別支援学校、定時制高校の給食費値上げ分
③単価×喫食見込数×想定対象者数×6か月分（対象4月～9月）
　・県立特別支援学校　972千円
　　　就学奨励費区分Ⅲ:　40円×192食×253人×6/12=972千円
　・定時制高等学校　   1,744千円
　　　40円×178食×490人×6/12=1,744千円
④保護者
※教職員の給食費は対象外
</t>
  </si>
  <si>
    <t>生徒743名分（想定）の経済的負担を軽減</t>
  </si>
  <si>
    <t>HP、学校からのお知らせ</t>
  </si>
  <si>
    <t>脱炭素社会ぎふモデル住宅普及事業費臨時補助金</t>
  </si>
  <si>
    <t xml:space="preserve">①原油・建材価格が高騰し住宅取得価格及び光熱費が上昇する中、自ら省エネ性能の高い住宅を取得する生活者を支援
②③
［対　 象］
・断熱等性能等級5以上かつ一次エネルギー消費量等級6
　400千円×60件＝24,000千円
・チラシ、申請書に係る印刷製本費等　1,000千円
④住宅を取得した個人
</t>
  </si>
  <si>
    <t>【補助件数】
・一定の省エネ性能(断熱等性能等級5以上かつ一次エネルギー消費量等級6)を有する住宅：60件</t>
  </si>
  <si>
    <t>県HPに掲載
チラシ</t>
  </si>
  <si>
    <t>高齢者施設等物価高騰対策臨時交付金</t>
  </si>
  <si>
    <t xml:space="preserve">①物価高騰に直面する高齢者施設等に対し、食材料費の高騰分を支援
②高齢者施設等における食材料費高騰分（4～9月分）
③
　ア．入所系施設の物価高騰分
　　358,992千円（＠108～2,268千円、延べ984施設）
　イ．通所系事業所の物価高騰分
　　　67,032千円（＠63千円、延べ1,064施設）
　ウ．事務費
　　　 受付・審査業務に係る委託料等　42,603千円　
④県内入所系施設、通所系事業所
   </t>
  </si>
  <si>
    <t>補助金交付件数：対象事業所等数の100％</t>
  </si>
  <si>
    <t>障害福祉サービス事業所物価高騰対策臨時交付金</t>
  </si>
  <si>
    <t xml:space="preserve">①物価高騰に直面する障害福祉サービス事業所に対し、食材料費の高騰分を支援
②障害福祉サービス事業所における食材料費高騰分（4～9月分）
③
　ア．入所系施設の物価高騰分
　　46,656千円（＠108～1,404千円、延べ252事業所）
  イ．通所系施設の物価高騰分
　　51,030千円（＠37.8千円、延べ1,350事業所）
　ウ．事務費
　　　 受付・審査業務に係る委託料等　9,769千円　
④県内入所系施設、通所系事業所
</t>
  </si>
  <si>
    <t>収入保険加入促進事業費臨時補助金</t>
  </si>
  <si>
    <t xml:space="preserve">①物価高騰に伴う収入減少等の経営リスク対策のため、農業者が支払う収入保険料の一部を助成
②新規加入者（R7.4.1以降の加入者）の保険料
③［補助率］2/5　上限20千円
　R7.4.1～R8.3.31に保険期間が開始する者　200者
④岐阜県農業共済組合（組合から農業者へ交付）
</t>
  </si>
  <si>
    <t>収入保険への新規加入者　　200者</t>
  </si>
  <si>
    <t>肥料高騰対策機械等整備事業費臨時補助金</t>
  </si>
  <si>
    <t xml:space="preserve">①肥料価格高騰に直面する農業経営体等に対し、堆肥、緑肥、食品廃棄物等の活用や効率的な施肥に必要な機械・施設の導入経費を支援
②③［補助率］1/2
　　可変施肥田植機、可変施肥ドローン等　42事業者　
　　430,000千円×1/2 = 215,000千円
④化学肥料低減に取り組む農業経営体等
</t>
  </si>
  <si>
    <t>農業者の化学肥料低減に係る取組実施率　100％</t>
  </si>
  <si>
    <t>県HP及び市町村・関係団体等から農家へ通知</t>
  </si>
  <si>
    <t>施設園芸省エネ設備導入支援事業費臨時補助金</t>
  </si>
  <si>
    <t xml:space="preserve">①燃油価格高騰の影響を受ける施設園芸農家等に対し、省エネ設備導入経費を支援
②③
　・セーフティネット加入(予定)者　［補助率］2/3
　　31事業者  56,328×2/3＝37,552千円
　・セーフティネット未加入者　　 　［補助率］1/2
　　2事業者 　  4,896×1/2＝  2,448千円
④施設園芸農家等
</t>
  </si>
  <si>
    <t>事業取組農家の燃油使用量削減率
５%</t>
  </si>
  <si>
    <t>HP、会議での周知</t>
  </si>
  <si>
    <t xml:space="preserve">①飼料価格の高止まりの影響を受けた畜産農家等に対し、配合飼料価格安定制度の使用数量等に応じた奨励金を交付
②③［補助率］定額（上限：使用量１ｔ当たり 2,850円）
　R7.4～6月の使用見込量86,253ｔ×2,850円＝245,822千円
　その他事務経費 1,340千円
　（実施主体である畜産協会等における審査人件費、農家への振込手数料等）
  計247,162千円
④配合飼料の使用量削減に取り組む畜産農家等
</t>
  </si>
  <si>
    <t>・配合飼料使用量削減の取組　300件</t>
  </si>
  <si>
    <t>養殖飼料価格高騰対策緊急支援事業費補助金</t>
  </si>
  <si>
    <t xml:space="preserve">①飼料価格高騰の影響を受ける養殖事業者に対し、当該価格高騰分の一部を支援
②養殖飼料価格高騰分のうち、国セーフティネット事業の対象とならない価格高騰分
③補助率 　：1/2以内
　 積算　　　：使用量1,345ｔ×単価10.5千円/t×1/2≒7,061千円
④県内養殖事業者
</t>
  </si>
  <si>
    <t>セーフティネット加入業者の倒産件数　0件</t>
  </si>
  <si>
    <t>HP、関係団体への通知、会議での周知</t>
  </si>
  <si>
    <t>鮎種苗生産施設緊急支援事業費補助金</t>
  </si>
  <si>
    <t xml:space="preserve">①物価高騰の影響を受ける種苗生産施設に対し、飼料価格の一部を支援
②③
　 補助率   ：1/2以内
　 積算      ：負担額7,033千円×1/2≒3,517千円
④（一財）岐阜県魚苗センター　　※県内唯一の種苗生産施設
</t>
  </si>
  <si>
    <t>令和7年度種苗販売価格3,200円（４月期）を維持（R6価格3,200円）</t>
  </si>
  <si>
    <t>岐阜県中小企業等脱炭素化促進支援事業費臨時補助金</t>
  </si>
  <si>
    <t xml:space="preserve">①物価高騰に直面する中小企業等に対し、エネルギーコストの削減及び脱炭素化のため、省エネ及び再エネ設備の導入等を支援
②省エネ及び再エネ設備の導入等に要する経費
③
［省エネ］　3,000千円×30件 = 90,000千円
［再エネ］　6,000千円×10件 = 60,000千円
④県内の中小企業等
</t>
  </si>
  <si>
    <t>補助金交付決定件数：40件</t>
  </si>
  <si>
    <t>県HP、パブリシティ
経済団体、金融機関、支援機関、市町村等を通じた周知</t>
  </si>
  <si>
    <t>小規模事業者パワーアップ応援臨時補助金</t>
  </si>
  <si>
    <t xml:space="preserve">①物価高騰に直面する小規模事業者が持続的な賃上げにもつながる「稼ぐ力」の強化に向けた事業規模拡大、業態転換など、意欲的に取り組む事業に対してその経費の一部を支援
②［補助率］1/2（一般枠）、2/3（働いてもらい方改革枠）※
　　　　　　　 ※うち「新たな働く環境づくり」10/10
[補助上限額等]一般枠1,000千円（下限額：なし）
　　　　　　　　　 働いてもらい方改革枠2,500千円（下限額：なし）※
　　　　　　　　　 ※うち「新たな働く環境づくり」1,000千円
［対　 象］ 売り上げ・利益増加により持続的な賃上げにもつながる
　　　　　　「稼ぐ力」の強化に向けた事業規模拡大・業態転換など取
　　　　　　り組む事業
③
［積算］件数：147件（一般枠）×95万円＋147件（働いてもらい方改革枠）×230万円＋事務費2,500万円=502,750千円≒500,000千円
④県内に主たる事務所を有する小規模事業者
</t>
  </si>
  <si>
    <t>補助金交付件数：294件</t>
  </si>
  <si>
    <t>HP
ﾌﾟﾚｽﾘﾘｰｽ
商工会・商工会議所等からの周知</t>
  </si>
  <si>
    <t>ぎふプライムスタートアップ支援事業費臨時補助金</t>
  </si>
  <si>
    <t xml:space="preserve">①物価高騰に直面する他の模範となりうるスタートアップに対して、事業推進に当たり必要な経費の一部を補助
②他の模範となりうるスタートアップへの補助金
③補助金： 64,507千円（7件の採択を想定）
　 事務費：  834千円
④他の模範となりうる、創業後５年未満のスタートアップ
</t>
  </si>
  <si>
    <t>補助金交付件数：7件</t>
  </si>
  <si>
    <t>HP、関係企業・団体への周知</t>
  </si>
  <si>
    <t>電子観光クーポン「ぎふ旅コイン」事業費臨時補助金</t>
  </si>
  <si>
    <t xml:space="preserve">①物価高騰に直面する県内観光業への支援策として、電子観光クーポン「ぎふ旅コイン」を配付し、観光需要の喚起を図る
②電子観光クーポンを活用した需要喚起キャンペーン及び周遊促進事業の実施
③割引原資　　　　　　 78,000千円
　システム利用費　　　18,000千円
　事務局運営費用　　  24,000千円
④岐阜県を訪れる観光客
</t>
  </si>
  <si>
    <t>購入口数：30,500件</t>
  </si>
  <si>
    <t>特設WEBページ等</t>
  </si>
  <si>
    <t>地方鉄道経営安定化事業費臨時補助金</t>
  </si>
  <si>
    <t xml:space="preserve">①原油価格・物価高騰の影響を受けている鉄道事業者に対し、新たな誘客事業等の経費を支援 
②③
　・補助率　4/5
　・1社当たりの上限額 10,000千円 × 4社 = 40,000千円
④地方鉄道事業者（樽見鉄道、明知鉄道、長良川鉄道、養老鉄道）
</t>
  </si>
  <si>
    <t>地方鉄道経営安定化事業実施事業者数：４事業者</t>
  </si>
  <si>
    <t>県HPに掲載
関係者に周知</t>
  </si>
  <si>
    <t>バス運転手確保支援事業費臨時補助金</t>
  </si>
  <si>
    <t xml:space="preserve">①原油価格・物価高騰や運転手不足の影響を受けている乗合バス事業者への支援策として、バス運転手確保に係る経費を補助 
②③
　・補助率　1/2
　・1人当たり 200千円×20人 = 4,000千円
④乗合バス事業者
</t>
  </si>
  <si>
    <t>バス運転手の確保
（20人）</t>
  </si>
  <si>
    <t>県ＨＰに掲載
関係者に周知</t>
  </si>
  <si>
    <t>第2子以降出産祝金支給事業費臨時補助金（R7国予備費分）</t>
  </si>
  <si>
    <t>岐阜県ＬＰガス負担軽減事業費（R７臨時分）</t>
  </si>
  <si>
    <t xml:space="preserve">①物価高騰に直面する一般消費者等に対し、国の電気・ガス料金支援の対象とならないLPガス一般消費者等を対象として、販売事業者を通じて負担軽減を実施
②LPガス販売事業者がLPガス一般消費者等の利用料金を値引きするための原資及び書類審査事務等の委託費
③
［対象期間］令和7年7月～9月
［支援方法］令和7年9月使用分から値引き
［値引額］1,200円（1世帯400円/月×3か月）
［積算］値引き原資　 400円×55万世帯×3月=660,000千円
          事務負担費　1万円×417事業者＋330万円×3事業者
　　　　　　　　　　　　　　　　＋110円×40万件 =  58,070千円
          業務委託費                                    =  70,000千円
④県内で家庭・業務用のLＰガスを使用する一般消費者等
</t>
  </si>
  <si>
    <t>対象者への値引適用率100％</t>
  </si>
  <si>
    <t>LPガス販売事業者がはがき等の方法により契約者に直接通知
HP、パブリシティ
LPガス協会HP</t>
  </si>
  <si>
    <t>岐阜県特別高圧電力負担軽減事業費補助金（R７臨時分）</t>
  </si>
  <si>
    <t xml:space="preserve">①物価高騰に直面する県内中小企業等に対し、国の電気・ガス料金支援の対象とならない特別高圧電力を受電する県内中小企業等を対象に負担軽減を実施
②県内中小企業等が使用した特別高圧契約の電気料金
③
・工業団地協同組合分  　20,088千円（過去実績から推計）
・県内中小企業分         141,671千円（過去実績から推計）
・大型商業施設入居者分 　2,878千円（過去実績から推計）
［対象期間］令和7年7月から9月分
［支援単価］令和7年7月・9月 1.0円/kWh、令和7年8月 1.2円/kWh
④特別高圧電力を受電する県内中小企業等
</t>
  </si>
  <si>
    <t>HP、パブリシティ
経済団体を通じた周知</t>
  </si>
  <si>
    <t>地域公共交通等燃料価格高騰対策臨時支援金</t>
  </si>
  <si>
    <t xml:space="preserve">①原油価格・物価高騰の影響を受ける地方鉄道事業者に対し、国の電気・ガス料金支援の対象とならない特別高圧電力の料金高騰分の一部を支援
②③地方鉄道 1社 6,246千円
　　電気4.175円/kWh（※） × 使用量
　　※（R6.5～R7.4平均燃料単価－R2平均燃料単価）×補助率（1/2）
④地域公共交通事業者
</t>
  </si>
  <si>
    <t>岐阜市</t>
  </si>
  <si>
    <t>非課税世帯支援給付金/定額減税補足給付金（不足額給付）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</si>
  <si>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39,589世帯×30千円、子ども加算　3,487人×20千円、、定額減税を補足する給付（うち不足額給付）の対象者　60,475人　(1,096,250千円）　　のうちR7計画分
事務費　128,922千円
事務費の内容　　[需用費（事務用品等）　役務費（郵送料等）　業務委託料　使用料及び賃借料　人件費　その他　として支出]
④低所得世帯等の給付対象世帯数（39,589世帯）、定額減税を補足する給付（うち不足額給付）の対象者数（60,475人）</t>
  </si>
  <si>
    <t>①原油価格・物価高騰の影響を受ける市民を支援するため、省エネ性能の高い家電の購入を支援し、家庭における省エネルギーを促進するとともに、電気料金の負担軽減を目指す。
②補助金、需用費、役務費
③補助金：40千円×1,600件
　　　　　　 20千円×　800件　＝　80,000千円
　 需用費：127千円
　 役務費：944千円
　 委託料：6,920千円
④対象家電10万円以上を市内店舗で購入した岐阜市民</t>
  </si>
  <si>
    <t>補助件数　2,400件
補助金額　80,000千円</t>
  </si>
  <si>
    <t>市ホームページ、広報ぎふ</t>
  </si>
  <si>
    <t>キャッシュレス決済を活用した地域経済活性化事業</t>
  </si>
  <si>
    <t>①市内の対象店舗において、二次元コードによるキャッシュレス決済の利用者に対し、最大で利用額の10％のポイント還元を行うことで、地域経済の活性化を図るとともに、物価高騰等に直面する生活者を支援する。
②キャッシュレス決済利用者に対するキャッシュレスポイント還元費用、事業事務費、委託料
③還元ポイント原資：455,000千円
　 事務費：22,600千円
　 広報業務委託：22,400千円
④市内の中小事業者や個人事業主、市内においてキャッシュレス決済で消費を行う者</t>
  </si>
  <si>
    <t>消費喚起額　40億円</t>
  </si>
  <si>
    <t>高齢者施設等事業継続支援事業</t>
  </si>
  <si>
    <t>①原油価格・物価高騰等により、負担が増大している市内の高齢者施設や事業所を支援することで、利用者が安心してサービスを受けられる環境を維持する。
②令和6年4月から令和7年3月までの間の電気・ガス・燃料費等の経費の一部を補助（令和6年5月1日以降に新規指定を受けた事業所は、指定月以降の月数分）
③施設系サービス
　・定員19人以下：45千円×76か所＝3,420千円
　・定員20人以上39人以下：80千円×142か所＝11,360千円
　　　　　　　　　　　　　　　　 ：4か所（開設後１年未満）＝218千円
　・定員40人以上59人以下：112千円×25か所＝2,800千円
　　　　　　　　　　　　　　　　 ：3か所（開設後１年未満）＝204千円
　・定員60人以上79人以下：144千円×9か所＝1,296千円
　・定員80人以上99人以下：363千円×16か所＝5,808千円
　・定員100人以上：411千円×20か所＝8,220千円
短期入所サービス：67千円×52か所＝3,484千円
通所系サービス：61千円×225か所＝13,725千円
　　　　　　　　　  ：11か所（開設後１年未満）＝470千円
訪問系サービス：22千円×484か所＝10,648千円
　　　　　　　　　  ：36か所（開設後１年未満）＝475千円
郵便料110円×1,103か所×2回＝243千円
④市内の高齢者施設及び事業所</t>
  </si>
  <si>
    <t>補助件数
施設系　　　295か所
短期入所　　 52か所
通所系　　　236か所
訪問系　　　520か所</t>
  </si>
  <si>
    <t>障害者施設等事業継続支援事業</t>
  </si>
  <si>
    <t>①原油価格・物価高騰等により、負担が増大している市内の障害者施設や事業所を支援することで、利用者が安心してサービスを受けられる環境を維持する。
②令和6年4月から令和7年3月までの間の電気・ガス・燃料費等の経費の一部を補助（令和6年5月1日以降に新規指定を受けた事業所は、指定月以降の月数分）
③施設系サービス（障害者支援施設以外）
　・定員9人以下：13千円×24か所＝312千円
　　　　　　　　　  ：7か所（開設後１年未満）＝36千円
　・定員10人以上19人以下：20千円×18か所＝360千円
　　　　　　　　　　　　　　　　 ：2か所（開設後１年未満）＝16千円
　・定員20人以上29人以下：21千円×12か所＝252千円
　　　　　　　　　　　　　　　　 ：1か所（開設後１年未満）＝7千円
　・定員30人以上：70千円×4か所＝280千円
施設系サービス（障害者支援施設）
　・定員30人以上：234千円×5か所＝1,170千円
短期入所サービス：17千円×23か所＝391千円
　　　　　　　　　　　：7か所（開設後１年未満）＝42千円
通所系サービス：22千円×338か所＝7,436千円
　　　　　　　　　  ：21か所（開設後１年未満）＝308千円
訪問系サービス：11千円×138か所＝1,518千円
　　　　　　　　　  ：16か所（開設後１年未満）＝93千円
郵便料　110円×616か所×2回＝136千円
④市内の障害者施設及び事業所</t>
  </si>
  <si>
    <t>補助件数
施設系        73か所
短期入所　   30か所
通所系　　　359か所
訪問系　　　154か所</t>
  </si>
  <si>
    <t>認可保育施設光熱費高騰対策支援事業</t>
  </si>
  <si>
    <t>①物価高騰等により、電気・ガス料金の負担が増大している市内の私立認可保育施設を支援することで、円滑な保育運営を継続する。
②令和6年4月から令和7年3月までの間の電気・ガス料金の経費の一部を補助
③（定員19人以下：61千円）×29施設＝1,769千円
　 （定員20人以上59人以下：81千円）×4施設＝324千円
　 （定員60人以上：102千円）×39施設＝3,978千円
④私立認可保育施設</t>
  </si>
  <si>
    <t>実施私立認可保育施設　72施設</t>
  </si>
  <si>
    <t>母子生活支援施設光熱費高騰対策支援事業</t>
  </si>
  <si>
    <t>①物価高騰等の中で母子生活支援施設を継続的に運営していくため、電気・ガス料金に係る高騰分を支援する。
②令和6年4月から令和7年3月までの間の電気・ガス料金の経費の一部を補助
③（6千円×20世帯）×2施設＝240千円
④母子生活支援施設</t>
  </si>
  <si>
    <t>実施母子生活支援施設　2施設</t>
  </si>
  <si>
    <t>バス路線維持補助事業</t>
  </si>
  <si>
    <t>①原油価格・物価高騰等に直面する地域公共交通事業者（市内路線バス事業者）を支援することで、バス路線を維持し、市民の移動手段を確保する。
②物価高騰等の影響を受けた経常費用への補助
③市内路線バス事業者１社×71,672千円=71,672千円
④市内路線バス事業者</t>
  </si>
  <si>
    <t>市内のバス路線維持　10路線</t>
  </si>
  <si>
    <t>コミュニティバス事業</t>
  </si>
  <si>
    <t>①原油価格・物価高騰等に直面する地域公共交通事業者（コミュニティバス事業者）を支援することで、コミュニティバスを維持し、市民の移動手段を確保する。
②物価高騰等の影響を受けた経常費用への補助
③コミュニティバス事業者１社×33,523千円=33,523千円
④コミュニティバス事業者</t>
  </si>
  <si>
    <t>コミュニティバスの維持
コミュニティバス19地区
デマンド型乗合タクシー1地区</t>
  </si>
  <si>
    <t>指定管理施設運営支援</t>
  </si>
  <si>
    <t>①原油価格・物価高騰等により、指定管理施設の光熱費の支出が増加しているため、円滑な運営を続けられるよう指定管理者に対して支援する。
②令和6年4月から令和7年3月までの間の電気・ガス・灯油代の経費の一部を補助
③岐阜市民福祉活動センター（会議室）等：1,447千円
　 岐阜市ドリームシアター岐阜等：1,454千円
　 岐阜市生涯学習／女性センター：4,305千円
　 岐阜市リフレ芥見等：4,575千円
　 岐阜市勤労会館：111千円
　 岐阜市文化産業交流センター等：10,246千円
　 岐阜駅東自転車駐車場等：297千円
　 岐阜市駅西駐車場及び岐阜シティ・タワー43地下駐車場：2,529千円
④指定管理者</t>
  </si>
  <si>
    <t>補助件数　19指定管理者</t>
  </si>
  <si>
    <t>教育施設光熱費高騰分対応支援
（令和6年度補正分）</t>
  </si>
  <si>
    <t>①電気料金の高騰による影響を受け、事業費が増大している教育施設光熱費に対し、電気料金の高騰分への支援に交付金を活用する。
②学校施設等の電気料金の高騰分を補助
③R7当初予算(456,072千円)－R4当初予算(340,631千円)のうち、57,721千円に交付金を充当【令和6年度補正分】
④小中義務教育学校、幼稚園、高校、放課後児童クラブ、中央青少年会館</t>
  </si>
  <si>
    <t>実施施設数
小中義務教育学校69校、幼稚園２園、高校1校、放課後児童クラブ46校、中央青少年会館1棟</t>
  </si>
  <si>
    <t>教育施設光熱費高騰分対応支援
（令和7年度予備費分）</t>
  </si>
  <si>
    <t>①電気料金の高騰による影響を受け、事業費が増大している教育施設光熱費に対し、電気料金の高騰分への支援に交付金を活用する。
②学校施設等の電気料金の高騰分を補助
③R7当初予算(456,072千円)－R4当初予算(340,631千円)のうち、57,720千円に交付金を充当【令和7年度予備費分】
④小中義務教育学校、幼稚園、高校、放課後児童クラブ、中央青少年会館</t>
  </si>
  <si>
    <t>キャッシュレス決済を活用した地域経済活性化事業
（令和6年度補正分）</t>
  </si>
  <si>
    <t>①市内の対象店舗において、二次元コードによるキャッシュレス決済の利用者に対し、最大で利用額の20％のポイント還元を行うことで、地域経済の活性化を図るとともに、物価高騰等に直面する生活者を支援する。
②キャッシュレス決済利用者に対するキャッシュレスポイント還元費用、事業事務費、委託料
③還元ポイント原資：377,955千円
　 事務費：21,097千円
　 広報業務委託：20,948千円
　 （総額420,000千円のうち、282,163千円に交付金を充当
　　【令和6年度補正分】）
④市内の中小事業者や個人事業主、市内においてキャッシュレス決済で消費を行う者</t>
  </si>
  <si>
    <t>消費喚起額　19億円</t>
  </si>
  <si>
    <t>キャッシュレス決済を活用した地域経済活性化事業
（令和7年度予備費分）</t>
  </si>
  <si>
    <t>①市内の対象店舗において、二次元コードによるキャッシュレス決済の利用者に対し、最大で利用額の20％のポイント還元を行うことで、地域経済の活性化を図るとともに、物価高騰等に直面する生活者を支援する。
②キャッシュレス決済利用者に対するキャッシュレスポイント還元費用、事業事務費、委託料
③還元ポイント原資：377,955千円
　 事務費：21,097千円
　 広報業務委託：20,948千円
　 （総額420,000千円のうち、137,837千円に交付金を充当
　　【令和7年度予備費分】）
④市内の中小事業者や個人事業主、市内においてキャッシュレス決済で消費を行う者</t>
  </si>
  <si>
    <t>①ガス料金の高騰による影響を受け、事業費が増大している教育施設光熱費に対し、ガス料金の高騰分への支援に交付金を活用する。
②学校施設等のガス料金の高騰分を補助
③R7当初予算(55,877千円)－R4当初予算(38,716千円)のうち、8,581千円に交付金を充当【令和6年度補正分】
④小中義務教育学校、高校、中央青少年会館</t>
  </si>
  <si>
    <t>実施施設数
小中義務教育学校69校、高校1校、中央青少年会館1棟</t>
  </si>
  <si>
    <t>①ガス料金の高騰による影響を受け、事業費が増大している教育施設光熱費に対し、ガス料金の高騰分への支援に交付金を活用する。
②学校施設等のガス料金の高騰分を補助
③R7当初予算(55,877千円)－R4当初予算(38,716千円)のうち、8,580千円に交付金を充当【令和7年度予備費分】
④小中義務教育学校、高校、中央青少年会館</t>
  </si>
  <si>
    <t>メディコス光熱費高騰分対応支援
（令和6年度補正分）</t>
  </si>
  <si>
    <t>①電気料金等の高騰による影響を受け、事業費が増大しているメディアコスモス光熱費に対し、電気料金等の高騰分への支援に交付金を活用する。
②メディコスの電気・ガス料金の高騰分を補助
③R7当初予算(39,899千円)－R4当初予算(26,000千円)のうち、6,950千円に交付金を充当【令和6年度補正分】
④メディコス（地方公共団体）</t>
  </si>
  <si>
    <t>実施施設数
メディアコスモス　1棟</t>
  </si>
  <si>
    <t>メディコス光熱費高騰分対応支援
（令和7年度予備費分）</t>
  </si>
  <si>
    <t>①電気料金等の高騰による影響を受け、事業費が増大しているメディアコスモス光熱費に対し、電気料金等の高騰分への支援に交付金を活用する。
②メディコスの電気・ガス料金の高騰分を補助
③R7当初予算(39,899千円)－R4当初予算(26,000千円)のうち、6,949千円に交付金を充当【令和7年度予備費分】
④メディコス（地方公共団体）</t>
  </si>
  <si>
    <t>歴史博物館光熱費高騰分対応支援
（令和6年度補正分）</t>
  </si>
  <si>
    <t>①電気料金の高騰による影響を受け、事業費が増大している歴史博物館光熱費に対し、電気料金の高騰分への支援に交付金を活用する。
②歴史博物館の電気料金の高騰分を補助
③R7当初予算(33,097千円)－R4当初予算(18,631千円)のうち、7,233千円に交付金を充当【令和6年度補正分】
④歴史博物館（地方公共団体）</t>
  </si>
  <si>
    <t>実施施設数
歴史博物館　1棟</t>
  </si>
  <si>
    <t>歴史博物館光熱費高騰分対応支援
（令和7年度予備費分）</t>
  </si>
  <si>
    <t>①電気料金の高騰による影響を受け、事業費が増大している歴史博物館光熱費に対し、電気料金の高騰分への支援に交付金を活用する。
②歴史博物館の電気料金の高騰分を補助
③R7当初予算(33,097千円)－R4当初予算(18,631千円)のうち、7,233千円に交付金を充当【令和7年度予備費分】
④歴史博物館（地方公共団体）</t>
  </si>
  <si>
    <t>科学館光熱費高騰分対応支援
（令和6年度補正分）</t>
  </si>
  <si>
    <t>①電気料金の高騰による影響を受け、事業費が増大している科学館光熱費に対し、電気料金の高騰分への支援に交付金を活用する。
②科学館の電気料金の高騰分を補助
③R7当初予算(10,344千円)－R4当初予算(5,916千円)のうち、2,214千円に交付金を充当【令和6年度補正分】
④科学館（地方公共団体）</t>
  </si>
  <si>
    <t>実施施設数
科学館　1棟</t>
  </si>
  <si>
    <t>科学館光熱費高騰分対応支援
（令和7年度予備費分）</t>
  </si>
  <si>
    <t>①電気料金の高騰による影響を受け、事業費が増大している科学館光熱費に対し、電気料金の高騰分への支援に交付金を活用する。
②科学館の電気料金の高騰分を補助
③R7当初予算(10,344千円)－R4当初予算(5,916千円)のうち、2,214千円に交付金を充当【令和7年度予備費分】
④科学館（地方公共団体）</t>
  </si>
  <si>
    <t>公民館光熱費高騰分対応支援
（令和6年度補正分）</t>
  </si>
  <si>
    <t>①電気料金の高騰による影響を受け、事業費が増大している公民館光熱費に対し、電気料金の高騰分への支援に交付金を活用する。
②公民館の電気料金の高騰分を補助
③R7当初予算(25,880千円)－R4当初予算(23,194千円)のうち、1,343千円に交付金を充当【令和6年度補正分】
④公民館（地方公共団体）</t>
  </si>
  <si>
    <t>実施施設数
公民館　50館</t>
  </si>
  <si>
    <t>公民館光熱費高騰分対応支援
（令和7年度予備費分）</t>
  </si>
  <si>
    <t>①電気料金の高騰による影響を受け、事業費が増大している公民館光熱費に対し、電気料金の高騰分への支援に交付金を活用する。
②公民館の電気料金の高騰分を補助
③R7当初予算(25,880千円)－R4当初予算(23,194千円)のうち、1,343千円に交付金を充当【令和7年度予備費分】
④公民館（地方公共団体）</t>
  </si>
  <si>
    <t>斎苑光熱費高騰分対応支援
（令和6年度補正分）</t>
  </si>
  <si>
    <t>①電気料金等の高騰による影響を受け、事業費が増大している斎苑光熱費に対し、電気料金等の高騰分への支援に交付金を活用する。
②斎苑の電気・ガス料金の高騰分を補助
③R7当初予算(81,409千円)－R4当初予算(55,800千円)のうち、12,805千円に交付金を充当【令和6年度補正分】
④斎苑（地方公共団体）</t>
  </si>
  <si>
    <t>実施施設数
斎苑　1棟</t>
  </si>
  <si>
    <t>斎苑光熱費高騰分対応支援
（令和7年度予備費分）</t>
  </si>
  <si>
    <t>①電気料金等の高騰による影響を受け、事業費が増大している斎苑光熱費に対し、電気料金等の高騰分への支援に交付金を活用する。
②斎苑の電気・ガス料金の高騰分を補助
③R7当初予算(81,409千円)－R4当初予算(55,800千円)のうち、12,804千円に交付金を充当【令和7年度予備費分】
④斎苑（地方公共団体）</t>
  </si>
  <si>
    <t>大垣市</t>
  </si>
  <si>
    <t>物価高騰臨時特別給付金支給事業（令和6年度住民税非課税世帯・定額減税に伴う不足額給付）</t>
  </si>
  <si>
    <t>①物価高が続く中で低所得世帯への支援を行うことで、低所得の方々の生活を維持する。
②低所得世帯への給付金及び事務費
③R6,R7の累計給付金額
令和６年度住民税均等割非課税世帯　13,498世帯×30千円、子ども加算　1,654人×20千円、、定額減税を補足する給付（うち不足額給付）の対象者　25,078人　(479,010千円）　　のうちR7計画分
④低所得世帯等の給付対象世帯数（13,498世帯）、定額減税を補足する給付（うち不足額給付）の対象者数（25,078人）</t>
  </si>
  <si>
    <t>物価高騰対策学校給食保護者負担軽減事業</t>
  </si>
  <si>
    <t>①物価高騰に直面する子育て世帯の負担を軽減するため、令和5年9月の給食費増額改定以降の主食・牛乳分及びその他食材費上昇見込分について公費負担（学校給食費会計へ支出）しているものに交付金を活用する。
②保護者負担増加分の公費負担に要する経費
③＜積算内訳＞
　公費負担（補助金）　79,200千円
　（食材費値上り相当分600円×12,000人）×11か月分=79,200,000円
　※　上記公費負担額は教職員の給食費は除いたもの。
④市立小中学校児童生徒及び幼稚園児の保護者</t>
  </si>
  <si>
    <t>支援対象人数（児童生徒及び幼稚園児）　約12,000人</t>
  </si>
  <si>
    <t>高山市</t>
  </si>
  <si>
    <t>令和6年度高山市物価高騰対応重点支援給付金（追加給付）給付事業、定額減税不足額給付金給付事業</t>
  </si>
  <si>
    <t>①物価高が続く中で低所得世帯への支援を行うことで、低所得の方々の生活を維持する。
②低所得世帯への給付金及び事務費
③R6,R7の累計給付金額
令和６年度住民税均等割非課税世帯　6,740世帯×30千円、子ども加算　556人×20千円、、定額減税を補足する給付（うち不足額給付）の対象者　15,771人　(287,290千円）　　のうちR7計画分
事務費　19,495千円
事務費の内容　　[需用費（事務用品等）　役務費（郵送料等）　業務委託料　人件費　として支出]
④低所得世帯等の給付対象世帯数（6,740世帯）、定額減税を補足する給付（うち不足額給付）の対象者数（15,771人）</t>
  </si>
  <si>
    <t>ほかほか暖房費助成事業</t>
  </si>
  <si>
    <t>①物価高騰等が続く状況を踏まえ、特に家計への影響が大きい低所得世帯への支援を行うことで、当該世帯の方々の生活を維持する。
②低所得世帯への助成金及び事務費
③R7の累計給付金額
給付　71,000千円（住民税非課税世帯7,000世帯×10千円、準要保護世帯のうち住民税課税世帯100世帯×10千円を想定）
事務費　24,000千円
事務費の内容　　[役務費（手数料）、委託料、人件費（時間外手当）として支出]
　交付限度額を超過する部分は一般財源で対応
　一般財源：47,064千円
④低所得世帯等の給付対象世帯数（7,100世帯程度を想定）</t>
  </si>
  <si>
    <t>対象世帯に対して令和7年12月までに支給を開始する
※対象世帯は住民税非課税世帯7,000世帯、準要保護世帯のうち住民税課税世帯100世帯を想定</t>
  </si>
  <si>
    <t>多治見市</t>
  </si>
  <si>
    <t>令和６年度物価高騰対策給付金及び不足額給付</t>
  </si>
  <si>
    <t>①物価高が続く中で低所得世帯への支援を行うことで、低所得の方々の生活を維持する。
②低所得世帯への給付金及び事務費
③R6,R7の累計給付金額
令和６年度住民税均等割非課税世帯　9,298世帯×30千円、子ども加算　906人×20千円、、定額減税を補足する給付（うち不足額給付）の対象者　13,563人　(245,540千円）　　のうちR7計画分
事務費　24,159千円
事務費の内容　　[需用費（事務用品等）　役務費（郵送料等）　業務委託料　使用料及び賃借料　人件費　として支出]
④低所得世帯等の給付対象世帯数（9,298世帯）、定額減税を補足する給付（うち不足額給付）の対象者数（13,563人）</t>
  </si>
  <si>
    <t>物価高騰対策子育ち応援事業</t>
  </si>
  <si>
    <t>①物価高騰等に直面する子育て世帯の子育ち応援のため、18歳以下の子どもへギフトカードを支給
②ギフトカード支給及び事務費
③ギフトカード15,000枚×5千円、事務費22,401千円（時間外手当、役務費、委託料、使用料）
④18歳以下の子どものいる世帯</t>
  </si>
  <si>
    <t>10,000人以上支援</t>
  </si>
  <si>
    <t>①急激に価格が高騰している精米等分に対し、これまで通りの栄養バランスや量を保った学校給食を提供し、かつ、保護者等の負担軽減を図るため、１食当たり10～15円相当を支援
②精米等高騰分（負担金）（教職員は除く）
③幼稚園：260人×10円×199日＝518千円
小学校：4,590人×15円×205日＝14,115千円
中学校：2,570人×15円×206日＝7,942千円
④園児、児童、生徒、保護者</t>
  </si>
  <si>
    <t>21校、5園の給食支援</t>
  </si>
  <si>
    <t>公立保育園給食支援事業</t>
  </si>
  <si>
    <t>①急激に価格が高騰している精米等分に対し、これまで通りの栄養バランスや量を保った給食を提供し、かつ、保護者等の負担軽減を図るため、１食当たり31.8円相当を支援
②高騰した食材料費、補助金（職員は除く）
③公立保育園：830人×31.8円×264日＝6,969千円
指定管理園：168人×31.8円×264日＝1,411千円
④園児、保護者、指定管理者</t>
  </si>
  <si>
    <t>9園の給食支援</t>
  </si>
  <si>
    <t>私立保育所及び私立幼稚園等物価高騰対策支援事業</t>
  </si>
  <si>
    <t>①エネルギー・食料品価格等物価高騰等の影響を受けている市内私立保育所・幼稚園等が質を保ったサービス提供を継続できるよう支援
②補助金
③小規模保育事業：7園×100千円＝700千円
保育所3園、認定こども園4園、幼稚園4園：11園×200千円＝2,200千円
④市内私立保育園、認定こども園、幼稚園、小規模保育事業者</t>
  </si>
  <si>
    <t>16件以上支援</t>
  </si>
  <si>
    <t>障がい福祉サービス事業所等物価高騰対策支援事業</t>
  </si>
  <si>
    <t>①エネルギー・食料品価格等物価高騰等の影響を受けている市内障がい福祉サービス事業者等が質を保ったサービス提供を継続できるよう支援
②補助金
③１．訪問系・相談支援事業所
　14事業者×100千円＝1,400千円
２．通所・障がい児通所事業所
　69事業者×200千円＝13,800千円
３．入所系
　定員9人以下　11施設×200千円＝2,200千円
　定員10人以上49人以下　9施設×300千円＝2,700千円
　定員50人以上　2施設×500千円＝1,000千円
４．補装具事業者
　17事業者×100千円＝1,700千円
④対象事業者</t>
  </si>
  <si>
    <t>70件以上支援</t>
  </si>
  <si>
    <t>高齢者福祉施設等物価高騰対策支援事業</t>
  </si>
  <si>
    <t>①エネルギー・食料品価格等物価高騰等の影響を受けている市内高齢者福祉施設等が質を保ったサービス提供を継続できるよう支援
②補助金
③１．居宅・訪問系事業所
　　87施設×100千円＝8,700千円
２．通所事業所
　　54施設×200千円＝10,800千円
３．入所系事業所
　定員9人以下　5施設×200千円＝1,000千円
　定員10人以上49人以下　24施設×300千円＝7,200千円
　定員50人以上　14施設×500千円＝7,000千円
④対象事業者</t>
  </si>
  <si>
    <t>150件以上支援</t>
  </si>
  <si>
    <t>①エネルギー・食料品価格等物価高騰等の影響を受けている市内医療関係機関等が質を保ったサービス提供を継続できるよう支援
②補助金
③１．診療所・病院
　病床なし　69件×100千円＝6,900千円
　1床～49床以下　7件×200千円＝1,400千円
　50床以上99床以下　2件×300千円＝600千円
　100床以上　2件×500千円＝1,000千円
２．歯科医院
　55件×100千円＝5,500千円
３．薬局
　64件×100千円＝6,400千円
④対象事業者</t>
  </si>
  <si>
    <t>160件以上支援</t>
  </si>
  <si>
    <t>農業者等物価高騰対策支援事業</t>
  </si>
  <si>
    <t>①エネルギー・食料品価格等物価高騰等の影響を受けている市内の認定農業者、認定新規就農者、施設園芸農家、畜産農家及び農事組合法人等の負担を軽減し、経営の安定化を図るため支援
②補助金　
③動力光熱費の20％（上限額個人500千円、法人1,000千円）　（ただし、上下水道料金を除く）
想定動力光熱費17,550千円×20％＝3,510千円
④対象事業者</t>
  </si>
  <si>
    <t>9件以上支援</t>
  </si>
  <si>
    <t>工業用ＬＰガス価格高騰対策支援事業</t>
  </si>
  <si>
    <t>①エネルギー・食料品価格等物価高騰の影響を受けている市内の陶磁器製造事業者に対し、経営の安定化を図るため、工業用ＬＰガスを燃料として使用する経費の一部を支援
②補助金
③任意の2ヶ月×1/2（上限400千円）
100千円×35社＝3,500千円、200千円×15社＝3,000千円、300千円×5社＝1,500千円、400千円×30社＝12,000千円
④対象事業者</t>
  </si>
  <si>
    <t>60社以上支援</t>
  </si>
  <si>
    <t>貨物自動車運送事業燃料高騰対策支援事業</t>
  </si>
  <si>
    <t>①エネルギー・食料品価格等物価高騰等の影響を受けている市内中小の運送事業者の経営安定化を図り、社会インフラとして重要なサービスを継続できるよう支援
②補助金
③軽自動車 3,500円×19台＝66.5千円
小型貨物 5,000円×48台＝240千円
中型貨物 19,500円×153台＝2983.5千円
大型貨物 34,000円×270台＝10,710千円
④対象事業者</t>
  </si>
  <si>
    <t>25社以上支援</t>
  </si>
  <si>
    <t>路線バス事業燃料高騰対策支援事業</t>
  </si>
  <si>
    <t>①エネルギー等価格高騰の影響を受けている路線バス事業者に対し、市民生活や経済活動に不可欠な交通手段の確保及びバス事業者の経営安定を図るため、燃料高騰分を支援
②補助金
③年間走行距離(㎞)×燃料高騰分(円/ℓ)÷平均燃費（㎞/ℓ)
280,000km×29.7円/ℓ÷2.5km/ℓ＝3,327千円
④対象事業者</t>
  </si>
  <si>
    <t>３路線支援</t>
  </si>
  <si>
    <t>自主運行バス事業燃料高騰対策支援事業</t>
  </si>
  <si>
    <t>①エネルギー等価格高騰の影響を受けている自主運行バス事業者に対し、市民生活や経済活動に不可欠な交通手段の確保及びバス事業者の経営安定を図るため、燃料高騰分を支援
②補助金
③年間走行距離(㎞)×燃料高騰分(円/ℓ)÷平均燃費（㎞/ℓ)
120,000km×29.7円/ℓ÷3.6km/ℓ＝990千円
④対象事業者</t>
  </si>
  <si>
    <t>４ルート支援</t>
  </si>
  <si>
    <t>地域内交通事業燃料費高騰対策支援事業</t>
  </si>
  <si>
    <t>①エネルギー等価格高騰の影響を受けている地域内交通事業者に対し、市民生活や経済活動に不可欠な交通手段の確保及び事業者の経営安定を図るため、燃料高騰分を支援
②補助金
③燃料使用量ℓ×燃料高騰分(円/ℓ)×12ヶ月
3,000ℓ/月×29.7円/ℓ×12ヶ月＝1,070千円
④対象事業者</t>
  </si>
  <si>
    <t>３区域支援</t>
  </si>
  <si>
    <t>燃料費等高騰対策指定管理者緊急支援事業（国R7予備費分）</t>
  </si>
  <si>
    <t>①エネルギー等高騰の影響を受けている指定管理者に対し燃料高騰分を支援
②補助金
③総合福祉ｾﾝﾀｰ2,728千円、かさはら福祉ｾﾝﾀｰ1,346千円、保育園1,488千円、児童館等530千円、ｻﾝﾎｰﾑ滝呂・ふれあいｾﾝﾀｰ姫2,206千円、文化工房162千円、美濃焼ﾐｭｰｼﾞｱﾑ1,127千円、ﾓｻﾞｲｸﾀｲﾙﾐｭｰｼﾞｱﾑ1,334千円、産業文化ｾﾝﾀｰ5,122千円、火葬場119千円、文化会館5,873千円、市民の里1,744千円、公民館等6,732千円、笠原中央公民館3,613千円、学習館6,145千円、子ども情報センター137千円、体育施設1,127千円、体育館1,107千円　合計42,640千円
④指定管理者</t>
  </si>
  <si>
    <t>31施設支援</t>
  </si>
  <si>
    <t>燃料費等高騰対策指定管理者緊急支援事業（国R6補正分）</t>
  </si>
  <si>
    <t>①エネルギー等高騰の影響を受けている指定管理者に対し燃料高騰分を支援
②補助金
③総合福祉ｾﾝﾀｰ2,728千円、かさはら福祉ｾﾝﾀｰ1,346千円、保育園1,488千円、児童館等530千円、ｻﾝﾎｰﾑ滝呂・ふれあいｾﾝﾀｰ姫2,206千円、文化工房162千円、美濃焼ﾐｭｰｼﾞｱﾑ1,127千円、ﾓｻﾞｲｸﾀｲﾙﾐｭｰｼﾞｱﾑ1,334千円、産業文化ｾﾝﾀｰ5,122千円、火葬場119千円、文化会館5,873千円、市民の里1,744千円、公民館等6,732千円、笠原中央公民館3,613千円、学習館6,145千円、子ども情報センター137千円、体育施設1,127千円、体育館1,107千円　合計42,640千円　の内　R6補正予算充当分1,763千円
④指定管理者</t>
  </si>
  <si>
    <t>小中学校エネルギー高騰対策支援事業</t>
  </si>
  <si>
    <t>①エネルギー・食料品価格等物価高騰により燃料費等が増加する中、児童生徒の適切な学習環境を維持し、安定した学校運営を図るため燃料費等を支援
②需用費
③Ｒ7見込額-R3実績
小学校45,178千円、中学校37,275千円
④地方公共団体</t>
  </si>
  <si>
    <t>21校支援</t>
  </si>
  <si>
    <t>幼稚園・保育園エネルギー高騰対策支援事業</t>
  </si>
  <si>
    <t>①エネルギー・食料品価格等物価高騰により燃料費等が増加する中、園児の適切な保育・学習環境を維持し、安定した運営を図るため燃料費等を支援
②需用費
③Ｒ7見込額-R3実績
幼稚園1,817千円、保育園8,599千円
④地方公共団体</t>
  </si>
  <si>
    <t>12園支援</t>
  </si>
  <si>
    <t>県指定管理施設（セラミックパークMINO）支援事業</t>
  </si>
  <si>
    <t>①エネルギー・食料品価格等物価高騰により、施設運営に影響がでている県指定管理施設へ岐阜県、多治見市、土岐市、瑞浪市で支援
②負担金
③16,996千円×51.93％（多治見市負担割合）＝8,826千円
④（公財）セラミックパーク美濃</t>
  </si>
  <si>
    <t>1施設支援</t>
  </si>
  <si>
    <t>関市</t>
  </si>
  <si>
    <t>物価高騰対策給付金（令和6年度非課税世帯）及び不足額給付事業</t>
  </si>
  <si>
    <t>①物価高が続く中で低所得世帯への支援を行うことで、低所得の方々の生活を維持する。
②低所得世帯への給付金及び事務費
③R6,R7の累計給付金額
令和６年度住民税均等割非課税世帯　7,148世帯×30千円、子ども加算　692人×20千円、、定額減税を補足する給付（うち不足額給付）の対象者　9,345人　(151,190千円）　　のうちR7計画分
事務費　19,692千円
事務費の内容　　[役務費（郵送料等）　業務委託料　として支出]
④低所得世帯等の給付対象世帯数（7,148世帯）、定額減税を補足する給付（うち不足額給付）の対象者数（9,345人）</t>
  </si>
  <si>
    <t>水道料金基本料金減免事業【物価高騰対策】</t>
  </si>
  <si>
    <t>①エネルギー・食料品価格等の物価高騰の影響を受けた市民や事業者を支援するため、水道料金の基本料金を４か月分減免する。
②水道料金の基本料金の減免額
③対象者数　約35,000件
　　水道料金の基本料金４カ月分の減免額
　　1か月分30,000千円×4カ月＝120,000千円　うち一般財源　80,077千円
④関市の水道を契約している市民及び事業者（官公庁を除く）</t>
  </si>
  <si>
    <t>対象世帯に対して、令和7年12月までに支給を完了する。</t>
  </si>
  <si>
    <t>ホームページ、広報誌、水道検針票</t>
  </si>
  <si>
    <t>中津川市</t>
  </si>
  <si>
    <t>低所得者支援給付金事業（令和６年度住民税非課税世帯への給付分）、定額減税補足給付金事業（不足額給付分）</t>
  </si>
  <si>
    <t>①物価高が続く中で低所得世帯への支援を行うことで、低所得の方々の生活を維持する。
②低所得世帯への給付金及び事務費
③R6,R7の累計給付金額
令和６年度住民税均等割非課税世帯　5,695世帯×30千円、子ども加算　456人×20千円、、定額減税を補足する給付（うち不足額給付）の対象者　10,779人　(197,270千円）　　のうちR7計画分
事務費　23,811千円
事務費の内容　　[需用費（事務用品等）　役務費（郵送料等）　業務委託料　使用料及び賃借料　人件費　その他　として支出]
④低所得世帯等の給付対象世帯数（5,695世帯）、定額減税を補足する給付（うち不足額給付）の対象者数（10,779人）</t>
  </si>
  <si>
    <t>令和7年度子育て世帯学校給食費支援事業</t>
  </si>
  <si>
    <t>①物価高騰等に直面する子育て世帯への支援のため、令和8年1月及び2月の小中学校給食費を減免し、負担軽減を図る。
②小中学校給食費（教職員は除く）
③
・給食費2ヵ月分
小学校：20食×2ヵ月×280円×3,405人＝38,136,000円
中学校：20食×2ヵ月×330円×1,875人＝24,750,000円
計　62,886,000円
・その他財源：一般財源　24,981,000円充当
　62,886,000円－24,981,000円＝37,905,000円
　交付対象経費　計37,905千円
④市内小学校保護者（児童）、市内中学校保護者（生徒）　</t>
  </si>
  <si>
    <t>小学校児童3,405人、中学校生徒1,875人の2ヵ月分の給食費の支援を行い、子育て世帯の負担軽減を図る</t>
  </si>
  <si>
    <t>美濃市</t>
  </si>
  <si>
    <t>R6非課税世帯給付・子ども加算【R6補正分】及びR7不足額給付事業</t>
  </si>
  <si>
    <t>①物価高が続く中で低所得世帯への支援を行うことで、低所得の方々の生活を維持する。
②低所得世帯への給付金及び事務費
③R6,R7の累計給付金額
令和６年度住民税均等割非課税世帯　1,539世帯×30千円、子ども加算　171人×20千円、　　のうちR7計画分
事務費　13,755千円
事務費の内容　　[需用費（事務用品等）　役務費（郵送料等）　業務委託料　として支出]
④低所得世帯等の給付対象世帯数（1,539世帯）</t>
  </si>
  <si>
    <t>①学校給食にかかる食材費の高騰分を、保護者からの給食費に上乗せすることなく市が負担することで、子育て世代の負担を軽減し、経済対策における物価高騰対応事業として子育て支援の充実を図る。
②需用費（教職員は除く）　
③総事業費14,200千円
　【通常】…A
　小学校　800人×199食×270円≒43,000千円
　中学校　464人×199食×300円≒27,700千円
　【食材費2割程度の高騰分を勘案】…B
　小学校　800人×199食×325円≒51,700千円
　中学校　464人×199食×360円≒33,200千円
　【B-A】
　84,900千円　-　70,700千円　＝　14,200千円
④市内小中学校に通学する児童生徒の保護者</t>
  </si>
  <si>
    <t>保護者負担の軽減
児童生徒一人当たり年間10,000円</t>
  </si>
  <si>
    <t>子ども子育て３歳未満児保育支援事業</t>
  </si>
  <si>
    <t>①物価高騰の影響を受ける３歳未満児に係る保育料の全部または一部を補助することで、働きながら子育てをする保護者の経済的負担軽減を図るとともに、キャリアを活かしながら子育てができる環境整備を図る。
②補助金
③総事業費35,179千円
第１子　標準時間　補助額
　第3階層　13,600× 3人×12ヶ月　第4階層　21,000× 6人×12ヶ月
　第5階層　31,100×28人×12ヶ月　第6階層　32,700× 8人×12ヶ月
　第7階層　31,000× 0人×12ヶ月　第8階層　27,800× 4人×12ヶ月
第１子　短時間　補助額
　第3階層　13,500× 2人×12ヶ月　第4階層　20,700×12人×12ヶ月
　第5階層　30,700× 9人×12ヶ月　第6階層　32,000× 9人×12ヶ月
　第7階層　30,100× 0人×12ヶ月　第8階層　26,600× 0人×12ヶ月
第２子　標準時間　補助額
　第3階層　6,800 × 0人×12ヶ月　第4階層　10,500× 5人×12ヶ月
　第5階層　15,550×30人×12ヶ月　第6階層　16,350× 4人×12ヶ月
　第7階層　15,500× 1人×12ヶ月　第8階層　13,900× 0人×12ヶ月
第２子　短時間　補助額
　第3階層　6,750 × 2人×12ヶ月　第4階層　10,350× 2人×12ヶ月
　第5階層　15,350× 1人×12ヶ月　第6階層　16,000× 2人×12ヶ月
　第7階層　15,050× 0人×12ヶ月　第8階層　13,300× 0人×12ヶ月
④市内の子育て世帯（３歳未満児）</t>
  </si>
  <si>
    <t>子育て世帯の保育料（３歳未満児）負担軽減
子ども一人当たり年間10万円</t>
  </si>
  <si>
    <t>瑞浪市</t>
  </si>
  <si>
    <t>定額減税補足給付金給付事業、物価高騰対応重点支援給付金給付事業（R6非課税・均等割世帯分）、物価高騰対応重点支援給付金給付事業（R6こども加算分）</t>
  </si>
  <si>
    <t>①物価高が続く中で低所得世帯への支援を行うことで、低所得の方々の生活を維持する。
②低所得世帯への給付金及び事務費
③R6,R7の累計給付金額
令和６年度住民税均等割非課税世帯　3,193世帯×30千円、子ども加算　300人×20千円、、定額減税を補足する給付（うち不足額給付）の対象者　5,793人　(112,530千円）　　のうちR7計画分
事務費　8,720千円
事務費の内容　　[需用費（事務用品等）　役務費（郵送料等）　業務委託料　人件費　として支出]
④低所得世帯等の給付対象世帯数（3,193世帯）、定額減税を補足する給付（うち不足額給付）の対象者数（5,793人）</t>
  </si>
  <si>
    <t>①物価高騰に直面する保護者の負担軽減を図るため、高騰分を負担し、学校給食費を据え置く(教職員は除く)。
②学校給食費の据置き(令和7年4月～令和8年2月の11ヶ月分)に要する経費
③算定方法：小学校1,610人×25円/日×185日≒7,450千円
 　　　　　中学校830人×25円/日×185日≒3,850千円
　　　　　　（一般財源：5,300千円）
④市内公立小・中学校に通う児童生徒</t>
  </si>
  <si>
    <t>児童生徒約2,500人について給食費（保護者負担）の増額を行わない。</t>
  </si>
  <si>
    <t>子育て世帯価格高騰対応特別給付金給付事業</t>
  </si>
  <si>
    <t>①物価高騰に直面する子育て世帯への支援を行うことで、子育て世帯の負担軽減を図る。
②子育て世帯への給付金及び事務費
③給付金額75,000千円　18歳以下のこども　5,000人×15千円　　
事務費　2,000千円
事務費の内容　[需用費500千円（消耗品費、印刷製本費）、役務費1,500千円（郵送料、手数料）]
④子育て世帯　（3,000世帯）</t>
  </si>
  <si>
    <t>対象世帯（約3,000世帯）に対して令和7年7月までに給付を開始する。</t>
  </si>
  <si>
    <t>学校給食無償化事業（物価高騰対策）</t>
  </si>
  <si>
    <t>①物価高騰に直面する保護者の負担軽減を図るため、高騰分を負担し、学校給食費を据え置く(教職員は除く)。
②学校給食費の無償化(令和7年10月～令和8年2月のうち2ヶ月分)に要する経費
③算定方法：小学校1,610人×280円/日×40日＝18,032千円
 　　　　　中学校830人×320円/日×40日＝10,624千円
　　　　　　（一般財源：4,000千円）
④市内公立小・中学校に通う児童生徒</t>
  </si>
  <si>
    <t>年内の2カ月分の無償化を行う。</t>
  </si>
  <si>
    <t>羽島市</t>
  </si>
  <si>
    <t>令和6年度住民税非課税世帯に対する臨時特別給付金事業</t>
  </si>
  <si>
    <t>①物価高が続く中で低所得世帯への支援を行うことで、低所得の方々の生活を維持する。
②低所得世帯への給付金及び事務費
③R6,R7の累計給付金額
令和６年度住民税均等割非課税世帯　4,707世帯×30千円、子ども加算　559人×20千円、、定額減税を補足する給付（うち不足額給付）の対象者　9,043人　(146,060千円）　　のうちR7計画分
事務費　12,078千円
事務費の内容　　[需用費（事務用品等）　役務費（郵送料等）　業務委託料　使用料及び賃借料　人件費　として支出]
④低所得世帯等の給付対象世帯数（4,707世帯）、定額減税を補足する給付（うち不足額給付）の対象者数（9,043人）</t>
  </si>
  <si>
    <t>学校給食費負担軽減事業（中学校）</t>
  </si>
  <si>
    <t>①物価高騰の影響を考慮し、中学校の給食費について市が負担することで、保護者の経済的負担を軽減する。
②賄材料費（教職員は除く）
③中学校の給食費無償化
　中学校406円（給食費1食あたり）
　対象数　生徒1,793人
　事業費　146,038,200円≒146,038千円
④中学校に通う生徒の保護者</t>
  </si>
  <si>
    <t>保護者への負担を求めることなく、1年間給食の一定の質を維持
（対象施設）
中学校4校、義務教育学校1校
（対象人数）
生徒1,793人</t>
  </si>
  <si>
    <t>学校給食費負担軽減事業（羽島特別支援学校等）</t>
  </si>
  <si>
    <t>①物価高騰の影響を考慮し、羽島特別支援学校の中学部の給食費や小学部の給食費の値上げ相当分及び西部幼稚園の給食費の値上げ相当分について市が負担することで、保護者の経済的負担を軽減する。
②賄材料費（教職員は除く）
③（Ⅰ）羽島特別支援学校中学部の給食費無償化
　中学部406円（給食費1食あたり）
　対象数　生徒35人
　事業費　2,913,050円≒2,913千円
　（Ⅱ）羽島特別支援学校小学部の給食費値上げ相当分への補助
　小学部100円（給食費1食あたり）
　対象数　児童44人
　事業費　902,000円≒902千円
　（Ⅲ）西部幼稚園の給食費値上げ相当分への補助
　幼稚園100円（給食費1食あたり）　
　対象数　園児36人
　事業費　738,000円＝738千円
　（Ⅰ）+（Ⅱ）+（Ⅲ）総事業費　4,553千円
④県立特別支援学校、市立幼稚園に通う園児・児童・生徒の保護者</t>
  </si>
  <si>
    <t>保護者への高騰相当分の負担を求めることなく、1年間給食の一定の質を維持
（対象施設）
県立特別支援学校1校、市立幼稚園1園
（対象人数）
園児36人、児童44人、生徒35人</t>
  </si>
  <si>
    <t>公共施設光熱費高騰分支援事業</t>
  </si>
  <si>
    <t>①光熱費高騰の影響を受ける直接住民の用に供する公共施設に対し、高騰分を負担することにより、当該施設の安定運営を図る。
②光熱費（電気代及びガス代）
③令和7年度光熱費高騰分相当額
　小中学校及び義務教育学校：19,829千円
　市営斎場：2,338千円
　図書館：1,308千円
　計23,475千円
④小中学校及び義務教育学校、市営斎場、図書館</t>
  </si>
  <si>
    <t>対象施設の開設率：100％</t>
  </si>
  <si>
    <t>学校給食費負担軽減事業（小学校）</t>
  </si>
  <si>
    <t>①物価高騰の影響を考慮し、小学校の給食費の値上げ相当分について市が負担することで、保護者の経済的負担を軽減する。
②賄材料費（教職員は除く）
③小学校の給食費値上げ相当分への補助
　小学校100円（給食費1食あたり）　
　対象数　児童3,280人
　事業費　67,240,000円＝67,240千円
④小学校に通う児童の保護者</t>
  </si>
  <si>
    <t>保護者への高騰相当分の負担を求めることなく、1年間給食の一定の質を維持
（対象施設）
小学校8校、義務教育学校1校
（対象人数）
児童3,280人</t>
  </si>
  <si>
    <t>恵那市</t>
  </si>
  <si>
    <t>令和６年度低所得世帯支援枠（3万円・2万円）及び不足額給付分の一体支援枠活用事業</t>
  </si>
  <si>
    <t>①物価高が続く中で低所得世帯への支援を行うことで、低所得の方々の生活を維持する。
②低所得世帯への給付金及び事務費
③R6,R7の累計給付金額
令和６年度住民税均等割非課税世帯　3,944世帯×30千円、子ども加算　311人×20千円、、定額減税を補足する給付（うち不足額給付）の対象者　9,202人　(152,140千円）　　のうちR7計画分
事務費　6,300千円
事務費の内容　　[需用費（事務用品等）　役務費（郵送料等）　業務委託料　人件費　として支出]
④低所得世帯等の給付対象世帯数（3,944世帯）、定額減税を補足する給付（うち不足額給付）の対象者数（9,202人）</t>
  </si>
  <si>
    <t>①原油価格・物価高騰において影響を受ける市民及び事業者に対して、プレミアム分を補助した商品券を発行する。また、デジタル化・非接触対応の推進を図るため、電子商品券も発行する。
②プレミアム付商品券
　電子プレミアム率15％（1セット：1,500円）
　紙プレミアム率10％（1セット：1,000円）
③プレミアム付商品券
　電子20,000セット×補助単価1,500円＝30,000千円
　紙　20,000セット×補助単価1,000円＝20,000千円
　事務費　　システム関係費　　　　　　9,185千円
　　　　　　(電子商品券)チャージ・振込・SMS手数料　8,748千円
　　　　　　広告宣伝費等　　　　　 　              1,500千円
　　　　　　事務諸費等　　　　  　　             　8,422千円
　合　計　　　　　　　　　　　　　             　 77,855千円
④商品券事業実行委員会</t>
  </si>
  <si>
    <t>商品券使用率：100％</t>
  </si>
  <si>
    <t>高齢者公共交通利用券事業</t>
  </si>
  <si>
    <t>①物価高騰等による家計負担増の影響により、外出機会の減少又は身体を動かすことが減少しているため、体力及び気力が減少し、健康維持ができなくなる高齢者が増えることが危惧される。高齢者の通院、買い物等の必要な外出を支援し、健康維持を図るとともに、市内公共交通事業者の経営支援にも寄与するための交通機関全般で使用できるチケットの配布を行う。
②チケット及び事務費
③43,742千円
・印刷製本費（利用券、封筒印刷）1,458,000円
・通信運搬費（申請案内11,000件、申請書返信6,600件、交通券発送6,600件）4,939,000円
・委託料（交通券封入・封緘）1,045,000円
・補助交付金（交通事業者支払い分10,000円×6,600件×使用率55%）=36,300,000円
④75歳以上の高齢者</t>
  </si>
  <si>
    <t>申請に対する利用割合：60％</t>
  </si>
  <si>
    <t>小中学校給食費物価高騰対策事業</t>
  </si>
  <si>
    <t>①給食食材費の物価等高騰により影響を受ける小中学校の保護者に対し、週１日分の給食費を公費負担とし補助することでこれまでと同じ安心で安全かつ栄養バランスのとれた給食を提供する。
②エーナ給食の日の費用（教職員は除く）
③１食当たり418円×3,300人×45日≒62，073千円
④市内小中学校（22校）+恵那特別支援学校の保護者</t>
  </si>
  <si>
    <t>週1日のエーナ給食の実施：100％</t>
  </si>
  <si>
    <t>こども園給食費物価高騰対策事業</t>
  </si>
  <si>
    <t>①給食の食材費高騰により影響を受けるこども園の保護者に対し、物価高騰分の賄材料費を補助することで、これまでと同じ安心で安全かつ栄養価の高い給食を提供する。
②賄材料費の物価高騰分を補助（教職員は除く）
③１人あたり高騰分1,454円×283人×12ヶ月≒4,938千円
④市内公立こども園11園の３歳以上児の保護者</t>
  </si>
  <si>
    <t>補助率：100％</t>
  </si>
  <si>
    <t>こども園給食費物価高騰対策事業（主食分）</t>
  </si>
  <si>
    <t>①長期化する物価高騰の影響を受ける子育て世帯の経済的負担を軽減し、子育て環境の充実を図るため、市内のこども園に通う3歳以上児に対し主食を園で無償提供する主食費無償化を実施する。
②賄材料費の主食（白米等）の提供に伴う費用（教職員は除く）
③学校給食センター提供、自園提供園　1人あたり1,000円×270人×12ヵ月＝3,240,000円
　外部搬入の園（恵那産米使用）　　　1人あたり2,400円×315人×12ヵ月＝9,072,000円
④市内公立こども園14園の３歳以上児の保護者</t>
  </si>
  <si>
    <t>①粗飼料価格が高騰する中、粗飼料を利用する酪農及び和牛の生産農家を対象に、価格上昇分の支援を行うもの。
②1年間分の粗飼料消費量に係る価格上昇分の1/2を給付
③（1）令和6年12月～２月の直近3か月の平均価格と令和3年1月～3月の四半期平均価格の差額
（令和6年12月～2月の直近3か月の平均額56,924円/トン）-（令和3年1月～3月の四半期平均額37,998円/トン）＝18,926円≒18,926円（差額基準額）
　（2）年間粗飼料消費量から、種類（乳用牛、肥育牛、繁殖和牛、子牛）別に基準単価を算出
乳用牛3.65t×18,926円×1/2＝34,539円
肥育牛0.9125t×18,926円×1/2≒8,634円
繁殖和牛2.555t×18,926円×1/2≒24,177円
子牛0.325t×18,926円×1/2≒3,075円
　（3）令和7年2月1日現在の飼養頭数により補助金の額を算出
乳用牛（84頭）×34,539円＝2,901,276円
肥育牛（0頭）×8,634円＝0円
繁殖和牛（239頭）×24,177円＝5,778,303円
子牛（155頭）×3,075円＝476,625円
　事業費合計：9,156,204円（支給申請額の100円未満切捨て）　給付金支払額：9,156,000円
④市内畜産農業者</t>
  </si>
  <si>
    <t>支援金交付率：100％</t>
  </si>
  <si>
    <t>①物価高騰の影響を受ける子育て世帯の経済的負担を軽減するため、市内小中学校、特別支援学校へ提供する学校給食の米の価格高騰分を支援する。
②米の高騰分差額を支援する。（教職員は除く）
③精米の高騰分差額4月～9月2,780円/10kg、10月～3月1,780円/10kg（R6：3,400円/10kg、Ｒ７年4～9月6,180円/10kg、10月～3月5,180円/10kg）
・恵那センター：4～9月精米613袋×2,780円×1.08=1,841千円、10～3月精米668袋×1,780円×1.08＝1,284千円、委託ご飯分高騰分差額4,079千円
・山岡センター：4～9月精米244袋×2,780円×1.08＝733千円、10～3月精米160袋×1,780円×1.08＝308千円
・明智センター：4～9月精米143袋×2,780円×1.08＝429千円、10～3月精米194袋×1,780円×1.08＝373千円
合計：9,047千円
④市内小中学校（22校）+恵那特別支援学校の保護者</t>
  </si>
  <si>
    <t>クリスタルパーク恵那スケート場プール利用支援事業</t>
  </si>
  <si>
    <t>①物価高騰の影響を受ける子育て世帯の支援のため、市内プール施設（クリスタルパーク恵那スケート場内）の利用料を割引きする。
②利用料を500円割引きする（1,500円→1,000円）
③500円割引券：8,000枚配布
うち利用見込み７割（5,600枚）×500円＝2,800千円
事務費：146千円（割引券の印刷）
合計：2,946千円
④プール利用者</t>
  </si>
  <si>
    <t>利用率：100％</t>
  </si>
  <si>
    <t>こども食堂物価高騰対策応援補助</t>
  </si>
  <si>
    <t>①食材費の物価等高騰により影響を受けるこども食堂の実施団体等に対し、食材、光熱水費等を補助することで、引き続きこども食堂が運営されるよう支援する。
②提供した食事数に応じた補助または補助対象経費（食材、光熱水費等）に対する補助。
③提供した食事数×250円または補助対象経費（食材、光熱水費等）の少ない額（上限100千円）上限100千円×６団体＝600千円
④こども食堂実施団体等</t>
  </si>
  <si>
    <t>学校給食えないっぱい給食（７月・10月・１月実施予定分）</t>
  </si>
  <si>
    <t>①物価等高騰の影響を受ける市内農家の収入安定のため、恵那市内産の農作物を多く使用する給食の日を設け、農家の経営支援を行う。市販価格との差額は公費負担とする。
②えないっぱい給食（７月、10月、１月）の費用（教職員は除く）
③１食当たり300円×4,593食×３回＝4,133,700円
④市内生産者</t>
  </si>
  <si>
    <t>恵那市高校生等通学定期券補助金</t>
  </si>
  <si>
    <t>①高校生の通学定期代を支援することで、物価高騰の影響を受ける子育て世帯の負担を軽減する。
②明知鉄道を利用し通学する高校生の定期代が上限5,000円/月となるよう支援。
③補助金180人分（12か月）15,187,000円+振込手数料2,506,000円＝合計17,693,000円
④明知鉄道を利用し通学する高校生の保護者</t>
  </si>
  <si>
    <t>美濃加茂市</t>
  </si>
  <si>
    <t>低所得世帯生活支援特別給付金事業及び不足額給付事業</t>
  </si>
  <si>
    <t>①物価高が続く中で低所得世帯への支援を行うことで、低所得の方々の生活を維持する。
②低所得世帯への給付金及び事務費
③R6,R7の累計給付金額
令和６年度住民税均等割非課税世帯　3,341世帯×30千円、子ども加算　475人×20千円、、定額減税を補足する給付（うち不足額給付）の対象者　4,348人　(113,160千円）　　のうちR7計画分
事務費　26,180千円
事務費の内容　　[需用費（事務用品等）　役務費（郵送料等）　業務委託料　使用料及び賃借料　人件費　その他　として支出]
④低所得世帯等の給付対象世帯数（3,341世帯）、定額減税を補足する給付（うち不足額給付）の対象者数（4,348人）</t>
  </si>
  <si>
    <t>市内小中学校給食材料費支援事業</t>
  </si>
  <si>
    <t>➀給食の食材費も物価高騰の影響を受けている。適正な栄養価を確保した学校給食の提供を維持しつつ、給食費（子育て世帯の負担）が増加することを防ぐ。
②需用費（賄材料費）
③精米(10kg)の購入単価は、6,180円で昨年度単価より2,780円値上がりしており、値上分を一人一食当たり単価に換算すると26.90円の増額となる。また、牛乳の購入単価は、59.81円で昨年度単価より3円値上がりしている。その他材料費の購入単価も含め、一人当たり32.391円値上がりしている。
給食年間提供見込数1,250,000食×値上額32.391円≒40,489千円を物価高騰分として見込んでいる。（一般財源18,928千円）
※教職員の給食費は除く
④市内公立小学校児童及び中学校生徒の保護者</t>
  </si>
  <si>
    <t>事業期間内における市内公立小中学校約5,500人の給食費の高騰分に対して補助をする</t>
  </si>
  <si>
    <t>土岐市</t>
  </si>
  <si>
    <t>土岐市住民税非課税世帯物価高騰対策支援給付金及びこども加算、定額減税補足給付金給付事業</t>
  </si>
  <si>
    <t>①物価高が続く中で低所得世帯への支援を行うことで、低所得の方々の生活を維持する。
②低所得世帯への給付金及び事務費
③R6,R7の累計給付金額
令和６年度住民税均等割非課税世帯　5,233世帯×30千円、子ども加算　421人×20千円、、定額減税を補足する給付（うち不足額給付）の対象者　8,837人　(157,570千円）　　のうちR7計画分
事務費　24,982千円
事務費の内容　　[需用費（事務用品等）　役務費（郵送料等）　業務委託料　使用料及び賃借料　人件費　として支出]
④低所得世帯等の給付対象世帯数（5,233世帯）、定額減税を補足する給付（うち不足額給付）の対象者数（8,837人）</t>
  </si>
  <si>
    <t>①物価高騰が続く中で、市民生活の負担を軽減するため、特に価格上昇が著しい米の購入に対し、全世帯におこめ券10枚を配布する。
②全世帯へのおこめ券配布に必要な経費
③おこめ券購入費　121,250千円
　役務費（郵送料）　9,800千円
　需用費（送付に係る消耗品等）　150千円
④市内全世帯（25,000世帯）</t>
  </si>
  <si>
    <t>配付世帯数：24,800世帯（全世帯）</t>
  </si>
  <si>
    <t>学校給食に関する負担軽減事業</t>
  </si>
  <si>
    <t>①エネルギー・食料品価格等の物価高騰による幼稚園小中学校給食費の保護者負担を軽減するため、給食費の値上げ相当分の負担を軽減する。
②高騰した分の食材購入費（教職員分の食材費を除く）
③年間の給食費不足額見込×園児児童生徒の食数÷全食数
　44,399千円×783,244食÷874,606食＝39,761千円
④市内幼稚園小中学生の保護者</t>
  </si>
  <si>
    <t>給食費の値上げ0円</t>
  </si>
  <si>
    <t>①エネルギー価格等の高騰のため、電気使用量抑制による熱中症等の事故を防止するため、電気料金の高騰分を支援する。
②需用費（電気使用料）
③今年度の電気使用見込額－高騰前（R3年度）の電気使用実績
　 小学校8校：20,000千円
　 中学校6校：15,000千円
④地方公共団体（小中学校）</t>
  </si>
  <si>
    <t>児童生徒の学校での熱中症発生件数：0件</t>
  </si>
  <si>
    <t>各務原市</t>
  </si>
  <si>
    <t>①物価高が続く中で低所得世帯への支援を行うことで、低所得の方々の生活を維持する。
②低所得世帯への給付金及び事務費
③R6,R7の累計給付金額
令和６年度住民税均等割非課税世帯　11,215世帯×30千円、子ども加算　1,339人×20千円、、定額減税を補足する給付（うち不足額給付）の対象者　11,214人　(119,130千円）　　のうちR7計画分
事務費　15,155千円
事務費の内容　　[業務委託料　として支出]
④低所得世帯等の給付対象世帯数（11,215世帯）、定額減税を補足する給付（うち不足額給付）の対象者数（11,214人）</t>
  </si>
  <si>
    <t>防犯機能付電話機等購入補助事業【物価高騰対応】</t>
  </si>
  <si>
    <t>①昨今の特殊詐欺被害件数や被害額の増加に対処するため、防犯機能付電話機等の購入に係る費用を補助し機器の導入を促進することで、物価高騰の影響を受けた、地域を犯罪から守る活動を行う生活者に対し、安全・安心な地域の構築に係る費用の負担軽減を支援する。
②補助金（負担金、補助及び交付金）、事務費
③上限10千円×150者（想定）＝1,500千円、補助率1/2、印刷製本費等　61千円
④物価高騰の影響を受ける高齢者（65歳以上）</t>
  </si>
  <si>
    <t>対象者（150者）へ補助する</t>
  </si>
  <si>
    <t>中小企業者等物価高騰対策支援補助事業</t>
  </si>
  <si>
    <t>①エネルギー価格高騰の影響を受ける中小企業者等の負担緩和や省エネの取組み、中小企業の賃上げ環境の整備等に資する広告宣伝、省エネ機器導入、商品開発、販路開拓、人材確保等に要する経費の一部に対し補助金を交付する。
②補助金（負担金、補助及び交付金）、事務費
③上限100千円×150者（想定）＝15,000千円、補助率1/2、通信運搬費等63千円
④物価高騰の影響を受ける中小企業者等</t>
  </si>
  <si>
    <t>対象事業者（150者）へ補助する</t>
  </si>
  <si>
    <t>学習用図書等購入支援事業【物価高騰対応】</t>
  </si>
  <si>
    <t>①エネルギー価格及び物価高騰の影響に伴い家計における教育費支出が増大し子育て世帯の経済的負担となっていること、及び近年小中学生の平均読書冊数が減少していることを踏まえ、令和7年度に限り市内小中学生を対象に図書カードを配布する。
②図書カード（消耗品費）、事務費
③市内小中学生11,400人に対して、3,000円/人　印刷製本費等836千円
④物価高騰の影響を受ける小中学校の児童および生徒とその保護者</t>
  </si>
  <si>
    <t>市内小中学校（11,400人）へ補助する</t>
  </si>
  <si>
    <t>物価高騰に係る学校給食費負担軽減事業</t>
  </si>
  <si>
    <t>①エネルギー価格及び物価高騰の影響に伴う学校の給食費増大による保護者負担を軽減するため、給食費の値上がり部分を市が負担する。
②賄材料費
③小学校の児童および中学校の生徒年間給食費（教職員等を除く）11,400人分×11,828円（値上がり分/年間）=134,840千円
④物価高騰の影響を受ける市内の小中学校および特別支援学校の児童および生徒の保護者</t>
  </si>
  <si>
    <t>市内の小中学校および特別支援学校に通う児童および生徒（11,400人）分を負担する</t>
  </si>
  <si>
    <t>可児市</t>
  </si>
  <si>
    <t>低所得者世帯重点支援臨時給付金事業【物価高騰対策給付金】</t>
  </si>
  <si>
    <t>①物価高が続く中で低所得世帯への支援を行うことで、低所得の方々の生活を維持する。
②低所得世帯への給付金及び事務費
③R6,R7の累計給付金額
令和６年度住民税均等割非課税世帯　6,738世帯×30千円、子ども加算　1,036人×20千円、、定額減税を補足する給付（うち不足額給付）の対象者　10,267人　(279,870千円）　　のうちR7計画分
事務費　15,660千円
事務費の内容　　[需用費（事務用品等）　役務費（郵送料等）　業務委託料　使用料及び賃借料　人件費　として支出]
④低所得世帯等の給付対象世帯数（6,738世帯）、定額減税を補足する給付（うち不足額給付）の対象者数（10,267人）</t>
  </si>
  <si>
    <t>市立小中学校・保育園・幼稚園の給食費保護者負担の軽減</t>
  </si>
  <si>
    <t>①物価高騰の影響を受け、原材料費の増加により、給食費の値上げが必要となるところであるが、給食材料費の増嵩分を公費負担することにより給食費値上げを行わず、保護者の負担軽減を図る。
②高騰した分の給食材料費（教職員等は除く）
③小中学校：給食材料費　517,089千円－給食費　453,499千円（小学校1,013,432食分、290円/食・中学校498,762食分、320円/食）＝63,590千円（物価高騰分）（教職員等は除く）≒63,000千円
　保育園：給食材料費　23,342千円－給食費　16,678千円（51,403食分、260円/食　＋　未満児：21,825食分、160円／食）＝6,664千円（物価高騰分）（教職員等は除く）≒6,000千円
　幼稚園：給食材料費　3,262千円－給食費　1,900千円（8,507食分、230円/食）＝1,362千円（物価高騰分）（教職員等は除く）≒1,000
④公立小中学校・保育園・幼稚園の児童・生徒・園児保護者</t>
  </si>
  <si>
    <t>対象者（児童・生徒・園児数）約8,000人の物価高騰に伴う給食費の追加負担金　０円</t>
  </si>
  <si>
    <t>山県市</t>
  </si>
  <si>
    <t>山県市物価高騰対応重点支援給付金</t>
  </si>
  <si>
    <t>①物価高が続く中で低所得世帯への支援を行うことで、低所得の方々の生活を維持する。
②低所得世帯への給付金及び事務費
③R6,R7の累計給付金額
令和６年度住民税均等割非課税世帯　2,505世帯×30千円、子ども加算　155人×20千円、、定額減税を補足する給付（うち不足額給付）の対象者　2,417人　(61,800千円）　　のうちR7計画分
事務費　8,976千円
事務費の内容　　[需用費（事務用品等）　役務費（郵送料等）　業務委託料　人件費　として支出]
④低所得世帯等の給付対象世帯数（2,505世帯）、定額減税を補足する給付（うち不足額給付）の対象者数（2,417人）</t>
  </si>
  <si>
    <t>小中学校給食対策事業（R6補正分）</t>
  </si>
  <si>
    <t xml:space="preserve">
①　物価高騰等に直面する子育て世帯を支援する観点から、必要な支援を迅速に行うため、小中学校の給食費の高騰分も含め全額無償化を行う。（教職員分を除く）
②③　小学校学校給食無償化事業補助金　62,435千円
　・無償化分：310円×1,002食×201日＝62,434,620円
②③　中学校学校給食無償化事業補助金　41,269千円
　・無償化分：340円×595食×204日＝41,269,200円
④　山県市立小中学校に在席する児童生徒の保護者
全体事業費103,704千円のうち88,135千円分を優先充当
</t>
  </si>
  <si>
    <t>物価高騰の影響を受けている小中学生の保護者の負担を軽減する。（給食費無償化となる市内在住の市立小中学校生をもつ保護者の割合１００％、給食費負担０円）</t>
  </si>
  <si>
    <t>市ＨＰ、広報紙など</t>
  </si>
  <si>
    <t>小中学校給食対策事業（R7予備費分）</t>
  </si>
  <si>
    <t xml:space="preserve">
①　物価高騰等に直面する子育て世帯を支援する観点から、必要な支援を迅速に行うため、小中学校の給食費の高騰分も含め全額無償化を行う。（教職員分を除く）
②③　小学校学校給食無償化事業補助金　62,435千円
　・無償化分：310円×1,002食×201日＝62,434,620円
②③　中学校学校給食無償化事業補助金　41,269千円
　・無償化分：340円×595食×204日＝41,269,200円
④　山県市立小中学校に在席する児童生徒の保護者
全体事業費103,704千円のうち15,569千円（R6補正配分予定額充当後の残額）分に充当
</t>
  </si>
  <si>
    <t>瑞穂市</t>
  </si>
  <si>
    <t>給付金・定額減税一体支援（R6→R7臨時実施）</t>
  </si>
  <si>
    <t>①物価高が続く中で低所得世帯への支援を行うことで、低所得の方々の生活を維持する。
②低所得世帯への給付金及び事務費
③R6,R7の累計給付金額
令和６年度住民税均等割非課税世帯　3,310世帯×30千円、子ども加算　523人×20千円、、定額減税を補足する給付（うち不足額給付）の対象者　7人　(180千円）　　のうちR7計画分
事務費　9,800千円
事務費の内容　　[需用費（事務用品等）　役務費（郵送料等）　業務委託料　人件費　として支出]
④低所得世帯等の給付対象世帯数（3,310世帯）、定額減税を補足する給付（うち不足額給付）の対象者数（7人）</t>
  </si>
  <si>
    <t>子育て世帯支援（学校給食費等の支援）</t>
  </si>
  <si>
    <t>①エネルギー・食料品価格等の物価高騰の影響を受けた子育て世帯への支援を目的として、学校給食費について負担軽減を図り子育て世帯を支援する。
②給食費支援及び事務費
③小学校児童、中学校生徒、幼稚園園児の令和7年7月分の給食費　24,447千円
　事務費（時間外勤務手当）　50千円
　主食等賄材料費の物価高騰に対応分（園児、児童生徒分）　18,196千円
　　賄材料費内訳：牛乳3,469,496円、パン：425,292円、麺：30,371円、精米：14,269,886円（今年度単価の推計分）
④小学校児童3291人、中学校生徒1,774人、幼稚園161人
※教職員等は含まない</t>
  </si>
  <si>
    <t>令和7年7月分の給食費の減免及び主食等賄材料費の物価高騰対応分を全て負担する。</t>
  </si>
  <si>
    <t>ＨＰ、広報誌、保護者メール</t>
  </si>
  <si>
    <t>子育て世帯支援（保育所給食費等の支援）</t>
  </si>
  <si>
    <t xml:space="preserve">①エネルギー・食料品価格等の物価高騰の影響を受けた子育て世帯への支援を目的として、保育所給食費等を１か月分免除する。
※児童分のみであり、職員分給食費等は含まず。
②給食費支援及び事務費
③公立保育所に通所する３歳以上児779人見込み（間食は342人見込み）
　主食費1,010円/人、副食費4,950円/人、延長間食費1,100円/人
　(1,010+4,950)円×779人＋1,100円×342人＝5,019,040円
　事務費（時間外勤務手当）　200,000円
※事務費について、常勤職員の時間外勤務手当等を充当する場合は、適切に勤務状況を管理する。
④上記児童の保護者負担を免除、市立保育所７か所で実施、
</t>
  </si>
  <si>
    <t>保護者から徴収予定だった令和7年7月分の保育所主食費・副食費を全て免除する。</t>
  </si>
  <si>
    <t>ＨＰ、保護者メール</t>
  </si>
  <si>
    <t>飛騨市</t>
  </si>
  <si>
    <t>令和6年度飛騨市物価高騰対応重点支援給付金(低所得世帯支援枠)【物価高騰対策給付金】</t>
  </si>
  <si>
    <t>①物価高が続く中で低所得世帯への支援を行うことで、低所得の方々の生活を維持する。
②低所得世帯への給付金及び事務費
③R6,R7の累計給付金額
令和６年度住民税均等割非課税世帯　1,636世帯×30千円、子ども加算　96人×20千円、、定額減税を補足する給付（うち不足額給付）の対象者　3,058人　(47,280千円）　　のうちR7計画分
事務費　9,200千円
事務費の内容　　[需用費（事務用品等）　役務費（郵送料等）　業務委託料　として支出]
④低所得世帯等の給付対象世帯数（1,636世帯）、定額減税を補足する給付（うち不足額給付）の対象者数（3,058人）</t>
  </si>
  <si>
    <t>いきいき券交付事務</t>
  </si>
  <si>
    <t>①物価高騰対応事業として、市内の温浴施設、タクシー・市営巡回バス、鍼灸マッサージ、宅配弁当、粗大ごみ回収、灯油配達、移動販売、ガソリン購入など高齢者等の外出・生活サービス幅広くに利用できる「いきいき券」（額面は4.5千円：100円×45枚）を70歳以上の高齢者等に交付する
➁需用費、委託料、いきいき地域生活応援事業助成金
③受付作業委託料（1件受付につき200円×50件＝10千円）、助成金3,449人×4,500円＝≒15,524千円
10千円+15,524千円＝15,534千円
④70歳以上の高齢者、身体障害者手帳・療養手帳・精神障害者保健福祉手帳を所持、もしくは介護保険認定を受けている市民、住宅介護世帯、ひとり親世帯</t>
  </si>
  <si>
    <t>交付対象者3,449人に4,500円分のいきいき券を交付</t>
  </si>
  <si>
    <t>医療・介護・障がい福祉サービス施設・事業所・私立保育園における物価高騰に対する公費支援</t>
  </si>
  <si>
    <t>➀物価高騰対応事業として、医療、介護、福祉サービス施設・事業所・私立保育園に対し、支援金を交付することで利用者負担を維持し、市民の安定した暮らしを確保する
②該当施設の光熱費
③３月毎に実績をまとめて算定し、申請・決定後に支払いを行う。
●支援金の算出方法
　高騰状況を見極める必要があったため、事業所への聞き取りや物価指数を用いて判定したところ、Ｒ5年度時の物価高騰と同水準程度であることが判明。
　R5年度に物価高騰支援として支給した実績をもとに算定。ただし、R6年度は報酬改定が実施されたことから、100％補助すると報酬改定で増となった部分がプラスになる恐れがあったため実績額に1/2とする。
（R5実績）÷2
15,864千円＋市民病院分3,756千円*1/2＝9,810千円
④医療、介護、福祉サービス施設・事業所・私立保育園</t>
  </si>
  <si>
    <t>介護施設・介護サービス事業所等対象事業者のうち、対象期間中に利用者負担の増加を実施しなかった事業者数が市内全58施設のうち29施設の半数が達成</t>
  </si>
  <si>
    <t>学校給食費の食材高騰に対する公費支援</t>
  </si>
  <si>
    <t>➀物価高騰対応事業として、学校給食における食材高騰分に対し、支援金を交付することで、給食費をあげることなく、質を保った給食を提供し、子育て世帯の負担軽減に繋げる。
②学校給食食材高騰分
③R5からの食材高騰分を14.5％と想定
　【1】小学校で43円、中学校で51円の増加　年間食数　195日
　　　児童数　627人（古小、西小、特別支援学校）・生徒数　397人（古中、特別支援学校）
　　　43円×195日×627人＝5,257千円・51円×195日×397人＝3,948千円
　　　合計　　9,205千円≒9,200千円
　【2】小学校で43円、中学校で51円の増加　　　年間食数　201日
　　　児童数　294人（河合小、宮川小、神岡小、山之村小）・生徒数　130人（神岡中、山之村中）
　　　43円×201日×294人＝2,541千円・51円×201日×130人＝1,332千円
　　　合計　　3,873千円≒3,800千円
　【1】＋【2】＝13,000千円
④市内小中学校で学校給食を利用している児童・生徒及び保護者（教職員の給食費は除く）</t>
  </si>
  <si>
    <t>R7年度中に学校給食費の値上げを実施しない</t>
  </si>
  <si>
    <t>子育て世帯応援事業（地域電子通貨の交付）</t>
  </si>
  <si>
    <t>①物価高騰対応事業として、1歳児から18歳以下の子供を持つ保護者へ、地域電子通貨を交付することで、子育て世帯の経済的負担を軽減する。
②需用費、役務費、子育て世帯応援事業助成金
③消耗品費＝100千円、印刷製本費（案内文一式＝182千円＋封筒29,700円×3箱＝89,100円）＝271千円、通信運搬費＝500千円、助成金2,600人×5,000円＝13,000千円
　100千円＋271千円＋500千円+13,000千円＝13,871千円
④1歳児から18歳以下の子供を持つ保護者</t>
  </si>
  <si>
    <t>助成対象者2,600人に5,000円分の地域電子通貨を交付</t>
  </si>
  <si>
    <t>省エネルギー診断補助金</t>
  </si>
  <si>
    <t>①燃料価格等の高騰により増加する光熱水費の負担軽減を図るため、その第一歩となる「省エネルギー診断」を行うことで、省エネ設備投資への足がかりとし、快適性の向上や光熱水費の低減効果を図る
②省エネルギー診断補助金
③上限30千円×5件＝150千円、上限300千円×1件＝300千円
④市内企業</t>
  </si>
  <si>
    <t>上限30千円×5件＝150千円
上限300千円×1件＝300千円</t>
  </si>
  <si>
    <t>省エネ家電購入補助金</t>
  </si>
  <si>
    <t>①燃料価格等の高騰により増加する光熱水費の負担軽減を図るため、一定の省エネ基準を満たす製品の買替に対する補助により、快適性の向上や光熱水費の低減効果を図る。
➁省エネ家電買替補助金
③上限50千円×100件＝5,000千円
④市民</t>
  </si>
  <si>
    <t>上限50千円×100件＝5,000千円</t>
  </si>
  <si>
    <t>電気自動車購入助成金</t>
  </si>
  <si>
    <t>①ガソリン代の高騰による負担軽減を図るため、電気自動車購入に対する補助により負担軽減を図る。
➁電気自動車購入助成金
③上限200千円×8件＝1,600千円
④市民</t>
  </si>
  <si>
    <t>上限200千円×8台＝1,600千円</t>
  </si>
  <si>
    <t>省エネ対策設備導入補助金</t>
  </si>
  <si>
    <t>①燃料価格等の高騰により増加する光熱水費の負担軽減を図るため、一定の省エネ基準を満たす製品の購入に対する補助により、快適性の向上や光熱水費の低減効果を図る。
➁省エネ補助対象製品の購入費用補助金
③上限300千円×5件＝1,500千円、上限500千円×2件＝1,000千円
④市内企業</t>
  </si>
  <si>
    <t>上限300千円×5件＝1,500千円
上限500千円×2件＝1,000千円</t>
  </si>
  <si>
    <t>指定管理者制度物価スライド事業（物価高騰分支援金）</t>
  </si>
  <si>
    <t>①物価高騰対応事業として、従来の指定管理料に物価高騰スライド額を上乗せして支払い、指定管理者側の負担を緩和し、適正な施設管理・運営を維持することができるもの。
②指定管理料（賃金物価スライド分）
③26施設の電気・ガス・燃料費高騰分＝23,510千円
④指定管理者
　市内温浴施設、スポーツ施設等</t>
  </si>
  <si>
    <t>R7年度中に施設利用料の値上げを実施しない
（物価高騰の影響により施設の適正な管理運営が厳しい状況にあり、施設利用料金の値上げを余儀なくされている。地域住民も物価高騰の影響により生活が苦しいなかで、市内温浴施設等の値上げは更なる追い打ちをかけることとなる。そこで、各施設へ物価高騰影響分の支援を行うことにより、R7年度中に施設利用料の値上げを実施することなく、施設の適正な管理運営を図る。）</t>
  </si>
  <si>
    <t>和牛繁殖農家支援給付金</t>
  </si>
  <si>
    <t>①物価高騰対応事業として、粗飼料に係る価格高騰分を給付することで、和牛繁殖農家の経済的負担を軽減する。
②和牛繁殖農家支援給付金
③9,581円×668頭＝6,400,108≒6,401千円
④和牛繁殖農家</t>
  </si>
  <si>
    <t>668頭分に9,581円分を交付</t>
  </si>
  <si>
    <t>民間バス路線維持費負担金</t>
  </si>
  <si>
    <t>①物価高騰対応事業として、民間バスが運行する地域路線について、物価高騰等により増加した運行経費等について負担金を交付することで、適正な運営を維持し、地域に不可欠な交通手段の確保を図る。
②民間バス路線維持費負担金
③【猪谷線】
　運行経費-運賃収入等-国・県補助金（21,543,619円）
　 ( 30,181,554円-@2,645,935円-（@7,490,000円*0.8)
　【神岡古川線】
　運行経費-運賃収入等-国・県補助金（28,715,039円）
　   (  59,332,043円-@13,941,564円-（@20,844,300円*0.8)
④地域公共交通事業者</t>
  </si>
  <si>
    <t>2路線、50,259千円分相当の維持負担金を交付する</t>
  </si>
  <si>
    <t>いきいき券追加交付事務</t>
  </si>
  <si>
    <t>①物価高騰対応事業として、市内の温浴施設、タクシー・市営巡回バス、鍼灸マッサージ、宅配弁当、粗大ごみ回収、灯油配達、移動販売、ガソリン購入など高齢者等の外出・生活サービス幅広くに利用できる「いきいき券」（額面は4.5千円：100円×45枚）を70歳以上の高齢者等に交付する
➁需用費、委託料、いきいき地域生活応援事業助成金
③助成金4,500人×4,500円＝20,250,000円≒20,000千円
④70歳以上の高齢者、身体障害者手帳・療養手帳・精神障害者保健福祉手帳を所持、もしくは介護保険認定を受けている市民、住宅介護世帯、ひとり親世帯</t>
  </si>
  <si>
    <t>交付対象者4,500人に4,500円分のいきいき券を交付</t>
  </si>
  <si>
    <t>医療・介護・障がい福祉サービス施設・事業所・私立保育園における物価高騰に対する公費支援（追加分）</t>
  </si>
  <si>
    <t>➀物価高騰対応事業として、医療、介護、福祉サービス施設・事業所・私立保育園に対し、支援金を交付することで利用者負担を維持し、市民の安定した暮らしを確保する
②該当施設の光熱費
③３月毎に実績をまとめて算定し、申請・決定後に支払いを行う。
●支援金の算出方法
　R6年度に物価高騰支援として支給した実績をもとに算定。
19,820千円＋市民病院分千円7,180＝27,000千円
④医療、介護、福祉サービス施設・事業所・私立保育園</t>
  </si>
  <si>
    <t>対象施設に対し、総額で27,000千円分相当の交付を行う。</t>
  </si>
  <si>
    <t>水道施設の動力費高騰支援事業</t>
  </si>
  <si>
    <t>①水道施設は、導水・送水・配水施設におけるポンプの使用や、浄水処理等の過程において多くの電力を消費するが、電力価格高騰により事業経費が増大している。物価高騰対応事業として、基準年度との比較により増加した動力費用分に対することにより事業経営の安定化を図る。
➁基準年度との比較により増加した動力費用分を算定し、一般会計から水道事業会計へ繰出金として支援
③各月のkWh当たり単価を算出後、使用量を乗じて今年度分増加した電気使用量を算出する。ただし、未検針分については推定値にて算出する。　
　水道17,000千円（R6実績より試算）
➃飛騨市水道事業会計</t>
  </si>
  <si>
    <t>経常収支比率の前年比較の改善</t>
  </si>
  <si>
    <t>本巣市</t>
  </si>
  <si>
    <t>低所得世帯支援給付金給付事業、定額減税補足給付金給付事業</t>
  </si>
  <si>
    <t>①物価高が続く中で低所得世帯への支援を行うことで、低所得の方々の生活を維持する。
②低所得世帯への給付金及び事務費
③R6,R7の累計給付金額
令和６年度住民税均等割非課税世帯　2,282世帯×30千円、子ども加算　248人×20千円、、定額減税を補足する給付（うち不足額給付）の対象者　4,330人　(76,230千円）　　のうちR7計画分
事務費　19,438千円
事務費の内容　　[需用費（事務用品等）　役務費（郵送料等）　業務委託料　人件費　として支出]
④低所得世帯等の給付対象世帯数（2,282世帯）、定額減税を補足する給付（うち不足額給付）の対象者数（4,330人）</t>
  </si>
  <si>
    <t>学校給食費物価高騰対応重点支援事業</t>
  </si>
  <si>
    <t>①食材費の高騰分を市が負担することにより、給食の質の低下を抑え、引き続き安全で美味しく魅力的な給食を提供するとともに、子育て世帯の経済的負担を軽減する。
②需用費（賄材料費、地産地消賄材料費）　
③対象者数　3,257人（園児・児童・生徒）※教職員は除く
　物価高騰した食材価格の上昇分
　総事業費　20,244千円（対象者分16,629千円、教職員分 3,615千円）
　精米価格1.74倍、パン・麺価格1.03倍、牛乳価格1.04倍、一般食材1.08倍
④本巣市立の幼児園、小学校、中学校、義務教育学校に通う、園児・児童・生徒の保護者
　本巣市在住で、岐阜本巣特別支援学校の小学部と中学部に通う児童生徒の保護者</t>
  </si>
  <si>
    <t>保護者の負担を増やすことなく給食の質を維持する。
対象者の物価高騰に伴う給食費の追加負担金０円</t>
  </si>
  <si>
    <t>郡上市</t>
  </si>
  <si>
    <t>一体給付事業（低所得世帯支援・不足額給付）</t>
  </si>
  <si>
    <t>①物価高が続く中で低所得世帯への支援を行うことで、低所得の方々の生活を維持する。
②低所得世帯への給付金及び事務費
③R6,R7の累計給付金額
令和６年度住民税均等割非課税世帯　2,854世帯×30千円、子ども加算　247人×20千円、、定額減税を補足する給付（うち不足額給付）の対象者　7,352人　(141,920千円）　　のうちR7計画分
事務費　9,338千円
事務費の内容　　[需用費（事務用品等）　役務費（郵送料等）　業務委託料　人件費　として支出]
④低所得世帯等の給付対象世帯数（2,854世帯）、定額減税を補足する給付（うち不足額給付）の対象者数（7,352人）</t>
  </si>
  <si>
    <t>燃料購入支援事業</t>
  </si>
  <si>
    <t xml:space="preserve">①ガソリン、軽油、灯油等の価格高騰等による生活者への負担増を踏まえ、市民生活及び経済活動に支障が生じることがないよう、市内の生活者に対し燃料購入支援クーポンを給付する。
②世帯への給付費及び事務費
③給付費（扶助費）15,500世帯×6千円＝93,000千円
事務費8,988千円
事務費の内容　需用費（消耗品、印刷費）、役務費（郵送料）、委託料（クーポン等制作・封入封緘）
（うち一般財源20,881千円）
④基準日（R7.4.10現在）に住民基本台帳に記録されている全世帯
</t>
  </si>
  <si>
    <t>クーポン券の早期給付を目指して、対象世帯に対し、令和7年5月までに給付を開始するとともに、5月末までに97％以上の対象世帯へのクーポン券の配布完了を目指す。</t>
  </si>
  <si>
    <t>福祉事業所等物価高騰緊急支援事業</t>
  </si>
  <si>
    <t xml:space="preserve">①物価高騰により食材費、燃料費等の運営経費が増大する中、サービスを維持し、運営を継続している障害者及び高齢者の生活を支援する福祉事業所等に対し、補助金を交付する。
②対象施設・事業所への補助金
③補助金28,900千円（うち一般財源2,932千円）
　障害福祉事業所
　　入所系小規模施設　10施設×400千円＝4,000千円
　　通所系事業所　10施設×300千円＝3,000千円
　高齢者福祉事業所（介護保険指定事業所）
　　入所系大規模施設　5施設×800千円＝4,000千円
　　入所系小規模施設　17施設×400千円＝6,800千円
　　通所系事業所　17施設×300千円＝5,100千円
　　訪問系事業所　24施設×250千円＝6,000千円
④障害福祉事業所及び高齢者福祉事業所（介護保険指定事業所）83施設
※市直営施設を除く
</t>
  </si>
  <si>
    <t>対象事業所83事業所に対し、8月末までに補助金を交付し、障害者及び高齢者の生活を支えるサービスの維持及び運営を支援する。</t>
  </si>
  <si>
    <t>下呂市</t>
  </si>
  <si>
    <t>物価高騰対応重点支援地方創生臨時交付金事業（住民税非課税世帯・こども加算・定額減税補足給付金）</t>
  </si>
  <si>
    <t>①物価高が続く中で低所得世帯への支援を行うことで、低所得の方々の生活を維持する。
②低所得世帯への給付金及び事務費
③R6,R7の累計給付金額
令和６年度住民税均等割非課税世帯　2,519世帯×30千円、子ども加算　108人×20千円、、定額減税を補足する給付（うち不足額給付）の対象者　4,693人　(83,480千円）　　のうちR7計画分
事務費　7,817千円
事務費の内容　　[役務費（郵送料等）　業務委託料　として支出]
④低所得世帯等の給付対象世帯数（2,519世帯）、定額減税を補足する給付（うち不足額給付）の対象者数（4,693人）</t>
  </si>
  <si>
    <t>家庭向けLED照明器具購入費補助金</t>
  </si>
  <si>
    <t>①エネルギー・食料品価格等の物価高騰の影響を受けている市民生活を支援するため、家庭向けLED照明器具の購入を支援し、家庭における省エネルギーの促進と電気料金の負担軽減を図る。
②家庭向けLED照明器具補助金
③10千円（上限）×200件＝2,000千円　(補助率：補助対象経費(10,000円以上)の1/2以内）
④市内小売店にて家庭用LED照明器具を購入した市民</t>
  </si>
  <si>
    <t>80％以上の支給
10千円（上限）×160件＝1,600千円</t>
  </si>
  <si>
    <t>学校給食費負担軽減支援事業</t>
  </si>
  <si>
    <t>①物価上昇に伴う学校給食材費の高騰による増額分について、公費負担し、給食費を値上げすることなく児童生徒の保護者等の経済的負担軽減を図る。
②学校給食費特別会計への繰出金
③2024年4月と2025年8月と対比した2025年8月物価上昇率7.67％を現給食単価に上乗せする。
　児童：＠295円×7.67％＝23円　＠23円×236,495食/年＝5,439,385円
　生徒：＠340円×7.67％＝26円　＠26円×148,646食/年＝3,864,796円　　
　計9,304,181円（交付金対象分）
　職員（小学）：＠300円×7.67％＝23円　＠23円×42,793食/年＝984,239円
　職員（中学）：＠346円×7.67％＝27円　＠27円×32,419食/年＝875,313円
　保存食：＠295円×7.67％＝23円　＠23円×1,224食/年＝28,152円　
　計1,887,704円（一般財源分）
④市内小中学校児童生徒の給食費を負担する保護者</t>
  </si>
  <si>
    <t>子育て世帯の経済的負担をかけず、給食の質を維持する</t>
  </si>
  <si>
    <t>①エネルギー・食料品価格等の物価高騰の影響を受けている市内小中学校等に在籍する児童・生徒の保護者の経済的負担を軽減するため、令和８年２月～３月分に相当する34食分の学校給食費を無償化する。（教職員分は除く）
②学校給食特別会計への繰出金
③給食費負担額
　小学生単価260円×34食×1,152人＝10,184千円
　中学生単価300円×34食×741人＝7,558千円
④市内小中学校児童生徒の給食費を負担する保護者</t>
  </si>
  <si>
    <t>児童生徒１人あたり34食分の給食費無償化
児童生徒の対象人数：1,893名</t>
  </si>
  <si>
    <t>こども園給食費無償化事業</t>
  </si>
  <si>
    <t>①エネルギー・食料品価格等の物価高騰の影響を受けている市内認定こども園等の保育施設を利用している保護者の経済的負担を軽減するため、令和８年２月～３月までの２ヶ月分の給食費を無償化する。（保育職員分は除く）
②こども園等の給食費無償化（２ヶ月分）に要する経費
③給食費2,739千円/２ヶ月分（無償化対象園児417名）
④市内のこども園等の給食費を負担する保護者</t>
  </si>
  <si>
    <t>こども園の給食費無償化
対象園児数：417名</t>
  </si>
  <si>
    <t>海津市</t>
  </si>
  <si>
    <t>電力・ガス・食料品等価格高騰生活支援特別給付金給付事業【R7実施計画分】（Ｒ6住民税非課税世帯3万円給付、Ｒ6こども加算2万円給付、定額減税不足額給付）</t>
  </si>
  <si>
    <t>①物価高が続く中で低所得世帯への支援を行うことで、低所得の方々の生活を維持する。
②低所得世帯への給付金及び事務費
③R6,R7の累計給付金額
令和６年度住民税均等割非課税世帯　2,201世帯×30千円、子ども加算　189人×20千円、、定額減税を補足する給付（うち不足額給付）の対象者　4,921人　(90,770千円）　　のうちR7計画分
事務費　11,398千円
事務費の内容　　[需用費（事務用品等）　役務費（郵送料等）　業務委託料　人件費　として支出]
④低所得世帯等の給付対象世帯数（2,201世帯）、定額減税を補足する給付（うち不足額給付）の対象者数（4,921人）</t>
  </si>
  <si>
    <t>①物価高が続く中で、プレミアム付デジタル商品券（プレミアム率20%、発行総額1億8千万円）を発行することで消費を下支えし、生活者及び事業者を支援する。
②プレミアム付デジタル商品券発行に係るプレミアム分負担金及び事務費
③プレミアム分負担金30,000千円(発行額150,000千円×プレミアム率20％)、事務費9,353千円(手数料4,950千円、運営委託料4,403千円)
④市民、市内事業所</t>
  </si>
  <si>
    <t>プレミアム付デジタル商品券の販売金額に対する利用率　95％以上</t>
  </si>
  <si>
    <t>岐南町</t>
  </si>
  <si>
    <t>物価高騰に伴う低所得世帯支援及び不足額給付一体支援事業【物価高騰対策給付金】</t>
  </si>
  <si>
    <t>①物価高が続く中で低所得世帯への支援を行うことで、低所得の方々の生活を維持する。
②低所得世帯への給付金及び事務費
③R6,R7の累計給付金額
令和６年度住民税均等割非課税世帯　1,853世帯×30千円、子ども加算　337人×20千円、、定額減税を補足する給付（うち不足額給付）の対象者　3,787人　(69,720千円）　　のうちR7計画分
事務費　7,326千円
事務費の内容　　[需用費（事務用品等）　役務費（郵送料等）　業務委託料　人件費　として支出]
④低所得世帯等の給付対象世帯数（1,853世帯）、定額減税を補足する給付（うち不足額給付）の対象者数（3,787人）</t>
  </si>
  <si>
    <t>給食支援事業【物価高騰対応】（町立小中学校分）</t>
  </si>
  <si>
    <t>①当町の総合調理センターに対し、物価高騰の影響を受ける食材料費について町が負担し、支援することで、保護者に追加負担を求めることなく、児童への学校給食の安定供給を維持する。
②学校給食費助成金（町立小中学校・物価高騰に係る部分　一人につき月額774円）
③774円×1,882人×11カ月分＝16,023,348円（積算に教職員の給食費は含まれていない）
④岐南町総合調理センター
※特定事業者等への１千万円以上の支援事業であるため、別紙１の様式により事業内容をHPに公表予定。</t>
  </si>
  <si>
    <t>町が総合調理センターへ助成金を通して運営支援を行うことで、児童生徒約1895人の給食の質を落とすことなく、安定供給を維持する。また、保護者に対しては食材費高騰によって発生する追加負担を求めない。</t>
  </si>
  <si>
    <t>水道料金減免事業【物価高騰対応】</t>
  </si>
  <si>
    <t>①物価高騰の影響を受けた町民や事業者の経済的負担を軽減するため、1か月2,000円を上限に2カ月間、上水道料金を減免する。
②上水道事業会計に補助金を繰り出し、上水道料金の減免（月の請求金額から2,000円を上限）に係る費用必要な事務費（システム改修等）
③上水道事業補助金
 　減免額　43,736,000円（対象件数　東地区6,162件　西地区4,772件）
　システム改修費等　2,200,000円
④水道事業（町民、事業者（官公庁は除く））
※特定事業者等への１千万円以上の支援事業であるため、別紙１の様式により事業内容をHPに公表予定。</t>
  </si>
  <si>
    <t>水道を利用しているすべての世帯・事業者10,934件（見込み）への減免実施</t>
  </si>
  <si>
    <t>給食支援事業(追加支援分)【物価高騰対応】（町立小中学校分）</t>
  </si>
  <si>
    <t xml:space="preserve">①当初の想定を超える食材費高騰に対応するため、総合調理センターに対する学校給食費助成の追加支援を行う。保護者に追加負担を求めることなく、児童への学校給食の安定供給維持を継続する。
②学校給食費助成金（対象者拡大部分　一人につき774円、町立小中学校・物価高騰に係る部分の追加支援分　一人につき月額576円）
③774円×268人×11カ月分＝2,281,752円、576円×2,150人×6カ月=7,430,400円（積算に教職員の給食費は含まれていない）
④岐南町総合調理センター
</t>
  </si>
  <si>
    <t>町による総合調理センターへの助成金を通した運営支援の追加支援を行うことで、児童生徒の給食の質を維持すること、安定供給を維持する。また、保護者に対しては食材費高騰によって発生する追加負担を求めない。</t>
  </si>
  <si>
    <t>岐南町公共施設等エネルギー高騰対策支援事業</t>
  </si>
  <si>
    <t>①小中学校等をはじめとする、町民が広く利用する町内各公共施設の光熱費について、エネルギー高騰の影響分を負担し、安定的な施設運営を図る。
②光熱水費のうち、エネルギー価格高騰の影響により上昇した電気、ガス使用料等に係る経費分
③R7当初予算-R3当初予算
（小中学校）
電気使用料　33,474,000円-15,183,660円＝18,290,340円
ガス使用料　　3,363,600円-2,882,676円＝480,924円
（総合健康福祉センター）
電気使用料　6,330,000円-3,735,000円＝2,595,000円
合計21,366,264円
④エネルギー高騰の影響を受ける小中学校、町内公共施設</t>
  </si>
  <si>
    <t>エネルギー高騰を理由とした施設設備の使用停止、臨時休館等といった対応を0とし、円滑な施設管理運営を行う。</t>
  </si>
  <si>
    <t>総合調理センターエネルギー高騰対策支援事業</t>
  </si>
  <si>
    <t xml:space="preserve">①エネルギー高騰の影響を受ける総合調理センターの光熱費を負担することで安定的な調理業務運営ができるようサポートする。
②光熱水費のうち、エネルギー価格高騰の影響により上昇した電気、ガス使用料に係る経費分
③R7当初予算-R3当初予算
電気使用料　13,610,400円-11,551,224円＝2,059,176円
ガス使用料　　4,836,000円-3,904,152円＝931,848円
合計2,991,024円
④岐南町総合調理センター（対象施設）及び学校給食の提供を受ける児童生徒
</t>
  </si>
  <si>
    <t>学校給食について、エネルギー高騰の影響による調理方法の大幅な見直しをせず、また、児童生徒約2150人の給食の質を落とすことなく、安定供給を維持する。</t>
  </si>
  <si>
    <t>笠松町</t>
  </si>
  <si>
    <t>住民税非課税世帯等に対する給付金</t>
  </si>
  <si>
    <t>①物価高が続く中で低所得世帯への支援を行うことで、低所得の方々の生活を維持する。
②低所得世帯への給付金及び事務費
③R6,R7の累計給付金額
令和６年度住民税均等割非課税世帯　1,652世帯×30千円、子ども加算　199人×20千円、、定額減税を補足する給付（うち不足額給付）の対象者　3,688人　(68,140千円）　　のうちR7計画分
事務費　8,146千円
事務費の内容　　[需用費（事務用品等）　役務費（郵送料等）　業務委託料　使用料及び賃借料　人件費　として支出]
④低所得世帯等の給付対象世帯数（1,652世帯）、定額減税を補足する給付（うち不足額給付）の対象者数（3,688人）</t>
  </si>
  <si>
    <t>学校給食費負担軽減事業
（R6_補正分）</t>
  </si>
  <si>
    <t xml:space="preserve">
①エネルギー・食料品価格等の物価高騰の影響を受けている子育て世帯の家計を支援するため、材料費高騰の影響を受ける給食費を現状維持とする。
②学校給食費（教職員は除く）の現状維持
③学校給食費  給食材料費高騰分
　　児童生徒1,588人分　　年間23,600千円
　　　うちＲ６補正分事業費　14,280千円
　一般財源　2,480千円
④児童生徒の保護者
</t>
  </si>
  <si>
    <t xml:space="preserve">給食提供児童生徒数
　1,588人 </t>
  </si>
  <si>
    <t>広報及びＨＰで周知</t>
  </si>
  <si>
    <t>学校給食費負担軽減事業
（R7_予備費分）</t>
  </si>
  <si>
    <t xml:space="preserve">
①エネルギー・食料品価格等の物価高騰の影響を受けている子育て世帯の家計を支援するため、材料費高騰の影響を受ける給食費を現状維持とする。
②学校給食費（教職員は除く）の現状維持
③学校給食費  給食材料費高騰分
　　児童生徒1,588人分　　年間23,600千円
　　　うちＲ７予備費分事業費　9.320千円
④児童生徒の保護者
</t>
  </si>
  <si>
    <t>養老町</t>
  </si>
  <si>
    <t>低所得世帯支援枠（非課税世帯）・定額減税補足給付金（不足額）給付事業</t>
  </si>
  <si>
    <t>①物価高が続く中で低所得世帯への支援を行うことで、低所得の方々の生活を維持する。
②低所得世帯への給付金及び事務費
③R6,R7の累計給付金額
令和６年度住民税均等割非課税世帯　1,915世帯×30千円、子ども加算　138人×20千円、、定額減税を補足する給付（うち不足額給付）の対象者　3,317人　(75,070千円）　　のうちR7計画分
事務費　1,249千円
事務費の内容　　[需用費（事務用品等）　役務費（郵送料等）　業務委託料　人件費　として支出]
④低所得世帯等の給付対象世帯数（1,915世帯）、定額減税を補足する給付（うち不足額給付）の対象者数（3,317人）</t>
  </si>
  <si>
    <t>養老町子育て世帯支援クーポン事業</t>
  </si>
  <si>
    <t xml:space="preserve">①物価高騰の影響を受けている就学前の児童を持つ保護者の負担軽減を図るため、町内の病児保育施設やファミリーサポートセンターで利用できるクーポン券を配布する。
②時間外勤務手当（会計年度任用職員分）、報償費、需用費（印刷製本費）、役務費（通信運搬費）
③時間外勤務手当：＠2,000円×5時間＝10,000円、報償費：子育て支援施設等利用料＠4,000円×100人＝400,000円、需用費（印刷製本費）クーポン印刷代＠181円×610枚×1.1＝121,451円、役務費（通信運搬費）：郵送代（案内送付用）110円×610人＝67,100円、（クーポン券発送用　簡易書留）460円×610人＝280,600円
④就学前児童を養育する世帯
</t>
  </si>
  <si>
    <t>利用件数：
養老町ファミリー・サポート・センター　100件、病児保育施設　50件</t>
  </si>
  <si>
    <t>町ホームページ、広報誌</t>
  </si>
  <si>
    <t>養老町子育て世帯支援地域商品券支給事業</t>
  </si>
  <si>
    <t>①物価高騰の影響を受けている３歳未満児を持つ保護者の負担軽減のため、町内で使用できる養老町地域商品券を配布する。
②時間外勤務手当（会計年度任用職員分）、報償費、役務費（通信運搬費）
③時間外勤務手当：＠2,000円×5時間＝10,000円、報償費：地域商品券購入代＠5,000円×305人＝1,525,000円、役務費（通信運搬費）：郵送代（案内送付用）110円×305人＝33,550円、（商品券発送用　簡易書留）460円×305人＝140,300円
④３歳未満児を養育する世帯</t>
  </si>
  <si>
    <t>対象者の90％以上に地域商品券を配布する。</t>
  </si>
  <si>
    <t>①物価高騰による影響を受ける生活者を支援するため、プレミアム付商品券を販売する。
②負担金補助及び交付金
③養老町商工業振興対策費補助金33,000千円（補助率10/10）
内訳：【プレミアム分】販売額100,000千円×プレミアム率20％＝20,000千円、【町商工会事務経費】13,000千円
④物価高騰の影響を受ける住民</t>
  </si>
  <si>
    <t>プレミアム商品券の販売金額に対する利用率　99％以上</t>
  </si>
  <si>
    <t>町ＨＰ、広報、チラシ配布等による周知</t>
  </si>
  <si>
    <t>給食費公費負担事業</t>
  </si>
  <si>
    <t>①物価高騰の影響を受ける小中学生の保護者負担を軽減するため、小中学校における学校給食費の一部を補助する。
②負担金補助及び交付金
③給食費3割及び給食食材等物価高騰分1,300円の補助（教職員分を除く）
【小学校】児童数＠974人×（公費負担分3割分1,350円＋食材等物価高騰分1,300円）×11ケ月＝28,392,100円
【中学校】生徒数＠641人×（公費負担分3割分1,590円＋食材等物価高騰分1,300円）×11ケ月＝20,377,390円
④養老町立小中学校児童生徒の保護者</t>
  </si>
  <si>
    <t>補助する児童生徒数
（小学校974人、中学校641人）</t>
  </si>
  <si>
    <t>養老町医療機関物価高騰対策支援事業</t>
  </si>
  <si>
    <t>①エネルギー価格の高騰により影響を受けている町内医療機関の経済的負担を軽減し、質の高い医療を継続して提供できるよう支援金を交付する。
②負担金補助及び交付金
③養老町医療機関物価高騰対策支援金　960千円
【病院】＠300千円×1件【診療所（医科）】＠30千円×11件【診療所（歯科）】＠30千円×11件　
④町内保険医療機関（病院・診療所）</t>
  </si>
  <si>
    <t>支援した医療機関の数23件</t>
  </si>
  <si>
    <t>子育て世帯生活応援ギフトカード支給事業</t>
  </si>
  <si>
    <t>①物価高騰の影響を受けている子育て世帯の経済的負担を軽減するため、ギフトカードを支給する。
②報償費、需用費（消耗品費）、役務費（通信運搬費）
③報償費：ギフトカードチャージ費用＠5,000円×2,298人＝11,490,000円
　需用費（消耗品費）：ギフトカード購入費＠200円×2,298枚×1.1＝505,560円＋送料＠3,720円、紙代＠2,154円×1.1×2箱＝4,738円、封筒代＠28円×1.1×3,600枚＝110,880円、事務用品代＠2,315円
　役務費（通信運搬費）：郵送代案内時＠110×1,412枚＝155,320円、郵送代簡易書留＠460円×2,298円＝1,057,080円、ギフトカード返送料＠3,720円
④中学生以下の児童を養育する世帯</t>
  </si>
  <si>
    <t>対象者の90％以上にギフトカードを配布する。</t>
  </si>
  <si>
    <t>垂井町</t>
  </si>
  <si>
    <t>生活支援給付金</t>
  </si>
  <si>
    <t>①物価高が続く中で低所得世帯への支援を行うことで、低所得の方々の生活を維持する。
②低所得世帯への給付金及び事務費
③R6,R7の累計給付金額
令和６年度住民税均等割非課税世帯　1,899世帯×30千円、子ども加算　176人×20千円、、定額減税を補足する給付（うち不足額給付）の対象者　2,746人　(44,140千円）　　のうちR7計画分
事務費　7,330千円
事務費の内容　　[需用費（事務用品等）　役務費（郵送料等）　業務委託料　として支出]
④低所得世帯等の給付対象世帯数（1,899世帯）、定額減税を補足する給付（うち不足額給付）の対象者数（2,746人）</t>
  </si>
  <si>
    <t>不破高校スクール線運行事業</t>
  </si>
  <si>
    <t xml:space="preserve">①エネルギー価格の高騰が続く中、高騰分を補助することで、運賃の増加を抑制することができる等、町内高校へ通う子育て世帯への支援となる。
②補助金
③今年度補助金額　5,092千円－　R5年度補助金額（高騰分以外）　4,000千円＝1,092千円 
「Cその他」一般財源はR5年度補助金額と同額
④名阪近鉄バス株式会社
</t>
  </si>
  <si>
    <t>スクール線利用者負担金の増加額0円</t>
  </si>
  <si>
    <t>長寿お祝い商品券発行事業</t>
  </si>
  <si>
    <t>①物価高騰で影響を受けた高齢者に対して、外出機会の創出と地域経済の活性化に資することを目的として、長寿祝い商品券を支給する。
②補助金,通信運搬費
③補助金4,123千円　（うち振込手数料70千円　・印刷製本費等150千円、消耗品費20千円）
郵送料1,341千円　
対象　80歳以上　1,000円×2,946人、77歳　1,000円×481人、88歳　2,000　円×176人、99歳　4,000円×26人
④77歳・80歳以上の住民</t>
  </si>
  <si>
    <t>該当者への配布率100％</t>
  </si>
  <si>
    <t>プレミアム商品券発行補助事業</t>
  </si>
  <si>
    <t>①エネルギー価格の高騰が続く中、物価高騰の影響を受けた生活者に対して消費の下支えを行うため、10%のプレミアム付き商品券を10,000冊発行する。
②補助金（垂井町商工会が発行するプレミアム商品券のプレミアム分の90%、換金手数料等事務経費の2%)
③プレミアム商品券 販売価格10,000円(11,000円分)を10,000冊発行
プレミアム分1冊1千円×90%×10,000冊＝9,000千円、手数料分　発行総額110,000千円×2%＝2,200千円
④垂井町商工会、町民</t>
  </si>
  <si>
    <t>使用率（換金率）98％</t>
  </si>
  <si>
    <t>HP、広報、チラシ、商工会HP</t>
  </si>
  <si>
    <t>環境保全活動支援金交付事業</t>
  </si>
  <si>
    <t>①エネルギー価格の高騰が続く中、・物価高騰の影響を受ける農家への支援のため、農業者が加入する土地改良区の電気料金の高騰部分に対して補助を行い、農業者が負担する土地改良区賦課金の上昇を防ぐ。
②補助金
③土地改良区への補助金､15,304千円の内、電気代高騰分3,427千円（R7支出額10,080千円－R６支出額6,653千円）、一般財源11,877千円
④垂井町土地改良区</t>
  </si>
  <si>
    <t>該当事業者への補助金交付率100％</t>
  </si>
  <si>
    <t>給食費無償化事業(4月～12月分）</t>
  </si>
  <si>
    <t>①令和7年3月分の消費者物価指数の総合指数は2020年を100として111.1となり、前年比は3.6％の上昇となった。生鮮魚介を筆頭にほとんどの価格上昇が消費者物価指数を押し上げた影響も踏まえ、物価の上昇による影響額を試算すると、全体平均では月26,500円、親と未婚の子で構成される世帯では31,190円の負担増となった（2019全国家計構造調査）。物価高騰の影響を強く受ける子育て世帯の生活を支援するため、町内小中学校に通う児童・生徒の給食費の（令和7年4月～12月分）を無償化する。※教職員は対象外
②給食費無償化補助金
③小学校5,000円×9,440人=47,200千円、中学校5,500円×5,488人＝30,184千円、町外通学者5,500円×72人＝396千円  給食費無償化事業の内、物価高騰分として（8ヶ月分)　77,780千円　
④町内在住の小中学校に通学する児童・生徒の保護者（給食費負担者）</t>
  </si>
  <si>
    <t>支給件数　15,000件</t>
  </si>
  <si>
    <t>給食費無償化事業(1月～3月分）</t>
  </si>
  <si>
    <t xml:space="preserve">
①令和7年3月分の消費者物価指数の総合指数は2020年を100として111.1となり、前年比は3.6％の上昇となった。生鮮魚介を筆頭にほとんどの価格上昇が消費者物価指数を押し上げた影響も踏まえ、物価の上昇による影響額を試算すると、全体平均では月26,500円、親と未婚の子で構成される世帯では31,190円の負担増となった（2019全国家計構造調査）。物価高騰の影響を強く受ける子育て世帯の生活を支援するため、町内小中学校に通う児童・生徒の給食費（令和8年1月～3月分）を無償化する。※教職員は対象外
②給食費無償化補助金
③小学校5,000円×3,540人=17,700千円、中学校5,500円×2,067人＝11,369千円、町外通学者5,500円×27人＝149千円。給食費無償化事業の内、物価高騰分として（2ヶ月分)　19,480千円　・(1ヶ月分）9,740千円 　一般財源　
④町内在住の小中学校に通学する児童・生徒の保護者（給食費負担者）
</t>
  </si>
  <si>
    <t>支給件数　5,625件</t>
  </si>
  <si>
    <t>関ヶ原町</t>
  </si>
  <si>
    <t>住民税非課税世帯給付金・不足額給付金事業【物価高騰対策給付金】</t>
  </si>
  <si>
    <t>①物価高が続く中で低所得世帯への支援を行うことで、低所得の方々の生活を維持する。
②低所得世帯への給付金及び事務費
③R6,R7の累計給付金額
令和６年度住民税均等割非課税世帯　581世帯×30千円、子ども加算　33人×20千円、、定額減税を補足する給付（うち不足額給付）の対象者　1,094人　(21,540千円）　　のうちR7計画分
事務費　1,643千円
事務費の内容　　[需用費（事務用品等）　役務費（郵送料等）　業務委託料　人件費　として支出]
④低所得世帯等の給付対象世帯数（581世帯）、定額減税を補足する給付（うち不足額給付）の対象者数（1,094人）</t>
  </si>
  <si>
    <t>小中学校給食費物価高騰対策助成事業（令和6年度補正分）</t>
  </si>
  <si>
    <t>①エネルギー・食料品価格等の物価高騰の影響により保護者等の学校給食費負担を軽減するため
②高騰した分の食材購入費（教職員は除く）を学校給食会計に支援する経費に充当
③10,300円×321人≒3,300,000円（うち2,500,000円）
④町内小中学校の保護者等</t>
  </si>
  <si>
    <t>保護者等から追加で給食費を徴収する機会　０回</t>
  </si>
  <si>
    <t>関ケ原町プレミアム商品券発行事業</t>
  </si>
  <si>
    <t>①物価高騰の影響を受け、落ち込んだ地域内の消費を取り戻すため町内事業所で使用できるプレミアム付き商品券を発行
②プレミアム商品券発行事業に要する経費に充当（補助金）
③プレミアム商品券発行事業補助金　7,800,000円
　プレミアム分換金費用、各店舗取扱手数料、商品券印刷費、チラシ印刷費等、郵送代等事務経費
④町商工会</t>
  </si>
  <si>
    <t>小中学校給食費物価高騰対策助成事業（令和7年度予備費分）</t>
  </si>
  <si>
    <t>①エネルギー・食料品価格等の物価高騰の影響により保護者等の学校給食費負担を軽減するため
②高騰した分の食材購入費（教職員は除く）を学校給食会計に支援する経費に充当
③10,300円×321人≒3,300,000円（うち800,000円）
④町内小中学校の保護者等</t>
  </si>
  <si>
    <t>水道事業会計補助金（令和6年度補正分）</t>
  </si>
  <si>
    <t>①物価高騰に直面する町民や町内事業者への支援強化を図るため
②水道事業会計に補助し、水道料金（基本料金）の免除に要する経費（水道料金の基本料金の免除に伴う減収補填）に充当（公共施設等に係る経費分を除く）
③水道事業会計補助金（5ヶ月分）=20,269,000円（うち16,551,000円）
④町民、町内事業者</t>
  </si>
  <si>
    <t>対象期間中の新規滞納件数　5件以下</t>
  </si>
  <si>
    <t>水道事業会計補助金（令和7年度予備費分）</t>
  </si>
  <si>
    <t>①物価高騰に直面する町民や町内事業者への支援強化を図るため
②水道事業会計に補助し、水道料金（基本料金）の免除に要する経費（水道料金の基本料金の免除に伴う減収補填）に充当（公共施設等に係る経費分を除く）
③水道事業会計補助金（5ヶ月分）=20,269,000円（うち3,718,000円）
④町民、町内事業者</t>
  </si>
  <si>
    <t>神戸町</t>
  </si>
  <si>
    <t>物価高騰対応重点支援給付金（不足額給付）</t>
  </si>
  <si>
    <t>①物価高が続く中で低所得世帯への支援を行うことで、低所得の方々の生活を維持する。
②低所得世帯への給付金及び事務費
③R6,R7の累計給付金額
令和６年度住民税均等割非課税世帯　1,237世帯×30千円、子ども加算　101人×20千円、、定額減税を補足する給付（うち不足額給付）の対象者　3,159人　(55,240千円）　　のうちR7計画分
事務費　4,500千円
事務費の内容　　[需用費（事務用品等）　役務費（郵送料等）　業務委託料　人件費　として支出]
④低所得世帯等の給付対象世帯数（1,237世帯）、定額減税を補足する給付（うち不足額給付）の対象者数（3,159人）</t>
  </si>
  <si>
    <t>町指定ごみ袋配布事業</t>
  </si>
  <si>
    <t>①可燃ごみの処理手数料を含む指定ごみ袋を物価高騰に直面する家庭に無料配布し、経済的負担軽減を図る。各世帯にごみ袋大ｻｲｽﾞ3袋（30枚）、小ｻｲｽﾞ5袋（50枚）、又は、大ｻｲｽﾞ1袋（10枚）と小ｻｲｽﾞ3袋（30枚）の組み合わせとの交換券を配布し、取扱店で交換する。
②254千円
役務費254千円
③手数料254千円（ごみ袋取扱店へのごみ袋引換手数料25,400枚×10円）
④町内世帯</t>
  </si>
  <si>
    <t>ごみ袋引き換え率　90％</t>
  </si>
  <si>
    <t>①食材等の高騰の影響を受ける学校給食に対し、高騰分の負担をすることにより学校給食の安定供給を図る。また、このことにより町内幼児園、小中学生の保護者に対し、給食費の増額をせず、給食費無償化事業を継続することで子を持つ世帯の負担軽減を図る。
②食材等高騰の影響により上昇した経費分
③負担金：8,290千円（教職員等の給食費は除く）
令和7年度児童生徒分賄材料費（見込）139,637,475円
　差額（高騰分）139,637,475円-123,997,000円＝150,640,475円
　うち8,290千円を国のR7予備費分の対応事業として計上する。
　なお、交付金超過分として一般財源7,350千円を予定。　　　　　　　　　　　　　　　　　　　　　　　　　　　　　　　　　　　　　　　　　　　　　　　　　　　　　　　　　　　　　　　　　　　　　　　　　　　　　　　　　　　　　　　　　　
④町内幼児園、小中学生の保護者</t>
  </si>
  <si>
    <t>保護者負担を求めることなく、前年度から同程度の品数・栄養ある献立メニューの作成・提供を図り、子育て世帯（児童・生徒）の家計を支援する。</t>
  </si>
  <si>
    <t>輪之内町</t>
  </si>
  <si>
    <t>物価高騰対策緊急支援給付金事業及び定額減税不足額給付事業</t>
  </si>
  <si>
    <t>①物価高が続く中で低所得世帯への支援を行うことで、低所得の方々の生活を維持する。
②低所得世帯への給付金及び事務費
③R6,R7の累計給付金額
令和６年度住民税均等割非課税世帯　453世帯×30千円、子ども加算　37人×20千円、、定額減税を補足する給付（うち不足額給付）の対象者　1,189人　(21,200千円）　　のうちR7計画分
事務費　1,955千円
事務費の内容　　[需用費（事務用品等）　役務費（郵送料等）　業務委託料　その他　として支出]
④低所得世帯等の給付対象世帯数（453世帯）、定額減税を補足する給付（うち不足額給付）の対象者数（1,189人）</t>
  </si>
  <si>
    <t>地域見守り隊等活動用品購入事業</t>
  </si>
  <si>
    <t xml:space="preserve">
①防犯に関する啓発等地域を見守るボランティア団体等の活動用品を配布する。物価高騰対策。
②活動用品（消耗品費）
③（ベスト30,000円＋防犯タスキ195,000円＋手旗60,000円＋反射タスキ17,500円）*1.1=332,750円≒333,000円
④地域見守り隊、地域安全指導員
</t>
  </si>
  <si>
    <t>配布率100%</t>
  </si>
  <si>
    <t>防犯カメラ設置補助事業（町民対象）</t>
  </si>
  <si>
    <t xml:space="preserve">
①物価高騰による影響を受けつつ防犯対策を講じたい生活者を支援する。敷地内に設置する防犯カメラの費用を助成する。
②補助金
③100千円*5件。
④町民
</t>
  </si>
  <si>
    <t>申請者への交付率100%</t>
  </si>
  <si>
    <t>プレミアム商品券発行事業補助金交付事業</t>
  </si>
  <si>
    <t xml:space="preserve">
①町内で使用できるプレミアム商品券（発行冊数5,000セット（千円の12枚綴り、額面60,000千円分）、プレミアム率20%）を発行する商工会に対し、プレミアム相当分を助成する。物価高騰対策。
②補助金
③プレミアム分1,600円/セット*5,000セット=8,000,000円、印刷代224円/セット*5,000セット=1,120,000円、換金手数料105.6円/セット*5,000セット=528,000円、振込手数料等10.4円/セット*5,000セット=52,000円　計9,700,000円。
④町民
</t>
  </si>
  <si>
    <t>交付率80%</t>
  </si>
  <si>
    <t>観光イベント実施事業高騰分補助金交付事業</t>
  </si>
  <si>
    <t xml:space="preserve">
①町の主要な観光イベントである輪之内ふれあいフェスタを実施する実行委員会に対し、会場警備員の人件費やテント代等の高騰分を助成する。
②補助金
③R7交付額10,000,000円-R4交付済額9,000,000円=1,000,000円。
④輪之内ふれあいフェスタ実行委員会
</t>
  </si>
  <si>
    <t>高校生バス定期券購入支援補助金交付事業</t>
  </si>
  <si>
    <t xml:space="preserve">
①町内に居住する高校生が通学に利用するバスの定期券購入に要する費用の一部を補助する。物価高騰対策。
②補助金
③補助上限額57,600円*40件＝2,304,000円
④通学に利用するバスの定期券購入をした、町内に居住する高校生の保護者等
</t>
  </si>
  <si>
    <t>次世代自動車購入費補助金交付事業（町民対象）</t>
  </si>
  <si>
    <t xml:space="preserve">
①町民への家計の支援のため、環境性能に優れたEV購入に要する費用の一部を補助する。物価高騰対策。
②補助金
③50千円*8件。
④町民
</t>
  </si>
  <si>
    <t>紙おむつ等給付事業</t>
  </si>
  <si>
    <t xml:space="preserve">
①経済的負担の軽減のため、在宅重度障害者(児)に対し、紙おむつ等の購入に要する費用の一部を給付する。物価高騰対策。
②給付金
③年額上限60,000円*7人
④在宅重度障害者(児)である町民
</t>
  </si>
  <si>
    <t>家族介護用品給付事業</t>
  </si>
  <si>
    <t xml:space="preserve">
①経済的負担の軽減のため、在宅の要介護認定者（要介護3以上）に対し、介護用品の購入に要する費用の一部を給付する。物価高騰対策。
②給付金
③120,000円*12月＝1,440,000円
④在宅の要介護認定者（要介護3以上）である町民
</t>
  </si>
  <si>
    <t>高齢者イベントバザー券配布事業</t>
  </si>
  <si>
    <t xml:space="preserve">
①75歳以上の高齢者に、町内で開催のイベントで使用できるバザー券を配布する。物価高騰対策。
②バザー券（消耗品費）
③100円*5枚綴り*1,360枚=680,000円
④75歳以上の町民
</t>
  </si>
  <si>
    <t>温泉券購入助成事業</t>
  </si>
  <si>
    <t xml:space="preserve">
①町内に温泉や銭湯がない状況下において、65歳以上の高齢者が隣町の町営温泉利用回数券を購入する費用の一部を補助する。物価高騰対策。
②温泉利用回数券（消耗品費）
③5,000円*500冊-自己負担1,250,000円=1,250,000円
④65歳以上の町民
</t>
  </si>
  <si>
    <t>購入希望者への助成率100%</t>
  </si>
  <si>
    <t>小学校就学準備等支援金支給事業（R8就学）</t>
  </si>
  <si>
    <t xml:space="preserve">
①物価高騰対策として、小学校や特別支援学校等に就学する準備への支援金として子ども１人につき30千円を補助する。
②補助金及び事務費
③消耗品費5,000円、郵送代140円*70件*2回=19,600円≒20,000円、金融機関事務取扱手数料（振込手数料162円*70件*1.1）+（繰戻手数料1,100円*5件）+（振込媒体手数料3,300円*1回）=21,274円≒22,000円、補助金30,000円*70人=2,100,000円　計2,147,000円
④町民であって令和8年度に小学校や特別支援学校等に就学する子を持つ保護者等 
</t>
  </si>
  <si>
    <t>中学校就学準備等支援金支給事業（R8就学）</t>
  </si>
  <si>
    <t xml:space="preserve">
①物価高騰対策として、中学校や特別支援学校等に就学する準備への支援金として子ども１人につき30千円を補助する。
②補助金及び事務費
③消耗品費5,000円、郵送代140円*85件*2回=23,800円≒24,000円、金融機関事務取扱手数料（振込手数料162円*85件*1.1）+（繰戻手数料1,100円*5件）+（振込媒体手数料3,300円*1回）=23,947円≒24,000円、補助金30,000円*85人=2,550,000円　計2,603,000円
④町民であって令和8年度に中学校や特別支援学校等に就学する子を持つ保護者等 
</t>
  </si>
  <si>
    <t>産科受診費助成事業</t>
  </si>
  <si>
    <t xml:space="preserve">
①経済的負担の軽減のため、妊娠した女性に対し、初回産科受診費用の一部を助成する。物価高騰対策。
②補助金
③10,000円*50人
④妊娠した女性の町民
</t>
  </si>
  <si>
    <t>農業機械導入支援補助事業</t>
  </si>
  <si>
    <t xml:space="preserve">
①県が補助する農業機械導入支援に対して行ってきた町の上乗せ補助率を従来の5％からさらに３％増の８％とする。物価高騰対策。
②補助金
③8件分の対象経費総額113,468,400円*3%=3,404,052円≒3,405,000円
④町内営農組合及び認定農業者
</t>
  </si>
  <si>
    <t>病害虫防除事業高騰分補助金交付事業</t>
  </si>
  <si>
    <t xml:space="preserve">
①水稲病害虫防除事業を共同で実施する植物防疫協会に、薬品の高騰分を助成することによって、農家である町民が負担する防除料金の増額を防ぐ。
②補助金
③R6高騰分実績
（R6協会負担額7,650,509円-R5協会負担額4,809,660円）*R5散布面積1,393ha/R6散布面積1,411ha=2,804,608円≒2,805,000円
④植物防疫協会
</t>
  </si>
  <si>
    <t>学校給食賄材料費高騰分支援事業</t>
  </si>
  <si>
    <t xml:space="preserve">
①物価高騰による小中学生の保護者の負担を軽減するための小中学校における学校給食費の高騰分を支援する。
②賄材料費
③（学校給食費小学校児童421人分20,840,000円+中学校生徒275人分15,239,000円）*物価高騰分30%=10,823,700円≒10,824,000円。
教職員の学校給食費は含まれていない。
④町立小中学校児童生徒の保護者等
</t>
  </si>
  <si>
    <t>賄材料費への充当率100%</t>
  </si>
  <si>
    <t>第3子以降学校給食費無償化事業</t>
  </si>
  <si>
    <t xml:space="preserve">
①多子世帯の子育てに対する経済的負担を軽減するため第3子以降の学校給食費を無償化する。物価高騰対策。
②賄材料費
③学校給食費4,500円*11期*小学校児童27人=1,336,500円≒1,337,000円。
教職員の学校給食費は含まれていない。
④町立小中学校における該当児童生徒の保護者等
</t>
  </si>
  <si>
    <t>防犯カメラ設置補助事業（事業者対象）</t>
  </si>
  <si>
    <t xml:space="preserve">①物価高騰による影響を受けつつ防犯対策を講じたい生活者を支援する。敷地内に設置する防犯カメラの費用を助成する。
②補助金
③100千円*1件。
④町内事業者
</t>
  </si>
  <si>
    <t>次世代自動車購入費補助金交付事業（事業者対象）</t>
  </si>
  <si>
    <t xml:space="preserve">①事業者への経営の負担軽減のため、環境性能に優れたEV購入に要する費用の一部を補助する。物価高騰対策。
②補助金
③50千円*2件。
④町内事業者
</t>
  </si>
  <si>
    <t>社会福祉施設等物価高騰対策支援金交付事業</t>
  </si>
  <si>
    <t xml:space="preserve">
①原油価格・物価高騰の影響を受けながらもサービスの安定的な提供を継続している社会福祉施設等を支援する。
②補助金
③交付対象経費：事務用品12,000円、郵送代9,000円、補助金13事業所*30,000円、9事業所*50,000円、7事業所*100,000円、2事業所*300,000円
④町内福祉施設等事業所等を運営する法人
</t>
  </si>
  <si>
    <t>電気料金等価格高騰対策補助金交付事業</t>
  </si>
  <si>
    <t xml:space="preserve">①電気・ガス料金を含む物価高騰による影響を受けている事業所に対するエネルギー価格高騰対策支援。
②補助金
③交付対象経費：用紙代11,000円、封筒等印刷代40,000円、郵送代56,000円、支援金200事業所*100,000円
　その他：一財充当（職員時間外勤務手当125,000円）
④町内事業所
</t>
  </si>
  <si>
    <t>低所得世帯（ひとり親）生活支援事業</t>
  </si>
  <si>
    <t xml:space="preserve">
①物価高騰対策として、18歳以下の子どもを持つ低所得世帯（ひとり親）に対し、子ども１人につき20千円を補助する。
②補助金及び事務費
③消耗品費5,000円、郵送代140円*40件*2回=11,200円≒12,000円、金融機関事務取扱手数料（振込手数料162円*40件*1.1）+（繰戻手数料1,100円*5件）+（振込媒体手数料3,300円*1回）=15,928円≒16,000円、補助金20,000円*60人=1,200,000円　計1,233,000円
④町民であって18歳以下の子どもを持つ低所得世帯（ひとり親） 
</t>
  </si>
  <si>
    <t>公共施設等電気代措置事業</t>
  </si>
  <si>
    <t xml:space="preserve">
①電気及びガス料金等エネルギー価格の高騰の影響を受ける町有施設に対し、高騰分の負担をすることにより施設の安定的な運営を図る。
②町有施設で使用する電力の高騰分。高騰前の令和3年度と比較。
③令和3年度実績額39,210,573円*高騰率44.20%=17,331,073円
④町有施設20か所（3防災センター、エコドーム、ふれあいセンター、3子ども園、保健福祉センター、町民センター、プラネットプラザ、児童センター、パターゴルフ場、3小学校、中学校、体育センター、テニスコート、給食センター）
</t>
  </si>
  <si>
    <t>エネルギー経費に対する負担（17,331千円）による町有施設の安定運営の維持</t>
  </si>
  <si>
    <t>安八町</t>
  </si>
  <si>
    <t>安八町低所得世帯価格高騰臨時対策支援事業</t>
  </si>
  <si>
    <t>①物価高が続く中で低所得世帯への支援を行うことで、低所得の方々の生活を維持する。
②低所得世帯への給付金及び事務費
③R6,R7の累計給付金額
令和６年度住民税均等割非課税世帯　946世帯×30千円、子ども加算　98人×20千円、、定額減税を補足する給付（うち不足額給付）の対象者　2,426人　(45,790千円）　　のうちR7計画分
事務費　2,229千円
事務費の内容　　[需用費（事務用品等）　役務費（郵送料等）　業務委託料　人件費　として支出]
④低所得世帯等の給付対象世帯数（946世帯）、定額減税を補足する給付（うち不足額給付）の対象者数（2,426人）</t>
  </si>
  <si>
    <t>生活者物価高騰対策支援事業（プレミアム付き商品券事業）</t>
  </si>
  <si>
    <t>①物価高騰により影響を受けた、町民に対するエネルギー価格高騰対策支援として、プレミアム付き商品券（10000円分の商品券を8000円にて販売、１世帯当たり3冊）を販売し、生活者支援および地域経済の活性化をはかる。
②報酬、消耗品費、印刷製本費、通信運搬費、補助金
③事務用品　　350千円
　商品券等印刷　2600千円×1.1＝2,860千円
　郵送代　　　　110円×5900世帯＝649千円
　補助金　10千円×5900世帯×3冊＝177,000千円
　会計年度任用職員　180千円×2月×2人＝720千円
　振込手数料　1,000千円
　その他財源　商品券販売代金　141,600千円
④住民、事業者</t>
  </si>
  <si>
    <t>対象者における配布率　７０％</t>
  </si>
  <si>
    <t>広報誌、ホームページにより周知</t>
  </si>
  <si>
    <t>①物価高騰により影響を受けた、高齢者福祉施設等に対するエネルギー価格高騰対策支援として、5万円を支給する。
②消耗品費、通信運搬費、補助金
③事務用品　　　20千円
　郵送代　　　　　110円×30施設×3回≒10千円
　補助金　　　　　50千円×30施設＝1,500千円
④医療・介護等関連施設　30事業者</t>
  </si>
  <si>
    <t>給付率　80％</t>
  </si>
  <si>
    <t>フレイルモーニング事業</t>
  </si>
  <si>
    <t>①物価高騰により影響を受けた、高齢者に対する価格高騰対策支援及び健康増進を目的として、喫茶店で使用できるチケットを配布する。
②印刷製本費　　90,000円×1.1＝99千円
③チケット代　　　1,000円×2,650人＝2,650千円
④高齢者、事業者</t>
  </si>
  <si>
    <t>発行総数にかかる換金率　70％</t>
  </si>
  <si>
    <t>小学校電気等エネルギー高騰対策支援事業</t>
  </si>
  <si>
    <t>①電気及びガス料金等エネルギー価格の高騰の影響を受ける小学校に対し、高騰分の負担をすることにより安定的な学校運営を図る。
②光熱水費のうち、エネルギー価格高騰の影響により上昇した経費分
③電気料金：R7見込8,076千円-6,766千円（R2～R6平均）＝1,310千円
　　ガス料金：R7見込3,600千円-3,170千円（R2～R6平均）＝430千円
　　灯油代：R7見込91千円-24千円（R2～R6平均）＝67千円
④安八町立小学校</t>
  </si>
  <si>
    <t>対象施設：３施設への充当率100％</t>
  </si>
  <si>
    <t>中学校電気等エネルギー高騰対策支援事業</t>
  </si>
  <si>
    <t>①電気及びガス料金等エネルギー価格の高騰の影響を受ける中学校に対し、高騰分の負担をすることにより安定的な学校運営を図る。
②光熱水費のうち、エネルギー価格高騰の影響により上昇した経費分
③電気料金：R7見込3,000千円-2,497千円（R2～R6平均）＝503千円
　　ガス料金：R7見込1,536千円-1,042千円（R2～R6平均）＝494千円
　　灯油代：R7見込37千円-15千円（R2～R6平均）＝22千円
④安八町立登龍中学校</t>
  </si>
  <si>
    <t>対象施設：1施設への充当率100％</t>
  </si>
  <si>
    <t>ハートピア安八電気等エネルギー高騰対策支援事業</t>
  </si>
  <si>
    <t>①電気及びガス料金等エネルギー価格の高騰の影響を受ける生涯学習施設に対し、高騰分の負担をすることにより安定的な施設運営を図る。
②光熱水費のうち、エネルギー価格高騰の影響により上昇した経費分
③電気料金：R7見込10,488千円-8,138千円（R2～R6平均）＝2,350千円
④ハートピア安八</t>
  </si>
  <si>
    <t>安八温泉電気等エネルギー高騰対策支援事業</t>
  </si>
  <si>
    <t>①電気及びガス料金等エネルギー価格の高騰の影響を受ける温泉施設に対し、高騰分の負担をすることにより安定的な施設運営を図る。
②光熱水費のうち、エネルギー価格高騰の影響により上昇した経費分
③電気料金：R7見込6,516千円-4,945千円（R2～R6平均）＝1,571千円
　　ガス料金：R7見込1,493千円-912千円（R2～R6平均）＝581千円
　　灯油代：R7見込10,946千円-7,630千円（R2～R6平均）＝3,316千円
④安八温泉</t>
  </si>
  <si>
    <t>やすらぎ苑電気等エネルギー高騰対策支援事業</t>
  </si>
  <si>
    <t>①電気及びガス料金等エネルギー価格の高騰の影響を受ける斎苑施設に対し、高騰分の負担をすることにより安定的な施設運営を図る。
②光熱水費のうち、エネルギー価格高騰の影響により上昇した経費分
③電気料金：R7見込7,020千円-5,270千円（R2～R6平均）＝1,750千円
　　ガス料金：R7見込96千円-79千円（R2～R6平均）＝17千円
　　灯油代：R7見込1,742千円-1,409千円（R2～R6平均）＝333千円
④やすらぎ苑</t>
  </si>
  <si>
    <t>指定ごみ袋購入支援事業</t>
  </si>
  <si>
    <t>①米国関税措置による価格高騰により影響を受けた、町民に対する価格高騰対策支援として、生活必需品である指定ごみ袋の購入を支援し、生活者の可処分所得を拡大し、暮らしの下支えを図る。
②消耗品費、印刷製本費
③指定ゴミ袋（大）　500円×5袋×5,900世帯＝14,750千円
　印刷製本費　480千円
　その他財源　ゴミ袋販売代金　300円×5袋×5,900世帯＝8,850千円
④住民</t>
  </si>
  <si>
    <t>①物価高騰により影響を受けた、医療機関等（病院・歯科医院・薬局）に対するエネルギー価格高騰対策支援として、5万円を支給する。
②消耗品費、通信運搬費、補助金
③事務用品　　　20千円
　郵送代　　　　　110円×20施設×3回≒7千円
　補助金　　　　　50千円×20施設＝1,000千円
④医療・介護等関連業者</t>
  </si>
  <si>
    <t>①物価高騰により影響を受けた、農業者に対するエネルギー価格高騰対策支援として、営農組織に15万円、認定農業者、野菜農家及び酪農家に3万円を支給する。
②消耗品費、通信運搬費、補助金
③事務用品　　　20千円
　郵送代　　　　　110円×35農業者×3回≒12千円
　補助金　　　　　営農組織　　150千円×5農業者＝750千円
　　　　　　　　　　認定農業者　30千円×10農業者＝300千円
　　　　　　　　　　野菜農家　 　30千円×18農業者＝540千円
　　　　　　　　　　酪農家　　　　30千円×2農業者＝60千円
④営農組織、認定農業者、野菜農家、酪農家</t>
  </si>
  <si>
    <t>水稲等農薬散布防除物価高騰対策支援事業</t>
  </si>
  <si>
    <t>①農薬散布代金等の価格高騰の影響を受ける水稲・小麦の農薬散布事業において、高騰分を農業者の負担金に上乗せすることなく町が負担することで、農業者の負担を軽減する。
②農薬散布代金等のうち、価格高騰の影響により上昇した経費分
③農薬散布代金から受益者負担金を差し引いた町負担分（赤字分）の高騰前後の金額：
　　通常時：854千円、R7見込：2,934千円
　　R7見込－通常時＝2,080千円
④農業者</t>
  </si>
  <si>
    <t>受益農業者数396名</t>
  </si>
  <si>
    <t>①学校給食にかかる食材費の高騰分を、保護者からの給食費に上乗せすることなく町が負担することで、子育て世代の負担を軽減し、子育て支援の充実を図る。
②食材費のうち、価格高騰の影響により上昇した経費分（教職員除く）
③食材費：
　（通常時）小学校 260円/食×700人×200食＝36,400千円、中学校 287円/食×420人＝24,108千円　合計　60,508千円
　（高騰後）小学校 315円/食×700人×200食＝44,100千円、中学校 343円/食×420人＝28,812千円　合計　72,912千円
　（差　額）72,912千円－60,508千円＝12,404千円
④児童・生徒保護者</t>
  </si>
  <si>
    <t>小学校3校、中学校2校</t>
  </si>
  <si>
    <t>揖斐川町</t>
  </si>
  <si>
    <t>揖斐川町重点支援給付金（令和６年度非課税世帯）給付事業及び不足額給付金給付事業</t>
  </si>
  <si>
    <t>①物価高が続く中で低所得世帯への支援を行うことで、低所得の方々の生活を維持する。
②低所得世帯への給付金及び事務費
③R6,R7の累計給付金額
令和６年度住民税均等割非課税世帯　1,779世帯×30千円、子ども加算　124人×20千円、、定額減税を補足する給付（うち不足額給付）の対象者　2,815人　(52,990千円）　　のうちR7計画分
事務費　4,289千円
事務費の内容　　[需用費（事務用品等）　役務費（郵送料等）　業務委託料　使用料及び賃借料　人件費　その他　として支出]
④低所得世帯等の給付対象世帯数（1,779世帯）、定額減税を補足する給付（うち不足額給付）の対象者数（2,815人）</t>
  </si>
  <si>
    <t>燃料費高騰支援事業</t>
  </si>
  <si>
    <t>①物価高騰の影響を受けている住民に対しガソリン券配布による消費下支え等を通じた生活者支援を行う。
②支援金
③燃料費高騰支援事業（ガソリン券配布）　42,953,860円
　ガソリン券　7,817世帯×5,000円＝39,085,000円
　ガソリン券等印刷代　320,000円
　ガソリン券郵送代　460円×7,702世帯＝3,542,920円
　振込手数料　110円×9事業所×6月＝5,940円
　（一般財源　6,087千円）　
④町民（全世帯）</t>
  </si>
  <si>
    <t>支援世帯数7,817世帯</t>
  </si>
  <si>
    <t>町ホームページ及び広報誌に記載</t>
  </si>
  <si>
    <t>給食費支援事業（高騰分）</t>
  </si>
  <si>
    <t>①物価高騰による学校給食に係る経費の値上げ分について、保護者負担分を助成することにより、保護者の経済的負担を軽減する。
②支援金
③給食費増額分　7,109,400円
　小学生　1,000円×724人×6ヵ月=4,344,000円
　中学生　1,100円×419人×6ヵ月=2,765,400円
　※教職員の給食費は含まない。
　（一般財源　2,110千円）
④町内在住の小中学生保護者</t>
  </si>
  <si>
    <t>支援児童・生徒数1,100人</t>
  </si>
  <si>
    <t>①物価高騰の影響を受けている水道利用者への基本料金免除により消費下支え等を通じた生活者支援を行う。
②支援金
③基本料金4ケ月分免除　24,640,000円
　8,000世帯×700円×4ヵ月×1.1＝24,640,000円
　※官公庁は減免しない。
　（一般財源　2,640千円）
④水道事業と給水契約を締結している水道使用者</t>
  </si>
  <si>
    <t>水道基本料金免除世帯数8,000世帯</t>
  </si>
  <si>
    <t>町指定ゴミ袋配布事業</t>
  </si>
  <si>
    <t>①物価高騰の影響を受けている住民に対し町指定ゴミ袋を配布することで経済的負担を軽減し、消費下支え等を通じた生活者支援を行う。
②③ゴミ袋配布事業　11,951,000円
　ゴミ袋作成費　8,151,000円
　　大35円×10枚×2袋×7,800世帯×1.1=6,006,000円
　　小25円×10枚×7,800世帯×1.1=2,145,000円
　ゴミ袋配布用封筒作成費　200,000円
　ゴミ袋郵送費　3,600,000円
　（一般財源　1,168千円）
④町民</t>
  </si>
  <si>
    <t>支援世帯数7,800世帯</t>
  </si>
  <si>
    <t>大野町</t>
  </si>
  <si>
    <t>大野町低所得世帯支援事業、大野町定額減税補足給付金（不足額給付等）支援事業</t>
  </si>
  <si>
    <t>①物価高が続く中で低所得世帯への支援を行うことで、低所得の方々の生活を維持する。
②低所得世帯への給付金及び事務費
③R6,R7の累計給付金額
令和６年度住民税均等割非課税世帯　1,432世帯×30千円、子ども加算　135人×20千円、、定額減税を補足する給付（うち不足額給付）の対象者　2,580人　(64,080千円）　　のうちR7計画分
事務費　8,445千円
事務費の内容　　[需用費（事務用品等）　役務費（郵送料等）　業務委託料　使用料及び賃借料　人件費　その他　として支出]
④低所得世帯等の給付対象世帯数（1,432世帯）、定額減税を補足する給付（うち不足額給付）の対象者数（2,580人）</t>
  </si>
  <si>
    <t>公立認定こども園等給食費無償化事業</t>
  </si>
  <si>
    <t>①エネルギー・食料品価格等の物価高騰が続く中で、認定こども園等の給食費を無償化することにより、物価高騰の影響を受ける子育て世帯の負担軽減を図り、子育て世帯の方々の生活を維持する。
②給食費の減免に係る費用（保育士等の給食費は除く）
③減免対象延べ人数4,428人（月上限額5,300円/人）
・公立認定こども園：延べ456人、1,873,000円
・町内私立認定こども園：延べ3,492人、13,527,600円
・その他町外幼稚園等：延べ480人、1,512,600円　　　　　　　　　　　　　　　　　　　　　　　　　　　　　　　　　　　　　　　　　　　　　　　　　　　　
④認定こども園等に在園する3歳以上児の保護者</t>
  </si>
  <si>
    <t>無償化対象：延べ人数4,428人
物価高騰の影響を受ける子育て世帯の支援強化</t>
  </si>
  <si>
    <t>HP、広報誌への掲載</t>
  </si>
  <si>
    <t>①食材等の高騰の影響を受ける池田町大野町学校給食センターに対し、高騰分の負担をすることにより学校給食の安定供給を図る。また、このことにより町内小中学生の保護者に対し、給食費の増額をせず、負担軽減を図る。
②食材等高騰の影響により上昇した経費分
③負担金：20,234千円（教職員等の給食費は除く）
　　（小中学校分：1,686,125円×12ヶ月＝20,233,500円）　　　　　　　　　　　　　　　　　　　　　　　　　　　　　　　　　　　　　　　　　　　　　　　　　　　　　　　　　　　　　　　　　　　　　　　　　　　　　　　　　　　　　　　　　　　　　　
④町内小中学生の保護者【池田町大野町学校給食センター協議会（独立採算で成り立っている公的団体）】
特定事業者等支援に係る公表内容：http://www.town-ono.jp/0000002196.html</t>
  </si>
  <si>
    <t>保護者負担を増額せずに現在の給食の水準を維持、かつ物価高騰等による支援として対象児童生徒保護者への100%支給
【対象事業所：1施設
食材費等高騰に対する負担（20,234千円）による池田町大野町学校給食センターの継続運営の維持】</t>
  </si>
  <si>
    <t>池田町物価高騰対応重点支援地方創生臨時交付金</t>
  </si>
  <si>
    <t>①物価高が続く中で低所得世帯への支援を行うことで、低所得の方々の生活を維持する。
②低所得世帯への給付金及び事務費
③R6,R7の累計給付金額
令和６年度住民税均等割非課税世帯　1,458世帯×30千円、子ども加算　151人×20千円、、定額減税を補足する給付（うち不足額給付）の対象者　3,835人　(69,110千円）　　のうちR7計画分
事務費　12,146千円
事務費の内容　　[需用費（事務用品等）　役務費（郵送料等）　業務委託料　人件費　として支出]
④低所得世帯等の給付対象世帯数（1,458世帯）、定額減税を補足する給付（うち不足額給付）の対象者数（3,835人）</t>
  </si>
  <si>
    <t>学校給食費無料化事業</t>
  </si>
  <si>
    <t>①米国関税措置を受けエネルギー・食料品価格等の物価高騰等に直面する子育て世帯に対して、学校給食費の無料化による支援。（教職員の給食食材費は除く）
②学校給食費助成金　　109,818千円
                                 小学校　59,737千円　940人×310円×205日
　　　　　　　　　　　　　　　中学校　50,081千円　698人×350円×205日
　　　（一般財源：99,572千円）
③大野町と共同のため、人口割５０％・学校数割２５％・
　　　　　　　児童生徒数割２５％にて積算。
④池田町大野町学校給食センター協議会（独立採算で成り立っている公的団体）
　　小学生940名の保護者
　　中学生698名の保護者
※特定事業者等への１千万円以上の支援事業であるため、別紙１の様式により事業内容をHPに公表。</t>
  </si>
  <si>
    <t>前年度から同程度の品数・栄養ある献立メニューの作成・提供を図り、子育て世帯（児童・生徒）の家計を支援する。
また、学校給食センターの安定的な施設運営、構成２町からの助成金・負担金の追加補正ゼロによる実質収支の黒字を目指す。
池田町大野町学校給食センターの配食維持
　小学生　940人
　中学生　　698人</t>
  </si>
  <si>
    <t>北方町</t>
  </si>
  <si>
    <t>令和７年度北方町物価高騰生活支援事業【物価高騰対策給付金】</t>
  </si>
  <si>
    <t>①物価高が続く中で低所得世帯への支援を行うことで、低所得の方々の生活を維持する。
②低所得世帯への給付金及び事務費
③R6,R7の累計給付金額
令和６年度住民税均等割非課税世帯　1,439世帯×30千円、子ども加算　273人×20千円、、定額減税を補足する給付（うち不足額給付）の対象者　3,506人　(57,400千円）　　のうちR7計画分
事務費　2,448千円
事務費の内容　　[需用費（事務用品等）　として支出]
④低所得世帯等の給付対象世帯数（1,439世帯）、定額減税を補足する給付（うち不足額給付）の対象者数（3,506人）</t>
  </si>
  <si>
    <t>令和７年度北方町物価対応商品券事業（R6補正分）</t>
  </si>
  <si>
    <t>①物価高騰に伴う家計負担への影響に対し世帯の境目なく支援する
②クレカ系ギフトカード、事務費
③約6,500世帯＠7,000円＋事務費2,874千円
④低所得世帯支援枠による給付金30,000円を受給していない世帯</t>
  </si>
  <si>
    <t>令和７年度北方町物価対応商品券事業（R7予備分）</t>
  </si>
  <si>
    <t>①物価高騰に伴う家計負担への影響に対し世帯の境目なく支援する
②クレカ系ギフトカード、事務費
③約6,500世帯＠1,000円＋事務費843千円
④低所得世帯支援枠による給付金30,000円を受給していない世帯</t>
  </si>
  <si>
    <t>学校運営応援事業（R7予備分）</t>
  </si>
  <si>
    <t>①エネルギー等の物価高騰に伴う施設運営を支援する
②公共の教育保育施設等の光熱費
③約10施設×100千円＝1,000千円
④保護者、児童生徒</t>
  </si>
  <si>
    <t>施設運営困難に至った施設数ゼロ</t>
  </si>
  <si>
    <t>学校運営応援事業（R6補正分）</t>
  </si>
  <si>
    <t>坂祝町</t>
  </si>
  <si>
    <t>坂祝町低所得世帯支援給付金（非課税世帯給付金3万円及びこども加算）事業及び定額減税補足給付金（不足額給付）事業</t>
  </si>
  <si>
    <t>①物価高が続く中で低所得世帯への支援を行うことで、低所得の方々の生活を維持する。
②低所得世帯への給付金及び事務費
③R6,R7の累計給付金額
令和６年度住民税均等割非課税世帯　528世帯×30千円、子ども加算　47人×20千円、　　のうちR7計画分
事務費　4,126千円
事務費の内容　　[需用費（事務用品等）　役務費（郵送料等）　業務委託料　使用料及び賃借料　人件費　として支出]
④低所得世帯等の給付対象世帯数（528世帯）</t>
  </si>
  <si>
    <t>坂祝町低所得世帯支援給付金（非課税世帯給付金3万円及びこども加算）事業及び定額減税補足給付金（不足額給付）事業にかかる給付支援サービス分</t>
  </si>
  <si>
    <t>①物価高が続く中で低所得世帯等への支援を行うため、迅速かつ効率的な給付が可能となるような、給付支援サービスを導入する。
②デジタル庁が構築する給付支援サービスの導入・初期費用及び利用料
③給付支援サービスの導入・初期費用及び利用料　852千円
④給付対象者、地方公共団体</t>
  </si>
  <si>
    <t>令和7年度子育て世帯給食費据え置き事業（R6補正充当分）</t>
  </si>
  <si>
    <t>①町立小中学校及び幼稚園の給食の実施にあたり、物価高騰により給食の材料費も高騰しているが、保護者の経済的な負担軽減を図るため、令和7年度分の給食費の値上げを行わず、これまでと同程度の給食内容の維持に係る費用に充てる。
②給食賄材料費に充当
　高騰した分の食材購入費（教職員分は除く）
③物価上昇が始まる前（R3）と現在（R7）価格を比較し、R3から給食費を据え置いているためその差額分で算出する。
　令和3年度児童生徒分賄材料費36,383,958円
　令和7年度児童生徒分賄材料費（見込み）49,004,327円＋431,118円（食用油分）＝49,435,445円
　差額（高騰分）49,435,445円-36,383,958円＝13,051,487円
　うち8,000千円（4月～1月分相当分）を国のR6補正分の対応事業として計上する。　　　　　　　　　　　　　　　　　　　　　　
④町立幼稚園及び町立小中学校在籍児童の保護者</t>
  </si>
  <si>
    <t>R6給食費と比較した給食費値上げ0円</t>
  </si>
  <si>
    <t>令和7年度子育て世帯給食費据え置き事業（R7予備費充当分）</t>
  </si>
  <si>
    <t>①町立小中学校及び幼稚園の給食の実施にあたり、物価高騰により給食の材料費も高騰しているが、保護者の経済的な負担軽減を図るため、令和7年度分の給食費の値上げを行わず、これまでと同程度の給食内容の維持に係る費用に充てる。
②給食賄材料費に充当
　高騰した分の食材購入費（教職員分は除く）
③物価上昇が始まる前（R3）と現在（R7）価格を比較し、R3から給食費を据え置いているためその差額分で算出する。
　令和3年度児童生徒分賄材料費36,383,958円
　令和7年度児童生徒分賄材料費（見込み）49,004,327円＋431,118円（食用油分）＝49,435,445円
　差額（高騰分）49,435,445円-36,383,958円＝13,051,487円
　うち5.052千円（2月～3月分相当分）を国のR7予備費分の対応事業として計上する。
　なお、交付金超過分として一般財源1.719千円を予定している。　　　　　　　　　　　　　　　　　　　　　
④町立幼稚園及び町立小中学校在籍児童の保護者</t>
  </si>
  <si>
    <t>坂祝町事業者燃料費等高騰分助成給付事業（R6補正充当分）</t>
  </si>
  <si>
    <t>①電気料金及び燃料費の価格高騰により企業経営が圧迫されている事業者に対し、助成金を給付することにより物価高騰等により疲弊した企業の健全化を促進する。
②関係補助金を商工会に委託
③補助見込額　上限10万円／事業所
　 電気料金及び燃料費の前年の同月比較を行い上昇分を補助する。　　
　　　補助見込額　135事業所　9,990,000円
　　委託基本＋事務経費等　2,059,000円
　　計12,049,000円
　　うち10,000千円（6月～9月決定分及び事務相当分）を国のR6補正分の対応事業として計上する。
    なお、交付金超過分として一般財源3,200千円を予定している。　
④町内中小企業・個人事業主、ビニールハウスその他これらに類する施設を用いて野菜、花き、果樹その他の園芸作物を生産する個人又は法人並びに医療サービス及び福祉サービスの事業所又は施設に係る運営を行う者</t>
  </si>
  <si>
    <t>対象者に対して令和7年6月までに支給を開始する。</t>
  </si>
  <si>
    <t>坂祝町事業者燃料費等高騰分助成給付事業（R7予備費充当分）</t>
  </si>
  <si>
    <t>①電気料金及び燃料費の価格高騰により企業経営が圧迫されている事業者に対し、助成金を給付することにより物価高騰等により疲弊した企業の健全化を促進する。
②関係補助金を商工会に委託
③補助見込額　上限10万円／事業所
　 電気料金及び燃料費の前年の同月比較を行い上昇分を補助する。　　
　　　補助見込額　135事業所　9,990,000円
　　委託基本＋事務経費等　2,059,000円
　　計12,049,000円
　　うち2,049千円（10月決定分および事務相当分）を国のR7予備費分の対応事業として計上する。
　　　なお、交付金超過分として一般財源1.949千円を予定している。　　　
④町内中小企業・個人事業主、ビニールハウスその他これらに類する施設を用いて野菜、花き、果樹その他の園芸作物を生産する個人又は法人並びに医療サービス及び福祉サービスの事業所又は施設に係る運営を行う者</t>
  </si>
  <si>
    <t>小中学校給食調理委託物価スライド（物価高騰分支援金）事業</t>
  </si>
  <si>
    <t>①原油価格・物価高騰等により、給食調理業務委託先の人件費業務に係る需用費の支出が増加しているため、円滑な運営を続けられるよう委託先に対して支援する。
②令和7年4月から令和8年3月までの間の人件費高騰分及び業務遂行にかかる需用費高騰分の契約変更に係る委託料。
③R7年度分　変更後34,793,946円-変更前33,792,000円＝1,001,946円
   なお、交付金超過分として一般財源1千円を予定している。　
④給食調理委託業者</t>
  </si>
  <si>
    <t>富加町</t>
  </si>
  <si>
    <t>令和6年度 物価高騰対応低所得世帯支援給付金</t>
  </si>
  <si>
    <t>①物価高が続く中で低所得世帯への支援を行うことで、低所得の方々の生活を維持する。
②低所得世帯への給付金及び事務費
③R6,R7の累計給付金額
令和６年度住民税均等割非課税世帯　369世帯×30千円、子ども加算　25人×20千円、、定額減税を補足する給付（うち不足額給付）の対象者　1,235人　(22,680千円）　　のうちR7計画分
事務費　1,427千円
事務費の内容　　[需用費（事務用品等）　役務費（郵送料等）　業務委託料　として支出]
④低所得世帯等の給付対象世帯数（369世帯）、定額減税を補足する給付（うち不足額給付）の対象者数（1,235人）</t>
  </si>
  <si>
    <t>とみか元気振興券事業(その7)</t>
  </si>
  <si>
    <t xml:space="preserve">
①地域振興券を町民１人当り3,000 円分交付することで、物価高騰の影響を受けている家庭の家計を支援する。
②③振興券発行3,000円×5,950人=17,850千円、振興券等印刷900千円・郵送料750円×2,300世帯＝1,725千円、事業所への案内等郵送料42千円・換金事務委託料268千円　計20,785千円
④基準日において富加町に住所を有する方
</t>
  </si>
  <si>
    <t>町民１人当り3,000 円分の振興券を交付することで、物価高騰の影響を受けている家庭の家計を支援する。
振興券使用率90%以上</t>
  </si>
  <si>
    <t>水道料金基本料金減免事業</t>
  </si>
  <si>
    <t xml:space="preserve">
①水道料金の基本料金を1か月減免することで、物価高騰の影響を受けている家庭及び事業者を支援する。
②水道事業会計に繰り出し、基本料金の減免に係る費用
③基本料金の減免に係る費用 4,000千円
④町民、町内事業所(官公庁を除く)
</t>
  </si>
  <si>
    <t>基本料金減免対象の減免率:100%</t>
  </si>
  <si>
    <t>とみかこども園給食材料費高騰対策事業(令和7年度)</t>
  </si>
  <si>
    <t xml:space="preserve">
①物価高騰により値上がりした給食材料費の増額分(教職員分を除く)を、給食費に反映することなく町が負担することにより園児を持つ世帯の負担を軽減する。
②給食材料費
③給食副食費材料値上分　R7.4月～R8.3月　3,500千円
（財源内訳：交付金1,000千円、一般財源2,500千円）
④とみかこども園の園児の保護者
</t>
  </si>
  <si>
    <t>物価高騰により値上がりした給食材料費の増額分を保護者が負担することなく、町の負担とすることでこども園の子を持つ世帯の負担を軽減する。
保護者から徴収する給食費の値上げ:0円</t>
  </si>
  <si>
    <t>川辺町</t>
  </si>
  <si>
    <t>川辺町低所得世帯支援給付金給付事業（3万・2万分）及び不足給付事業</t>
  </si>
  <si>
    <t>①物価高が続く中で低所得世帯への支援を行うことで、低所得の方々の生活を維持する。
②低所得世帯への給付金及び事務費
③R6,R7の累計給付金額
令和６年度住民税均等割非課税世帯　705世帯×30千円、子ども加算　83人×20千円、、定額減税を補足する給付（うち不足額給付）の対象者　1,834人　(17,870千円）　　のうちR7計画分
事務費　1,293千円
事務費の内容　　[需用費（事務用品等）　業務委託料　として支出]
④低所得世帯等の給付対象世帯数（705世帯）、定額減税を補足する給付（うち不足額給付）の対象者数（1,834人）</t>
  </si>
  <si>
    <t>川辺町水道基本料金免除事業
（R6国補正分）</t>
  </si>
  <si>
    <t>①物価高騰の影響を受けた生活者に対し暮らしに欠かせない水道料を減免することで生活の安定を維持する。
②水道料金基本料金の免除（うち官公庁施設除く）
③累計金額　（基本料金・休止料金）×5カ月分＝39,967,000円
④全給水件数（のべ19,186件）
※一般財源（4,547千円）</t>
  </si>
  <si>
    <t>令和７年７月分～11月分（５カ月分）までにかかる町内水道使用者にかかる水道基本料金の減額を実施。（全給水件数：のべ19,186件）</t>
  </si>
  <si>
    <t>川辺町水道基本料金免除事業
（R7国予備費分）</t>
  </si>
  <si>
    <t>①物価高騰の影響を受けた生活者に対し暮らしに欠かせない水道料を減免することで生活の安定を維持する。
②水道料金基本料金の免除（うち官公庁施設除く）
③累計金額　（基本料金・休止料金）×1カ月分＝8,474,000円
④全給水件数（のべ4,067件）
※一般財源（2,496千円）</t>
  </si>
  <si>
    <t>令和７年１２月分（１カ月分）までにかかる町内水道使用者にかかる水道基本料金の減額を実施。（全給水件数：のべ4,067件）</t>
  </si>
  <si>
    <t>七宗町</t>
  </si>
  <si>
    <t>令和6年度七宗町低所得者支援臨時給付金追加給付金事業（非課税世帯・子ども加算）</t>
  </si>
  <si>
    <t>①物価高が続く中で低所得世帯への支援を行うことで、低所得の方々の生活を維持する。
②低所得世帯への給付金及び事務費
③R6,R7の累計給付金額
令和６年度住民税均等割非課税世帯　367世帯×30千円、子ども加算　26人×20千円、　　のうちR7計画分
事務費　1,350千円
事務費の内容　　[需用費（事務用品等）　役務費（郵送料等）　業務委託料　人件費　として支出]
④低所得世帯等の給付対象世帯数（367世帯）</t>
  </si>
  <si>
    <t>物価高騰対応地域振興券事業</t>
  </si>
  <si>
    <t xml:space="preserve">①エネルギー・食料品価格等の物価高騰の影響を受けた生活者等を対象に地域振興券を発行し支援を行う。
②町民への振興券及び事務費
③町民3,200人×7,000円（1,000円券×7枚）
　 事務費（印刷製本費・郵送料）690,850円
④町民3,200人
　（一般財源2,396千円）
</t>
  </si>
  <si>
    <t>全町民を対象に、物価高騰の影響を受けている生活者等に対し1人7,000円分の地域振興券を交付する。</t>
  </si>
  <si>
    <t>広報・ホームページ等</t>
  </si>
  <si>
    <t xml:space="preserve">①物価高騰による小中学生の保護者の負担を軽減するための小中学校における学校給食費に支援を行う。
②小中学校の給食費
③小学生96人×4,500円×5ヶ月
　 中学生64人×4,900円×5ヶ月
④小学生96人
　 中学生64人
　 教職員は対象外
　（一般財源245千円）
</t>
  </si>
  <si>
    <t>小中学生の保護者を対象に、令和7年8月から令和7年12月までの5ヶ月間、給食費の支援を目的に行う。
小学生96人・中学生64人　5ヶ月無償化。</t>
  </si>
  <si>
    <t>八百津町</t>
  </si>
  <si>
    <t>八百津町物価高騰支援給付金（令和６年度住民税非課税世帯分）
低所得世帯への子ども加算給付金（令和６年度住民税非課税世帯分）
定額減税に係る不足額給付給付事業</t>
  </si>
  <si>
    <t>①物価高が続く中で低所得世帯への支援を行うことで、低所得の方々の生活を維持する。
②低所得世帯への給付金及び事務費
③R6,R7の累計給付金額
令和６年度住民税均等割非課税世帯　1,013世帯×30千円、子ども加算　56人×20千円、、定額減税を補足する給付（うち不足額給付）の対象者　1,712人　(32,800千円）　　のうちR7計画分
事務費　2,485千円
事務費の内容　　[需用費（事務用品等）　役務費（郵送料等）　業務委託料　人件費　として支出]
④低所得世帯等の給付対象世帯数（1,013世帯）、定額減税を補足する給付（うち不足額給付）の対象者数（1,712人）</t>
  </si>
  <si>
    <t>八百津町物価高騰重点支援子育て世帯応援券交付事業</t>
  </si>
  <si>
    <t>①エネルギー・食料品価格等の物価高騰の影響を受けた子育て世帯に対する経済的負担の軽減により、地域における消費の喚起・下支えを図り、地域経済の振興を目的とする事業。（地域商品券の発行）
②③
　　印刷製本費：21千円
　　通信運搬費：402千円
　　手数料：100千円
　　委託料：1,156千円
　　商品券換金助成金：5,550千円（応援券5千円/1,110人）
（国庫補助金：6,796千円・一般財源433千円）
④0歳から18歳までの町民</t>
  </si>
  <si>
    <t>地域商品券の配布枚数に対する利用率及び事業者の換金率を99.0％以上にする。</t>
  </si>
  <si>
    <t>白川町</t>
  </si>
  <si>
    <t>令和６年度低所得世帯支援枠及び不足額給付分の給付金・定額減税一体支援</t>
  </si>
  <si>
    <t>①物価高が続く中で低所得世帯への支援を行うことで、低所得の方々の生活を維持する。
②低所得世帯への給付金及び事務費
③R6,R7の累計給付金額
令和６年度住民税均等割非課税世帯　783世帯×30千円、子ども加算　43人×20千円、、定額減税を補足する給付（うち不足額給付）の対象者　896人　(14,490千円）　　のうちR7計画分
事務費　3,955千円
事務費の内容　　[需用費（事務用品等）　役務費（郵送料等）　業務委託料　使用料及び賃借料　人件費　その他　として支出]
④低所得世帯等の給付対象世帯数（783世帯）、定額減税を補足する給付（うち不足額給付）の対象者数（896人）</t>
  </si>
  <si>
    <t>物価高騰対応プレミアムポイント交付事業</t>
  </si>
  <si>
    <t>①物価高が続く中全町民へポイント付与を行うことで、家計への負担軽減を図る。
②全町民にポイントを一括付与する
③一括付与額　6,900人×1千円
　　合計　6,900千円
④全町民
⑤令和7年10月から支給を開始</t>
  </si>
  <si>
    <t>物価高騰対応飲食店スタンプラリーイベント事業</t>
  </si>
  <si>
    <t>①物価高が続く中町内飲食店を支援し、地域経済の活性化を図る。
②町内飲食店をまわってスタンプをためた先着500名にポイントを付与する
　2回実施予定
③付与額　500人×1千円～2千円　※参加人数により単価変動
　　合計　1,000千円
④全町民のうち先着500名
⑤令和7年10月から支給を開始</t>
  </si>
  <si>
    <t>東白川村</t>
  </si>
  <si>
    <t>【重点支援】物価高騰対応支援給付金事業</t>
  </si>
  <si>
    <t>①物価高が続く中で低所得世帯への支援を行うことで、低所得の方々の生活を維持する。
②低所得世帯への給付金及び事務費
③R6,R7の累計給付金額
令和６年度住民税均等割非課税世帯　225世帯×30千円、子ども加算　9人×20千円、、定額減税を補足する給付（うち不足額給付）の対象者　233人　(3,120千円）　　のうちR7計画分、国庫返還相当額等　210千円
事務費　1,312千円
事務費の内容　　[役務費（郵送料等）　業務委託料　として支出]
④低所得世帯等の給付対象世帯数（225世帯）、定額減税を補足する給付（うち不足額給付）の対象者数（233人）</t>
  </si>
  <si>
    <t>【重点支援】地域産業活性化対策事業</t>
  </si>
  <si>
    <t>①物価高により低迷する地域経済の消費の下支えと生活者支援
②プレミアム商品券のうちのプレミアム分、商品券印刷費に対する補助
③2,400セット×10,000円×プレミアム分10％、商品券印刷費補助370,000円（一般財源1,020千円含む）
④商工会（つちのこ会）、地域住民</t>
  </si>
  <si>
    <t>プレミアム付商品券購入率100％</t>
  </si>
  <si>
    <t>HP、広報紙、CATV等</t>
  </si>
  <si>
    <t>【重点支援】生活者・自治会等水道使用料金支援事業</t>
  </si>
  <si>
    <t>①物価高に直面する住民や事業者等が支払う水道の基本料金を免除することにより、生活者や事業者の負担を軽減する
②簡易水道事業会計へ免除された基本料金相当額を補助
③基本料金2,392,000円×5ヶ月　（役場が管理する庁舎・診療所・学校等の公共施設、及びそれに準ずる施設は除く）
④住民、民間事業者、自治会等</t>
  </si>
  <si>
    <t>支援対象件数　902件</t>
  </si>
  <si>
    <t>【重点支援】子育て世帯給食費支援事業（小中学校分）</t>
  </si>
  <si>
    <t>①物価高に直面する児童生徒の保護者に対し、給食費を無償化することにより、子育て世帯の生活の下支えを行う
②学校の給食費の免除（R7.9月～R8.2月）
③児童延べ339人1,898,400円、生徒延べ205人1,353,000円（職員、教職員等は除く）
④児童生徒の保護者</t>
  </si>
  <si>
    <t>支援対象人数
　　小学生　68人
　　中学生　41人</t>
  </si>
  <si>
    <t>【重点支援】CATV回線使用料支援事業</t>
  </si>
  <si>
    <t>①物価高の負担を軽減するため、村と契約するCATV契約者（告知端末設置者）が負担する使用料を減免し、契約者の経済的負担を軽減する
②CATV使用料の免除（9月～10月）
③1,500円×821件×2ヶ月
④CATV契約する住民、民間事業者、自治会等</t>
  </si>
  <si>
    <t>減免対象件数　833件</t>
  </si>
  <si>
    <t>【重点支援】子育て世帯給食費支援事業（保育園分）</t>
  </si>
  <si>
    <t>①物価高に直面する園児の保護者に対し、給食費を無償化することにより、子育て世帯の生活の下支えを行う
②保育園主食代の免除（9月、2月引落分）
③園児延べ348人260,000円（職員、保育士は除く）
④園児の保護者</t>
  </si>
  <si>
    <t>支援対象人数
　　保育園児　32人</t>
  </si>
  <si>
    <t>【重点支援】高校生就学準備支援金事業（単独支援分）</t>
  </si>
  <si>
    <t>①物価高に直面する高校入学を控えた世帯に対し、交付金を活用した入学準備金を支給することで、高校入学準備を円滑に行えるよう支援する。
②高校入学準備金（単独事業分）
③対象生徒17名×20,000円
④高校入学を控えた生徒の保護者</t>
  </si>
  <si>
    <t>対象人数　17件</t>
  </si>
  <si>
    <t>御嵩町</t>
  </si>
  <si>
    <t>低所得世帯支援追加給付及び不足額給付事業</t>
  </si>
  <si>
    <t>①物価高が続く中で低所得世帯への支援を行うことで、低所得の方々の生活を維持する。
②低所得世帯への給付金及び事務費
③R6,R7の累計給付金額
令和６年度住民税均等割非課税世帯　1,324世帯×30千円、子ども加算　116人×20千円、、定額減税を補足する給付（うち不足額給付）の対象者　2,538人　(45,440千円）　　のうちR7計画分
事務費　2,303千円
事務費の内容　　[需用費（事務用品等）　役務費（郵送料等）　業務委託料　人件費　として支出]
④低所得世帯等の給付対象世帯数（1,324世帯）、定額減税を補足する給付（うち不足額給付）の対象者数（2,538人）</t>
  </si>
  <si>
    <t>①物価高騰に直面する生活者や事業者の経済的負担を軽減するため、水道基本料金を減免する。
②水道料金（うち基本料金4か月分）及び減免に要する経費
③減免額及び減免に要する経費　36,323千円（うち一般財源1,020千円）
（1）減免額（6,571件）　8,800千円×4ヶ月＝35,200千円
（2）システム改修委託料　800千円
（3）案内文書配布委託料　100千円
（4）案内文書印刷費　55千円
（5）他契約世帯減免額　168千円
④町内の水道契約世帯及び事業者（官公庁を除く）</t>
  </si>
  <si>
    <t>対象世帯に対しR7.8月から減免開始</t>
  </si>
  <si>
    <t>物価高騰対応ごみ処理手数料減免事業</t>
  </si>
  <si>
    <t>①物価高騰に直面する子育て世帯の経済的負担を軽減するため、ごみ袋を配布することでごみ処理手数料を減免する
②ごみ処理手数料及びごみ袋配布（対象者ひとりあたり50枚）に要する経費
③対象者（高校３年生までの町民）2,237人、対象世帯1,264世帯
2,237人×50枚≒112,000枚
（1）ごみ袋製作費　1,571,000円≒（112,000枚×約14.03円）
（2）郵送料　876,000円≒（1,264世帯×693円）
（3）配布委託料　1,177,000円≒（1,264世帯×931円）
（4）ごみ処理手数料減免額　7,840,000円（112,000枚×70円）
④町内の高校３年生までの町民を持つ保護者</t>
  </si>
  <si>
    <t>対象世帯に対しR7.12月までに減免開始</t>
  </si>
  <si>
    <t>①エネルギー・食料品価格等の物価高騰の影響による給食費値上げ相当分を支援し、保護者負担額を維持することで、子育て世帯を支援する。
②保護者が本来負担する給食費のうち値上げ相当分
③（賄材料費）-（保護者負担額）＝値上げ相当分
【小学校】　55,097千円 - 44,765千円 = 10,332千円
【中学校】　33,520千円 - 27,228千円 = 6,292千円
【合計】16,624千円
④町内小中学校の児童生徒の保護者（教職員分を除く）</t>
  </si>
  <si>
    <t>保護者の給食費負担増０円</t>
  </si>
  <si>
    <t>白川村</t>
  </si>
  <si>
    <t>物価高騰対応重点支援事業(令和6年度非課税世帯)
定額減税調整給付費給付事業</t>
  </si>
  <si>
    <t>①物価高が続く中で低所得世帯への支援を行うことで、低所得の方々の生活を維持する。
②低所得世帯への給付金及び事務費
③R6,R7の累計給付金額
令和６年度住民税均等割非課税世帯　93世帯×30千円、子ども加算　6人×20千円、、定額減税を補足する給付（うち不足額給付）の対象者　68人　(2,050千円）　　のうちR7計画分
事務費　1,253千円
事務費の内容　　[需用費（事務用品等）　業務委託料　として支出]
④低所得世帯等の給付対象世帯数（93世帯）、定額減税を補足する給付（うち不足額給付）の対象者数（68人）</t>
  </si>
  <si>
    <t>物価高騰対応地域商品券補助金</t>
  </si>
  <si>
    <t>①物価高騰に対する支援と村内経済の活性化を図る
②歳出：補助金(商品券22,500千円、印刷費650千円、事務費420千円、雑費600千円)　歳入その他：ふるさと納税寄付金12,173千円
③村民1,500人×15,000円、見積、過去の実績等より
④村民一人当たり15,000円の村内で使用できる商品券を配布</t>
  </si>
  <si>
    <t>6～7月中に商品券を配布。8月1日から8年1月31日まで使用期間とする。使用率99％を目標とする。</t>
  </si>
  <si>
    <t>白川郷学園管理一般経費</t>
  </si>
  <si>
    <t>①公立学校施設における「重点支援地方交付金」の活用について(令和６年12 月３日　文部科学省大臣官房文教施設企画・防災部施設企画課)に基づく義務教育学校光熱水費への充当
②緊迫する中東情勢により原油高が大いに懸念され、電力価格もあおりを受けることは避けられない。光熱水費のうち校舎に係る電気代に交付金を充当して学校の安定した運営に供するものとする。
③１校２棟の電気代9,000千円のうち、交付金1,985千円、一般財源7,015千円を内訳とする。
④義務教育学校　白川村立白川郷学園</t>
  </si>
  <si>
    <t>当初予算にて電気の高騰化を見越して予算建てをしており、高騰に対する負担を村から国費に置き換え、交付金をもって電気代の高騰化と教育財政の安心に備える。</t>
  </si>
  <si>
    <t>補正予算書　議会　HP　等</t>
  </si>
  <si>
    <t>静岡県</t>
  </si>
  <si>
    <t>特別高圧電力価格高騰対策緊急支援事業費助成</t>
  </si>
  <si>
    <t>①物価高騰対応事業として、特別高圧電力価格高騰の影響を受けた中小企業等の負担軽減のため支援金を支給する。
②特別高圧電力価格高騰対策緊急支援金、委託費
③特別高圧電力価格高騰対策緊急支援金：194,000千円
・一月当たり総使用量：55,000千kWh×２月（7,9月）×1.0円＝110,000千円
・一月当たり総使用量：55,000千kWh×１月（８月）×1.2円＝66,000千円
　110,000+66,000＝176,000千円
安全率10％を上乗せして、194,000千円
補助単価：1.0円/kWh（7,9月分）、1.2円/kWh（8月分）
委託費：10,000千円
④特別高圧を受電している全ての需要家（大企業を除く）</t>
  </si>
  <si>
    <t>支援企業数：270者以上</t>
  </si>
  <si>
    <t>県ＨＰに掲載</t>
  </si>
  <si>
    <t>LPガス料金高騰対策緊急支援事業費助成</t>
  </si>
  <si>
    <t>①物価高騰対応事業として、ＬＰガス料金高騰の影響を受ける県内一般消費者等の負担軽減に図るため、ＬＰガス販売事業者に対し値引き原資を補助する。
②ＬＰガス料金高騰対策緊急支援事業費補助金
③補助金（値引き原資）：498,000千円（600円×83万戸）
　 補助金（販売事業者事務費）：46,500千円
　 補助金（協会事務費）：30,500千円
④ＬＰガス販売事業者（受益者：液石法に定める一般消費者等及び簡易ガス利用者）</t>
  </si>
  <si>
    <t>県内約83万戸のＬＰガス利用者に対し値引き支援を実施</t>
  </si>
  <si>
    <t>「令和誉富士」安定確保緊急支援事業費助成</t>
  </si>
  <si>
    <t>①静岡県開発の酒米「令和誉富士」の安定確保とオール県産米の振興を図るため、「令和誉富士」を購入する酒蔵に対し、価格上昇分の一部を補助する
②令和７年産「令和誉富士」の購入費における令和６年産「令和誉富士」からの価格上昇分の1/2を補助（上限2,700円/俵）
③
・令和６年産「令和誉富士」　19,332円/俵　（a）
・令和７年産「令和誉富士」　24,840円/俵（見込）　（b）
・（b）-（a）＝5,508円/俵　（c）
・（c）×1/2≒2,700円/俵　（d）
・（d）×4,000俵（見込）＝10,800,000円
④静岡県酒造組合（一括購入するため）</t>
  </si>
  <si>
    <t>「令和誉富士」を使用する酒蔵が必要量を確保すること
（見込4,000俵）</t>
  </si>
  <si>
    <t>介護サービス事業所等物価高騰対策支援事業費</t>
  </si>
  <si>
    <t>①物価高騰の影響を受けている介護サービス事業所等を支援する。
②支援金、支給事務費
③支援金：262,000千円
　　（介護）入所系5.3千円/人
　　（救護）入所系7.6千円/人
　　（障害）入所系7.6千円/人
　支給事務費8,429千円
④介護サービス、障害福祉サービス、救護施設を運営する施設･事業所</t>
  </si>
  <si>
    <t>・物価高騰の影響を受けた事業者等の負担を軽減し事業継続を支援
・対象となる約600事業所に支援を実施</t>
  </si>
  <si>
    <t>保育所等物価高騰対策支援事業費</t>
  </si>
  <si>
    <t>①食料品価格等の物価高騰の影響を受ける民間保育所等を支援するため支援金を支給する。
②支援金、支給事務費
③支援金：17,500千円
　650円×０～２歳児の利用児童数
　事務費：10,000千円
④保育所、認定こども園、地域型保育事業所</t>
  </si>
  <si>
    <t>・県下の民間保育施設等を対象に物価高騰対策への支援金を交付することで、保育サービスの質の低下を防止する。
・約840施設を対象に、物価高騰対策支援を実施</t>
  </si>
  <si>
    <t>児童福祉施設等物価高騰対策支援事業費</t>
  </si>
  <si>
    <t>①食材費の物価高騰の影響を受けている児童福祉施設等を支援する
②支援金
③支援金：9,000千円
　7,600円×定員数（上限額：456千円／施設）
    7,600円×委託児童数（里親）
④乳児院、児童養護施設、地域小規模児童養護施設、児童自立生活援助事業所（Ⅰ型～Ⅱ型）、ファミリーホーム、母子生活支援施設、里親、福祉型障害児入所施設、一時保護専用施設</t>
  </si>
  <si>
    <t>・対象施設見込72施設へ物価高騰対策支援を実施。
・里親への対象委託児童見込189人へ物価高騰対策支援を実施。</t>
  </si>
  <si>
    <t>こども食堂物価高騰対策支援事業費</t>
  </si>
  <si>
    <t>①生活困窮の子育て世帯の支援や地域における孤立対策のため、食材費等の物価高騰の影響を受けるこども食堂に支援金を支給する。
②こども食堂開催に係る食材費
③3,900円/回
　月４回以上：49千円/箇所、月２回以上４回未満：30千円/箇所、月２回未満：15千円/箇所　
④２か月に１回以上活動を行っており、７～９月の間に１回以上活動を行ったこども食堂</t>
  </si>
  <si>
    <t>継続的に運営するこども食堂数の維持・増加
Ｒ６年度　　２２３箇所</t>
  </si>
  <si>
    <t>医療機関食事療養提供体制確保事業費助成</t>
  </si>
  <si>
    <t>①物価高騰の影響を受けている医療機関を支援する
②支援金、支給事務費
③支援金：73,482千円
　＜食材料費関係＞
     有床の医療機関：2千円/床×36,741床（308施設）
　＜事務費＞
　　委託料：3,018千円
④病院、有床診療所</t>
  </si>
  <si>
    <t>・対象医療機関見込308施設へ物価高騰対策支援を実施。</t>
  </si>
  <si>
    <t>中小企業向制度融資促進費助成</t>
  </si>
  <si>
    <t>①米国関税の直接的または間接的に影響を受け、売上が減少した中小企業に対し行う利子補給の財源に活用。
②県制度融資「経済変動対策貸付（米国関税対応枠）」のR7実行に対する利子補給分の財源とする。
③100億円の融資枠をもとに年間実行額（７月～３月の９か月分）を算出。「経済変動対策貸付（米国関税対応枠）」は10年間の融資期間のうち、3年の据置期間（元本返済猶予期間）を設定可能。1年間に均等で融資実行されたと仮定し、利子補給率0.47％を乗じて積算。（100億×9/12×0.47％×66/144＝16,157千円＞16,100千円）
④「経済変動対策貸付（米国関税対応枠）」による融資を行った県内に本支店を有する金融機関</t>
  </si>
  <si>
    <t>令和７年７月から、「経済変動対策貸付（米国関税対応枠）」の取扱を新たに開始した。制度融資説明会や県HPなどで制度内容を周知し、利用を促進することにより、米国関税の影響で売上が減少した中小企業者の資金繰りを支援する。</t>
  </si>
  <si>
    <t>・県ＨＰ/制度融資チラシ/環境保全協会冊子に掲載
・制度融資説明会で紹介</t>
  </si>
  <si>
    <t>中小企業等付加価値創出事業費助成</t>
  </si>
  <si>
    <t>①米国関税措置による影響を現在受けている、又は今後受ける見込みがある県内の中小企業者等が行う新たな取組（輸出先の分散、コスト削減、新分野進出等）を支援する。
②中小企業等収益力向上事業費補助金（米国関税対応枠）、委託費
③中小企業等収益力向上事業費補助金（米国関税対応枠）：100,000千円
＊2,000千円（1社あたり交付金額）×50社（交付予定企業数）＝100,000千円
　委託費：5,000千円
④米国関税措置による影響を現在受けている、又は今後受ける見込みがある県内の中小企業者等</t>
  </si>
  <si>
    <t>補助金採択・交付企業数：50社
全ての支援事業者について、事業実施後３年程度での経営革新計画承認を取得</t>
  </si>
  <si>
    <t>県HPに掲載</t>
  </si>
  <si>
    <t>中小企業等専門家派遣事業費</t>
  </si>
  <si>
    <t xml:space="preserve">①米国関税措置の影響を受けている又は受ける見込みがある中小企業等を支援する。
②専門家派遣に関する謝金、旅費
③
・(公財)静岡県産業振興財団(委託費)
専門家謝金・旅費　535回  15,000,000円
・商工会連合会・商工会議所(補助率2/3)
専門家謝金・旅費　120回　3,000,000円
・中小企業団体中央会(補助率2/3)
専門家謝金・旅費　 50回　 2,000,000円
合計　20,000,000円
④(公財)静岡県産業振興財団、商工会連合会・商工会議所、中小企業団体中央会
</t>
  </si>
  <si>
    <t>専門家派遣制度により課題解決が図れた又は課題解決に効果があったとする利用者の割合が50％以上</t>
  </si>
  <si>
    <t>農地・農業用水路等資源保全管理推進事業（電力価格高騰値策支援）</t>
  </si>
  <si>
    <t>①電気料金高騰の影響を受けている土地改良区等の負担を軽減するため、土地改良区等が管理する農業水利施設の運転に要する電気料金の高騰分に対し支援金を支給する。
②補助金390万円＋事務経費（委託料）210万円　計600万円
③対象317施設の令和６年度電気使用量実績をもとに、農水省算出のR7高騰率（6月-9月分）を使用して算出
④交付対象者：土地改良区・水利組合等、対象施設：国費又は県費により造成された農業水利施設（ポンプやゲート等電気を使用する施設）</t>
  </si>
  <si>
    <t>・土地改良区等が管理する農業水利施設の運転に要する電気代の高騰分に対し支援することで、土地改良区等の負担を軽減し、事業継続を支援
・令和６年度支援数108団体を目標に、物価高騰対策支援を実施</t>
  </si>
  <si>
    <t>・市町、土地改良区、農林事務所に周知
・県HPに掲載</t>
  </si>
  <si>
    <t>教育施設電気料高騰支援（高校分）</t>
  </si>
  <si>
    <t>①電気料高騰の影響を受けている教育施設の負担を軽減するため、電気料金の高騰分に対し支援
②電気料金
③電気料金高騰分412,071千円
④教育施設</t>
  </si>
  <si>
    <t>電気等の価格高騰の影響を受けている高等学校90校に対する支援を実施することで円滑な運営を確保</t>
  </si>
  <si>
    <t>静岡市</t>
  </si>
  <si>
    <t>①物価高が続く中で低所得世帯への支援を行うことで、低所得の方々の生活を維持する。
②低所得世帯への給付金及び事務費
③R6,R7の累計給付金額
令和６年度住民税均等割非課税世帯　70,473世帯×30千円、子ども加算　6,169人×20千円、、定額減税を補足する給付（うち不足額給付）の対象者　131,333人　(2,400,290千円）　　のうちR7計画分
事務費　378,588千円
事務費の内容　　[需用費（事務用品等）　役務費（郵送料等）　業務委託料　使用料及び賃借料　として支出]
④低所得世帯等の給付対象世帯数（70,473世帯）、定額減税を補足する給付（うち不足額給付）の対象者数（131,333人）</t>
  </si>
  <si>
    <t>学校給食費負担軽減事業（令和７年度分）</t>
  </si>
  <si>
    <t>①物価高騰による食材料費の値上がり相当分の保護者負担増をゼロとするため公費負担により支援する。
②物価高騰による食材費値上げに対応するための経費
③物価高騰分市負担額（おかず：216,000千円、主食：248,000千円）
④市立小中学校児童生徒の保護者
　小学校81校・中学校43校の保護者　※教員分は対象外</t>
  </si>
  <si>
    <t>学校給食摂取基準を満たした給食の提供</t>
  </si>
  <si>
    <t>小中学校の保護者あての文書や市HP等を活用した周知を実施</t>
  </si>
  <si>
    <t>市立こども園
給食費負担軽減事業</t>
  </si>
  <si>
    <t>①物価高騰による食材料費の値上がり相当分の保護者負担増をゼロとするため公費負担により支援する。
②物価高騰による食材費値上げに対応するための経費
③基準単価における給食費の総額250,000千円×物価高騰16%=40,000千円(１号児童245円：58人、２号児童320円：2,258人、３号児童248円：1,233人）
④市立こども園に通う児童の保護者</t>
  </si>
  <si>
    <t>給食摂取基準を満たした給食の提供</t>
  </si>
  <si>
    <t>保護者あての文書や市HP等を活用した周知を実施</t>
  </si>
  <si>
    <t>私立こども園・保育所等
物価高等対策事業</t>
  </si>
  <si>
    <t>①物価高騰による食材料費の値上がり相当分の保護者負担増をゼロとするため公費負担により支援する。
②物価高騰による食材費値上げに対応するための経費
③基準単価における給食費の総額670,000千円×物価高騰16%=108,000千円（私立こども園、保育所：105か所、私立幼稚園：21か所、認可外保育施設：24か所、児童数10,302人）(こども園・保育所：5600円/月、幼稚園：4,800円/月）
④私立こども園・保育所等に通う児童の保護者</t>
  </si>
  <si>
    <t>①物価高騰等の影響を受ける市民の消費を下支えするため、プレミアム付きデジタル商品券を発行する。
②プレミアム上乗せ分及び商品券発行に係る事務経費
③プレミアム上乗せ分    132,326千円
　事務経費　23,674千円
④対象者：市内在住者
　対象店舗：市内小売・飲食・生活関連サービス業
　　　　　　（風俗営業・一部娯楽業等を除く）</t>
  </si>
  <si>
    <t>発行した商品券の利用率90％以上</t>
  </si>
  <si>
    <t>市ホームページ、専用ウェブサイト、チラシ・ポスターの配布 等</t>
  </si>
  <si>
    <t>浜松市</t>
  </si>
  <si>
    <t>令和６年度浜松市住民税非課税世帯に対する物価高支援給付金支給事業</t>
  </si>
  <si>
    <t>①物価高が続く中で低所得世帯への支援を行うことで、低所得の方々の生活を維持する。
②低所得世帯への給付金及び事務費
③R6,R7の累計給付金額
令和６年度住民税均等割非課税世帯　68,077世帯×30千円、子ども加算　7,229人×20千円、、定額減税を補足する給付（うち不足額給付）の対象者　129,856人　(2,271,940千円）　　のうちR7計画分
事務費　509,265千円
事務費の内容　　[需用費（事務用品等）　役務費（郵送料等）　業務委託料　人件費　その他　として支出]
④低所得世帯等の給付対象世帯数（68,077世帯）、定額減税を補足する給付（うち不足額給付）の対象者数（129,856人）</t>
  </si>
  <si>
    <t>定額減税調整給付重点支援給付金支給事業</t>
  </si>
  <si>
    <t>①物価高が続く中で低所得世帯等への支援を行うため、迅速かつ効率的な給付が可能となるような、給付支援サービスを導入する。
②デジタル庁が構築する給付支援サービスの導入・初期費用及び利用料
③給付支援サービスの導入・初期費用及び利用料　21,770千円
④給付対象者、地方公共団体</t>
  </si>
  <si>
    <t>対象世帯に対して令和7年7月中に給付支援サービスの利用を開始する。</t>
  </si>
  <si>
    <t>水道事業会計負担金（水道料金減額）</t>
  </si>
  <si>
    <t xml:space="preserve">
①物価高騰の影響を受けている市民及び事業者の経済的負担の軽減
②水道料金の減額
③料金改定実施に伴い増額となる水道料金の一部を減額
　 ・基本料金（R7.10.1～R8.3.31使用分）：3.4億円（増額分全額）
 　  117.7円～65,923円×給水戸数×6か月分
　　 ※単価は、メーター口径に応じて変動
　 ・従量料金（R7.10.1～R8.3.31使用分）：2.6億円（増額分の4割）
　　6.6円～35.2円/㎥×使用水量×6か月分×4/10
　　※単価は、使用水量に応じて変動
　 ・水道料金の減額に伴うシステム改修経費： 7,906,800円
④浜松市のすべての水道使用者（官公庁除く）
</t>
  </si>
  <si>
    <t>給水戸数約36万件のうち、官公庁を除くすべての水道使用者に対し、水道料金の一部減額を実施</t>
  </si>
  <si>
    <t>市ホームページ（水道料金に関するお知らせ、令和７年度当初予算資料）にて周知</t>
  </si>
  <si>
    <t>救急医療推進事業（救急医療機関緊急支援事業）</t>
  </si>
  <si>
    <t xml:space="preserve">
①物価高騰の影響を受ける市内二次救急病院へ支援を実施し、救急医療体制の維持を図る。
②救急患者受入に係る経費のうち診療材料費に関する経費
③12,460千円（2病院）
・1病床あたり@17,500円×病床数712床（400床＋312床）
④市内二次救急病院（公立を除く公的医療機関）
</t>
  </si>
  <si>
    <t>補助金交付件数
市内二次救急病院（公立を除く公的医療機関）
2病院</t>
  </si>
  <si>
    <t>補正予算における資料を市ホームページにて公開</t>
  </si>
  <si>
    <t xml:space="preserve">
①物価高騰等の影響を受ける市民の消費を下支えするため、プレミアム付デジタル商品券を発行する。
②プレミアム上乗せ分及び商品券発行に係る事務経費
③【プレミアム上乗せ分 250,000千円】
　　・プレミアム付与額1,000円×250,000口＝250,000千円
　 【事務経費 56,000千円】
　　・プラットフォーム手数料　41,250千円
　　　プレミアム付与額250,000千円×15％×1.1＝41,250千円
　　・事業者運営費　2,200千円
　　　1,000千円×2回×1.1＝2,200千円
　　・販促物　9,780千円
　　　販促物作成費450円×9,000店舗×1.1＝4,455千円
　　　発送費及び梱包費500円×9,000店舗×1.1＝4,950千円
　　　消耗品一式　375千円
　　・ユーザー向け説明会　770千円
　　　50,000円×14回×1.1＝770千円
　　・プロモーション費　2,000千円
④対象者：市内在住者
</t>
  </si>
  <si>
    <t>販売口数25万口の完売を目標として実施する。</t>
  </si>
  <si>
    <t>市及び委託事業者のホームページにて周知</t>
  </si>
  <si>
    <t>学校給食費管理事業（令和7年度米飯価格高騰分）</t>
  </si>
  <si>
    <t xml:space="preserve">
①高騰する米飯価格の増額分について保護者負担を増やすことなく学校給食を実施する
②米飯価格の高騰に対し、給食費を据え置くために要する委託料（教職員分を除く）
③委託料　11,331千円（米飯の価格高騰による学校給食費の増加分。県学校給食会への食材調達委託。）
【積算内訳】
　 小学校：2.6円×2,755,679食
　 中学校：2.9円×1,419,738食
　 幼稚園：2.5円×19,381食
　 合計：11,330,458円
④園児（きずな給食実施園、センター受配幼稚園）、児童、生徒の保護者
Ｃその他：学校給食費保護者等負担金1,209千円
</t>
  </si>
  <si>
    <t>対象となる小中学校・幼稚園
・小学校 95校
・中学校 48校
・幼稚園 22園</t>
  </si>
  <si>
    <t>創エネ・省エネ・蓄エネ型住宅・次世代自動車推進事業</t>
  </si>
  <si>
    <t xml:space="preserve">
①②光熱費および燃料費高騰の影響を受けている市民生活を支援するため、住宅用省エネ設備や省エネ住宅、電気自動車の導入を補助
③
次世代自動車導入推進事業
　電気自動車　蓄電池容量1kWhにつき1千円（上限60千円）
　　　　　  　1,000/kWh×20kWh×400台＝8,000千円
　　　　　  　1,000/kWh×40kWh×  15台＝  600千円
　　　　　  　1,000/kWh×60kWh×  75台＝4,500千円
　燃料電池自動車　定額100千円×5台＝  500千円
創エネ・省エネ・蓄エネ住宅推進事業
　蓄電池　　　　　　　　　　 　　　定額80千円/件×960件＝76,800千円
　V2H対応型充電設備　　　　 　定額80千円/件× 70件＝  5,600千円
　エネファーム　　　　　　　　　　定額50千円/件×140件＝  7,000千円
　太陽熱利用システム 　　　　　定額20千円/件× 65件＝  1,300千円
　住宅用太陽光発電システム　定額20千円/件×530件＝10,600千円
ネット・ゼロ・エネルギーハウス導入推進事業
　ZEH住宅　定額150千円×450件＝67,500千円
④住宅用省エネ設備や省エネ住宅、次世代自動車等を導入した個人
</t>
  </si>
  <si>
    <t xml:space="preserve">
次世代自動車導入推進事業
　電気自動車　   490件
　燃料電池自動車　5件
創・省・蓄エネ住宅推進事業
　蓄電池                 　960件
　V2H対応型充電設備　70件　　　　 
　エネファーム　　　　　140件
　太陽熱利用システム　65件 　　　　　
　住宅用太陽光発電システム　
　　　　　　　　　　　　 　 530件　
ネット・ゼロ・エネルギーハウス導入推進事業
　ZEH住宅　450件
</t>
  </si>
  <si>
    <t>当初予算における資料を市ホームページにて公開</t>
  </si>
  <si>
    <t>沼津市</t>
  </si>
  <si>
    <t>低所得世帯給付金支給緊急支援事業</t>
  </si>
  <si>
    <t>①物価高が続く中で低所得世帯への支援を行うことで、低所得の方々の生活を維持する。
②低所得世帯への給付金及び事務費
③R6,R7の累計給付金額
令和６年度住民税均等割非課税世帯　21,449世帯×30千円、子ども加算　1,985人×20千円、、定額減税を補足する給付（うち不足額給付）の対象者　29,944人　(535,010千円）　　のうちR7計画分
事務費　6,082千円
事務費の内容　　[需用費（事務用品等）　役務費（郵送料等）　業務委託料　人件費　として支出]
④低所得世帯等の給付対象世帯数（21,449世帯）、定額減税を補足する給付（うち不足額給付）の対象者数（29,944人）</t>
  </si>
  <si>
    <t>学校給食緊急支援事業</t>
  </si>
  <si>
    <t>①学校給食における食材の価格高騰に対し、教職員等を除く、保護者負担の軽減を図る。
②学校給食食材費のうち食材高騰分
③学校給食食材費のうち食材高騰分118,000千円
（内訳）
物価高騰による増額後の単価による給食費の総額(A)と増額前の単価による給食費の総額の差額(B)
(A)688,184,199-(B)570,270,069＝117,914,130≒118,000千円
④市内公立小中学校の児童生徒の保護者</t>
  </si>
  <si>
    <t>令和８年３月までに、対象となる市内公立小中学校（対象学校数：41校）における100％実施</t>
  </si>
  <si>
    <t>市立病院光熱・診療材料価格高騰対応支援事業【病院事業会計繰出】</t>
  </si>
  <si>
    <t>①沼津市立病院事業会計に繰り出し、物価高の影響を受ける市立病院の電気料等の光熱費及び診療材料費に交付金を活用することで、市民生活に必要な市立病院の適切な運営管理を維持する。
②電気料等の光熱費（本館）及び診療材料費の高騰分
③電気料等の光熱費（本館）及び診療材料費の高騰分12,650千円
（内訳）
光熱費：物価高騰による単価上昇分の金額×R7使用量見込
・電気料金　2.69円/ｋWh（単価上昇分）×1,763,429ｋWh≒4,740千円
・ガス料金　8.45円/㎥（単価上昇分）×172,915㎥≒1,460千円
診療材料費：（R7単価×R7購入数量見込）-（R6単価×R7購入数量見込）＝47,263,351円-40,806,100円≒6,450千円
④沼津市立病院</t>
  </si>
  <si>
    <t>令和８年３月までに、沼津市立病院における100％実施</t>
  </si>
  <si>
    <t>学校給食調理場運営事業（ガス価格高騰対応）</t>
  </si>
  <si>
    <t>①エネルギー価格高騰が続く中で、給食調理場の光熱費に交付金を活用することで、安定的な管理・運営を行う。
②ガス料金高騰分
③ガス料金高騰分7,611千円
（内訳）
R7予算額とR3実績額の差額＝32,030千円-24,419千円＝7,611千円
④市立小中学校の給食調理場：15施設</t>
  </si>
  <si>
    <t>令和８年３月までに、市立小中学校の調理場（15施設）における100％実施</t>
  </si>
  <si>
    <t>斎場管理運営事業（ガス価格高騰対応）</t>
  </si>
  <si>
    <t>①エネルギー価格高騰が続く中で、沼津市斎場の光熱費に交付金を活用することで、安定的な管理・運営を行う。
②ガス料金高騰分
③ガス料金高騰分6,095千円
（内訳）
（R7単価見込－R3単価実績）×R7使用量見込＝（114.09-86.6）×221,709＝6,094,780≒6,095千円
④沼津市斎場</t>
  </si>
  <si>
    <t>令和８年３月までに、沼津市斎場における100％実施</t>
  </si>
  <si>
    <t>防犯灯維持管理費補助事業（物価高騰対策）</t>
  </si>
  <si>
    <t>①電気料高騰の影響を受ける地元自治会に対し、設置する防犯灯の電気料高騰分を補助
②負担金、補助及び交付金
③物価高騰による補助単価の増額分@600円（R7：@2,300円—R3：@1,700円）×17,239灯＝10,343,400≒10,343千円
④地元自治会</t>
  </si>
  <si>
    <t>令和８年３月末までに、対象となる地元自治体に対する100％実施</t>
  </si>
  <si>
    <t>地区センター管理事業（物価高騰対応）</t>
  </si>
  <si>
    <t>①エネルギー価格高騰が続く中で、地区センターの光熱水費に交付金を活用することで、安定的な管理運営を行う。
②電気料金、ガス料金、水道料金の高騰分
③電気料金、ガス料金、水道料金の高騰分15,954千円
（内訳）
R7予算額とR3実績額の差額
・電気料金　37,941千円-24,148千円＝13,793千円
・ガス料金　3,506千円-2,090千円＝1,416千円
・水道料金　2,019千円-1,274千円＝745千円
④市内地区センター（18施設）</t>
  </si>
  <si>
    <t>令和８年３月末までに、市内地区センター（18施設）における100％実施</t>
  </si>
  <si>
    <t>都市公園等管理事業（物価高騰対応）</t>
  </si>
  <si>
    <t>①エネルギー価格高騰が続く中で、都市公園内で使用する電気料に交付金を活用することで、安定的な管理・運営を行う。
②電気料金高騰分
③電気料金高騰分4,372千円
（内訳）
R7予算額とR3実績額の差額＝12,344千円－7,972千円＝4,372千円
④市内都市公園</t>
  </si>
  <si>
    <t>令和８年３月末までに、市内都市公園における100％実施</t>
  </si>
  <si>
    <t>清掃プラント管理運営事業（物価高騰対応）</t>
  </si>
  <si>
    <t>①エネルギー価格高騰が続く中で、清掃プラントの光熱水費に交付金を活用することで、安定的な管理・運営を行う。
②電気料金及び水道料金の高騰分
③電気料金及び水道料金の高騰分34,231千円
（内訳）
R7予算額とR3実績額の差額
・電気料金　138,884千円-109,999千円＝28,885千円
・水道料金　18,656千円-13,310千円＝5,346千円
④清掃プラント</t>
  </si>
  <si>
    <t>令和８年３月末までに、清掃プラントにおける100％実施</t>
  </si>
  <si>
    <t>衛生プラント管理運営事業（物価高騰対応）</t>
  </si>
  <si>
    <t>①エネルギー価格高騰が続く中で、衛生プラント及び戸田衛生センターの光熱水費に交付金を活用することで、安定的な管理・運営を行う。
②電気料金及び下水道料金の高騰分
③電気料金及び下水道料金の高騰分17,602千円
（内訳）
R7予算額とR3実績額の差額
・電気料金　66,356千円-51,967千円＝14,389千円
・下水道料金　12,840千円-9,627千円＝3,213千円
④衛生プラント、戸田衛生センター</t>
  </si>
  <si>
    <t>令和８年３月末までに、衛生プラント（２施設）における100％実施</t>
  </si>
  <si>
    <t>最終処分場管理運営事業（物価高騰対応）</t>
  </si>
  <si>
    <t>①エネルギー価格高騰が続く中で、最終処分場の光熱水費に交付金を活用することで、安定的な管理・運営を行う。
②電気料金及び水道料金の高騰分
③電気料金及び水道料金の高騰分1,100千円
（内訳）
R7予算額とR3実績額の差額
・電気料金　3,740千円-2,762千円＝978千円
・水道料金　356千円-234千円＝122千円
④最終処分場</t>
  </si>
  <si>
    <t>令和８年３月末までに、最終処分場における100％実施</t>
  </si>
  <si>
    <t>道路照明灯電気料（物価高騰対応）</t>
  </si>
  <si>
    <t>①エネルギー価格高騰が続く中、道路照明灯の電気の安定的・継続的な供給を確保する。
②電気料金高騰分
③電気料金高騰分8,237千円
（内訳）
R7予算額とR3実績額の差額＝23,322千円-15,085千円＝8,237千円
④道路照明灯</t>
  </si>
  <si>
    <t>令和８年３月末までに、市内道路照明灯における100％実施</t>
  </si>
  <si>
    <t>斎場管理運営事業（水道価格高騰対応）</t>
  </si>
  <si>
    <t>①エネルギー価格高騰が続く中で、沼津市斎場の水道料に交付金を活用することで、安定的な管理・運営を行う。
②水道料金高騰分
③水道料金高騰分142千円
（内訳）
R7予算額とR3実績額の差額＝294千円-152千円＝142千円
④沼津市斎場</t>
  </si>
  <si>
    <t>令和８年３月末までに、沼津市斎場における100％実施</t>
  </si>
  <si>
    <t>歴史民俗資料館管理費（物価高騰対応）</t>
  </si>
  <si>
    <t>①エネルギー価格高騰が続く中で、歴史民俗資料館の燃料費に交付金を活用することで、安定的な管理運営を行う。
②歴史民俗資料館の燃料費高騰対策支援
③燃料費高騰分592千円
（内訳）
R7予算額とR3実績額の差額＝1,637千円-1,045千円＝592千円
④歴史民俗資料館</t>
  </si>
  <si>
    <t>令和８年３月末までに、歴史民俗資料館における100％実施</t>
  </si>
  <si>
    <t>小中学校運営管理事業（物価高騰対応）</t>
  </si>
  <si>
    <t>①エネルギー価格高騰が続く中で、市内公立小中学校の光熱水費に交付金を活用することで、安定的な管理運営を行う。
②市内公立小中学校へのエネルギー高騰対策支援
③市内公立小中学校の電気料金及び水道料金の高騰分86,838千円
（内訳）
R7予算額とR3実績額の差額
・電気料金　小学校：159,183千円-126,612千円＝32,571千円
　　　　　　　　中学校：88,519千円-70,376千円＝18,143千円
・水道料金　小学校：74,789千円-51,160千円＝23,629千円
　　　　　　　　中学校：37,692千円-25,197千円＝12,495千円
④市内公立小中学校</t>
  </si>
  <si>
    <t>令和８年３月末までに、市内公立小中学校における100％実施</t>
  </si>
  <si>
    <t>市立図書館管理運営事業（物価高騰対応）</t>
  </si>
  <si>
    <t>①エネルギー価格高騰が続く中で、市立図書館の電気料に交付金を活用することで、安定的な管理・運営を行う。
②電気料金高騰分
③電気料金高騰分6,295千円
（内訳）
R7予算額とR3実績額の差額＝22,927千円-16,632千円＝6,295千円
④市立図書館</t>
  </si>
  <si>
    <t>令和８年３月末までに、市立図書館における100％実施</t>
  </si>
  <si>
    <t>市立病院物価高騰対応支援事業（光熱・診療材料費以外）【病院事業会計繰出】</t>
  </si>
  <si>
    <t>①沼津市立病院事業会計に繰り出し、物価高の影響を受ける市立病院の光熱費及び診療材料費以外の業務委託費に交付金を活用することで、市民生活に必要な市立病院の適切な運営管理を維持する。
②物価高騰等の影響に係る病院事業維持に関係する経費
③病院事業維持に必要な業務委託費（システム保守点検、院内集配洗濯業務、害虫駆除業務等）のうち物価高騰等の影響による増額分23,064千円
（内訳）
R7予算額とR3実績額の差額（契約開始がR3以降の業務委託については、契約初年度の実績額）＝133,376千円-110,312千円＝23,064千円
④沼津市立病院</t>
  </si>
  <si>
    <t>令和８年３月末までに、沼津市立病院における100％実施</t>
  </si>
  <si>
    <t>熱海市</t>
  </si>
  <si>
    <t>熱海市住民税非課税世帯等生活支援臨時給付金事業【物価高騰対策給付金】、定額減税補足給付金（不足額給付）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</si>
  <si>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5,900世帯×30千円、子ども加算　221人×20千円、、定額減税を補足する給付（うち不足額給付）の対象者　4,022人　(75,520千円）　　のうちR7計画分
事務費　15,300千円
事務費の内容　　[需用費（事務用品等）　役務費（郵送料等）　業務委託料　その他　として支出]
④低所得世帯等の給付対象世帯数（5,900世帯）、定額減税を補足する給付（うち不足額給付）の対象者数（4,022人）</t>
  </si>
  <si>
    <t>給食材料購入費負担金軽減事業</t>
  </si>
  <si>
    <t>①物価高騰以前と同様の質の給食を実施するため、物価高騰分の経費を市が負担することで、保護者の経済的な負担の軽減を図る。
②賄材料費、運営委託費又は負担金（教職員等分は除く）
③副食費単価又は給食費単価×延べ園児数又は延べ児童生徒数×物価上昇率(18.5%　学校教育課算出）＝14,779千円
【私立保育所・私立認定こども園（2・3号）・他市町村への委託】
5,000円×110人×12月×物価上昇率＝1,222千円
【私立認定こども園（1号）】
3,100円×22人×12月×物価上昇率＝152千円
【公立保育所】
（和田木）275円×62人×295日×物価上昇率＝931千円
（初島）180,000円（年額）×1人×物価上昇率＝34千円
【公立認定こども園】
（1号）275円×27人×210日×物価上昇率＝289千円
（2･3号）275円×79人×295日×物価上昇率＝1,186千円
【公立幼稚園】
2,900円×51人×11月×物価上昇率＝301千円
【公立小学校】
4,300円×692人×11月×物価上昇率＝6,056千円
【公立中学校】
5,100円×444人×11月×物価上昇率＝4,609千円
④公立保育所2園、公立幼稚園2園、公立認定こども園1園、私立保育所4園、私立認定こども園1園、公立小中学校9校、各小中学校に通う児童・生徒及びその保護者</t>
  </si>
  <si>
    <t>市内児童福祉施設及び教育施設に通う約1,500人の子どもの保護者の経済的負担の軽減を図るため、14,779千円を補助する。</t>
  </si>
  <si>
    <t>保護者への通知
HPへの掲載</t>
  </si>
  <si>
    <t>三島市</t>
  </si>
  <si>
    <t>物価高騰対策生活支援給付金及び定額減税補足給付金（不足額給付）給付事業（臨時）</t>
  </si>
  <si>
    <t>①物価高が続く中で低所得世帯への支援を行うことで、低所得の方々の生活を維持する。
②低所得世帯への給付金及び事務費
③R6,R7の累計給付金額
令和６年度住民税均等割非課税世帯　10,111世帯×30千円、子ども加算　890人×20千円、、定額減税を補足する給付（うち不足額給付）の対象者　13,006人　(238,630千円）　　のうちR7計画分
事務費　5,530千円
事務費の内容　　[役務費（郵送料等）　業務委託料　として支出]
④低所得世帯等の給付対象世帯数（10,111世帯）、定額減税を補足する給付（うち不足額給付）の対象者数（13,006人）</t>
  </si>
  <si>
    <t>店舗魅力アップ改修事業費補助金（臨時）</t>
  </si>
  <si>
    <t>①物価及び人件費高騰により店舗改修を躊躇する市内中小企業に対し、補助金を交付することで改修等を促し、店舗の魅力向上による誘客につなげる。
②店舗等の改修にかかる経費（工事費・設備購入費等）
③店舗改修30件×1,500千円＋20件×1,000千円=65,000千円
④市内に店舗及び事業所を有する中小企業者等</t>
  </si>
  <si>
    <t>支援事業者数　50件以上</t>
  </si>
  <si>
    <t>市ホームページ・広報誌への掲載</t>
  </si>
  <si>
    <t>農薬・出荷資材等価格高騰対策事業費補助金（臨時）</t>
  </si>
  <si>
    <t>①農薬・出荷資材等の価格が高騰し農業経営を圧迫していることから、コスト上昇分を支援することを通じ持続可能な農業経営を支援する。
②補助金（35,000,000円）
③購入費用の15％以内を補助する。
　農薬：　購入費用107,000千円　    補助額16,000千円
　出荷資材：　購入費用92,000千円   補助額13,800千円　
　飼料：　購入費用35,000千円　　　　　補助額 5,200千円 
　補助額：（16,000+13,800+5,200）＝35,000千円
④富士伊豆農業協同組合の組合員及び組合員が属する法人
　補助金交付先　富士伊豆農業協同組合</t>
  </si>
  <si>
    <t>補助金交付対象者600人</t>
  </si>
  <si>
    <t>JAふじ伊豆の三島市在住組合員にチラシの配布
三島市HPの掲載
広報三島5月1日号掲載</t>
  </si>
  <si>
    <t>給食費緊急支援事業（臨時）</t>
  </si>
  <si>
    <t>①物価高騰等による給食食材費の値上げに伴う、給食費の保護者負担増を抑制し、従来通りの栄養価、質、量を保ち、安定的な給食提供を実施する。
②賄材料費に物価上昇分として12％を補填、1食あたり児童35円、生徒41円上乗せ補填
③　児童1人、1食あたり　35円　　生徒1人、1食あたり　41円　
　　児童　5,043人×35円×194回　生徒  2,811人×41円×182回
　　Ｃその他：一般財源　1,000千円
④対象者：児童生徒の保護者（給食費の負担者）　※教職員を除く</t>
  </si>
  <si>
    <t>給食費物価上昇分の保護者負担０円</t>
  </si>
  <si>
    <t>学校だより、市ホームページへの掲載</t>
  </si>
  <si>
    <t>市立小中学校光熱費支援事業（高騰相当分）（臨時）</t>
  </si>
  <si>
    <t>①エネルギー価格高騰の中でも、小中学校の安定的運営を支援するため。
②電気ガス料金の高騰分
③小中学校電気ガス使用料
   R7年度の見込額　192,000千円
   R3年度の実績額　136,158千円
   差額　55,842千円
　Cその他：一般財源　54,842千円
④小中学生等</t>
  </si>
  <si>
    <t>年間を通じての小中学校21校の電気ガスの安定供給</t>
  </si>
  <si>
    <t>電気料金負担軽減支援給付金給付事業（臨時）</t>
  </si>
  <si>
    <t>①物価高騰が続く中、65歳以上の高齢者が含まれる低所得世帯に対し、熱中症対策としてエアコンなどの電気代助成を目的とした給付金を給付する。
②高齢者が含まれる低所得世帯への給付金及び事務費
③65歳以上の高齢者が含まれる令和7年度住民税均等割非課税世帯　8,000世帯×4千円=32,000千円
事務費　5,390千円
事務費の内容　　[需用費（事務用品等）　役務費（郵送料等）　人件費　として支出]
 Cその他：一般財源1,000千円
④高齢者が含まれる低所得世帯の給付対象世帯数（8,000世帯）</t>
  </si>
  <si>
    <t>生涯学習センター電気代支援事業（高騰相当分）（臨時）</t>
  </si>
  <si>
    <t>①エネルギー価格高騰及び酷暑の中においても、生涯学習センターの快適な利用を可能にするため。
②電気代の高騰分
③生涯学習センター電気代
　R7年度の見込額　22,560千円
　R3年度の実績額　15,064千円
　差額　7,496千円
　Cその他：一般財源　6,496千円
④生涯学習センター利用者</t>
  </si>
  <si>
    <t>生涯学習センター利用者の熱中症救急搬送0件</t>
  </si>
  <si>
    <t>富士宮市</t>
  </si>
  <si>
    <t>低所得世帯等及び不足額給付分物価高騰臨時重点支援給付金給付事業</t>
  </si>
  <si>
    <t>①物価高が続く中で低所得世帯への支援を行うことで、低所得の方々の生活を維持する。
②低所得世帯への給付金及び事務費
③R6,R7の累計給付金額
　　のうちR7計画分
事務費　71,755千円
事務費の内容　　[需用費（事務用品等）　役務費（郵送料等）　業務委託料　使用料及び賃借料　人件費　その他　として支出]
④低所得世帯等の給付対象世帯数（世帯）</t>
  </si>
  <si>
    <t>学校給食費臨時負担軽減対策事業</t>
  </si>
  <si>
    <t>①物価高騰対策として、学校給食の賄材料費について、物価上昇分を補うことで、保護者が負担する給食費を据え置き、家庭の負担を軽減する。
②児童・生徒が食べるR7.4月～R8.3月分（8月分を除く）の給食の賄材料費高騰分（教職員分は除く）
③29,248,929円＋20,025,386円≒49,275千円
　児童5,739人×11月×（4,400円×10.53％）＝29,248,929円
　生徒3,262人×11月×（5,300円×10.53％）＝20,025,386円
④市内小学校21校、中学校13校に通学している児童・生徒の保護者</t>
  </si>
  <si>
    <t>学校給食費の値上げ額0円</t>
  </si>
  <si>
    <t>市立保育園臨時給食費負担軽減対策事業</t>
  </si>
  <si>
    <t>①物価高騰対策として、給食費の保護者負担を増やすことなく、栄養バランスや量を保った給食が提供されるように、市立保育園の経費を負担することで、物価高騰の影響を受ける子育て世帯への負担軽減を図る。
②賄材料費（教職員分は除く）
③0～2歳児　7,500円*14%*310人*12か月≒3,906千円
  3～5歳児　4,500円*14%*590人*12か月≒4,461千円
④市立保育園に通う児童及び保護者</t>
  </si>
  <si>
    <t>市立保育園の給食費の値上げ額0円</t>
  </si>
  <si>
    <t>民間保育所等臨時給食費負担軽減対策事業</t>
  </si>
  <si>
    <t>①物価高騰対策として、給食費の保護者負担を増やすことなく、栄養バランスや量を保った給食が提供されるように、民間保育所等に経費を補助することで、物価高騰の影響を受ける子育て世帯への負担軽減を図る。
②補助金
③給食費の10％を上限に各園へ交付（教職員分は除く）
私立保育所等（施設型保育事業）
   8,700千円（令和3年度実績）＊10％＝870千円　　　　　　　　
幼稚園（幼稚園施設型保育事業）
　700人＊6,000円＊10%＊11月＝4,620千円
　　　　　　　　　　　　　　合計　4,590千円
④認可保育園、幼稚園等　計20園</t>
  </si>
  <si>
    <t>認可保育園、幼稚園等の給食費の値上げ額0円</t>
  </si>
  <si>
    <t>事業者向け臨時省エネ設備導入費用負担軽減対策事業</t>
  </si>
  <si>
    <t>①物価高騰対策として、事業者の省エネ設備（空調設備（エアコン）、給湯設備（給湯器、ボイラ）、照明設備（LED照明））の導入費用を補助することで、物価高騰の影響を受ける事業者の負担軽減を図る。
②補助金
③1,000千円×5件＝5,000千円
（補助上限2,000千円、下限200千円）
④既存の設備を、省エネ設備へ更新する事業者</t>
  </si>
  <si>
    <t>5事業所へ補助する</t>
  </si>
  <si>
    <t>伊東市</t>
  </si>
  <si>
    <t>価格高騰重点支援給付金給付事業、定額減税補足給付金給付事業</t>
  </si>
  <si>
    <t>①物価高が続く中で低所得世帯への支援を行うことで、低所得の方々の生活を維持する。
②低所得世帯への給付金及び事務費
③R6,R7の累計給付金額
令和６年度住民税均等割非課税世帯　10,954世帯×30千円、子ども加算　779人×20千円、、定額減税を補足する給付（うち不足額給付）の対象者　6,056人　(172,350千円）　　のうちR7計画分
事務費　19,538千円
事務費の内容　　[需用費（事務用品等）　役務費（郵送料等）　業務委託料　使用料及び賃借料　として支出]
④低所得世帯等の給付対象世帯数（10,954世帯）、定額減税を補足する給付（うち不足額給付）の対象者数（6,056人）</t>
  </si>
  <si>
    <t>物価高騰対策学校給食費負担軽減事業（R6補正分）</t>
  </si>
  <si>
    <t>①物価高騰に伴う学校給食賄材料費増の負担軽減を図り、これまでどおりの栄養バランスや量を維持した学校給食を提供する。さらに、学校給食費の無償化により、物価高騰等による家計への負担を軽減する。ただし教職員分は除く。
　（№6と同じ事業）
②賄材料費　　　　　
③対象事業費175,835,000円
賄材料費236,000,000円-教員分30,794,000円-№6事業（R7予備費交付分）29,371,000円＝175,835,000円
Cその他：一般財源6,028,000円
　　　　　　　　　　　　　　　　　　　　　　　　　　　　　　　　　　　　　　　　　　　　　　　　　　　　　　　　　　④対象施設：
宇佐美小学校共同調理場、門野中学校共同調理場、八幡野小学校共同調理場、学校給食センター
（賄材料費に充当）　</t>
  </si>
  <si>
    <t>・価格高騰分の100％補塡
・保護者の給食費負担０円</t>
  </si>
  <si>
    <t>物価高騰対策学校給食費負担軽減事業（R7予備費分）</t>
  </si>
  <si>
    <t>①物価高騰に伴う学校給食賄材料費増の負担軽減を図り、これまでどおりの栄養バランスや量を維持した学校給食を提供する。さらに、学校給食費の無償化により、物価高騰等による家計への負担を軽減する。ただし教職員分は除く。
　（№5と同じ事業）
②賄材料費　　　　　
③対象事業費29,371,000円
賄材料費236,000,000円-教員分30,794,000円-№5事業175,835,000円-＝29,371,000円
　　　　　　　　　　　　　　　　　　　　　　　　　　　　　　　　　　　　　　　　　　　　　　　　　　　　　　　　　　④対象施設：
宇佐美小学校共同調理場、門野中学校共同調理場、八幡野小学校共同調理場、学校給食センター
（賄材料費に充当）　</t>
  </si>
  <si>
    <t>島田市</t>
  </si>
  <si>
    <t>物価高騰対応重点支援給付金支給事業【R6非課税世帯給付・こども加算】【不足額給付】</t>
  </si>
  <si>
    <t>①物価高が続く中で低所得世帯への支援を行うことで、低所得の方々の生活を維持する。
②低所得世帯への給付金及び事務費
③R6,R7の累計給付金額
令和６年度住民税均等割非課税世帯　6,822世帯×30千円、子ども加算　603人×20千円、、定額減税を補足する給付（うち不足額給付）の対象者　6,127人　(124,460千円）　　のうちR7計画分
事務費　31,834千円
事務費の内容　　[役務費（郵送料等）　業務委託料　人件費　として支出]
④低所得世帯等の給付対象世帯数（6,822世帯）、定額減税を補足する給付（うち不足額給付）の対象者数（6,127人）</t>
  </si>
  <si>
    <t>物価高騰対応重点支援給付金支給事業【給付支援サービス】</t>
  </si>
  <si>
    <t>①物価高が続く中で低所得世帯等への支援を行うため、迅速かつ効率的な給付が可能となるような、給付支援サービスを導入する。
②デジタル庁が構築する給付支援サービスの導入・初期費用及び利用料
③給付支援サービスの導入・初期費用及び利用料　3,210千円
④給付対象者、地方公共団体</t>
  </si>
  <si>
    <t>給付支援サービスを利用した申請の割合：25％</t>
  </si>
  <si>
    <t>（臨時）緑茶化計画首都圏販路拡大事業</t>
  </si>
  <si>
    <t>①本市への誘客促進や地場産品の販路拡大を図るため、首都圏での出店及び、その機会を捉えたプロモーションにより、物価高騰の影響を受ける観光事業者や商業者等を支援する。
②出店等に係る経費
③開催期間：約１か月
　委託費：12,842千円（設営費、運営費、諸経費等）
　需用費： 1,348千円（消耗品費、印刷製本費）
　旅　費： 1,036千円（宿泊費、交通費）
　役務費：　　58千円（通信運搬費）
④地方公共団体、観光事業者、生産者、商業事業者等</t>
  </si>
  <si>
    <t>商品購入者数：3,000人
観光クーポン券利用率：５％</t>
  </si>
  <si>
    <t>障害福祉サービス事業所等事業継続臨時支援事業</t>
  </si>
  <si>
    <t>①物価高騰の中においても、引き続き地域の障害福祉サ
ービス等の提供体制が確保されることを目的とする。
②物価高騰の中での障害福祉サービスの提供に係る経費（電気、ガス、ガソリン、食材費、灯油に係る経費）
③R7の１～８月のうち任意の連続する３か月とR3の同月を比較し、差額×４（年間換算）×1/2（補助率）により補助額を決定する。（合計8,150千円）
　　100千円×６事業所＝　600千円
　　250千円×15事業所＝3,750千円
　　300千円×６事業所＝1,800千円
　2,000千円×１事業所＝2,000千円
④市内に住所を有する障害福祉サービス事業所等</t>
  </si>
  <si>
    <t>支援対象法人数：10法人以上</t>
  </si>
  <si>
    <t>介護サービス事業所等事業継続臨時支援事業</t>
  </si>
  <si>
    <t>①光熱費等の物価高騰の中においても、地域の介護サービス等の提供体制が確保されることを目的とする。
②物価高騰の中での介護サービスの提供に係る経費（電気、ガス、ガソリン、灯油、食材料費に係る経費）
③R7の１～８月のうち任意の連続する３か月とR3の同月を比較し、差額×４（年間換算）×1/2（補助率）により補助額を決定する。（合計44,292千円）
　　 92千円×１事業所＝　　92千円
　　100千円×20事業所＝ 2,000千円
　　150千円×２事業所＝　 300千円
　　200千円×４事業所＝　 800千円
　　250千円×10事業所＝ 2,500千円
　　300千円×13事業所＝ 3,900千円
　　700千円×１事業所＝　 700千円
　2,000千円×17事業所＝34,000千円
市内介護サービス事業者等68事業所分、対象経費の1/2を支援
④市内介護サービス事業者等</t>
  </si>
  <si>
    <t>支援対象法人・団体数：50法人以上</t>
  </si>
  <si>
    <t>保育所等事業継続臨時支援事業（民間保育所・幼稚園等）</t>
  </si>
  <si>
    <t>①物価高騰の影響を受けた保育所等が、利用保護者の負担を増やすことなくこれまで通りの給食を提供できるよう給食経費や光熱費の負担増加分の支援を行う。
②保育所等の給食に係る経費（職員分を除く）、光熱費
③負担金、補助及び交付金31,623千円
R3実績とR7実績を比較し、増加分に対し15%を上限に補助
　2,780千円×４施設（～300人） 
　1,178千円×７施設（～199人）
　942.5千円×10施設（～ 99人）
　　236千円×12施設（～ 49人）
　合計　31,623,000円
④市内の対象保育施設33園</t>
  </si>
  <si>
    <t>国の副食費設定額（4,900円/月）以上の保護者負担額の増加を防ぐ。</t>
  </si>
  <si>
    <t>公立保育所給食経費臨時支援事業</t>
  </si>
  <si>
    <t>①物価高騰の影響を受けた公立保育所が、利用保護者の負担を増やすことなくこれまで通りの給食を提供できるよう給食経費の負担増加分の支援を行う。
②公立保育所の給食に係る経費（職員分を除く）
③R3実績とR7実績を比較
　(1) 第一保育園R3給食経費8,276千円×見込増加率15％
　　　　　＝1,241千円
　(2) 第三保育園R3給食経費6,618千円×見込増加率15％
　　　　　＝　992千円
　(1)＋(2)＝2,233千円
④公立保育園２園を利用する保護者</t>
  </si>
  <si>
    <t>物価高騰対策無料通信アプリクーポン事業</t>
  </si>
  <si>
    <t>①物価高騰の影響を受ける市内生活者及び市内事業者の支援を目的に、無料通信アプリクーポンを発行し、落ち込んだ消費を喚起する。
②印刷製本費、通信運搬費、委託料、補助金(101,000千円）
③印刷製本費110千円、通信運搬費125千円、委託料4,765千円、補助金101,000千円
　内訳：クーポン発行数140,000回×700円（平均利用額）
　　　　　＝98,000千円
　98,000千円+3,000千円（上振分）＝101,000千円
④クーポン参加事業者</t>
  </si>
  <si>
    <t>クーポン（補助金）執行率100%</t>
  </si>
  <si>
    <t>学校給食食材費物価高騰支援事業</t>
  </si>
  <si>
    <t>①物価高騰に影響を受けている学校給食の食材費の一部を支援することにより、学校給食費の保護者負担の軽減を図る。
②需用費（賄材料費）55,642千円（教職員分を除く）
③小学生　41円／食×179回×4,687人≒34,398千円
　中学生　49円／食×179回×2,422人≒21,244千円
　合計　55,642千円
④市立の小中学校に通う児童・生徒の保護者</t>
  </si>
  <si>
    <t>保護者負担額の値上げ０円</t>
  </si>
  <si>
    <t>電力・食料品等価格高騰対策事業（病院事業会計）【４～９月分】</t>
  </si>
  <si>
    <t>①高騰が続く電気料金および患者給食業務委託費の食材費の増額分を補填し、厳しい運営状況にある病院事業の負担軽減を図り、住民が安心して必要な医療を受けることができる地域医療の基幹病院としての機能を維持する。
②電気使用料、給食業務委託費（食材費）(教職員採用無し）
③電気使用料高騰分（４～９月分）
　ア燃料調整費の令和７年度と令和３年度の差額
　　令和３年度燃料調整費16,986,340円
　　　－令和７年度燃料調整費1,280,630円
　　　　＝15,705,710円
　イ特別割引額の令和７年度と令和３年度の差額
　　令和３年度特別割引額17,390,420円
　　　－令和７年度特別割引額5,085,353円
　　　　＝12,305,067円
　ア+イ＝28,010,777円
　ア+イのうち交付額　23,495,480円
給食業務委託費（食材費）高騰分（４～９月分）
　給食業務委託費のうち食材費の変更契約に伴う病院一般財源の増額分
　委託費単価増10円×食数156,552食＝1,565,520円
④島田市病院事業</t>
  </si>
  <si>
    <t>令和７年度電気使用料、給食業務委託費25,061千円軽減</t>
  </si>
  <si>
    <t>荒茶生産事業者物価高騰対策事業</t>
  </si>
  <si>
    <t>①農業用資材や光熱費等の高騰による農業経営への影響を緩和するため、荒茶生産事業者への対策として電力費及び荷造材料費の高騰分の一部を助成し、茶工場経営が持続できるよう早急に支援する。
②製茶組合・自園自製等に対する支援金、郵送料
③補助額＝(R6の電力費・荷造材料費－R3の電力費・荷造材料費)×1/2　[上限300千円]
　市内製茶組合・自園自製等100工場×申請率70％×300千円＝21,000千円
　郵送料　100工場×110円×２＝22千円
④市内製茶組合・自園自製等100工場</t>
  </si>
  <si>
    <t>製茶組合・自園自製等70工場以上に給付することで営業継続を支援する</t>
  </si>
  <si>
    <t>農業生産資材等価格高騰対策事業</t>
  </si>
  <si>
    <t>①肥料や燃油、農業生産資材の価格が高騰し、農業者に大きな負担となっていることから、市内農業者の事業継続及び経営の安定化を図るため、早急に農業資材等の高騰分の一部を助成する。
②認定農業者等に対する支援金、郵送料
③補助額＝(対象経費のR6決算額－対象経費のR3決算額)×1/2　[上限200千円]
　平均補助額160,000円×125人≒20,000千円
　郵送料：110円×341人×２回≒76千円
④認定農業者、認定新規就農者341人</t>
  </si>
  <si>
    <t>認定農業者等125人以上に給付することで営業継続を支援する</t>
  </si>
  <si>
    <t>輸出茶製造事業者緊急支援事業</t>
  </si>
  <si>
    <t>①物価高騰に伴う経営経費が増加する中、農業所得向上のためにGAP認証を既に取得し、持続可能な農業や輸出に取組む荒茶生産事業者に対し、海外輸出にも有利となるGAP認証更新・維持経費の一部を助成し、資金繰りを支援することで、関税措置による影響を受ける茶工場経営が持続できるよう支援する。
②製茶組合・自園自製等に対する支援金、郵送料
③補助額＝R7のGAP認証更新・維持経費×1/2　[上限300千円]
　市内製茶組合・自園自製等100工場×申請率1/3×300千円≒10,000千円
　郵送料　100工場×110円×２＝22千円
④市内製茶組合・自園自製等100工場</t>
  </si>
  <si>
    <t>製茶組合・自園自製等約30工場以上に給付することで営業継続を支援する</t>
  </si>
  <si>
    <t>電力・食料品等価格高騰対策事業（病院事業会計）【10～３月分】</t>
  </si>
  <si>
    <t>①高騰が続く電気料金および患者給食業務委託費の食材費の増額分を補填し、厳しい運営状況にある病院事業の負担軽減を図り、住民が安心して必要な医療を受けることができる地域医療の基幹病院としての機能を維持する。
②電気使用料、給食業務委託費（食材費）(教職員採用無し）
③電気使用料高騰分（10～３月分）
　ア燃料調整費の令和７年度と令和３年度の差額
　　令和３年度燃料調整費9,030,522円
　　　－令和７年度燃料調整費（予定額）7,780,354円
　　　　＝1,250,168円
　イ特別割引額の令和７年度と令和３年度の差額
　　令和３年度特別割引額17,867,339円
　　　－令和７年度特別割引額（予定額）5,669,215円
　　　　＝12,198,124円
　ア+イ＝13,448,292円
　ア+イのうち交付額　6,329,730円
給食業務委託費（食材費）高騰分（10～３月分）
　給食業務委託費のうち食材費の変更契約に伴う病院一般財源の増額分
　委託費単価増10円×予定食数167,027食＝1,670,270円
④島田市病院事業</t>
  </si>
  <si>
    <t>令和７年度電気使用料、給食業務委託費8.000千円軽減</t>
  </si>
  <si>
    <t>富士市</t>
  </si>
  <si>
    <t>住民税非課税世帯物価高騰対策給付金（令和６年度住民
税非課税世帯）及び定額減税補足給付金(不足額給付)給付事業</t>
  </si>
  <si>
    <t>①物価高が続く中で低所得世帯への支援を行うことで、低所得の方々の生活を維持する。
②低所得世帯への給付金及び事務費
③R6,R7の累計給付金額
令和６年度住民税均等割非課税世帯　20,295世帯×30千円、子ども加算　2,448人×20千円、、定額減税を補足する給付（うち不足額給付）の対象者　37,261人　(654,360千円）　　のうちR7計画分
事務費　132,398千円
事務費の内容　　[需用費（事務用品等）　役務費（郵送料等）　業務委託料　人件費　として支出]
④低所得世帯等の給付対象世帯数（20,295世帯）、定額減税を補足する給付（うち不足額給付）の対象者数（37,261人）</t>
  </si>
  <si>
    <t>はぐくむＦＵＪＩ物価高騰対策出産特別お祝い金交付事業</t>
  </si>
  <si>
    <t>①物価高騰の影響を受けている子育て世帯の経済的負担軽減のため、子育て世帯に対して、はぐくむＦＵＪＩ出産特別お祝い金を支給する。
②子育て世帯への出産特別お祝い金100千円のうち、20千円を物価高騰対策分として支給する。
③補助金　1,350人×100,000円＝135,000千円（うち1,350人×20,000円＝27,000千円が物価高騰分、その他：1,350人×80,000円＝108,000千円が一般財源分）
④令和7年4月1日から令和8年3月31日までに出生した子の母親又はその配偶者で、子の出生届出が富士市、かつ出産の日及び出産後も6か月以上継続して富士市に住民登録する意思がある者</t>
  </si>
  <si>
    <t>対象見込み世帯1,350人に対して令和7年4月から順次支給を開始する</t>
  </si>
  <si>
    <t>保育所等給食費物価高騰対策事業（公立園）</t>
  </si>
  <si>
    <t>①物価高騰の影響を受けている子育て世帯の経済的負担軽減、及び保育園・幼稚園・認定こども園の給食の質の確保を図るため、給食の食材料費等の物価高騰分について支援を行う。
②公立保育園等に対し、３歳児以上の給食実施に係る食材料費の10％相当額を補助　※職員の給食費は補助対象外とする。
③公立保育園・認定こども園〔1号給食単価@2,200円×園児数48人×12月×10%≒127千円、2号給食単価@5,500円×園児数839人×12月×10％≒5,538千円〕、公立幼稚園〔平均給食単価@5,493円×園児数209人×12月×10％≒1,378千円〕
④公立施設19園（保育園13園・幼稚園4園・認定こども園2園）</t>
  </si>
  <si>
    <t>対象見込み児童16,500人に対して令和6年4月から順次支援を開始する</t>
  </si>
  <si>
    <t>保育所等給食費物価高騰対策事業（私立園）</t>
  </si>
  <si>
    <t>①物価高騰の影響を受けている子育て世帯の経済的負担軽減、及び保育園・幼稚園・認定こども園の給食の質の確保を図るため、給食の食材料費等の物価高騰分について支援を行う。
②民間保育園等に対し、３歳児以上の給食実施に係る食材料費の10％相当額を助成 　※職員の給食費は補助対象外とする。
③平均給食単価@5,063円×園児数3,751人×12月×10％≒22,788千円
④私立保育園・幼稚園・認定こども園38園</t>
  </si>
  <si>
    <t>対象見込み児童45,012人に対して令和6年4月から順次支給を開始する</t>
  </si>
  <si>
    <t>要保護者・準要保護者物価高騰対策事業</t>
  </si>
  <si>
    <t>①経済的理由で就学が困難な児童生徒のいる世帯は、物価高騰の負担感が大きいため、令和7年4月1日時点において要保護者又は準要保護者と認定されている者に対し、就学援助費を上乗せして支給する。
②学用品費　小学生20,000円、中学生30,000円　　・新入学学用品費　10,000円
③(学用品費)小学生：20千円×681人＝13,620千円　　中学生　30千円×453人＝13,590千円　 (新入学学用品費)10千円×234人＝2,340千円
④要保護者又は準要保護者</t>
  </si>
  <si>
    <t>対象見込み児童1,368人に対して令和7年4月から順次支給を開始する</t>
  </si>
  <si>
    <t>①物価高騰に伴い食材費が急激に値上がりしており、学校給食への影響が懸念されている。給食費の増額分を補填することで、児童・生徒へ提供する給食の質や量の維持を図りながら、保護者の負担軽減を図る。
②学校給食を実施するために必要な食材料費を４月分から10％増額する。
③小学校児童　26校
　（1食単価356円－負担額299円）×180回×11,687人＝119,909千円
　中学校生徒　15校
　（1食単価422円－負担額354円）×180回×6,243人＝76,415千円
④市内の小中学校に通う児童・生徒
　※教職員の給食費は補助対象外とする。</t>
  </si>
  <si>
    <t>対象見込み児童生徒17,930人に対して令和7年4月から順次支援を開始する</t>
  </si>
  <si>
    <t>SDGsものづくり高度化事業補助金</t>
  </si>
  <si>
    <t>①ＳＤＧｓの達成及び温室効果ガス排出量の削減に寄与するものづくり事業に対し、経費の一部を補助する。
②新製品の開発や新技術の導入等に係る経費の2/3を補助
③補助金4,500千円　1,500千円×3件
④市内で製造業を営む中小企業</t>
  </si>
  <si>
    <t>補助対象件数3件</t>
  </si>
  <si>
    <t>新商品等マーケティング事業支援補助金</t>
  </si>
  <si>
    <t>①物価高騰の影響を受けている市内中小企業を支援するため、新商品に係るデジタルマーケティングやＥＣサイト出店、エネルギーコスト削減に繋がる展示会等への出展に対する経費の一部を補助する。
②⑴デジタルマーケティング（上限200千円）
⑵ECサイトへの出店（上限100千円（海外200千円））
⑶展示会出展（上限200千円（海外400千円））
に要する経費の1/2を補助
③補助金4,800千円
⑴200千円×12事業者
⑵国内100千円×2事業者+海外200千円×5事業者
⑶国内200千円×2事業者+海外400千円×2事業者
④市内中小企業</t>
  </si>
  <si>
    <t>補助対象件数23件</t>
  </si>
  <si>
    <t>経済変動対策貸付資金利子補給制度（米国関税対応枠）</t>
  </si>
  <si>
    <t>①米国関税措置の影響により売上高が減少している市内中小企業者等の経営安定化を目的に、富士市経済変動対策貸付資金に米国関税対応枠を設け、利子補給を行うとともに、要件の緩和及び融資限度額の引上げを実施する。
②利子補給（0.3％）
　要件の緩和（売上高減少率10％→5％）
　融資限度額の引上げ（5,000万円→8,000万円）
③1,000千円
④市内中小企業者等</t>
  </si>
  <si>
    <t>融資承諾件数3件</t>
  </si>
  <si>
    <t>①物価高騰対策として、これまでも賄材料費に係る物価高騰分に臨時交付金を上乗せして給食の質や量の確保をしているが、昨年来からの米の急激な価格高騰などが子育て世代には大きな負担となっていることから、学校給食にかかる保護者負担金を減免する。
②保護者負担金のうち15食分（１か月相当分）を減免
③学校給食費保護者負担金の減額△85,566千円
　　・小学生：△15食×299円×11,687人＝△52,416千円
　　・中学生：△15食×354円× 6,243人＝△33,150千円
　　（うち、25,172千円は一般財源対応）
④市立小中学校に通う児童及び生徒の保護者</t>
  </si>
  <si>
    <t>補助対象児童生徒数　17,930人</t>
  </si>
  <si>
    <t>磐田市</t>
  </si>
  <si>
    <t>物価高騰重点支援給付金・定額減税補足給付金</t>
  </si>
  <si>
    <t>①物価高が続く中で低所得世帯への支援を行うことで、低所得の方々の生活を維持する。
②低所得世帯への給付金及び事務費
③R6,R7の累計給付金額
令和６年度住民税均等割非課税世帯　11,367世帯×30千円、子ども加算　1,302人×20千円、、定額減税を補足する給付（うち不足額給付）の対象者　27,084人　(501,820千円）　　のうちR7計画分
事務費　38,934千円
事務費の内容　　[需用費（事務用品等）　役務費（郵送料等）　業務委託料　使用料及び賃借料　人件費　として支出]
④低所得世帯等の給付対象世帯数（11,367世帯）、定額減税を補足する給付（うち不足額給付）の対象者数（27,084人）</t>
  </si>
  <si>
    <t>物価高騰対応新たな産地形成事業費補助金</t>
  </si>
  <si>
    <t>①新たな農産物の産地化に取り組むことにより、農業者の所得向上や経営の安定化を図ることで、物価高騰の影響を受けた農業者を支援する。
②補助金
③
障害物等除去費用補助
500千円×20件＝10,000千円
未収益期間資材経費補助
補助額5千円×申請面積(アール)　
5千円×15アール×40件＋5千円×30アール×27件＝7,050千円
④市内農業者</t>
  </si>
  <si>
    <t>レモンの生産(定植)面積：8ha</t>
  </si>
  <si>
    <t>物価高騰対応脱炭素投資促進事業費補助金</t>
  </si>
  <si>
    <t>①エネルギー・食料品価格等の物価高騰の影響を受ける市内中小企業等を支援するため、省エネ・再エネ設備導入に係る金融機関借入の利子相当額を補助する。
②補助金
③250千円×20社＝5,000千円
④市内中小企業等</t>
  </si>
  <si>
    <t>補助金交付件数：20件</t>
  </si>
  <si>
    <t>物価高騰対応学校給食食材調達事業</t>
  </si>
  <si>
    <t>①児童生徒の給食費の食材料費に係る物価高騰分を市で負担することにより、物価高騰の影響を受ける子育て世帯への負担軽減を図る。
②需要費
③食材料費増額分　28,232千円
自校式小学校5,383人×14円×180回
ｾﾝﾀｰ式小学校2,867人×10円×180回
中学校　　　 4,401人×12円×180回
（対象児童生徒数　12,651人）※教職員分は含まない
④児童生徒の保護者等</t>
  </si>
  <si>
    <t>給食費の増額：０円
（対象児童生徒数：12,651名）</t>
  </si>
  <si>
    <t>LED照明器具買替促進事業費補助金</t>
  </si>
  <si>
    <t>①家庭におけるエネルギー費用負担を軽減するため、LED照明器具への買替を補助することで、物価高騰に直面する生活者を支援する。
②補助金及び事務費
③補助金　　36,330千円
　【内訳】
　補助金
　購入金額1万円以上～2万円未満　補助額5千円
　購入金額2万円以上～4万円未満　補助額1万円
　購入金額4万円以上　　　　　　　　　補助額2万円
　5千円×1,000件+1万円×700件+2万円×900件＝30,000千円
　委託料等　6,330千円
④市民</t>
  </si>
  <si>
    <t>補助金交付件数：2,600件</t>
  </si>
  <si>
    <t>物価高騰対応水道事業補助金</t>
  </si>
  <si>
    <t>①物価高騰の影響を受ける市民等を支援するため、水道基本料金の減免または水道基本料金相当額の補助を行い、経済負担の軽減を図る。
②補助金
③補助金165,951千円
　水道事業会計補助金及び事務費
　【水道料金減額分】155,012千円（内訳　2,310円×52,252世帯＋2,750円×12,476世帯）＋【システム改修費】5,510千円＝160,522千円
　私設簡易水道組合支援補助金　2,310円×2,350世帯＝5,429千円
④メーター口径13㎜、20㎜の水道利用者（官公庁等の公共施設を除く）／簡易水道組合</t>
  </si>
  <si>
    <t>減免件数：約65,000世帯（メーター口径13㎜、20㎜の主に一般家庭水道利用者）
簡易水道組合補助金交付件数：９件（対象世帯数　2,350世帯）</t>
  </si>
  <si>
    <t>病院事業会計への繰出金（電気代高騰分）</t>
  </si>
  <si>
    <t>①物価高騰の影響を受ける磐田市立総合病院に対して電気代高騰分を財政支援することで、市民生活に密着している病院の機能を維持する。
②病院事業会計繰出金
③光熱費増額分　80,756,612円
④磐田市病院事業会計</t>
  </si>
  <si>
    <t>病院の安定的な経営
（診療日数365日）</t>
  </si>
  <si>
    <t>交流センターにおける原油価格・物価高騰対策事業</t>
  </si>
  <si>
    <t>①物価高騰の影響を受ける交流センターで電気代高騰分を市で負担することにより、利用料の増額等をすることなく、安定した交流センター運営の継続を図る。
②光熱費
③交流センターの電気代増額分　　11,514,454円
④地方公共団体</t>
  </si>
  <si>
    <t>施設利用料の値上げ：０円</t>
  </si>
  <si>
    <t>図書館における原油価格・物価高騰対策事業</t>
  </si>
  <si>
    <t>①物価高騰の影響を受ける図書館で電気代高騰による過度な節電等による利用者への負担をなくし、安定した図書館運営の継続を図る。
②光熱費
③図書館の電気代増額分　3,852,757円
④地方公共団体</t>
  </si>
  <si>
    <t>図書館における電気・空調の供給を100％維持する</t>
  </si>
  <si>
    <t>学校における原油価格・物価高騰対策事業</t>
  </si>
  <si>
    <t>①物価高騰の影響を受ける学校施設で電気代高騰による過度な節電等による生徒児童等への負担をなくし、安定した学校運営の継続を図る。
②光熱費
③小学校の電気代増額分　58,724,890円
   中学校の電気代増額分　31,809,942円
④地方公共団体</t>
  </si>
  <si>
    <t>市内小中学校施設における電気・空調の供給を100％維持する</t>
  </si>
  <si>
    <t>物価高騰対応学校給食食材調達事業（R7増額分）</t>
  </si>
  <si>
    <t>①児童生徒の給食費の食材料費に係る物価高騰分について、年度当初想定よりも価格上昇した部分を市で負担することにより、物価高騰の影響を受ける子育て世帯への負担軽減を図る。
②需要費
③食材料費増額分　52,928千円
自校式小学校5,383人×23円×180回
ｾﾝﾀｰ式小学校2,867人×21円×180回
中学校　　　 4,401人×25円×180回
（対象児童生徒数　12,651人）※教職員分は含まない
④児童生徒の保護者等</t>
  </si>
  <si>
    <t>焼津市</t>
  </si>
  <si>
    <t>R7低所得者支援及び定額減税補足給付金事業（物価高騰重点支援）</t>
  </si>
  <si>
    <t>①物価高が続く中で低所得世帯への支援を行うことで、低所得の方々の生活を維持する。
②低所得世帯への給付金及び事務費
③R6,R7の累計給付金額
令和６年度住民税均等割非課税世帯　9,876世帯×30千円、子ども加算　1,148人×20千円、、定額減税を補足する給付（うち不足額給付）の対象者　21,561人　(416,800千円）　　のうちR7計画分
事務費　37,013千円
事務費の内容　　[需用費（事務用品等）　役務費（郵送料等）　業務委託料　人件費　として支出]
④低所得世帯等の給付対象世帯数（9,876世帯）、定額減税を補足する給付（うち不足額給付）の対象者数（21,561人）</t>
  </si>
  <si>
    <t>障害者猛暑災害対策支援事業（物価高騰重点支援）</t>
  </si>
  <si>
    <t>①物価高が続く中、障害のある方がいる困窮世帯へエアコンの購入支援を行うことでその方々の生活や健康を維持する。
②エアコン購入費及び設置費に対する補助金（１台目 補助率1/2、上限５万円、２台目 補助率1/3　上限３万円）
③1,500千円（6件×50千円+40件×30千円）
・Cその他：一般財源182千円　
④障害のある方がいる住民税非課税世帯で、身体障害者手帳１級・２級、療育手帳A・Ｂ、精神保健福祉手帳１級の交付を受けている方</t>
  </si>
  <si>
    <t>申請件数　5件</t>
  </si>
  <si>
    <t>市HP、広報誌、公式LINE</t>
  </si>
  <si>
    <t>高齢者猛暑災害対策支援事業（物価高騰重点支援）</t>
  </si>
  <si>
    <t>①物価高が続く中、高齢者のみの困窮世帯へエアコンの購入支援を行うことでその方々の生活や健康を維持する。
②エアコン購入費及び設置費に対する補助金（１台目 補助率1/2、上限５万円、２台目 補助率1/3　上限３万円）
③2,500千円（20件×50千円+50件×30千円）　
・Ｃその他：一般財源　303千円
④65歳以上高齢者のみの世帯でかつ住民税非課税世帯の方</t>
  </si>
  <si>
    <t>申請件数　40件</t>
  </si>
  <si>
    <t>小学校要・準要保護児童就学援助（物価高騰重点支援）</t>
  </si>
  <si>
    <t>【学校夏季休業等期間昼食費支援金】
①物価高騰が続く中で、学校給食のない夏季休業期間において、支援を必要とする児童の保護者の負担を減らし、児童たちが栄養バランスの良い食事をとれるよう、昼食費について支援金を支給（教職分の経費は交付対象経費に含まれていない）
②就学援助費支給認定を受けている児童への支援金
③支援金支給金額
・小学校準要保護児童就学援助費受給者　568人×20,000円=11,360千円
④就学援助費支給認定を受けている児童
【進学・進級時児童教育費支援金】
①物価高騰等により家計への影響を受ける家庭の進学・進級を迎える準備のための教育費に係る経済的負担を軽減する（教職分の経費は交付対象経費に含まれていない）
②就学援助費支給認定を受けている児童への支援金
③支援金支給金額
・小学校準要保護児童就学援助費受給者666人×20,000円=13,320千円
④就学援助費支給認定を受けている児童
【Cその他：一般財源2,992千円】</t>
  </si>
  <si>
    <t>中学校要・準要保護生徒就学援助（物価高騰重点支援）</t>
  </si>
  <si>
    <t>【学校夏季休業等期間昼食費支援金】
①物価高騰が続く中で、学校給食のない夏季休業期間において、支援を必要とする生徒の保護者の負担を減らし、生徒たちが栄養バランスの良い食事をとれるよう、昼食費について支援金を支給（教職分の経費は交付対象経費に含まれていない）
②就学援助費支給認定を受けている生徒への支援金
③支援金支給金額
・中学校準要保護生徒就学援助費受給者　412人×20,000円=8,240千円
④就学援助費支給認定を受けている生徒
【進学・進級時生徒教育費支援金】
①物価高騰等により家計への影響を受ける家庭の進学・進級を迎える準備のための教育費に係る経済的負担を軽減する（教職分の経費は交付対象経費に含まれていない）
②就学援助費支給認定を受けている生徒への支援金
③支援金支給金額
・中学校準要保護児童就学援助費受給者430人×20,000円=8,600千円
④就学援助費支給認定を受けている生徒
【Cその他：一般財源2,042千円】</t>
  </si>
  <si>
    <t>①物価高騰に伴う学校給食賄材料費増の負担軽減を図り、保護者の負担を増やすことなく質・量ともにこれまでどおりの学校給食を提供する(なお、教職員分の経費は交付対象経費に含まれていない)。
②学校給食賄材料費
③・小学生6,034人×4,200円×11か月×23.5％⇒65,511千円
　 ・中学生3,278人×4,900円×11か月×30.5％⇒53,889千円
　　合計金額119,400千円のうち104,924千円を交付対象経費に計上
    Ｃその他：一般財源等　25,554千円
④③の保護者</t>
  </si>
  <si>
    <t>４月～３月までの給食提供回数
・小学校　180回/校
・中学校　178回/校</t>
  </si>
  <si>
    <t>生活者応援事業（物価高騰重点支援）</t>
  </si>
  <si>
    <t>①物価高騰に直面している市民の経済的負担軽減を図るため、市公式ＬＩＮＥに登録した市民が使用できるデジタルクーポンを配信する。
②クーポン原資（事業者交付金）、事業支援業務委託
③事業者交付金=74,428千円
（利用者2,304人×クーポン原資単価500円=1,152千円）
（利用者15,865人×クーポン原資単価1,000円=15,865千円）
（利用者38,274人×クーポン原資単価1,500円=57,411千円）
　 事務経費（システム構築、事務局運営経費等）10,395千円
　・C：一般財源51,601千円
④市公式ＬＩＮＥ登録の市民</t>
  </si>
  <si>
    <t>利用者アンケートにおける満足度90％以上</t>
  </si>
  <si>
    <t>市HP、広報誌、公式LINE、チラシ</t>
  </si>
  <si>
    <t>掛川市</t>
  </si>
  <si>
    <t>令和６年度住民税非課税世帯給付金
令和７年度定額減税不足額給付金</t>
  </si>
  <si>
    <t>①物価高が続く中で低所得世帯への支援を行うことで、低所得の方々の生活を維持する。
②低所得世帯への給付金及び事務費
③R6,R7の累計給付金額
令和６年度住民税均等割非課税世帯　6,656世帯×30千円、子ども加算　728人×20千円、、定額減税を補足する給付（うち不足額給付）の対象者　18,006人　(336,040千円）　　のうちR7計画分
事務費　88,160千円
事務費の内容　　[需用費（事務用品等）　役務費（郵送料等）　業務委託料　として支出]
④低所得世帯等の給付対象世帯数（6,656世帯）、定額減税を補足する給付（うち不足額給付）の対象者数（18,006人）</t>
  </si>
  <si>
    <t>中小企業等省エネ設備導入促進事業</t>
  </si>
  <si>
    <t>①エネルギー価格の高騰に苦しむ市内中小企業等に対して省エネ設備改修を促すことで、エネルギーコストの抑制及び環境負荷の低減を図る。
②省エネ設備改修を行った市内中小企業等に対する補助金（総事業費の３分の１、上限500千円）
③500千円×20件
④市内中小企業等</t>
  </si>
  <si>
    <t>学校等給食費負担軽減対策事業</t>
  </si>
  <si>
    <t>①物価高が続く中で、子育て世帯の負担を増やすことなく、栄養バランスのとれた学校給食の提供を維持する。
②食材購入費のうち、物価高騰に起因する費用・学校給食年間停止世帯に対する給付金
③幼稚園児…対象者数：94人、一人１食あたり減免額：38円、年間給食数：154食
小学生…対象者数：6,215人、一人１食あたり減免額：50円、年間給食数：190食
中学生…対象者数：3,335人、一人１食あたり減免額：60円、年間給食数：190食
◎94×38×154＋6,215×50×190＋3,335×60×190≒96,943千円
④園児・児童生徒の保護者　※教職員は除く</t>
  </si>
  <si>
    <t>給食費に係る保護者負担額の増加率：０％</t>
  </si>
  <si>
    <t>公立認定こども園給食費負担軽減対策事業</t>
  </si>
  <si>
    <t>①物価高が続く中で、子育て世帯の負担を増やすことなく、栄養バランスのとれた公立認定こども園の給食の提供を維持する。
②食材購入費のうち、物価高騰に起因する費用
③幼稚園利用児…対象者数：60人、一人１食あたり減免額：45円、年間給食数：153食
保育園利用児…対象者数：95人、一人１食あたり減免額：55円、年間給食数：236食
◎60×45×153＋95×55×236≒1,646千円
④園児の保護者　※教職員は除く</t>
  </si>
  <si>
    <t>保育所等給食費負担軽減対策事業</t>
  </si>
  <si>
    <t>①食料品価格をはじめとする物価高騰による子育て世帯の影響を緩和するため、給食費の値上げを抑制した事業者（保育所等）に物価高騰分を補助する。
②市内保育所等に対して給付する補助金（物価高騰分として、従前の給食費の18％相当）
③１号認定児…対象者数：825人、一人あたり減免額：約9,865円
２号認定児：対象者数：1,597人、一人あたり減免額：約12,679円
３号認定児：対象者数：1,302人、一人あたり減免額：約11,275円
◎825×9,865＋1,597×12,679＋1,302×11,275≒43,145千円
④市内保育所等、及び当該施設に通園する園児の保護者　※教職員は除く</t>
  </si>
  <si>
    <t>給食費に係る保護者負担額の増加率：３％以下</t>
  </si>
  <si>
    <t>バス事業に係る物価高騰対策事業</t>
  </si>
  <si>
    <t>①人件費や燃料費の高騰の影響を受けたバス運行事業者に対し支援を実施することで、運賃を上げることなく安定した公共交通事業を維持する。
②バス事業者に対して給付する補助金（物価高騰相当分）
③人件費・燃料費高騰分に相当する額を補助する。
(1)自主運行バス運行事業者…5,678千円（以下の試算による）
   人件費補助：125,775千円×2.4％≒3,019千円
　 燃料費補助：15,279千円×17.4％≒2,659千円
(2)民間路線バス運行事業者…7,944千円（事業者ヒアリングによる）
　 R7人件費・燃料費：31,037千円
　 R6人件費・燃料費：23,093千円
◎5,678千円＋7,944千円＝13,622千円
④市内バス事業者、及びバスを利用する市民</t>
  </si>
  <si>
    <t>補助対象としたバス路線の運賃の増加率：０％</t>
  </si>
  <si>
    <t>下水道事業負担金</t>
  </si>
  <si>
    <t>①エネルギー価格等の物価高騰の影響を受けた下水道事業に対し支援することで、下水道利用料を上昇させることなく安定した事業経営の継続を図る。
②繰出金（エネルギー価格高騰分）
③（Ａ－Ｂ）×Ｃ
Ａ：令和７年度エネルギー価格単価（見込）
Ｂ：令和２年度エネルギー価格単価
Ｃ：令和７年度エネルギー使用量
※計画段階では、令和６年度実績に基づき20,000千円を見込む
④掛川市公共下水道事業及び下水道を使用する市民・事業者</t>
  </si>
  <si>
    <t>下水道使用料値上げ率：０％</t>
  </si>
  <si>
    <t>指定管理者光熱費高騰対策支援事業</t>
  </si>
  <si>
    <t xml:space="preserve">
①エネルギー価格高騰の影響を受けている指定管理者を支援し、施設利用料を上昇させることなく指定管理施設の安定的な運営を維持する。
②指定管理者に対する支援金
③（Ａ－Ｂ×1.05）×Ｃ×1/2
Ａ：令和７年度エネルギー価格単価（見込）
Ｂ：令和３年度エネルギー価格単価
Ｃ：令和７年度エネルギー使用量
※計画段階では、上半期実績に基づき10,030千円と見込む。
④指定管理者及び指定管理施設を利用する市民
</t>
  </si>
  <si>
    <t>対象施設の施設利用料値上げ率：０％</t>
  </si>
  <si>
    <t>小中学校電気料高騰対策事業</t>
  </si>
  <si>
    <t>①エネルギー価格の高騰と厳気象に苦しむ小中学校における電気代の負担を軽減し、児童生徒の安全・安心・快適な学習環境を維持する。
②小中学校電気料（エネルギー価格高騰分）
③（Ａ－Ｂ）×Ｃ
Ａ：令和７年度エネルギー価格単価（見込）
Ｂ：令和２年度エネルギー価格単価
Ｃ：令和７年度エネルギー使用量
※計画段階では、令和６年度実績に基づき24,500千円を見込む。
（33.24円/kwh－25.70円/kwh）×3,249,427kwh＝24,500,680円
④市内小中学校</t>
  </si>
  <si>
    <t>市内小中学校における過度な節電（※）の実施率：０％
※児童生徒の体調に配慮しない、電気代を理由とした冷暖房の非稼働等</t>
  </si>
  <si>
    <t>水道事業負担金</t>
  </si>
  <si>
    <t>①エネルギー価格等の物価高騰の影響を受けた水道事業に対し支援することで、水道使用料を上昇させることなく安定した事業経営の継続を図る。
②繰出金（エネルギー価格高騰分）
③（Ａ－Ｂ）×Ｃ
Ａ：令和７年度エネルギー価格単価
Ｂ：令和２年度エネルギー価格単価
Ｃ：令和７年度エネルギー使用量
※計画段階では、下水道事業の1/2にあたる10,000千円を見込む
④掛川市水道事業及び水道を使用する市民・事業者</t>
  </si>
  <si>
    <t>水道使用料値上げ率：０％</t>
  </si>
  <si>
    <t>藤枝市</t>
  </si>
  <si>
    <t>①物価高が続く中で低所得世帯への支援を行うことで、低所得の方々の生活を維持する。
②低所得世帯への給付金及び事務費
③R6,R7の累計給付金額
令和６年度住民税均等割非課税世帯　10,465世帯×30千円、子ども加算　981人×20千円、、定額減税を補足する給付（うち不足額給付）の対象者　18,235人　(359,860千円）　　のうちR7計画分
事務費　39,624千円
事務費の内容　　[需用費（事務用品等）　役務費（郵送料等）　業務委託料　として支出]（国庫返還相当額等43千円）
④低所得世帯等の給付対象世帯数（10,465世帯）、定額減税を補足する給付（うち不足額給付）の対象者数（18,235人）</t>
  </si>
  <si>
    <t xml:space="preserve">学校給食高騰食材購入支援事業  </t>
  </si>
  <si>
    <t xml:space="preserve">
①目的・効果
物価高騰による学校給食食材費の上昇が長期化していることから、上昇額の高い食材の上昇分を食材購入費（賄材料費）の財源として充当し、保護者の負担を増やすことなく、学校給食の提供を円滑に実施する。なお教職員の給食費分は含まない。
②交付金を充当する経費内容
賄材料費の財源として充当
③積算根拠
児童　一人当たり47円×6,966人×180食（給食回数）＝58,932,360円（58,933千円）
生徒　一人当たり55円×3,794人×178食（給食回数）＝37,143,260円（37,144千円）
児童分58,933千円＋生徒分37,144千円＝96,077千円
合計：96,077千円≒96,000千円（端数処理）
Cその他：一般財源21,092千円（96,000千円-74,908千円）
④事業の対象
藤枝市立小学校に通う児童及びその保護者　児童数6,966人　
藤枝市立中学校に通う生徒及びその保護者　生徒数3,794人
</t>
  </si>
  <si>
    <t>藤枝市立小中学校全２７校に在籍する全児童及び生徒が対象</t>
  </si>
  <si>
    <t>藤枝市ホームページ等により事業周知</t>
  </si>
  <si>
    <t>市民生活応援デジタルクーポン発行事業</t>
  </si>
  <si>
    <t xml:space="preserve">
①目的・効果
物価高騰による市内消費の落ち込みを緩和するため、LINEクーポン配布により市民生活の支援を図るとともに、市内経済の回復を図る。
②交付金を充当する経費内容
市内店舗で利用可能なデジタルクーポン（500円×4枚）を8月から10月の間に3回配布する。各店舗に対し、市から割引金額を支払う。
③積算根拠
・還元費用　各実施期間50,000千円配布×3回＝150,000千円
・事務委託　15,300千円
④事業の対象
・利用者　市公式LINEを友達登録している藤枝市民
・対象店舗　藤枝市内の飲食店、小売店等
</t>
  </si>
  <si>
    <t>クーポン利用率（執行率）100％</t>
  </si>
  <si>
    <t>ホームページ、広報誌及び特設サイト等で公表</t>
  </si>
  <si>
    <t>市民生活応援デジタルクーポン発行事業（追加分）</t>
  </si>
  <si>
    <t xml:space="preserve">
①目的・効果
物価高騰による市内消費の落ち込みを緩和するため、LINEクーポン配布により市民生活の支援を図るとともに、市内経済の回復を図る。
②交付金を充当する経費内容
市内店舗で利用可能なデジタルクーポン（500円×4枚）を9月から10月の間に2回配布する。各店舗に対し、市から割引金額を支払う。
③積算根拠
・還元費用　各実施期間25,000千円配布×2回＝50,000千円
・事務委託　2,000千円
・Cその他：一般財源2,096千円（52,000千円-49,904千円）
④事業の対象
・利用者　市公式LINEを友達登録している藤枝市民
・対象店舗　藤枝市内の飲食店、小売店等
</t>
  </si>
  <si>
    <t>御殿場市</t>
  </si>
  <si>
    <t>令和７年度定額減税不足額給付金事業</t>
  </si>
  <si>
    <t>①物価高が続く中で低所得世帯への支援を行うことで、低所得の方々の生活を維持する。
②低所得世帯への給付金及び事務費
③R6,R7の累計給付金額
令和６年度住民税均等割非課税世帯　5,165世帯×30千円、子ども加算　489人×20千円、、定額減税を補足する給付（うち不足額給付）の対象者　11,977人　(194,290千円）　　のうちR7計画分
事務費　14,400千円
事務費の内容　　[需用費（事務用品等）　役務費（郵送料等）　業務委託料　使用料及び賃借料　人件費　として支出]
④低所得世帯等の給付対象世帯数（5,165世帯）、定額減税を補足する給付（うち不足額給付）の対象者数（11,977人）</t>
  </si>
  <si>
    <t>令和7年度【臨時】物価高騰対策学校給食対応事業</t>
  </si>
  <si>
    <t>①物価高騰に伴う原材料費高騰分について、保護者の負担を増やさずにこれまでどおりの給食を実施するため市が負担するもの。
②賄材料費
③小学生　１食70円×4,000人×185日　中学生　1食80円×2,200人×185日
④市内小中学校児童生徒保護者　6,200人（教職員分は含まない）</t>
  </si>
  <si>
    <t>質や量を落とすことなく安心した給食の提供
小学生　4，000食×185日
中学生　2，200食×185日</t>
  </si>
  <si>
    <t>令和7年度物価高対策 第2弾「せいかつ応援 プレミアム富士山Ｇコイン」</t>
  </si>
  <si>
    <t>①物価高騰の影響を受けた市民生活を支援するとともに、市内店舗に限定した消費喚起による地域経済活性化を図る。
②委託料、印刷製本費
③プレミアム分2,000円×市民30,000人
チラシ等印刷費1,000千円、販売委託料3,000千円
④市民、市内事業者</t>
  </si>
  <si>
    <t>総登録者数約55,000人の半数（50％）が購入</t>
  </si>
  <si>
    <t>ホームページ、市広報誌</t>
  </si>
  <si>
    <t>袋井市</t>
  </si>
  <si>
    <t>物価高騰対応重点支援事業（低所得世帯支援給付金及び不足額給付）</t>
  </si>
  <si>
    <t>①物価高が続く中で低所得世帯への支援を行うことで、低所得の方々の生活を維持する。
②低所得世帯への給付金及び事務費
③R6,R7の累計給付金額
令和６年度住民税均等割非課税世帯　5,112世帯×30千円、子ども加算　762人×20千円、、定額減税を補足する給付（うち不足額給付）の対象者　13,940人　(152,050千円）　　のうちR7計画分
事務費　13,416千円
事務費の内容　　[需用費（事務用品等）　役務費（郵送料等）　業務委託料　人件費　として支出]
④低所得世帯等の給付対象世帯数（5,112世帯）、定額減税を補足する給付（うち不足額給付）の対象者数（13,940人）</t>
  </si>
  <si>
    <t>応援商品券発行事業</t>
  </si>
  <si>
    <t>①物価高騰に直面する地域経済の活性化と事業者支援を目的に実施する。
②ふくろい応援商品券発行事業のためのプレミアム分及び事務費
③委託料（ふくろい応援商品券発行事業委託料）145,000千円
プレミアム分120,000千円　発行冊数60,000冊×プレミアム分２千円（１冊の販売額10千円の20％）
事務費25,000千円
④市内在住者</t>
  </si>
  <si>
    <t>応援商品券消費率90％</t>
  </si>
  <si>
    <t>公立学校等の給食費の負担軽減事業</t>
  </si>
  <si>
    <t>①物価高騰による給食費の値上げに対し、保護者の経済的負担を軽減することを目的に実施する（教職員分等を除く）。
②給食費の減免に係る費用
③需用費（賄材料費）
幼稚園等：10円／食×78,562食＝785,620円
小学校：20円／食×626,213食＝12,524,260円
中学校：30円／食×322,204食＝9,666,120円
合計：22,976,000円
Cその他：一般財源1,878千円
④公立の幼稚園等園児・小学校児童・中学校生徒の保護者</t>
  </si>
  <si>
    <t>給食費の現状維持（値上げ分　保育所・幼稚園・こども園：10円、小学校：30円、中学校：50円）</t>
  </si>
  <si>
    <t>私立保育所等における物価高騰による給食費等負担軽減事業補助金</t>
  </si>
  <si>
    <t>①物価高騰に伴う私立保育所等の経済的負担を軽減するとともに良好な教育・保育環境の維持を目的に実施する（教職員分等を除く）。
②食材の購入費等への補助金
③補助金（給食食材費等補助金）
10円×571,200食＝5,712,000円
（公立給食費値上げ分を基準に補助）
④市内幼児教育・保育施設で給食を提供している民間施設</t>
  </si>
  <si>
    <t>対象施設数の90％への支援実施</t>
  </si>
  <si>
    <t>応援商品券発行事業（追加分）</t>
  </si>
  <si>
    <t>①物価高騰に直面する地域経済の活性化と事業者支援を目的に実施する（追加分）。
②ふくろい応援商品券発行事業のためのプレミアム分及び事務費
③委託料（ふくろい応援商品券発行事業委託料）20,000千円
プレミアム分19,000千円　発行冊数9,500冊×プレミアム分２千円（１冊の販売額10千円の20％）
事務費1,000千円
Cその他：一般財源164千円
④市内在住者</t>
  </si>
  <si>
    <t>公立学校等の給食費の負担軽減事業（追加分）</t>
  </si>
  <si>
    <t>①物価高騰による給食費の値上げに対し、保護者の経済的負担を軽減することを目的に実施する（教職員分等を除く）（追加分）。
②給食費の減免に係る費用
③需用費（賄材料費）
幼稚園等：10円／食×47,338食＝473,380円
小学校：20円／食×282,387食＝5,647,740円
中学校：30円／食×145,296食＝4,358,880円	
合計：10,480,000円
④公立の幼稚園等園児・小学校児童・中学校生徒の保護者</t>
  </si>
  <si>
    <t>教育施設等安定運営支援事業</t>
  </si>
  <si>
    <t>①エネルギー価格高騰の影響を受ける学校施設や保育施設等での過度な節電等による市民への負担を軽減し、安定した教育施設等の運営を目的に実施する。
②光熱水費
③電気代増額分
幼稚園（8園）145,766円
こども園（5園）260,403円
小学校（12校）1,059,867円
中学校（4校）526,059円
図書館（2館）124,575円
④幼稚園等園児、小中学校児童生徒及び保護者、図書館利用者</t>
  </si>
  <si>
    <t>対象施設に対する100％実施</t>
  </si>
  <si>
    <t>下田市</t>
  </si>
  <si>
    <t>①物価高が続く中で低所得世帯への支援を行うことで、低所得の方々の生活を維持する。
②低所得世帯への給付金及び事務費
③R6,R7の累計給付金額
令和６年度住民税均等割非課税世帯　2,927世帯×30千円、子ども加算　204人×20千円、　　のうちR7計画分
事務費　23,894千円
事務費の内容　　[需用費（事務用品等）　役務費（郵送料等）　業務委託料　使用料及び賃借料　人件費　その他　として支出]
④低所得世帯等の給付対象世帯数（2,927世帯）</t>
  </si>
  <si>
    <t xml:space="preserve">①物価高騰の影響を受ける消費者への支援とともに、市内経済の循環及び活性化を図ることを目的とする。
②プレミア付き商品券の発行に係る経費
③商品券プレミアム分24,000千円、発行事務費4,000千円
　発行部数16,000冊、プレミアム率30％
④対象者＝市民
</t>
  </si>
  <si>
    <t>発行分の100％発行</t>
  </si>
  <si>
    <t>公立保育所（賄材料費）（物価高騰分）</t>
  </si>
  <si>
    <t xml:space="preserve">①物価高騰により生活不安を感じている保護者を支援するとともに、園児への給食の質を保つことを目的とする。
②賄材料費のうち、物価上昇の影響を受けた部分への交付金充当
③下田保育所　R７単価289円－R３単価240円＝49円
　　　　　　　　　　＠49×288回×園児54名＝　762,048円
　下田認定こども園　R７単価283円－R3単価238円＝45円
　・保育園部　　＠45×288回×園児111人＝1,438,560円
　・幼稚園部　　＠41×187回×園児17人＝　　130,339円
                                                     合計　2,330,947円
　　　　　　　　　　　　　　うちCその他：一般財源　30,947円
④対象者＝下田保育所、下田認定こども園の園児保護者
　　　　　　　　（教職員は含まない）
</t>
  </si>
  <si>
    <t>価格高騰分の100％補填</t>
  </si>
  <si>
    <t>学校給食管理運営（児童生徒賄材料生活支援）事業（R6補正分）（物価高騰分）</t>
  </si>
  <si>
    <t xml:space="preserve">①物価高騰により保護者が負担している学校給食費の増額改定相当分に交付金を充当することにより、保護者負担を軽減するとともに、児童生徒に質と量を確保した給食を提供することを目的とする。
②賄材料費のうち、物価上昇の影響を受けた部分への交付金充当
③料金改定額×提供回数×R7児童生徒数（教職員は含まない）
　児童＠47×180回×603人＝5,101,380円
　生徒＠58×180回×383人＝3,998,520円
　　　　　　　　　　　　　　合計　　9,099,900円
　　　　　　うちCその他：一般財源　99,900円　　　
④対象者＝市内小学校７校、中学校１校の児童生徒保護者
　　　　　　　（教職員は含まない）
</t>
  </si>
  <si>
    <t>児童生徒援護（通学費補助）事業（R６補正分）（物価高騰分）</t>
  </si>
  <si>
    <t xml:space="preserve">①児童生徒の通学定期券及び回数券の価格上昇分の補助金に交付金を充てることにより、保護者に経費負担を強いること無く、児童生徒の通学の安全・利便性を確保する。
②児童・生徒通学費補助金（定期券・回数券分）
③通学定期券（3ヶ月WD料金）改定率8.6％（R5.12改訂4,640円⇒5,040円）
　　回数券（初乗り運賃）改定率17.6％（R5.12改訂170円⇒200円）
　　R7高騰分＝R7支給予定額－（R7支給予定額／（１＋値上げ率））
　生徒定期券補助　
　　23,868,920－(23,868,920／1.086）＝1,890,173円
　児童定期券補助
　　1,792,000－（1,792,000／1.086）＝　　141,908円
　生徒（自転車）回数券　
　　2,288,880－（2,288,880／1.176）＝　　342,55４円
　　　　　　　　　　　　　　　　　　　　計　  　2,374,635円
　　　　　　　　　　　うちCその他：一般財源　374,635円
④対象者＝市内小学校３校、中学校1校の児童・生徒保護者
</t>
  </si>
  <si>
    <t>児童生徒の通学に係る経費の保護者負担0円の維持</t>
  </si>
  <si>
    <t xml:space="preserve">①物価高騰の影響を受けて厳しい運営状況にある医療機関等において、診療報酬による収入と事業者の努力では賄いきれない高騰分に対し、その一部を支援することで医療体制の確保を図り、市民生活の安心安全に寄与する。
②光熱費及び食料品価格などの物価高騰の影響に対する負担の軽減
③許可面積による支給基準
　100㎡未満35千円、300㎡未満70千円、600㎡未満140千円、
　1200㎡未満280千円、1800㎡未満420千円、2400㎡未満560千円、
　3000㎡未満700千円、3600㎡未満840千円、3600㎡以上1,050千円
◆積算＝100㎡未満32件＝1,120千円　300㎡未満15件＝1,050千円
　　　　600㎡未満3件＝420千円　1200㎡未満4件＝1,120千円
　　　　1800㎡未満0件＝0千円　2,400㎡未満１件＝560千円
　　　　3,000㎡未満１件＝700千円　3,600㎡未満0件＝0千円
　　　　3,600㎡以上１件＝1,050千円
　　　　計6,020千円　
◆入院病床加算　6,000円/床　入院病床加算4施設（193床）　1,158千円
□補助金計　7,178千円
　事務費計　120千円（時間外手当 95千円、消耗品 11千円、郵便料 12千円、複写機使用料 2千円）
合計7,298,000円　うちCその他：一般財源98,000円
④市内保険診療医療機関等
</t>
  </si>
  <si>
    <t>提供サービスの100％確保</t>
  </si>
  <si>
    <t>介護保険施設等物価高騰対策支援関連事業</t>
  </si>
  <si>
    <t xml:space="preserve">①原油価格・物価高騰の状況を踏まえ、介護施設等に対して光熱費及び食費の負担軽減を目的とし、施設等が各種サービスを安定して行うための支援として実施する。
②光熱費及び食料品価格などの物価高騰の影響に対する負担の軽減
③許可面積による支給基準
　100㎡未満35千円、300㎡未満70千円、600㎡未満140千円
  1200㎡未満280千円、1800㎡未満420千円、2400㎡未満560千円　
　3000㎡未満700千円、3600㎡未満840千円、3600㎡以上1,050千円
　入所定員数加算（食料加算）　15,000円/人
　◆積算
　100㎡未満5件175千円、300㎡未満6件420千円、600㎡未満5件700千円
  1200㎡未満2件560千円、1800㎡未満0件0円、2400㎡未満0件0円　
　3000㎡未満0件0円、3600㎡未満1件840千円、3600㎡以上2件2,100千円
　入所定員数加算（食料加算）　15,000円×414人＝6,210,000円
　　市内事業所21施設　　　　　  4,795,000円
　　入所病床加算7施設　 　　　  6,210,000円
　　　 　事業費　　　　　　小計　11,005,000円
　　　 　事務費　　　　　　　　　　　　 57,000円
　　　 　合計　　　　　　　　　　　11,062,000円　
　　　　　うちCその他：一般財源 　12，000円
④市内介護保険事業所
</t>
  </si>
  <si>
    <t>障害者福祉施設等物価高騰対策支援事業</t>
  </si>
  <si>
    <t xml:space="preserve">①　物価高騰の影響を受けながらも、サービスの提供を継続している障害サービス事業所の負担を軽減し、安定的なサービス提供を　　　　
　　維持継続するために、予算の範囲内で支援を行う。
②　光熱費及び食料品価格などの物価高騰の影響に対する負担の軽減
③  許可面積による支給基準
 　100㎡未満35千円、300㎡未満70千円、600㎡未満140千円
  1200㎡未満280千円、1800㎡未満420千円、2400㎡未満560千円　
　3000㎡未満700千円、3600㎡未満840千円、3600㎡以上1,050千円
   入所定員加算　15,000円/人　
　許可面積：100㎡未満1件＝35千円、300㎡未満３件＝210千円
　　　　　　　　600㎡未満3件＝420千円、3000㎡未満1件＝700千円
　　　　　　　　　　　　　　　　　　　　小計　　1,365,000円
　入所施設加算　：　2施設（計60床）　　　　900千円　
　　　　　　　　　　　　　　　　　　　　小計　　　900,000円
　事務費　　60千円　（時間外手当48千円、消耗品10千円、郵便料2千円）　
　　　　　　　　　　　　　　　　　　　　小計　　　　60千円
　　　　　　　　　　　　　　　　　　　　合計　　2,325,000円　
　　　　　　　　　　　うちCその他：一般財源　 25,000円　　　
④　市内障害福祉施設等
</t>
  </si>
  <si>
    <t>敷根公園指定管理料（リスク分担分）</t>
  </si>
  <si>
    <t xml:space="preserve">①電気料、燃料費（重油）の価格高騰分の経費負担に交付金を充当しその軽減を図ることにより、施設利用料の現状維持と施設利用者の快適性確保を図る。
②電気料、燃料費（重油）の価格高騰分
③契約単価と比べ価格高騰分を補填するもの
・A重油
　　契約単価 68.2円/ℓ　R7想定単価122.6円/ℓ
　　給油予定量112,000ℓ
　　重油高騰分（R７想定単価-契約単価）×112,000ℓ＝6,092,800円
・電気料
　　基本料金不足額　　　 ▲300千円
　　使用電力料金不足額　3,358千円
　　その他料金不足額（燃料調整費、再エネ発電賦課金）▲650千円
　　電気料高騰分計　2,408千円
・価格高騰分（重油＋電気料）
　　6,092,800円+2,408,000円＝8,500,800円
　　　うちCその他：一般財源 　793,800円
　　　　　　R7予備費充当　　　2,707,000円
④交付施設：敷根公園　
　交付対象者：指定管理者（公益財団法人　下田市振興公社）
</t>
  </si>
  <si>
    <t>市民文化会館指定管理料（リスク分担分）</t>
  </si>
  <si>
    <t xml:space="preserve">①電気料、ガス料の価格高騰分の経費負担に交付金を充当しその軽減を図ることにより、施設利用料の現状維持と施設利用者の快適性確保を図る。
②電気料、ガス料の価格高騰分
③契約単価と比べ価格高騰分を補填するもの（R6リスク分担実績）
　・電気料高騰分計　1,698,277円
　・ガス料高騰分計　785,098円
　・合計　2,483,375円
  うちCその他：一般財源593,375円
④交付施設：下田市民文化会館　
　交付対象者：指定管理者（公益財団法人　下田市振興公社）
</t>
  </si>
  <si>
    <t>下田認定こども園電気料（物価高騰分）</t>
  </si>
  <si>
    <t xml:space="preserve">①保育所に係るエネルギー価格上昇分の経費負担に交付金を充当しその軽減を図ることにより、園児の保育環境の快適性維持を図る。
②光熱水費　　　　　　　　　　　　　　　　　　　　　　　　　　　　　　　　　　　　　　　　　　　　　　　　　　　　　　　　　　　　　　　　　　　　　　　　　　③R7＠37.96円-R3@23.46円=14.49円
　＠14.49円×108,612khw＝1,573,787円
        うちCその他：一般財源 503,787円
            R7予備費充当　　　　500,000円
④下田認定こども園
</t>
  </si>
  <si>
    <t>小中学校・給食センター管理（エネルギー価格高騰分）事業（R6補正分）（物価高騰分）</t>
  </si>
  <si>
    <t xml:space="preserve">①学校施設等（小中学校・給食センター）に係るエネルギー価格上昇分の経費負担に交付金を充当しその軽減を図ることにより、児童生徒、調理員の学習環境、労働の快適性の維持を図る。
②各施設光熱水費（電気料）
③年間平均電気料単価差額（R3⇔R6）×R7使用量（kwh）見込み
　小学校　　　　@14.1×485,000kwh＝6,838,000円
　中学校　　　　@14.7×204,000kwh＝2,998,000円
　給食センター@13.0×243,000kwh＝3,159,000円
　　　　　　　　　　　　　　　　　　　  計　12,995,000円
                   うちCその他：一般財源 　995,000円
　　　　　　　　　　　R7予備費　　　　　　2,000,000円
④小学校7校、中学校1校、学校給食センター
</t>
  </si>
  <si>
    <t>医療機関等物価高騰対策支援事業（市内看護学校分）</t>
  </si>
  <si>
    <t xml:space="preserve">①原油価格・物価高騰の状況を踏まえ、看護学校に対して光熱費及び食費の負担軽減を目的とし、施設等が各種サービスを安定して行うための支援として実施する。
②光熱費及び食料品価格などの物価高騰の影響に対する負担の軽減
③許可面積による支給基準
　100㎡未満35千円、300㎡未満70千円、600㎡未満140千円
  1200㎡未満280千円、1800㎡未満420千円、2400㎡未満560千円　
　3000㎡未満700千円、3600㎡未満840千円、3600㎡以上1,050千円
　入所定員数加算（食料加算）　15,000円/人
　◆積算
　１施設　3,208.13㎡
　基本支援金額　840,000円
④市内看護学校
</t>
  </si>
  <si>
    <t>公共交通事業者燃料価格高騰対策支援事業</t>
  </si>
  <si>
    <t xml:space="preserve">①原油価格・物価高騰の状況を踏まえ、市内で運行している公共交通事業者の負担軽減を目的として、事業者が公共交通の運行を安定して行うための支援として実施する。
②公共交通の運行に係る燃料費の補助
③算出根拠
＜タクシー＞
　・令和６年度と令和２年度の燃料費の差×平均年間消費量×台数
 　・15円×2,000ｌ×44台＝1,320,000円
＜バス＞
　・令和６年度と令和2年度の燃料価格の差×市内走行距離
　・11.28円×590,525ｋｍ＝6,661,122円　
＜合計＞
　7,9811220円　　うちC一般財源481,122円）
④市内公共交通事業者　バス１社、タクシー３社
</t>
  </si>
  <si>
    <t>敷根公園指定管理料（リスク分担分、R7予備費分）</t>
  </si>
  <si>
    <t xml:space="preserve">①電気料、燃料費（重油）の価格高騰分の経費負担に交付金を充当しその軽減を図ることにより、施設利用料の現状維持と施設利用者の快適性確保を図る。
②電気料、燃料費（重油）の価格高騰分
③契約単価と比べ価格高騰分を補填するもの
・A重油
　　契約単価 68.2円/ℓ　R7想定単価122.6円/ℓ
　　給油予定量112,000ℓ
　　重油高騰分（R７想定単価-契約単価）×112,000ℓ＝6,092,800円
・電気料
　　基本料金不足額　　　 ▲300千円
　　使用電力料金不足額　3,358千円
　　その他料金不足額（燃料調整費、再エネ発電賦課金）▲650千円
　　電気料高騰分計　2,408千円
・価格高騰分（重油＋電気料）
　　6,092,800円+2,408,000円＝8,500,800円
　　　うちCその他：一般財源   793,800円
　　　　　　R6補正充当　　　　5,000,000円
④交付施設：敷根公園　
　交付対象者：指定管理者（公益財団法人　下田市振興公社）
</t>
  </si>
  <si>
    <t>小中学校・給食センター管理（エネルギー価格高騰分）事業（R７予備費分）（物価高騰分）</t>
  </si>
  <si>
    <t xml:space="preserve">①学校施設等（小中学校・給食センター）に係るエネルギー価格上昇分の経費負担に交付金を充当しその軽減を図ることにより、児童生徒、調理員の学習環境、労働の快適性の維持を図る。
②各施設光熱水費（電気料）
③年間平均電気料単価差額（R3⇔R6）×R7使用量（kwh）見込み
　小学校　　　　@14.1×485,000kwh＝6,838,000円
　中学校　　　　@14.7×204,000kwh＝2,998,000円
　給食センター@13.0×243,000kwh＝3,159,000円
　　　　　　　　　　　　　　　　　　　  計　12,995,000円
                   うちCその他：一般財源 　995,000円
　　　　　　　　　　　R6補正分　　　　　10,000,000円
④小学校7校、中学校1校、学校給食センター
</t>
  </si>
  <si>
    <t>下田認定こども園電気料（物価高騰分）（R7予備費分）</t>
  </si>
  <si>
    <t xml:space="preserve">①保育所に係るエネルギー価格上昇分の経費負担に交付金を充当しその軽減を図ることにより、園児の保育環境の快適性維持を図る。
②光熱水費　　　　　　　　　　　　　　　　　　　　　　　　　　　　　　　　　　　　　　　　　　　　　　　　　　　　　　　　　　　　　　　　　　　　　　　　　　③R7＠37.96円-R3@23.46円=14.49円
　＠14.49円×108,612khw＝1,573,787円
        うちCその他：一般財源 503,787円
            R６補正充当　　　　　570,000円
④下田認定こども園
</t>
  </si>
  <si>
    <t>裾野市</t>
  </si>
  <si>
    <t>裾野市不足額給付事業</t>
  </si>
  <si>
    <t>①物価高が続く中で低所得世帯への支援を行うことで、低所得の方々の生活を維持する。
②低所得世帯への給付金及び事務費
③R6,R7の累計給付金額
令和６年度住民税均等割非課税世帯　3,093世帯×30千円、子ども加算　358人×20千円、、定額減税を補足する給付（うち不足額給付）の対象者　7,291人　(133,420千円）　　のうちR7計画分
事務費　18,929千円
事務費の内容　　[需用費（事務用品等）　役務費（郵送料等）　業務委託料　使用料及び賃借料　として支出]
④低所得世帯等の給付対象世帯数（3,093世帯）、定額減税を補足する給付（うち不足額給付）の対象者数（7,291人）</t>
  </si>
  <si>
    <t>学校給食費の負担軽減事業</t>
  </si>
  <si>
    <t>①物価高騰の影響を受け学校給食食材費の上昇が長期化していることから、食材費の上昇分を補うことで保護者負担を増やすことなく学校給食を実施する。
②R7年4月からR8年3月分の賄材料費高騰分（給食費の9%）
③小学校：2449人×27円×180回=11,902,140円、中学校：1331人×32円×180回=7,666,560円　合計：19,570千円
④市内小中学校で学校給食の提供を受ける児童生徒（教職員は含まない）</t>
  </si>
  <si>
    <t>学校給食費の値上げをすることなく予定回数（180回）実施する</t>
  </si>
  <si>
    <t>給食だより、HP、広報誌</t>
  </si>
  <si>
    <t>保育所等給食費物価高騰対策事業</t>
  </si>
  <si>
    <t>①物価高騰の影響を受けて上昇した食材料費を市内の保育所等に補助し、保護者の負担軽減、安定した給食の提供を支援する。
②給食実施に係る賄材料費等（物価高騰分）
③公立保育園　園児285人　1,433千円
　 私立保育園・こども園・小規模園　園児741人　4,170千円　
　 私立幼稚園・幼稚園型こども園　園児140人　605千円
　（うち一般財源400千円）
　※教職員分は除く
④市内の公立園4園、私立園14園</t>
  </si>
  <si>
    <t>市内の公立園4園、私立園14園に対し保護者負担の増加を抑制する</t>
  </si>
  <si>
    <t>対象施設への直接周知、HP、広報誌</t>
  </si>
  <si>
    <t>くらし安心・すそのん燃料券・タクシー券配布事業 （R6補正）</t>
  </si>
  <si>
    <t xml:space="preserve">①市内の燃料供給事業者協力店舗、商工会加入の市内灯油取扱事業者協力店舗、市内に本社があるタクシー事業者協力事業者等で使用できる燃料・タクシー券を発行し、市内全世帯へ配布する。市民に対しては、高騰している燃料代の負担を軽減し、市内での燃料購入を促進することで、市内燃料供給事業者を支援する。また、燃料等を利用しない公共交通等利用者等への支援とし、タクシー事業者を支援する。
②印刷製本費 530千円、手数料4千円、業務委託料 6,467千円、補助金 53,655千円
③21,900世帯×2,500円×98％
④基準日時点で市内に住所を有する世帯主  </t>
  </si>
  <si>
    <t>燃料券利用率　90％以上</t>
  </si>
  <si>
    <t>くらし安心・すそのん燃料券・タクシー券配布事業 （R7予備）</t>
  </si>
  <si>
    <t xml:space="preserve">①市内の燃料供給事業者協力店舗、商工会加入の市内灯油取扱事業者協力店舗、市内に本社があるタクシー事業者協力事業者等で使用できる燃料・タクシー券を発行し、市内全世帯へ配布する。市民に対しては、高騰している燃料代の負担を軽減し、市内での燃料購入を促進することで、市内燃料供給事業者を支援する。また、燃料等を利用しない公共交通等利用者等への支援とし、タクシー事業者を支援する。
②印刷製本費 619千円、手数料3千円、業務委託料 33千円、補助金 12,345千円
③21,900世帯×2,500円×2％
（執行率上昇見込みに伴う増額分）
100世帯×2,500円
（基準世帯数上昇見込みに伴う増額分）
22,000世帯×500円
（支援額500円増額分）
④基準日時点で市内に住所を有する世帯主  </t>
  </si>
  <si>
    <t>学校施設等光熱費価格高騰対策事業</t>
  </si>
  <si>
    <t>①光熱費等の物価高騰により、学校施設で過度な節電対策による過大な負担が児童生徒に生じないよう、交付金を充当し学校施設の安定した運営を図る。
②令和3年4月～令和4年3月と令和7年4月～令和8年3月の学校施設光熱費の差額（物価高騰分）
③小学校分12,816,712円＋中学校分4,943,387円＝合計17,760,099円
④市内小中学校</t>
  </si>
  <si>
    <t>過度な節電対策による影響のない学校運営を市内全小中学校（13校）で実施する。</t>
  </si>
  <si>
    <t>対象施設への直接周知</t>
  </si>
  <si>
    <t xml:space="preserve">①物価高騰等により経営環境が厳しさを増す市内タクシー事業者に対し、運行継続に必要な経費の一部を補助することにより、市民の生活に不可欠な移動手段の確保及び地域経済の持続可能性の確保を図る。
②補助金 2,146千円
③
・車両の購入・整備・維持に係る経費：800千円（補助率1/2）
（車両の購入費用、メーター設置の整備費用等）
・運転手の確保・育成に係る経費：346千円（補助率1/2）
（求人広告費用、運転手の研修費用、二種免許取得にかかる費用等）
・生産性向上に資する取組：1,000千円（補助率2/3）
（自動点呼器の購入費用等）
④ 市内に本社のあるタクシー事業者 
</t>
  </si>
  <si>
    <t>市内タクシー事業者への支援　１件</t>
  </si>
  <si>
    <t>市内タクシー事業者への直接周知</t>
  </si>
  <si>
    <t>湖西市</t>
  </si>
  <si>
    <t>物価高騰重点支援臨時給付金支援事業（令和６年度非課税世帯分、定額減税不足額給付金）
【物価高騰対策給付金】</t>
  </si>
  <si>
    <t>①物価高が続く中で低所得世帯への支援を行うことで、低所得の方々の生活を維持する。
②低所得世帯への給付金及び事務費
③R6,R7の累計給付金額
令和６年度住民税均等割非課税世帯　3,405世帯×30千円、子ども加算　373人×20千円、、定額減税を補足する給付（うち不足額給付）の対象者　6,722人　(127,220千円）　　のうちR7計画分
事務費　1,355千円
事務費の内容　　[需用費（事務用品等）　役務費（郵送料等）　業務委託料　人件費　として支出]
④低所得世帯等の給付対象世帯数（3,405世帯）、定額減税を補足する給付（うち不足額給付）の対象者数（6,722人）</t>
  </si>
  <si>
    <t>【物価高騰対応臨時交付金活用事業】中小企業高圧電力利用事業者電気料金支援事業（追加分）</t>
  </si>
  <si>
    <t>①エネルギー・食料品価格等の物価高騰の影響により電気料金の高騰を受け、厳しい経営状況にある市内事業者に対し、事業継続支援として使用電力量に応じた支援金を交付する。
②補助金
③1か月の電力使用量
　（1kWh～2万kWh未満）　61件　3,035千円
　（2万kWh～4万kWh未満）　32件　3,200千円
　（4万kWh～6万kWh未満）　10件　1,500千円
  （6万kWh以上）　40件　8,000千円
④市内に主たる事業所を有し、高圧電力を利用している中小企業者</t>
  </si>
  <si>
    <t>補助金を活用した事業者数　143件</t>
  </si>
  <si>
    <t>市ウェブサイト、広報紙、LINE配信、チラシ配布</t>
  </si>
  <si>
    <t>伊豆市</t>
  </si>
  <si>
    <t>伊豆市物価高騰対応重点支援給付金事業（低所得者支援及び不足額給付）</t>
  </si>
  <si>
    <t>①物価高が続く中で低所得世帯への支援を行うことで、低所得の方々の生活を維持する。
②低所得世帯への給付金及び事務費
③R6,R7の累計給付金額
令和６年度住民税均等割非課税世帯　3,174世帯×30千円、子ども加算　186人×20千円、、定額減税を補足する給付（うち不足額給付）の対象者　3,112人　(54,070千円）　　のうちR7計画分
事務費　23,737千円
事務費の内容　　[需用費（事務用品等）　役務費（郵送料等）　業務委託料　として支出]
④低所得世帯等の給付対象世帯数（3,174世帯）、定額減税を補足する給付（うち不足額給付）の対象者数（3,112人）</t>
  </si>
  <si>
    <t>給付型商品券発行事業</t>
  </si>
  <si>
    <t>①物価高騰の影響を受けている市民生活を支援するため、市民を対象として市内の小売店、飲食店等で利用できる商品券を発行する。
②地域商品券配布事業に係る経費
③地域商品券2,000円×28,500冊の印刷・発行・換金等に係る経費：69,805千円
（内訳）
・郵便料：6,532千円
・地域商品発行・換金・参加事業者募集等業務委託料：63,273千円
④市民</t>
  </si>
  <si>
    <t>商品券換金率90％以上</t>
  </si>
  <si>
    <t>①物価高騰の影響を受けている市民生活を支援するため、省エネ性能に優れた家電製品の購入に対する補助金を行うことで、家庭におけるエネルギー費用の負担軽減を図る。
②エアコン、照明器具、テレビ、冷蔵庫で省エネルギー基準達成率100％以上であること。
③補助金　50,000円×260件＝13,000千円
　印刷製本費：350千円
　郵便料：30千円
  電話回線変更手数料：50千円
  受付け窓口業務：670千円
④市民</t>
  </si>
  <si>
    <t>補助世帯数260件</t>
  </si>
  <si>
    <t>省エネ家電購入補助金（追加分）</t>
  </si>
  <si>
    <t>①物価高騰の影響を受けている市民生活を支援するため、省エネ性能に優れた家電製品の購入に対する補助金を行うことで、家庭におけるエネルギー費用の負担軽減を図る。
②エアコン、照明器具、テレビ、冷蔵庫で省エネルギー基準達成率100％以上であること。
③補助金　50,000円×120件＝6,000千円
④市民</t>
  </si>
  <si>
    <t>補助世帯数120件</t>
  </si>
  <si>
    <t>①栄養のバランスや量を保った学校給食の提供を安定的に行うために、食材費における物価上昇分を臨時的に市が負担することにより、給食費の値上げを防ぎ、物価高騰の影響を受ける子育て世帯の負担を軽減する。
②給食賄材料費における物価上昇分負担経費
③天城給食センター物価上昇分：4,240千円
　 中伊豆給食センター物価上昇分：6,160千円
④天城給食センター（591名）、中伊豆給食センター（784名）（教職員分除く）</t>
  </si>
  <si>
    <t>給食費の値上げをせずに栄養のバランスや量を保った学校給食を提供する児童生徒数：1,375人</t>
  </si>
  <si>
    <t>公共施設物価高騰対策事業</t>
  </si>
  <si>
    <t>①エネルギー価格高騰が続く中において、直接市民の用に供する公共施設の光熱費に充てることにより、当該施設の安定的な運営を図る。
②電気料金の高騰分（斎場はガス料金の高騰分含む）
③令和３年度からの物価高騰分
　 斎場：2,029千円
　 市有公衆浴場：1,272千円
　 小学校：2,501千円
　 小中一貫校：850千円
④斎場、市有公衆浴場、小学校、小中一貫校（中学校は物価高騰分が算出できないため除く）</t>
  </si>
  <si>
    <t>スケジュールに基づく対象施設の開設及び開校率：100％</t>
  </si>
  <si>
    <t>御前崎市</t>
  </si>
  <si>
    <t>物価高騰対応重点支援地方創生臨時交付金給付事業（低所得世帯支援・不足額給付分）</t>
  </si>
  <si>
    <t>①物価高が続く中で低所得世帯への支援を行うことで、低所得の方々の生活を維持する。
②低所得世帯への給付金及び事務費
③R6,R7の累計給付金額
令和６年度住民税均等割非課税世帯　1,753世帯×30千円、子ども加算　180人×20千円、、定額減税を補足する給付（うち不足額給付）の対象者　5,630人　(113,090千円）　　のうちR7計画分
事務費　12,598千円
事務費の内容　　[需用費（事務用品等）　役務費（郵送料等）　業務委託料　使用料及び賃借料　人件費　として支出]
④低所得世帯等の給付対象世帯数（1,753世帯）、定額減税を補足する給付（うち不足額給付）の対象者数（5,630人）</t>
  </si>
  <si>
    <t>学校における物価高騰対策事業（小学校電力高騰分）</t>
  </si>
  <si>
    <t>①エネルギー価格等の物価高騰の影響を受ける市内の小学校に対して、サービスの質の低下を防止し、安定的な運営を支援し、児童・生徒の健康面にも考慮した学び環境の維持を図る。
②③光熱費高騰分_市内小学校電気代高騰分：12,850千円（５小学校）
④市内小学校</t>
  </si>
  <si>
    <t>児童・生徒の快適な学び環境の維持
対象学校数：5小学校</t>
  </si>
  <si>
    <t>効果検証の結果を市HPへ掲載</t>
  </si>
  <si>
    <t>学校における物価高騰対策事業（中学校電力高騰分）</t>
  </si>
  <si>
    <t>①エネルギー価格等の物価高騰の影響を受ける市内の中学校に対して、サービスの質の低下を防止し、安定的な運営を支援し、児童・生徒の健康面にも考慮した学び環境の維持を図る。
②③光熱費高騰分_市内小学校電気代高騰分：4,986千円（１中学校）
④市内中学校</t>
  </si>
  <si>
    <t>児童・生徒の快適な学び環境の維持
対象学校数：1中学校</t>
  </si>
  <si>
    <t>菊川市</t>
  </si>
  <si>
    <t>住民税非課税世帯等臨時特別給付金及び不足額給付金事業【臨時措置】</t>
  </si>
  <si>
    <t>①物価高が続く中で低所得世帯への支援を行うことで、低所得の方々の生活を維持する。
②低所得世帯への給付金及び事務費
③R6,R7の累計給付金額
令和６年度住民税均等割非課税世帯　2,559世帯×30千円、子ども加算　297人×20千円、、定額減税を補足する給付（うち不足額給付）の対象者　4,455人　(78,310千円）　　のうちR7計画分
事務費　12,932千円
事務費の内容　　[需用費（事務用品等）　役務費（郵送料等）　業務委託料　使用料及び賃借料　人件費　として支出]
④低所得世帯等の給付対象世帯数（2,559世帯）、定額減税を補足する給付（うち不足額給付）の対象者数（4,455人）</t>
  </si>
  <si>
    <t>自治会防犯灯ＬＥＤ化整備事業【臨時措置】</t>
  </si>
  <si>
    <t>①電気代高騰により増加した自治会でのエネルギー費用負担を軽減するため、蛍光管防犯灯のLED化を実施する。ＬＥＤ防犯灯に変更することで、自治会が負担する電気料を１基あたり年1,968円軽減することができる。
②防犯灯のLED付替え工事費
③工事費　11,000千円＝55千円×200基
④LED防犯灯への付け替えを希望する自治会</t>
  </si>
  <si>
    <t>付け替えを希望する自治会への設置率　100％</t>
  </si>
  <si>
    <t>省エネ家電製品購入事業補助金【臨時措置】</t>
  </si>
  <si>
    <t>①電気代高騰により増加した家庭でのエネルギー費用負担を軽減するため、省エネ性能の高い家電への買い換えを支援する。
②省エネ家電製品購入事業補助金及び事務費
（対象家電）※省エネルギー基準達成率が100％以上のものに限る。
・電気冷蔵庫
・電気冷凍庫
・照明器具
・テレビ
・エアコン
③補助金額　18,000千円（30千円×600件）
事務費　2,639千円（会計年度任用職員手当2,639千円）
④一定基準を満たす省エネ家電購入世帯</t>
  </si>
  <si>
    <t>省エネ家電補助金成果目標
買い替え後の家電が省エネ基準達成率100％未満の製品だった場合と比較した場合の年間消費電力の差が40,000kw以上
＜積算式＞
①買い替え後の家電の年間消費電力の合計
②一般的な達成率100％未満冷蔵庫の年間消費電力平均×冷蔵庫補助申請件数
③一般的な達成率100％未満エアコンの年間消費電力平均×エアコン補助申請件数
④一般的な達成率100％未満テレビの年間消費電力平均×テレビ補助申請件数
⑤一般的な達成率100％未満照明器具の年間消費電力×照明器具補助申請件数
成果目標＝（②＋③＋④＋⑤）－①≧40,000kwh</t>
  </si>
  <si>
    <t>自然エネルギー利用促進補助金【臨時措置】</t>
  </si>
  <si>
    <t>①電気代高騰により増加した家庭でのエネルギー費用負担を軽減するため、省エネ設備導入に対する支援を行う。
②自然エネルギー利用促進補助金
③補助金額　3,520千円
（内訳）
太陽光発電システム設置補助　20千円×80基＝1,600千円
太陽熱温水器設置補助　8千円×３基＝24千円
ソーラーシステム設置補助　12千円×３基＝36千円
家庭用リチウムイオン蓄電池設置補助　60千円×31基＝1,860千円
④太陽光発電システム、太陽熱温水器等を新たに設置しようとする世帯</t>
  </si>
  <si>
    <t>太陽光発電システムの補助申請の最大出力の合計が150kw以上
家庭用蓄電池の補助申請の蓄電容量の合計が300kw以上</t>
  </si>
  <si>
    <t>社会福祉施設等物価高騰対策福祉サービス継続支援事業（障害者施設等対応分）【臨時措置】</t>
  </si>
  <si>
    <t>①電力・ガス・食品価格等の物価高騰の影響を受けている障害者施設等を支援するため、支援金を給付する。
②障害者施設等緊急支援金
③支援金額　2,900千円
（内訳）
　・入所系　５事業所（定員221人）　※基準：定員
　　7千円/人×定員221人＝1,547千円
　・通所系　22事業所（定員411人）　※基準：定員
　　3千円/人×定員411人＝1,233千円
　・訪問系　3事業所　※基準：事業所数
　　15千円/か所×事業所数3か所＝45千円
　・その他　5事業所　※基準：事業所数
　　15千円/か所×事業所数5か所＝75千円
④市内障害者施設等</t>
  </si>
  <si>
    <t xml:space="preserve">すべての市内障がい者（児）に関する社会福祉施設等に支援金を支給する。（支給率100％）
</t>
  </si>
  <si>
    <t>社会福祉施設等物価高騰対策福祉サービス継続支援事業（介護サービス事業所等対応分）【臨時措置】</t>
  </si>
  <si>
    <t>①電力・ガス・食品価格等の物価高騰の影響を受けている介護サービス施設等を支援するため、支援金を給付する。
②介護サービス施設等緊急支援金
③支援金額　5,302千円
（内訳）
　　・入所系　11事業所
　　　 7千円/人×定員526人＝3,682千円
　　・通所系　15事業所
　　　 3千円/人×定員450人＝1,350千円
　　・訪問系　６事業所
　　　15千円/箇所×事業所数６か所＝90千円
　　・その他　12事業所
　　　15千円/箇所×事業所数12か所＝180千円
④市内介護サービス施設等</t>
  </si>
  <si>
    <t>すべての市内介護保険事業所に支援金を支給する。（支給率　100％）
※R８以降も営業を継続する事業所のみを対象</t>
  </si>
  <si>
    <t>物価高騰対策（副食費）緊急支援事業【臨時措置】</t>
  </si>
  <si>
    <t>①物価高騰による保護者の経済的負担の軽減を図るため、給食費の減免を実施する教育・保育施設に支援金を支給する。
②副食費の徴収対象である保護者から徴収する給食費を減免する場合に、教育・保育施設に対して支給する物価高騰対策（副食費）緊急支援金
③物価高騰対策（副食費）緊急支援金　4,038千円※教職員等を除く
（内訳）
市内園：5,880円×682人＝4,010,160円
組合立保育園：1,920円×14人＝26,880円
④副食費の減免を実施する保育施設</t>
  </si>
  <si>
    <t>副食費の減免を実施する保育施設 10園</t>
  </si>
  <si>
    <t>公立園給食費保護者負担金軽減事業【臨時措置】</t>
  </si>
  <si>
    <t>①物価高騰による保護者の経済的負担の軽減を図るため、市内公立園１園の副食費の一部を減免する。
②保護者から徴収する給食費を減免
③物価高騰対策（副食費）緊急支援金　471千円
（5,880円×80人＝470,400円）
④子育て世帯（園児の保護者）※教職員等を除く。</t>
  </si>
  <si>
    <t>副食費の減免を実施する保育施設 1園</t>
  </si>
  <si>
    <t>中小企業等省エネ設備導入促進事業費補助金【臨時措置】</t>
  </si>
  <si>
    <t>①燃油や電気代高騰に長期的に対応するため、省エネ性の高い設備の導入に対する支援を行う。
②中小企業等省エネ設備導入促進事業費補助金
③補助金額　4,245千円
・通常枠　１件あたり上限500千円（補助率1/6）
・特別枠　１件あたり上限1,000千円（補助率1/6）
④中小企業（市内外に設置する工場・事務所・その他事業場全体での年間エネルギー使用料が原油換算で1,500klに満たない。）</t>
  </si>
  <si>
    <t>県が実施する補助制度による補助金の交付確定を受けた事業者の全てに対して補助金を交付する。（交付率　100％）</t>
  </si>
  <si>
    <t>農業用機械導入事業補助金【臨時措置】</t>
  </si>
  <si>
    <t>①物価高騰による農畜産物の生産、集出荷及び調整に係る費用の増加を受けて、認定農業者及び認定新規就農者の経営基盤の安定化及び強化を図り、もって菊川市における地域農業の担い手を確保するため、農業用機械の導入を行う認定農業者及び認定新規就農者に対し、支援を行う。
②農業用機械導入事業補助金
③補助金額　7,555千円（１経営体あたり上限300千円）
④菊川市に住所又は主たる事業所を有する認定農業者若しくは認定新規就農者154経営体</t>
  </si>
  <si>
    <t>機械購入を希望する認定農業者及び認定新規就農者への補助金交付率　100％</t>
  </si>
  <si>
    <t>学校給食費保護者負担軽減事業（物価高騰対応分のみ）【臨時措置】</t>
  </si>
  <si>
    <t>①物価高騰に伴う給食費の値上げを防ぎ、子育て世帯の負担軽減を図る。
②給食賄材料費
③現給食費からの給食賄材料費上昇分（令和５年度給食費からの物価高騰上昇14％分）30,601千円
(内訳)
小学生　１食298円→減免後１食261円　＜１食あたりの減免額37円＞
対象者　2,508人　対象額　17,525,383円
中学生　１食341円→減免後１食299円　＜１食あたりの減免額42円＞
対象者　1,269人　対象額　10,163,664円
園　児　１食266円→減免後１食233円　＜１食あたりの減免額33円＞
対象者　　489人　対象額　 2,912,943円
合計：対象者　4,266人　対象額　30,601,990円≒30,601千円
④子育て世帯（小中学生及び園児の保護者）※教職員等を除く。</t>
  </si>
  <si>
    <t>栄養バランスや量を保った給食の提供回数　小中学生175回以上、園児年少155回以上・年中長165回以上</t>
  </si>
  <si>
    <t>文化会館管理運営負担金【臨時措置】</t>
  </si>
  <si>
    <t>①電力等の物価高騰が続く中、安定した運営体制を確保することを目的として、指定管理者への支援を実施する。
②指定管理者負担金
③電気料等高騰分（R6.4月～R7.3月分）　4,435千円
④指定管理者</t>
  </si>
  <si>
    <t>文化会館アエルの電気料高騰分を100％補助を行う事により、運営の安定化を図る。</t>
  </si>
  <si>
    <t>菊川病院物価高騰対策支援事業【臨時措置】</t>
  </si>
  <si>
    <t>①電力の高騰が続く中、市立病院の電気、重油料の支援を行い、安定した経営体制を確保することを目的として、病院会計事業への繰出・支援を実施する。
②病院会計事業に繰り出し、病院施設の電気、重油料の高騰分に当たる費用
③電気、重油料高騰分（R７.４月～R８.3月支払い分）　27,000千円（うち一般財源対応分26，899千円）
④病院会計事業者</t>
  </si>
  <si>
    <t>立病院の電気、重油料の令和３年度と比較して上昇した分を100％補助することにより、経営の安定化を図る。</t>
  </si>
  <si>
    <t>【国Ｒ７予備費分】学校給食費保護者負担軽減事業（物価高騰対応分のみ）【臨時措置】</t>
  </si>
  <si>
    <t>①物価高騰に伴う給食費の値上げを防ぎ、子育て世帯の負担軽減を図る。
②給食賄材料費
③現給食費からの給食賄材料費上昇分（令和６年度給食費からの物価高騰上昇８％分」
※No.14未対応分
※８％を超える分について公費負担した場合の分も含む）
(内訳)
小学生　１食322円→減免後１食298円　＜１食あたりの減免額24円＞
対象者　2,508人　対象額　11,367,816円
中学生　１食369円→減免後１食341円　＜１食あたりの減免額28円＞
対象者　1,269人　対象額　6,775,776円
園　児　１食288円→減免後１食266円　＜１食あたりの減免額22円＞
対象者　　489人　対象額　1,941,962円
合計：対象者　4,266人　対象額　20,085,554円≓20,086,000円の内、19,020千円：国交付金対応、1,066千円一般財源対応
④子育て世帯（小中学生及び園児の保護者）※教職員等を除く。</t>
  </si>
  <si>
    <t>伊豆の国市</t>
  </si>
  <si>
    <t>低所得者支援・定額減税補足給付金給付事業</t>
  </si>
  <si>
    <t>①物価高が続く中で低所得世帯への支援を行うことで、低所得の方々の生活を維持する。
②低所得世帯への給付金及び事務費
③R6,R7の累計給付金額
令和６年度住民税均等割非課税世帯　4,758世帯×30千円、子ども加算　450人×20千円、、定額減税を補足する給付（うち不足額給付）の対象者　7,084人　(134,360千円）　　のうちR7計画分
事務費　8,000千円
事務費の内容　　[需用費（事務用品等）　役務費（郵送料等）　業務委託料　人件費　として支出]
④低所得世帯等の給付対象世帯数（4,758世帯）、定額減税を補足する給付（うち不足額給付）の対象者数（7,084人）</t>
  </si>
  <si>
    <t>給食費物価高騰対策支援事業(R7:8%分）</t>
  </si>
  <si>
    <t xml:space="preserve">
①物価高騰が続く中、子育て世帯への支援を行うことで子育て世帯の生活を維持する。
②公立幼稚園、保育園、こども園、小学校、中学校、私立保育園、こども園の給食費物価高騰に係る経費(教職員分は除く）
③
〇需用費：16,716千円
公立：R7.5.1時点の人数×給食月額・回数×徴収月数×物価高騰率（８％）
　中学校：　1,149人×5,690円×11月×８％＝5,753千円
　小学校：　2,048人×4,840円×11月×８％＝8,722千円
　幼稚園・保育園等：施設、年齢区分ごと算出＝2,241千円
〇補助金：2,284千円
私立：R7.9.1時点の人数×給食月額×徴収月数×物価高騰率（８％）
　保育園・こども園：施設、年齢区分ごと算出＝2,284千円
④公立幼稚園、保育園、こども園、小学校、中学校、私立
保育園、こども園に通っている子ども及びその保護者
</t>
  </si>
  <si>
    <t>給食費値上げ額：0円
市内公立幼稚園、保育園、こども園、小中学校及び私立保育園、こども園の給食費負担金を値上げしない</t>
  </si>
  <si>
    <t>プレミアム付商品券発行事業（R7物価高騰支援）</t>
  </si>
  <si>
    <t>①エネルギー・食料価格等の物価高騰の影響を受けている市民に対し、プレミアム付商品券（プレミアム率100％）を発行することにより、消費に対する支援を行う。（R6計画からの継続）
②補助金（プレミアム分、事務費）
③対象人口：46,000人　販売率：75％
　 補助金（R7計画分）：11,000千円
　　　（プレミアム分）　3,220冊×3千円＝9,660千円
　 　 1,340千円（商品券作成、販売、換金等経費事務費）
　④伊豆の国市民</t>
  </si>
  <si>
    <t>商品券発行率75％</t>
  </si>
  <si>
    <t>介護サービス事業所等物価高騰分支援事業</t>
  </si>
  <si>
    <t>①物価高騰の影響を受けている介護サービス事業所等に対して、支援金を支給し、支援を行う。
②支援金、支給事務費
③支援金、事務費：3500千円
　訪問看護・訪問リハビリテーション事業所等
　　１事業所32千円×14事業所＝448千円
　　社用車１台15千円×100台＝1,500千円
　通所リハビリテーション事業所
　　利用者1人2.3千円×85人＝196千円
　養護老人ホーム
　　利用者１人18.5千円×60人＝1,110千円
　事務費：246千円
④介護サービス等を提供する事業所
　</t>
  </si>
  <si>
    <t>・物価高騰の影響を受けた事業者等の負担を軽減し事業継続を支援
・対象となる事業所に物価高騰対策への支援を実施</t>
  </si>
  <si>
    <t>畜産農家飼料価格高騰対策支援事業</t>
  </si>
  <si>
    <t>①物価高騰の影響を受けている畜産農家に対して、支援金を支給し、支援を行う。
②飼料価格高騰分支援金
③支援金：4,000千円
　畜産農家　１経営体上限400千円×10件＝4,000千円
④市内畜産農家</t>
  </si>
  <si>
    <t>飼料価格高騰を受けた畜産農家の負担を軽減し、市内畜産経営体の経営安定、経営継続を支援</t>
  </si>
  <si>
    <t>①市内自治会に対して、物価高騰による防犯意識の高まりを踏まえた、通学路等への防犯カメラの設置を補助し,　防犯対策強化を行う。
②防犯カメラ設置補助金
③市内各自治会　７台分
　300千円×7台＝2,100千円
④市内各自治会　　　　　　　　　　　　　　　　　　　　　　　　　　　　　　　　　　　</t>
  </si>
  <si>
    <t>物価高騰による防犯意識の高まりを踏まえた、防犯対策強化を実施</t>
  </si>
  <si>
    <t>牧之原市</t>
  </si>
  <si>
    <t>①物価高が続く中で低所得世帯への支援を行うことで、低所得の方々の生活を維持する。
②低所得世帯への給付金及び事務費
③R6,R7の累計給付金額
令和６年度住民税均等割非課税世帯　3,308世帯×30千円、子ども加算　377人×20千円、、定額減税を補足する給付（うち不足額給付）の対象者　11,350人　(162,640千円）　　のうちR7計画分
事務費　12,844千円
事務費の内容　　[需用費（事務用品等）　役務費（郵送料等）　業務委託料　人件費　として支出]
④低所得世帯等の給付対象世帯数（3,308世帯）、定額減税を補足する給付（うち不足額給付）の対象者数（11,350人）</t>
  </si>
  <si>
    <t>家庭用創エネ・省エネ・蓄エネ推進事業費補助金</t>
  </si>
  <si>
    <t>物価高騰により、大きな影響を受けている市民や事業者を支援するため、省エネ家電等への買い換え促進による,家庭におけるエネルギー費用負担を軽減するための創エネルギー・省エネルギー・蓄エネルギーを推進する設備等の設置に係る補助金を交付する。
①創エネルギー・省エネルギー・蓄エネルギーを推進する設備等の設置に係る補助金を交付する。
②補助金
③家庭用蓄電池　80,000円×25件　市内業者施工で２万円加算　20,000円×5件
　省エネルギー住宅　80,000円×10件、市内業者施行で２万円加算　20,000円×２件
　太陽光発電　40,000円×30件、市内業者施工で１万円加算　10,000円×6件
うち一般財源　2,500千円
④創エネルギー・省エネルギー・蓄エネルギーを推進する設備等の設置者</t>
  </si>
  <si>
    <t>申請を行った対象者への補助率100％とし、省エネ設備の設置に係わる経済的負担を軽減する</t>
  </si>
  <si>
    <t>福祉施設等物価高騰対応支援金</t>
  </si>
  <si>
    <t>物価高騰の影響を受け、経営が圧迫されている市内高齢者施設等及び障害者施設等に対し、給付金を交付する。特に、影響を著しく受けている入所系サービスへの支援を増強する。
①物価高騰の影響を受け、経営が圧迫されている市内高齢者施設等及び障害者施設等に対し、給付金を交付する。
②交付金
③
●高齢者施設等：訪問系　30千円／事業所　…30千円×19事業所＝570千円
　　　　　　　通所系　4千円／利用者　…4千円×525人＝2100千円
　　　　　　　入居系　8千円／利用者　…8千円×99人＝792千円
　　　　　　　入所系　10千円／利用者　…10千円×618人＝6,180千円
●障害者施設等：訪問系　30千円／事業所　…30千円×6事業所＝180千円
　　　　　　　通所系　4千円／利用者　…4千円×470人＝1,880千円
　　　　　　　入居系　8千円／利用者　…8千円×40人＝320千円
　　　　　　　入所系　10千円／利用者　…10千円×35人＝350千円
④福祉施設等事業者</t>
  </si>
  <si>
    <t>サービス提供体制の継続
（物価等高等の影響による事業廃止・休止０件）</t>
  </si>
  <si>
    <t>入学支援金支給事業</t>
  </si>
  <si>
    <t>エネルギー・食料品価格等の物価高騰に伴う子育て世帯支援のため、小学校入学時における経済的な負担軽減のため、市内に住所を有する小学１年生を対象に児童１人あたり３万円を支給する。
①小学校入学時における経済的な負担軽減
②交付金
③285人×30,000円
　うち一般財源　6千円（事務費等）
④小学１年生児童を持つ世帯</t>
  </si>
  <si>
    <t>申請を行った対象世帯への給付率100％とし、物価高騰により逼迫する子育て世帯の経済的負担を軽減する</t>
  </si>
  <si>
    <t>妊産婦通院等支援事業助成金</t>
  </si>
  <si>
    <t>エネルギー・食料品価格等の物価高騰に伴う子育て世帯支援のため、妊産婦の経済的・精神的負担を図るため、市内分娩取扱施設の休診に伴う暫定措置として出産（死産を含む）又は産後検診のための通院に係る交通費に対し、妊産婦通院等支援助成金（妊産婦１人につき３万円の市商工会商品券）を交付する。
①妊産婦の経済的・精神的負担を図る
②扶助費
③30,000円×200人
　うち一般財源　757千円（扶助費）
④妊産婦</t>
  </si>
  <si>
    <t>申請を行った妊産婦に対する給付率100％とし物価高騰により逼迫する妊産婦の経済的負担を軽減する</t>
  </si>
  <si>
    <t>茶業緊急支援事業</t>
  </si>
  <si>
    <t>物価高騰分を茶価に乗せられない状況下において、自ら展示会及び販売会に出店し、販路を拡大する茶業関係者に対して、牧之原市茶業振興協議会より補助金を交付する。
①物価高騰の影響を受けている茶業関係者に対し、経営効率化､安定化を図る
②補助金
③国内
　展示会出展料（12事業所分×100千円）　1,200千円
　販売促進支援（13件×50千円）　　　　　 　650千円
　首都圏等販路拡大（25事業所分×166千円）　    4,150千円
④茶業関係者</t>
  </si>
  <si>
    <t>物価高騰の影響による事業者の経営維持（廃業０件）</t>
  </si>
  <si>
    <t>スポーツ合宿支援事業</t>
  </si>
  <si>
    <t>①物価高騰によって影響を受けている宿泊事業者の支援を行うため、スポーツを通じて牧之原市へ宿泊する団体に対して、補助金を交付することで、継続的な市内への宿泊を促す。
②補助金
③１泊１名あたり1,000円×5,000名（１団体の上限30,000円）
④市内宿泊者</t>
  </si>
  <si>
    <t>RIDE ON MAKINOHARA誘客キャンペーン事業</t>
  </si>
  <si>
    <t>①物価高騰によって影響を受けている宿泊、飲食業者等を支援するため、市内宿泊者に対し、市内で利用可能な商品券を交付する地域誘客キャンペーンを行う。
②委託料
③1泊1名あたり3,000円×4,000人分
　事務手数料・広告宣伝料・諸経費等　3,000千円
④市内事業者</t>
  </si>
  <si>
    <t>物価高騰の影響を受けている市民の経済的負担を軽減するとともに、事業者の経営維持を図る（廃業０件）</t>
  </si>
  <si>
    <t>緊急経済対策事業</t>
  </si>
  <si>
    <t>原油価格・物価高騰により、大きな影響を受けている市民や事業者を支援するため、地域デジタル通貨である「まきペイ」のポイント還元事業を実施し、市民の購買意識の高揚及び市内商店等の売上向上を図る。
①原油価格・物価高騰により、大きな影響を受けている市民や事業者を支援
②委託費
③還元分　24,000千円　（上限3,000円/人×4,000人×2回）
　事務手数料　　　 840千円
　広告宣伝費等　7,160千円
　うち一般財源　  2,000千円
④牧之原市民</t>
  </si>
  <si>
    <t>物価高騰の影響を受けている市民の経済的負担を軽減するとともに、事業者の経営維持を図る（廃業０件）　</t>
  </si>
  <si>
    <t>小中学校等給食施設管理事業</t>
  </si>
  <si>
    <t>①エネルギー価格高騰により逼迫する子育て世帯支援のため、小中学校等へ給食賄費の増加分を支給するもの。（教職員分を除く）
②高騰した分の食材購入費
③賄材料代高騰対応分　12,987千円
【内訳】
給食センター運営費：（相良小児童372人*食回数179回+菅山小児童128人*食回数178回）*40円+相良中生徒419人*食回数185回*上昇額50円＝7,451千円
小中学校等給食施設管理費：（地頭方小児童182人*食回数177回+萩間小児童149人*食回数176回）*上昇額40円＝2,338千円
小中学校給食管理費：牧之原小児童181人*食回数175回*上昇額40円+牧之原中生徒107人*食回数185回*上昇額50円＝2,257千円
御前崎市牧之原市学校組合負担金：御前崎中生徒95人*食回数180回*上昇額55円＝941千円
④小中学生等（教職員等を除く）</t>
  </si>
  <si>
    <t>食品物価高騰に伴う給食費の値上げを防ぐ(給食費値上げ額0円）</t>
  </si>
  <si>
    <t>①電気料の高騰が大きく見込まれる、直接住民の用に供する小中学校の電気料金高騰分を支援することで、学校施設の継続的・安定的な管理運営を図る。
②市内児童生徒が利用する小中学校の電気料高騰分
③5,500千円（令和３年度からの物価高騰分　10校分）
④市内小中学校</t>
  </si>
  <si>
    <t>物価高騰対応子育て世帯応援事業</t>
  </si>
  <si>
    <t>①食料品やエネルギー価格等の物価高騰の影響を受けている子育て世帯を支援するため、地域内通貨である牧之原市デジタルポイント「まきペイ」を活用したポイント給付を行う。
②交付金
③ポイント還元分　19,250千円（3,500円×3916人）
　　事務費（郵送料等）　1,536千円
    うち一般財源2,175千円
④18歳までの子どもを持つ世帯</t>
  </si>
  <si>
    <t>対象世帯への給付率100％とし、物価高騰により逼迫する子育て世帯の経済的負担を軽減する</t>
  </si>
  <si>
    <t>市営バス燃料等高騰対策事業</t>
  </si>
  <si>
    <t>①地域の公共交通事業者に対する人件費、燃料価格等の高騰の影響を緩和することにより、地域に不可欠な地域公共交通の維持確保をを図る。
②運行に要する燃料費高騰相当額を支援する。
③2,310千円（人件費、燃料等高騰分）
④市営バス委託事業者</t>
  </si>
  <si>
    <t>路線維持率
【目標値:100％】</t>
  </si>
  <si>
    <t>社会体育施設電気料高騰対策事業</t>
  </si>
  <si>
    <t>①電気料の高騰が大きく見込まれる、直接住民の用に供する社会体育施設の電気料金高騰分を支援することで、社会体育施設の継続的・安定的な管理運営を図る。
②指定管理料の光熱費等高騰分
③1351千円（令和３年度からの物価高騰分）
④市営体育施設を利用する市民</t>
  </si>
  <si>
    <t>施設の維持継続（利用量への転嫁０円）</t>
  </si>
  <si>
    <t>社会教育施設電気料高騰対策事業</t>
  </si>
  <si>
    <t>①電気料の高騰が大きく見込まれる、直接住民の用に供する社会教育施設の電気料金高騰分を支援することで、社会教育施設の継続的・安定的な管理運営を図る。
②相良総合センター「いーら」の電気料高騰分
③1,882千円（令和３年度からの物価高騰分）
④相良総合センター</t>
  </si>
  <si>
    <t>東伊豆町</t>
  </si>
  <si>
    <t>①物価高が続く中で低所得世帯への支援を行うことで、低所得の方々の生活を維持する。
②低所得世帯への給付金及び事務費
③R6,R7の累計給付金額
令和６年度住民税均等割非課税世帯　1,335世帯×30千円、子ども加算　59人×20千円、、定額減税を補足する給付（うち不足額給付）の対象者　1,625人　(55,770千円）　　のうちR7計画分
事務費　5,680千円
事務費の内容　　[需用費（事務用品等）　役務費（郵送料等）　業務委託料　人件費　として支出]
④低所得世帯等の給付対象世帯数（1,335世帯）、定額減税を補足する給付（うち不足額給付）の対象者数（1,625人）</t>
  </si>
  <si>
    <t>照明LED化事業</t>
  </si>
  <si>
    <t>①公共施設の照明を既存の蛍光灯からLED照明へ更新することにより、消費電力抑制に繋がる。電気代が抑えられることにより、物価高騰により負担が大きくなっている自治会等の負担軽減が図られ、また施設利用料等への価格転嫁を防ぐことができ、利用者の負担軽減に繋がる。また、機能向上による生活者、利用者等の利便性向上につながる。
②工事請負費
③田町コミュニティ防災センター：1,650,000円
　 奈良本公民館：800,000円　
　 稲取町営住宅（共用部）：500,000円
　 熱川町営住宅（共用部）：517,000円
 　消防団器具置場（1・2・3・5・7・8・9分団）：7,133,000円
　 町立体育センター：1,298,000円
　 旧大川小学校1階（大川公民館）：2,338,000円
　 合計：14,236,000円
④上記、町内13施設</t>
  </si>
  <si>
    <t>昨年度より電気料10％以上削減を目指す</t>
  </si>
  <si>
    <t>HP・広報誌等</t>
  </si>
  <si>
    <t>子ども支援金給付事業</t>
  </si>
  <si>
    <t>①物価高騰等の影響を受けている18歳以下の子どもに対し、1人あたり20,000円を給付し、家計等の負担軽減を図る。
②支援金、事務費、委託料
③支援金：対象870人×20,000円＝17,400,000円
　 事務費：1,474,000円　　　　　　　　　　　　　　　　　　　　　　　　　　　　　　　　　　　　　
（システム改修費：1,291,676円≒1,292,000、郵便料：121,000円、口座振込手数料：60,500円　≒61,000円）
合計：18,874,000円
④令和6年12月31日に東伊豆町に住民登録のある子ども、及び、令和6年12月31日までに出生もしくは転入した子ども（給付は養育者）　※ただし就職等で1人暮らししている子どもも対象とする。</t>
  </si>
  <si>
    <t>町内の18歳以下の子ども全員へ給付を目指す（862人分）</t>
  </si>
  <si>
    <t>①物価高騰により家庭の出費が増えているため、給食費を補助することにより、少しでも負担を減らすことができ、子育てを支援することができる。
②給食費補助
③事業予定額　7,489,720円
　保護者負担（月）
　　小学校：278人×3,930円＝1,092,540円
　　中学校：167人×4,670円＝779,890円
　　合計：1,872,430円
　1,872,430円×4月＝7,489,720円
　小学生1人当たり負担軽減額：3,930円×4ヶ月＝15,720円
　中学生1人当たり負担軽減額：4,670円×4ヶ月＝18,680円
　④東伊豆町の小学校（2校）、中学校（2校）に通う児童の保護者
　　　（学校給食会計へ充当）
　　</t>
  </si>
  <si>
    <t>給食費4か月分の補助により、家計の負担を減らす。</t>
  </si>
  <si>
    <t>河津町</t>
  </si>
  <si>
    <t>物価高騰重点支援給付金給付事業(R6住民税非課税世帯・R6子ども加算・R6不足額給付)</t>
  </si>
  <si>
    <t>①物価高が続く中で低所得世帯への支援を行うことで、低所得の方々の生活を維持する。
②低所得世帯への給付金及び事務費
③R6,R7の累計給付金額
令和６年度住民税均等割非課税世帯　810世帯×30千円、子ども加算　42人×20千円、、定額減税を補足する給付（うち不足額給付）の対象者　1,129人　(20,640千円）　　のうちR7計画分
事務費　801千円
事務費の内容　　[需用費（事務用品等）　役務費（郵送料等）　業務委託料　人件費　として支出]
④低所得世帯等の給付対象世帯数（810世帯）、定額減税を補足する給付（うち不足額給付）の対象者数（1,129人）</t>
  </si>
  <si>
    <t>R7物価高騰対応重点支援事業（プレミアム商品券事業補助金）</t>
  </si>
  <si>
    <t xml:space="preserve">①河津町商工会がプレミアム商品券を販売する事業に対して助成を行うことにより、エネルギー・食料品価格等物価高騰の影響を受けた生活者の消費を下支えし、落ち込んだ地域経済の回復を支援する。
②事業主体である河津町商工会への補助金
③1ｾｯﾄ10,000円（額面14,000円）を6,000セット販売
　プレミアム分を補助（24,000千円）＋販売換金等の経費（2,350千円）
　その他財源積算根拠（一般財源：1,415千円充当）
④町民等に販売し、町内の登録店舗で使用
</t>
  </si>
  <si>
    <t>プレミアム商品券6,000セットの販売・使用を目指す</t>
  </si>
  <si>
    <t>事業終了後（実績報告等全て完了の後）、速やかに町ホームページ等に公表予定。</t>
  </si>
  <si>
    <t>R7物価高騰対応重点支援事業（プレミアム工事券事業補助金）</t>
  </si>
  <si>
    <t xml:space="preserve">①河津町商工会がプレミアム工事券を販売する事業に対して助成を行うことにより、町内建設事業者の受注機会を創出し、物価高騰の影響を受けた地域経済の回復を支援する。
②事業主体である河津町商工会への補助金
③1ｾｯﾄ5,000円（額面6,000円）を8,000セット販売
　プレミアム分を補助（8,000千円）＋販売換金等の経費（700千円）
　その他財源積算根拠（一般財源：750千円充当）
④町民の自家用工事用に販売し、町内の建設事業者で使用
</t>
  </si>
  <si>
    <t>プレミアム工事券8,000セットの販売・使用を目指す</t>
  </si>
  <si>
    <t>R7幼稚園・小中学校園児児童生徒給食費支援事業(負担軽減・食材高騰支援事業)</t>
  </si>
  <si>
    <t xml:space="preserve">①エネルギー・食料品価格等物価高騰の影響を受けた子育て世帯（保護者）の負担を軽減するため、経済的負担軽減分と食材高騰上昇分の給食費を7ヵ月分支援し、保護者が負担する給食費を据え置く。
②給食費
③幼稚園(45名)・小学校(211名)・中学校(141名)計397名（教職員等を除く）
負担軽減分2,000円×397名×7ヵ月＝5,558,000円
食材高騰上昇見込200円×397名×7ヵ月＝555,800円
その他財源積算根拠（一般財源：1,183千円充当）
④交付対象者（保護者・町教育委員会・学校給食センター他）
</t>
  </si>
  <si>
    <t>子育て世帯（保護者）のエネルギー・食料品価格等物価高騰による経済的負担軽減を図るため、食材高騰による給食費を支援するもの。
1人辺り2,200円を補助予定（教職員等を除く）</t>
  </si>
  <si>
    <t>R7学生等通学費補助金(負担軽減対策事業)</t>
  </si>
  <si>
    <t xml:space="preserve">①エネルギー・食料品価格等物価高騰の影響を受けた幼・小・中・高校生の保護者の負担を軽減するため、6ヵ月分の公共交通機関での通学費用を補助する。
②補助金（幼・小・中学校生全額補助、高校生1/2補助）
③幼・小・中・高校生　補助見込　17,500円×12名×6ヵ月＝1,260千円
その他財源積算根拠（一般財源：250千円充当）
④幼・小・中・高校生の保護者
</t>
  </si>
  <si>
    <t>エネルギー・食料品価格等物価高騰による幼・小・中・高校生の保護者の負担を軽減するため公共交通機関での通学費用を補助する。
幼・小・中・高校生　補助見込　17,500円×12名×6ヵ月＝1,260千円を補助予定</t>
  </si>
  <si>
    <t>南伊豆町</t>
  </si>
  <si>
    <t>低所得世帯支援及び不足額給付一体支援（臨時分）</t>
  </si>
  <si>
    <t>①物価高が続く中で低所得世帯への支援を行うことで、低所得の方々の生活を維持する。
②低所得世帯への給付金及び事務費
③R6,R7の累計給付金額
令和６年度住民税均等割非課税世帯　1,304世帯×30千円、子ども加算　93人×20千円、、定額減税を補足する給付（うち不足額給付）の対象者　1,263人　(23,720千円）　　のうちR7計画分
事務費　2,912千円
事務費の内容　　[需用費（事務用品等）　役務費（郵送料等）　業務委託料　人件費　として支出]
④低所得世帯等の給付対象世帯数（1,304世帯）、定額減税を補足する給付（うち不足額給付）の対象者数（1,263人）</t>
  </si>
  <si>
    <t>みなみいず応援プレミアム付商品券事業（第6弾）（臨時分）</t>
  </si>
  <si>
    <t>①エネルギー・食料品価格等の物価高騰の影響を受けている町民の生活支援としてプレミアム付きの「みなみいず応援商品券」を販売する。
10,000円分使うことのできる商品券を5,000円で販売し、町内全店舗で使用可能な「全店舗共通券（5,000円）」と小規模店舗のみで使用可能な「地域小規模店舗専用券（5,000円）」の２種類とする。
②プレミアム付商品券事業補助金（商品券事業費プレミアム分、人件費、クーポン券等印刷費、通信運搬費、消耗品費、事務費、手数料）
③商品券事業費プレミアム分:80,000千円（5,000円（販売額）×16,000セット（販売数）×100％（プレミアム率））、人件費：1,376千円（補助事業者人件費）、クーポン券等印刷費：2,110千円、通信運搬費：561千円、消耗品費：119千円、事務費：216千円
その他財源（41,080千円）は町一般財源から支出
④南伊豆町商工会、町内事業者、住民</t>
  </si>
  <si>
    <t>・町内全世帯に対しての販売率95％
・プレミア商品券の使用率を９９％</t>
  </si>
  <si>
    <t>こども園　小中学校給食費支援事業（12月～2月）</t>
  </si>
  <si>
    <t>①物価高騰の影響を受けている町内子育て支援として、教職員を除くこども園・小学校・中学校の生徒の給食費を支援する。12月～2月分という年度末の一番支出の多い時期に子育て世代を支援する。
②こども園事業の賄い材料費、小中学校給食会計に生徒給食費相当額の補助金
③こども園児（教職員を除く）3カ月分給食費相当額分：　賄い材料費585千円（3,600円×51名×3カ月＋400円×29名×3カ月）、小中学校生徒（教職員を除く）3カ月給食費相当額分：　補助金（給食費）　（小学生216名×4,900円×3カ月＋中学生（151名×5,700円×3カ月）5,757千円（材料費高騰分）（小学生：500円×220名×11カ月＋中学生：600円×160名×11カ月）2,266千円　
その他財源（1，374千円）は町一般財源から支出
④こども園園児80名、小学校児童216名、中学校生徒151名</t>
  </si>
  <si>
    <t>対象者に対し令和8年3月までに支援を行う</t>
  </si>
  <si>
    <t>松崎町</t>
  </si>
  <si>
    <t>低所得世帯支援給付金及び不足額給付事業</t>
  </si>
  <si>
    <t>①物価高が続く中で低所得世帯への支援を行うことで、低所得の方々の生活を維持する。
②低所得世帯への給付金及び事務費
③R6,R7の累計給付金額
令和６年度住民税均等割非課税世帯　915世帯×30千円、子ども加算　41人×20千円、、定額減税を補足する給付（うち不足額給付）の対象者　965人　(20,250千円）　　のうちR7計画分
事務費　3,170千円
事務費の内容　　[需用費（事務用品等）　役務費（郵送料等）　業務委託料　使用料及び賃借料　人件費　その他　として支出]
④低所得世帯等の給付対象世帯数（915世帯）、定額減税を補足する給付（うち不足額給付）の対象者数（965人）</t>
  </si>
  <si>
    <t>物価高騰対応支援事業</t>
  </si>
  <si>
    <t>①物価高騰対策としての家計支援及び地域経済の活性化
②地域クーポンの発行に係る経費
③50％のプレミアムを付与した商品券（1冊7,500円）の発行。2,500円（プレミアム分）×14,000冊＝35,000千円。印刷代等事務費2,000千円。計37,000千円。Cその他：一般財源1,553千円
④松崎町商工会・住民</t>
  </si>
  <si>
    <t>プレミアム分@2,500円×14,000冊＝35,000千円の家計支援（@7,500円×14,000冊＝105,000千円の経済効果）</t>
  </si>
  <si>
    <t>町内全戸配布及び町ホームページへの掲載</t>
  </si>
  <si>
    <t>西伊豆町</t>
  </si>
  <si>
    <t>①物価高が続く中で低所得世帯への支援を行うことで、低所得の方々の生活を維持する。
②低所得世帯への給付金及び事務費
③R6,R7の累計給付金額
令和６年度住民税均等割非課税世帯　1,083世帯×30千円、子ども加算　27人×20千円、、定額減税を補足する給付（うち不足額給付）の対象者　1,200人　(38,000千円）　　のうちR7計画分
事務費　5,700千円
事務費の内容　　[需用費（事務用品等）　役務費（郵送料等）　業務委託料　人件費　として支出]
④低所得世帯等の給付対象世帯数（1,083世帯）、定額減税を補足する給付（うち不足額給付）の対象者数（1,200人）</t>
  </si>
  <si>
    <t>電子地域通貨を活用した物価高騰対策事業</t>
  </si>
  <si>
    <t>①物価高騰や米国関税措置の影響を受けた生活者に対し、電子地域通貨を利用したポイント還元を実施し、住民の生活支援や事業者の経営支援を図る。
②還元ポイント（5％)
③利用額146,321千円×5.25％×12ヶ月＝92,182千円のうち6,589千円
④町民等利用者約8,000人</t>
  </si>
  <si>
    <t>最終決算額83,000千円（予算額の90％）</t>
  </si>
  <si>
    <t>町ホームページ、町広報誌、地区回覧</t>
  </si>
  <si>
    <t>函南町</t>
  </si>
  <si>
    <t>物価高騰対策給付金/定額減税補足給付金（不足額給付）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</si>
  <si>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3,232世帯×30千円、子ども加算　314人×20千円、、定額減税を補足する給付（うち不足額給付）の対象者　3,900人　(130,000千円）　　のうちR7計画分
事務費　14,913千円
事務費の内容　　[役務費（郵送料等）　業務委託料　として支出]
④低所得世帯等の給付対象世帯数（3,232世帯）、定額減税を補足する給付（うち不足額給付）の対象者数（3,900人）</t>
  </si>
  <si>
    <t>かんなみプレミアム商品券販売事業</t>
  </si>
  <si>
    <t>①目的・効果　物価高騰により経済的に影響を受けている町民の生活支援のため、町と商工会が連携して実施するプレミアム商品券を販売する。
②交付金を充当する経費内容　商工会事業費補助金(プレミアム商品券事業)、事務費（町負担分）
③算出根拠（対象数、単価等）　販売額面3,000円、プレミアム付与2,000円、利用総額5,000円、町民が１人１冊まで購入可能。
プレミアム分：36,150人×2,000円＝72,300千円、町事務費：4,810千円、商工会事務費：8,600千円
④事業の対象（交付対象者、対象施設等）　商工会が実施する事業に対し町が補助金を交付する。商品券は町内在住者が購入可能で町内登録店舗で使用可能。
Ｃその他：一般財源　12,027千円</t>
  </si>
  <si>
    <t>対象者に対し引換券を発送し、9月より販売する。</t>
  </si>
  <si>
    <t>ホームページ、広報誌に掲載する。
町民に対し、引換券を発送し案内する。</t>
  </si>
  <si>
    <t>私立保育施設に対する物価高騰対策支援事業</t>
  </si>
  <si>
    <t>①目的・効果　物価高騰下においても給食の質、量を落とさないよう、給食食材費の物価高騰分を支援することにより、園児の健全な心身の発達を促す。
②交付金を充当する経費内容　給食食材費の５％相当額を補助する。
③算出根拠（対象数、単価等）民間保育施設５園
270円×240食×398人×5％＝1,289,520円
事業費合計1,290千円
④事業の対象（交付対象者、対象施設等）
対象者　園児398人　教職員を除く　対象施設　民間保育施設５園
Ｃその他：一般財源　190千円</t>
  </si>
  <si>
    <t>物価高騰下においても、質、量を落とさずに安定的に学校及び園の給食の提供を実施することとし、年度内に給食費の値上げを実施しない。
５施設398人の園児に対し、給食食材費の5％相当分1,290千円を補填し、食材費の購入に充てる。</t>
  </si>
  <si>
    <t>対象の園に直接案内。
対象者（保護者）に園の給食たよりにて周知する。
ホームページに実施計画（必要箇所抜粋）を公表。</t>
  </si>
  <si>
    <t>公立幼稚園、こども園、西部保育園及び若葉保育園給食食材費物価高騰対策補填事業</t>
  </si>
  <si>
    <t xml:space="preserve">①目的・効果　物価高騰下においても給食の質、量を落とさないよう、給食食材費の物価高騰分を支援することにより、園児の健全な心身の発達を促す。
②交付金を充当する経費内容　給食食材費の５％相当額を補助する。
③算出根拠（対象数、単価等）
【西部保育園】240円×240食×児童数190人×5％＝547,200円
【若葉保育園】240円×240食×児童数45人×5％＝129,600円
【二葉こども園】(1号)235円×170食×児童数20人×5％＝39,950円　
(2号)270円×240食×児童数35人×5％＝113,400円　
【春光幼稚園】253円×157食×児童数50人×5％＝99,302円
【丹那幼稚園】253円×157食×児童数20人×5％＝39,721円
【間宮幼稚園】253円×157食×児童数35人×5％＝69,511円
【みのり幼稚園】253円×157食×児童数25人×5％＝49,651円
【自由ヶ丘幼稚園】253円×157食×児童数100人×5％＝198,605円
事業費合計1,287千円
④事業の対象（交付対象者、対象施設等）
【西部保育園】　児童数190人　【若葉保育園】　児童数45人
【二葉こども園】　(1号)児童数20人　(2号)児童数35人　
【幼稚園】　(春光　児童数50人　丹那　20人　間宮　35人　みのり　25人　自由ケ丘　100人)　　
計520人　教職員を除く　８施設
Ｃその他：一般財源　287千円
</t>
  </si>
  <si>
    <t xml:space="preserve">物価高騰下においても、質、量を落とさずに安定的に学校及び園の給食の提供を実施することとし、年度内に給食費の値上げを実施しない。
８施設520人の園児に対し、給食食材費の５％相当分1,287千円を補填し、物価高騰が顕著な米、牛乳、卵をはじめとする食材費の購入に充てる。
</t>
  </si>
  <si>
    <t>町立学校給食食材費物価高騰対策補填事業</t>
  </si>
  <si>
    <t>①目的・効果　物価高騰下においても給食の質、量を落とさないよう、給食食材費の物価高騰分を支援することにより、児童生徒の健全な心身の発達を促す。
②交付金を充当する経費内容　給食食材費の５％相当額を補助する。
③算出根拠（対象数、単価等）
【函南小学校】　295円×183食×児童数476人×5％＝1,284,843円
【丹那小学校】　295円×183食×児童数57人×5％＝153,857円
【桑村小学校】　295円×183食×児童数80人×5％＝215,940円
【東小学校】　295円×183食×児童数676人×5％＝1,824,693円
【西小学校】　295円×183食×児童数429人×5％＝1,157,978円
【函南中学校】　355円×183食×生徒数443人×5％＝1,438,975円
【東中学校】　355円×183食×生徒数480人×5％＝1,559,160円
計7,637千円（小学校4,638千円+中学校2,999千円）
④事業の対象（交付対象者、対象施設等）
【函南小学校】　児童数476人
【丹那小学校】　児童数57人
【桑村小学校】　児童数80人
【東小学校】　児童数676人
【西小学校】　児童数429人
【函南中学校】　生徒数443人
【東中学校】　生徒数480人
計2,641人　教職員を除く　７施設
Ｃその他：一般財源　1,137千円</t>
  </si>
  <si>
    <t xml:space="preserve">物価高騰下においても、質、量を落とさずに安定的に学校及び園の給食の提供を実施することとし、年度内に給食費の値上げを実施しない。
７施設2,641人の児童生徒に対し、給食食材費の５％相当分7,637千円を補填し、物価高騰が顕著な米、牛乳、卵をはじめとする食材費の購入に充てる。
</t>
  </si>
  <si>
    <t>ホームページに実施計画（必要箇所抜粋）を公表。
対象者（保護者）に直接案内する。</t>
  </si>
  <si>
    <t>農業生産資材価格高騰対策支援事業</t>
  </si>
  <si>
    <t>①農業生産資材価格高騰により、経済的に影響を受けている農業者の経営安定化を図るため経営規模に応じて支援金を交付する。
②支援金（前年の農業生産に係る経費額に応じて交付。最大40万円）
③一般生産資材分
　（支援平均額8万円×支援対象者110人＝8,800千円）
　飼料分
　（支援額40万円×14人、10万円×2人＝5,800千円）
　合計：14,600千円
④町内農業者で直近の農業販売金額が100万円以上あるもの</t>
  </si>
  <si>
    <t>町内農業者100人以上に支援金を交付し経営安定化を図る。</t>
  </si>
  <si>
    <t>ホームページ、広報誌に掲載する。
ＪＡを通じて周知する。</t>
  </si>
  <si>
    <t>令和７年度低所得世帯支援及び定額減税不足額給付金</t>
  </si>
  <si>
    <t>①物価高が続く中で低所得世帯への支援を行うことで、低所得の方々の生活を維持する。
②低所得世帯への給付金及び事務費
③R6,R7の累計給付金額
令和６年度住民税均等割非課税世帯　2,472世帯×30千円、子ども加算　272人×20千円、、定額減税を補足する給付（うち不足額給付）の対象者　5,210人　(101,000千円）　　のうちR7計画分
事務費　4,751千円
事務費の内容　　[需用費（事務用品等）　役務費（郵送料等）　業務委託料　人件費　として支出]
④低所得世帯等の給付対象世帯数（2,472世帯）、定額減税を補足する給付（うち不足額給付）の対象者数（5,210人）</t>
  </si>
  <si>
    <t>大学生等物価高騰対策生活支援事業</t>
  </si>
  <si>
    <t xml:space="preserve">①エネルギー・食料品価格等の物価高騰に直面する中、親元を離れて大学等に通学する学生の生活を支援するため、地元産の米や町の特産品等を詰め合わせた応援物品を配付する
②事業実施に係る委託料
③委託料　6,000千円
　事務費（チラシ等印刷）　16千円
④町外の大学等に通う町出身の学生及び大学等に通うために町外から町へ転入した学生　600人
</t>
  </si>
  <si>
    <t>親元を離れて学業に励む学生600人の物価高騰に対する負担軽減</t>
  </si>
  <si>
    <t>ゆうすいポイント（物価高騰支援）事業</t>
  </si>
  <si>
    <t xml:space="preserve">①エネルギー・食料品価格等の物価高騰の影響を受けている町内事業者や住民生活を支援するため、地域ポイント制度「ゆうすいポイント」を活用し、町内ポイント加盟店の利用によって付与されるポイントの付与率増加キャンペーンを期間を限定して実施する。
②事業実施に係る委託料
③委託料　6,000千円　　うち事務費　1,302千円（広告費等）
　　　　　　　　　　　　　　　　　ポイント原資　4,698千円
④町民・町内事業者
</t>
  </si>
  <si>
    <t>総額4,698千円分のポイント付与による町民の物価高騰に対する負担軽減及びポイント利用率の向上による町内事業者支援</t>
  </si>
  <si>
    <t>エネルギー価格高騰対策運送事業者支援事業</t>
  </si>
  <si>
    <t xml:space="preserve">①燃料油価格の高騰により多大な影響を受けている運送事業者に対し、事業継続を支援するため支援金を給付する。
②燃料油価格高騰に対する運送事業者への交付金
③交付金　4,000千円
　200千円×14社＝2,800千円
　180千円× ３社＝　540千円
　120千円× ２社＝　240千円
    90千円× ２社＝　180千円
    30千円× ８社＝　240千円
　※　交付金額は、保有する車両の種類に応じて算定する。
　　　 大型車：50千円、中型車：40千円、小型車：30千円
④町内に事業所を有する運送事業者
</t>
  </si>
  <si>
    <t>支援金の支給による町内運送事業者29社の事業継続支援</t>
  </si>
  <si>
    <t>物価高騰対策学校給食費支援事業</t>
  </si>
  <si>
    <t xml:space="preserve">①物価の上昇等により適正な給食の維持継続が困難となることから、令和４年度から給食費を増額したが、更なる物価高騰の影響を受けている子育て世代の経済的負担軽減を図るため、増額分について全額公費負担を継続することで、実質的に保護者負担を令和３年度と同等にする。
②保護者が負担する学校給食材料費に対する支援（教職員は除く。）
③（小学校）１食当たりの増額：50円
　1,539人×50円×160日＝12,312,000円
　（中学校）１食当たりの増額：65円
　827人×65円×160日＝8,600,800円
④町民（児童生徒の保護者）
</t>
  </si>
  <si>
    <t>町内小中学校に通学する全ての児童生徒の給食費負担軽減（算定時：2,366人）</t>
  </si>
  <si>
    <t>町内小中学校物価高騰対策事業</t>
  </si>
  <si>
    <t>①エネルギー価格等の物価高騰に伴い、町立小中学校における電気代が高騰しており、施設運営に多大な影響を与えていることから、高騰分の支援により学校施設の安定的な運営を図る。
②町立小中学校における電気代高騰分（平均単価差額分：13円）
③算定方法：Ｒ６年度とＲ３・４年度の平均単価を比較した高騰分×Ｒ６年度の電気使用量
　（小学校）
　629,317Kw×13円＝8,181,121円≒8,181千円
　（中学校）
　346,858Kw×13円＝4,509,154円≒4,509千円
④町民</t>
  </si>
  <si>
    <t>町立小中学校（５校）の電気代高騰分に対する負担軽減及び安定した学校運営</t>
  </si>
  <si>
    <t>長泉町</t>
  </si>
  <si>
    <t>長泉町住民税非課税世帯及びこども加算給付金
長泉町低所得者支援及び定額減税調整給付金（不足額給付分）</t>
  </si>
  <si>
    <t>①物価高が続く中で低所得世帯への支援を行うことで、低所得の方々の生活を維持する。
②低所得世帯への給付金及び事務費
③R6,R7の累計給付金額
令和６年度住民税均等割非課税世帯　2,698世帯×30千円、子ども加算　300人×20千円、、定額減税を補足する給付（うち不足額給付）の対象者　3,574人　(101,600千円）　　のうちR7計画分
事務費　5,528千円
事務費の内容　　[需用費（事務用品等）　役務費（郵送料等）　業務委託料　として支出]
④低所得世帯等の給付対象世帯数（2,698世帯）、定額減税を補足する給付（うち不足額給付）の対象者数（3,574人）</t>
  </si>
  <si>
    <t>①原油価格高騰の影響を受ける公立学校の安定的な運営のため、光熱費の価格高騰分に充てることで、生徒・児童の良質、快適な学習環境を確保する。
②光熱費
③光熱費等の価格高騰分（令和7年度決算見込43,135千円と令和元年度～令和3年度の平均支出実績24,365千円の差分）
【小学校】
Ｒ7決算見込 24,653千円-Ｒ1～3決算平均 13,909千円＝10,744千円
【中学校】
Ｒ7決算見込 18,482千円-Ｒ1～3決算平均 10,456千円＝8,026千円
小・中学校合計：18,770千円
※一般財源：770千円充当
④町内小中学校（小学校３校、中学校２校）</t>
  </si>
  <si>
    <t>町内小中学校施設における電気・空調の供給100％維持</t>
  </si>
  <si>
    <t>低所得者上下水道料金負担軽減事業</t>
  </si>
  <si>
    <t>①物価高騰の影響を受けている低所得世帯等の負担軽減を図るため、水道及び下水道使用料の基本料金を減免する。
②水道及び下水道使用料の基本料金相当分
③水道料：9,240円×120世帯＋6,840円×53世帯=1,471千円　
下水道使用料：4,620円×17世帯＋9,240円×90世帯=910千円 
　 合計 2,381千円
※一般財源：1,381千円充当
④下記のうち住民税が非課税である世帯
・70歳以上の高齢単身世帯
・身体障害者手帳１・２級所持者がいる世帯
・療育手帳A所持者がいる世帯
・精神障害者保健福祉手帳１・２級所持者がいる世帯
・ひとり親家庭で児童扶養手当を受けている世帯</t>
  </si>
  <si>
    <t>対象世帯の減免実施率100%</t>
  </si>
  <si>
    <t>①物価高騰の影響を受けた給食費の上昇に対し、子育て世帯でも特に負担が大きい多子世帯の保護者の経済的負担を軽減するため、上昇額の支援を行う。
②物価高騰に伴う給食費の値上げ相当分の減免に係る費用（小中学校給食等納付金に交付金を充当）※教職員は除く
③町内小・中学校５校の児童・生徒のうち多子世帯該当者
第２子 1,011人×250円×11回=2,780千円
第２子（牛乳無し） 20人×200円×11回=44千円
第３子 143人×500円×11回=786千円
第３子（牛乳無し） 4人×400円×11回=17千円　　合計 3,627千円
※一般財源：827千円充当
④児童・生徒の保護者（給食費の負担者）</t>
  </si>
  <si>
    <t>令和８年３月末までの対象保護者の負担増加０円</t>
  </si>
  <si>
    <t>物価高騰対策給食物資購入事業（小学校分）</t>
  </si>
  <si>
    <t>①物価高騰等の影響で食材費が高騰していることから、これまでどおりの給食が提供できるよう高騰した分の食材購入費を町が負担する。
②高騰した分の食材購入費（教職員は除く）
③町立小学校３校　8,511千円
    ※一般財源：1,129千円充当
④町立小学校</t>
  </si>
  <si>
    <t>指定管理者物価高騰対策支援事業</t>
  </si>
  <si>
    <t>①町内指定管理施設の安定的な管理運営のため、エネルギー価格高騰の影響を受けている指定管理者の光熱費高騰に伴う負担の軽減を図る。
②福祉会館、在宅福祉総合センター、健康公園、文化センターを管理する事業者への支援（指定管理料）
③（福祉会館）R7光熱費執行見込額19,937千円-R6実績額 18,414千円=1,523千円
（在宅福祉）R7光熱費・燃料費執行見込額13,429千円-R6実績額 9,564千円=3,865千円
（健康公園）R7光熱費執行見込額49,221千円-当初見込額 41,018千円=8,203千円
（文化セ）R7光熱費執行見込額23,500千円-R7当初見込額 16,100千円=7,400千円  
※総事業費：20,991千円
※一般財源：12,991千円充当
④福祉会館、在宅福祉総合センター、健康公園、文化センター指定管理者</t>
  </si>
  <si>
    <t>物価高騰対策給食物資購入事業（中学校分）</t>
  </si>
  <si>
    <t>①物価高騰等の影響で食材費が高騰していることから、これまでどおりの給食が提供できるよう高騰した分の食材購入費を町が負担する。
②高騰した分の食材購入費（教職員は除く）
③町立中学校２校　5,007千円
    ※一般財源：2,508千円充当
④町立中学校</t>
  </si>
  <si>
    <t>今年度中の給食費の増額回数０回</t>
  </si>
  <si>
    <t>小山町</t>
  </si>
  <si>
    <t>小山町住民税非課税世帯臨時支援給付金事業
【物価高騰対応重点支援地方創生臨時給付金】</t>
  </si>
  <si>
    <t>①物価高が続く中で低所得世帯への支援を行うことで、低所得の方々の生活を維持する。
②低所得世帯への給付金及び事務費
③R6,R7の累計給付金額
令和６年度住民税均等割非課税世帯　1,230世帯×30千円、子ども加算　111人×20千円、、定額減税を補足する給付（うち不足額給付）の対象者　1,442人　(5,100千円）　　のうちR7計画分
事務費　2,829千円
事務費の内容　　[需用費（事務用品等）　役務費（郵送料等）　業務委託料　として支出]
④低所得世帯等の給付対象世帯数（1,230世帯）、定額減税を補足する給付（うち不足額給付）の対象者数（1,442人）</t>
  </si>
  <si>
    <t>小山町デジタルプレミアム商品券臨時発行事業（追加分）</t>
  </si>
  <si>
    <t xml:space="preserve">①エネルギー・食料品価格等の物価高騰の影響を受けた生活者や町内事業者を支援するため、町内事業者（宿泊・飲食・小売）に消費先を限定したプレミアム付商品券を臨時に発行することにより、生活者を支援するとともに、町内での消費機会の創出及び町内事業者の経済活性化を図る。別事業との相乗効果を狙ってデジタル発行を基本とする。繰越として実施する事業の追加分として区分して発行する。
②町内のみで実施できる商品券の発行、換金
③事業費　6,180千円
　B4R7予備費分：交付金　6,136千円
　Cその他：一般財源　44千円
　１冊額面15千円：プレミアム分5千円×1,200部＝6,000千円
　商品券発行事業：発行手数料180千円
④商品券購入者、町内の中小・小規模事業者
</t>
  </si>
  <si>
    <t>地域内経済効果15,000千円</t>
  </si>
  <si>
    <t>HP、広報誌、取扱店舗にポスター掲示</t>
  </si>
  <si>
    <t>吉田町</t>
  </si>
  <si>
    <t>吉田町物価高騰生活支援臨時給付金及び定額減税補足給付金（不足額給付）給付事業</t>
  </si>
  <si>
    <t>①物価高が続く中で低所得世帯への支援を行うことで、低所得の方々の生活を維持する。
②低所得世帯への給付金及び事務費
③R6,R7の累計給付金額
令和６年度住民税均等割非課税世帯　1,428世帯×30千円、子ども加算　204人×20千円、、定額減税を補足する給付（うち不足額給付）の対象者　97人　(2,170千円）　　のうちR7計画分
事務費　13,179千円
事務費の内容　　[需用費（事務用品等）　役務費（郵送料等）　業務委託料　人件費　として支出]
④低所得世帯等の給付対象世帯数（1,428世帯）、定額減税を補足する給付（うち不足額給付）の対象者数（97人）</t>
  </si>
  <si>
    <t>プレミアム付商品券発行事業費補助金事業</t>
  </si>
  <si>
    <t>①エネルギー・食料品価格等の物価高騰対策として、消費下支えを通じた生活者を支援するため、町商工会に補助金を交付し、商工会に登録する事業者等で商品券の購入金額に５０％を上乗せした金額で買い物ができる「プレミアム付商品券発行事業」を実施する。
②商工会が発行するプレミアム付商品券（プレミアム率）及び商品券発行に伴う事務費
③・交付対象経費（Ｂ）：53,232,000円
吉田町商工会に対する補助金
補助金52,041,000円（商品券50,000セット×1,000円（プレミアム分）＋需用費1,600,000円（商品券等の印刷代）＋役務費441,000円（交通誘導員等）
購入引換券を郵送するための費用
役務費1,191,000円（郵送料12,400世帯×96円）
・その他（Ｃ）：一般財源2,973,000円（事務費：33,000円・補助金：2,940,000円）
④吉田町商工会</t>
  </si>
  <si>
    <t>商品券の完売、支援対象事業者１９０件以上</t>
  </si>
  <si>
    <t>プレミアム付商品券発行事業費補助金事業（追加分）</t>
  </si>
  <si>
    <t>①エネルギー・食料品価格等の物価高騰対策として、消費下支えを通じた生活者を支援するため、町商工会に補助金を交付し、商工会に登録する事業者等で商品券の購入金額に５０％を上乗せした金額で買い物ができる「プレミアム付商品券発行事業」を実施する。
②商工会が発行するプレミアム付商品券（プレミアム率）及び商品券発行に伴う事務費
③・交付対象経費（Ｂ）：9,291,000円
吉田町商工会に対する補助金
補助金9,291,000,円商品券9,291セット×1,000円（プレミアム分）
・その他（Ｃ）：一般財源846,000円（全額・補助金）
④吉田町商工会</t>
  </si>
  <si>
    <t>川根本町</t>
  </si>
  <si>
    <t>令和６年度　物価高騰対応重点支援地方創生臨時交付金事業</t>
  </si>
  <si>
    <t>①物価高が続く中で低所得世帯への支援を行うことで、低所得の方々の生活を維持する。
②低所得世帯への給付金及び事務費
③R6,R7の累計給付金額
令和６年度住民税均等割非課税世帯　678世帯×30千円、子ども加算　24人×20千円、、定額減税を補足する給付（うち不足額給付）の対象者　711人　(19,800千円）　　のうちR7計画分
事務費　6,787千円
事務費の内容　　[需用費（事務用品等）　役務費（郵送料等）　業務委託料　として支出]
④低所得世帯等の給付対象世帯数（678世帯）、定額減税を補足する給付（うち不足額給付）の対象者数（711人）</t>
  </si>
  <si>
    <t>令和7年度　物価高騰対応重点支援地方創生臨時交付金町公式LINEアカウント電子クーポン事業</t>
  </si>
  <si>
    <t>①エネルギー・食料品価格等の影響を受けた町民に対し、物価高騰対応事業として、町内事業所で利用できるLINEクーポンを発行することで、広く消費下支えを通じた生活者支援を行う。合わせて町内の消費拡大及び経済活性化を図る。
②委託料、需用費、役務費
③対象金額に応じて、割引クーポンをを配信する。
委託料16,736千円、需用費17千円、役務費247千円　計17,000千円
④川根本町商工会</t>
  </si>
  <si>
    <t>クーポン値引換金率100％を目指す</t>
  </si>
  <si>
    <t>町公式LINE,ホームページ</t>
  </si>
  <si>
    <t>①物価高が続く中で低所得世帯への支援を行うことで、低所得の方々の生活を維持する。
②低所得世帯への給付金及び事務費
③R6,R7の累計給付金額
令和６年度住民税均等割非課税世帯　1,158世帯×30千円、子ども加算　106人×20千円、　　のうちR7計画分
事務費　6,943千円
事務費の内容　　[需用費（事務用品等）　役務費（郵送料等）　業務委託料　人件費　その他　として支出]
④低所得世帯等の給付対象世帯数（1,158世帯）</t>
  </si>
  <si>
    <t>森町社会福祉施設電力・ガス・食料品等価格高騰対策支援金交付事業</t>
  </si>
  <si>
    <t>①物価高騰の影響を受けている社会福祉施設に対し、運営の安定化を図るため電力・ガス・食料品等の価格高騰分を支援する事業
②社会福祉施設等への支援(補助金）
③必要額：6,000千円（A+B）
内訳：
・介護施設　4,952,000円・・・A
　入所系　12,000円×定員237人=2,844,000円
　通所系　3,000円×定員286人
　　　　　　 +1,000,000円（13事業所ガソリン分）＝1,858,000円
　訪問系　６事業所ガソリン分＝250,000円
・障害施設　1,048,000円・・・B
　通所系　3,000円×定員115人
　　　　　　 +653,000円（８事業所ガソリン分）=998,000円
　訪問系　１事業所ガソリン分=50,000円
④町内社会福祉施設　35事業所</t>
  </si>
  <si>
    <t>対象の社会福祉施設（35事業所）全てに対して、令和８年３月までに交付を実施する。</t>
  </si>
  <si>
    <t>森町社会福祉施設省エネ機器導入支援補助金交付事業</t>
  </si>
  <si>
    <t xml:space="preserve">
①物価高騰の影響を受けてエネルギー経費が増大している社会福祉施設を支援するため、省エネ機器を導入する事業者に対し、補助金を交付する。
②社会福祉施設等への支援(補助金）
③内訳：
◎補助金・・・8,000千円
  町内28事業所×30%≓８事業所
　８事業所×1,000,000円＝8,000,000円
・対象経費
　購入費、設置費（設置に不可欠な配管、配電等の設計費含む）、運搬費
・対象機器
　エアコン、照明器具、電気冷蔵庫、電気冷凍庫、ヒートポンプ機器、ガス温水機器、石油温水機器、テレビ、電気便座等
・補助金額
　法人が運営する事業所数×1,000,000円を上限に対象経費の４／５を補助
・対象要件
　省エネ基準達成率が100％以上の機器を導入すること。（統一省エネラベルの多段階評価点が3.0以上であること。）
④町内社会福祉施設　28事業所</t>
  </si>
  <si>
    <t>対象社会福祉施設（全28事業所のうち8事業所）に対して、令和８年３月までに交付を実施する。</t>
  </si>
  <si>
    <t>公立森町病院　電力・ガス等価格高騰対策支援金事業</t>
  </si>
  <si>
    <t xml:space="preserve">
①物価高騰の影響を受けている公立森町病院企業会計への繰出
②公立森町病院事業会計電力・ガス等価格高騰対策支援金として繰出
③必要額：17,000千円
内訳：
(令和７年度単価見込み－令和３年度単価）×令和７年度使用見込量【4月～2月分】の算式により電気代高騰分を支援する。
影響額　Ａ＋Ｂ=16,687,979円≒17,000,000円　
・公立森町病院電気料
　令和７年度見込額-令和３年度実績額 = 15,470,949円 ・・・Ａ
・家庭医療センター電気料
　令和７年度見込額-令和３年度実績額 = 1,217,030円 ・・・B
④公立森町病院
</t>
  </si>
  <si>
    <t>令和８年３月までに、公立森町病院へ電気代高騰分を100%繰出（上限17,000千円)を実施する。</t>
  </si>
  <si>
    <t>給食費保護者負担軽減事業</t>
  </si>
  <si>
    <t xml:space="preserve">
①物価高騰の影響を受け、引き続きコスト増加が見込まれる教育施設の給食提供について、保護者の負担軽減を図るため、交付金を充当する子育て世帯支援事業
②町内幼稚園・小学校の給食費高騰分に対する支援
③必要額：6,825千円
内訳：材料費((単価(給食費高騰分)*人数*回数)=予算歳出-予算歳入(保護者負担額))=交付金充当額(見込)
幼稚園３園＝((@16*79人*110回)=2,381,060円-2,242,020円)=139,040円
小学校３校＝((@29円*793人*180回)=41,680,080円-37,540,620円)=4,139,460円
中学校２校＝(@34円*416人*180回)=25,758,720円-23,212,800円)=2,545,920円
　合計８カ所　6,824,420円
④町内公立幼稚園・小学校・中学校　８カ所
※児童・生徒を対象とし、教職員分は含まない
</t>
  </si>
  <si>
    <t>アンケート：給食を今までどおり美味しく、満足に食べることができた児童生徒の割合90％以上。</t>
  </si>
  <si>
    <t>保育所電力・ガス等価格高騰対策支援金事業</t>
  </si>
  <si>
    <t xml:space="preserve">①物価高騰の影響を受けている保育所に対し、運営の安定化を図るため電力・ガス等の価格高騰分を支援する事業
②町内保育所への支援(補助金）
③必要額：2,088千円
支援金単価6,000円×利用定員348人=2,088,000円　
内訳
・ときわ保育園　6,000円×定員120人=720,000円
・摩耶保育園 　 6,000円×定員120人=720,000円
・プティ森町園　 6,000円× 定員70人=420,000円
・もりの保育所　6,000円× 定員19人=114,000円
・ゆうな保育園　6,000円× 定員19人=114,000円
④町内保育事業所（５施設）
・支援額　6,000円/人
</t>
  </si>
  <si>
    <t>町内対象保育所（５保育所）全てに対して、令和８年３月までに交付を実施する。</t>
  </si>
  <si>
    <t>教育・保育施設給食提供に係る物価高騰対策支援金事業</t>
  </si>
  <si>
    <t>①物価高騰の影響を受け、引き続きコスト増加が見込まれる教育保育施設の給食等の提供について、保護者、保育事業者の負担軽減を図るための支援金を交付する事業
②町内在住の児童が利用する保育所、幼稚園、認定こども園等に対する支援金(補助金)
③必要額：1,134千円（合計 1,133,610円)
内訳：
※物価上昇分を5％と見込む
◎1号（教育)認定児童(町外施設のみ）
給食費 月額 7,000円　×上昇分 5%  × 年間延利用人数 24人 = 8,400円
◎2号（保育)認定児童
給食費 月額 7,000円　×上昇分 5%  × 年間延利用人数 2,091人 = 731,850円
◎3号(保育)認定児童
副食費 月額 4,800円　×上昇分 5%  × 年間延利用人数 1,639人 = 393,360円
④町内外の保育所、小規模保育所、地域型保育所、幼稚園、認定こども園
※児童を対象とし、教職員分は含まない</t>
  </si>
  <si>
    <t>年間延べ利用見込者数の90%以上
　3,754人×90％=3,378人　の補助</t>
  </si>
  <si>
    <t>省エネ家電買替購入費補助金</t>
  </si>
  <si>
    <t>①エネルギー価格や物価高騰による町民の経済的な負担の軽減及びエネルギー消費性能に優れた家電製品の買替えを促進することで、家庭から排出される二酸化炭素の削減及び環境負荷の低減に係る意識を啓発するため、省エネ家電への買替えに係る費用の一部を補助する事業
②生活者への支援(補助金）
③必要額：25,000千円
内訳：
◎補助金・・・25,000千円
　50,000円×500世帯=25,000,000円
・対象経費
省エネ家電製品本体購入価格の1/3、上限5万円
※購入金額は消費税を含まない。千円未満切り捨て。
・対象機器
　エアコン、冷蔵庫、冷凍庫、テレビ、
　LED照明器具、電子レンジ、炊飯ジャー
・補助金額
　50,000円を上限に対象経費の１／３を補助
・対象要件
　省エネ基準達成率が100％以上の機器を購入すること。
④町内世帯</t>
  </si>
  <si>
    <t>申請に対する補助率100％</t>
  </si>
  <si>
    <t>森町町内会エネルギー価格高騰支援金</t>
  </si>
  <si>
    <t>①物価高騰の影響を受ける町内会の活動を支援するため、公民館等の省エネ性能が高いエアコン、給湯器、LED照明等への買換えに係る費用の一部を支援する事業
②町内会への補助金
③必要額：1,500千円
内訳：
・対象経費
　公民館等に設置する省エネ性能が高い機器の整備に係る費用
・補助率
　上限100千円として、補助対象経費の２/３を補助する。
　100千円×15町内会 = 1,500千円
④町内会</t>
  </si>
  <si>
    <t>全町内会（68町内会）に対し申請の勧奨をし、15町内会へ令和８年３月までに交付を実施する。</t>
  </si>
  <si>
    <t>愛知県</t>
  </si>
  <si>
    <t>LPガス価格高騰対策支援事業費補助金（第四期）</t>
  </si>
  <si>
    <t>①LPガス販売事業者に対する支援を行い、LPガスの価格高騰の影響を受ける、LPガス消費者の負担を軽減する。
②LPガス価格高騰対策支援金に充当する。
③LPガス価格高騰対策支援金　723,520千円
（内訳）　支援金　606,600千円
　　　　   実施経費　　116,920千円
④LPガスを利用する一般消費者等</t>
  </si>
  <si>
    <t>事業実施主体である一般社団法人愛知県LPガス協会が、令和8年1月末までにすべての申請事業者に支援金を支給できるよう指導・助言し、もってLPガスを利用する一般消費者等の負担の軽減を図る。</t>
  </si>
  <si>
    <t>自主防犯活動促進事業費補助金（臨時）</t>
  </si>
  <si>
    <t>①自動車盗や侵入盗、特殊詐欺が増加しており、その被害を抑えるためには地域防犯力の向上が喫緊の課題となっているが、物価高騰の影響により防犯用具の整備が不十分であることから、地域における防犯活動を前提とした地域防犯力も低下傾向にある。このため、地域社会の構成員がお互いを見守る「地域の目」を代替・補完する防犯カメラの設置や特殊詐欺対策機器、防犯灯などの防犯用具について、域内の実情に応じ、市町村が地域自主防犯団体や地域団体、個人に対して行う購入・設置補助事業への補助を行う事により普及・促進を図ることで、地域防犯力を向上させるとともに、犯罪の起こりにくい安全・安心な愛知の実現を目指す。
②防犯カメラ、特殊詐欺対策機器、防犯用具の購入・設置費用
③１件あたりの補助上限額は下記のとおり
（対象市町村数：54市町村）
・防犯カメラ整備：170千円
・特殊詐欺対策機器購入：３千円
・防犯用具購入：８千円
④市町村（間接補助）</t>
  </si>
  <si>
    <t>事業の予算執行率100％</t>
  </si>
  <si>
    <t>市町村を通じてHP等で周知</t>
  </si>
  <si>
    <t>①物価高騰の影響を受ける社会福祉施設に対し、食材費の高騰分を支援することにより、施設の収支の悪化を最小限にし、福祉サービスの安定的な供給に資する。
②社会福祉施設の食材費の高騰分
③事業費：県内10,468か所の社会福祉施設の定員数×高騰分単価（通所系144,015人×1,500円、通所系以外113,107人×4,500円）
　※予算積算上の端数処理のため1千円切り上げ
　事務費：58,656千円（消耗品費373千円、振込手数料等2,733千円、事務委託費55,550千円）
④障害児者施設、介護施設</t>
  </si>
  <si>
    <t>県内社会福祉施設10,468か所に対し福祉サービスの提供に必要な食材費を支援する。</t>
  </si>
  <si>
    <t>子ども食堂食材費高騰対策支援金</t>
  </si>
  <si>
    <t>①物価高騰の影響を受ける子ども食堂に対し、食材費の高騰分を補助し、子ども食堂の活動を支援する。
②子ども食堂の運営に必要な食材費の高騰分
③事業費：週1回以上開催食堂数85か所×7万円+週1回未満開催食堂数571か所×4万円
　事務費：172千円（印刷費27千円、郵送費145千円）
④県内において子ども食堂の運営を行っている団体
　子ども食堂数656か所</t>
  </si>
  <si>
    <t>県内の子ども食堂656か所を運営する法人・個人それぞれに対し、子ども食堂の開催に必要な食材費を支援する。</t>
  </si>
  <si>
    <t>保育所等給食費軽減対策支援金</t>
  </si>
  <si>
    <t>①物価高騰の影響を受ける保育所等の給食に係る食材料費の高騰分を支援することにより、保育所等を利用する保護者の負担を軽減する。
②食材料費の物価高騰分
③認可施設　829,838千円×2/3=553,225千円
　　　　　　　　残りの1/3相当額276,613千円は市町村負担
　認可外保育施設　33,953千円×1/1=33,953千円
④保育所、認定こども園(幼稚園型を除く。)、家庭的保育事業、小規模保育事業、事業所内保育事業及び認可外保育施設</t>
  </si>
  <si>
    <t>県内の児童115,172人が利用する保育所等1,731か所に対し、給食費の高騰分を支援する。</t>
  </si>
  <si>
    <t>窯業事業者燃油価格高騰対策支援金</t>
  </si>
  <si>
    <t>①燃料価格高騰等の影響を受ける窯業事業者に対し、負担軽減のための支援を行う。
②LPガスの価格上昇分及び県の委託を受けて申請受付業務を実施する事業者への委託料
(2022年1月の価格→2024年5月～2025年4月12ｶ月間の平均価格)
③1事業者当たりＬＰガス単価高騰分8.8円/kg×月平均使用量×3ｶ月分
　対象928事業者　合計　95,040千円
　事務委託料　　21,570千円
④LPガスを燃料にしている中小企業者等である陶磁器・瓦製造事業者</t>
  </si>
  <si>
    <t>申請に対し遅滞なく審査を行い、適切に支援金を支給することとし、令和7年11月末までに申請事業者のうち99％の事業者に支援金の支給を行う。</t>
  </si>
  <si>
    <t>中小企業特別高圧電力価格高騰対策支援金</t>
  </si>
  <si>
    <t>①特別高圧電力の単価高騰の影響を受け、厳しい状況にある中小企業者に対し、負担軽減のための支援を行う。
②県内で特別高圧電力を受電している中小企業者等に対する支援金
③1事業者当たり支援対象期間の電力使用量（kWh)×支援単価（円/kWh)※1.0円～1.2円/kWh（国の高圧電力支援単価と同額）
支援金計 301,391円
事務費 47,378円
事業費計 348,769円
④県内の特別高圧電力を受電している中小企業者</t>
  </si>
  <si>
    <t>申請に対し遅滞なく審査を行い、適切に支援金を支給することとし、令和8年2月末までに申請事業者のうち99％の事業者に支援金の支給を行う。</t>
  </si>
  <si>
    <t>配合飼料価格高騰対策支援金</t>
  </si>
  <si>
    <t>①原油価格・物価高騰等の影響を受ける畜産農家等を支援する
②知事が定める配合飼料価格と基準価格の差額（支援対象金額）の1/4を支援金単価として交付する
③支援金単価×対象数量
　　2025年7月～2025年9月　1,250円/t×156,678千トン＝195,848千円　
　　事業運営費　648千円
④愛知県経済農業協同組合連合会、愛知県酪農農業協同組合、（一社）愛知県配合飼料価格安定基金協会、日本養鶏農業協同組合連合会を通じて畜産農家等へ交付。</t>
  </si>
  <si>
    <t>対象畜産農家等のべ630戸が購入した配合飼料に対して支援をする。</t>
  </si>
  <si>
    <t>粗飼料価格高騰対策支援金</t>
  </si>
  <si>
    <t>①原油価格・物価高騰等の影響を受ける畜産農家を支援する
②各四半期輸入粗飼料価格の平均と輸入粗飼料価格の平均の差額（支援対象金額）の1/2に支援金単価として交付する
③支援金単価×対象数量
　（乾牧草）5,316円/t×18,505トン＝98,373千円
　（稲わら）2,183.5円/t×1,728トン＝3,774千円
　（事業運営費）　254千円
④愛知県酪農農業協同組合、公益社団法人愛知県畜産協会を通じて畜産農家へ交付。</t>
  </si>
  <si>
    <t>対象畜産農家等のべ280戸が購入した配合飼料に対して支援をする。</t>
  </si>
  <si>
    <t>養殖用配合飼料価格高騰対策支援金</t>
  </si>
  <si>
    <t>①配合飼料価格の高騰により経営が圧迫されている養殖業者を支援することで、漁業経営の安定化を図る。
②養殖業者の配合飼料購入費用を支援する経費
③養殖用配合飼料価格高騰対策事業費補助金：
対象期間中の購入数量（見込）×補填単価（想定）
2,264千㎏×20.9円/㎏＝47,318千円
事業運営費：148千円　
④漁業協同組合等</t>
  </si>
  <si>
    <t>漁業経営セーフティーネット構築事業に加入している養殖業者が所属する５漁業協同組合等に対して支援し、漁業経営の安定化を図る。</t>
  </si>
  <si>
    <t>県の予算発表により周知
ＨＰにて公表</t>
  </si>
  <si>
    <t>私立学校経常費補助金
教育条件向上推進費補助金（学校給食費支援）</t>
  </si>
  <si>
    <t>①物価高騰の影響を受ける給食費に要する経費を支援する。
②食材費等の高騰により、学校設置者が負担するかかり増し経費（教職員分は含まない）
③45,160人×１人当たり単価5,400円＝243,864千円
④幼稚園、小、中、高等学校、中等教育学校、専修学校、各種学校</t>
  </si>
  <si>
    <t>助成件数116件</t>
  </si>
  <si>
    <t>①物価高騰の影響を受ける医療機関に対し、円滑な運営に支障が生じないよう、食材費の高騰分を支援する。また、速やかな支援を実施するために、申請書類の受付・審査等の支給業務を委託する。
②医療機関が負担する食材費の高騰分。また、支援金の支給業務を委託する経費。
③食材費高騰対策支援
　 ・病院、有床診療所：2.3千円×67,768床＝155,867千円
　支援金の支給業務を委託する経費
　 ・需用費：38千円
 　・役務費：92千円
　 ・委託費：12,775千円
④物価高騰の影響を受ける医療機関</t>
  </si>
  <si>
    <t>・物価高騰の影響を受ける医療機関に対し、支援金を交付することによって、円滑な運営に支障が生じないようにする。
・対象となる施設数：562施設（見込）</t>
  </si>
  <si>
    <t>県のHPにて周知</t>
  </si>
  <si>
    <t>県立学校給食費等軽減対策支援金</t>
  </si>
  <si>
    <t>①エネルギー・食料品価格等の物価高騰に対し、県立学校の学校給食費・寄宿舎給食費の保護者負担を軽減するため、給食１食当たり100円支援を行う。
②学校給食費・寄宿舎給食費（教職員分を除く）
③中学校・夜間定時制高校・特別支援学校分
　8,185人×54日（６～９月分）×100円＝44,199,000円
　特別支援学校寄宿舎舎食分
　　124人×54日（６～９月分）×２（朝・夕）×100円＝1,339,200円
④保護者又は生徒</t>
  </si>
  <si>
    <t>支援金の活用率100％</t>
  </si>
  <si>
    <t>県立学校における光熱費高騰対策事業</t>
  </si>
  <si>
    <t>①燃料価格高騰の影響を受ける県立学校の光熱費について、学校運営に支障が生じることのないよう運営費を増額する。
②光熱費高騰分として執行している需用費・使用料及び賃借料・負担金、補助及び交付金
③（高等学校）          785,605千円
　　全日制高等学校   752,755千円
　　定時制高等学校     32,379千円
　　通信制高等学校         471千円
　 （特別支援学校）    156,170千円
　　盲ろう学校             13,688千円　　　
　　特別支援学校       142,482千円
④県立学校148校、県立特別支援学校32校</t>
  </si>
  <si>
    <t>県立高等学校（148校）と県立特別支援学校（32校）において、高騰した光熱費により学校運営に支障が生じないようにする。</t>
  </si>
  <si>
    <t>経済環境適応資金融資信用保証料補助金</t>
  </si>
  <si>
    <t>①利益率等の減少を対象要件とするサポート資金【経済対策特別】に「原油・原材料高対応枠」を設定し、事業者の借り入れに係る信用保証料を補助することにより、原油・原材料価格の高騰等の影響を受ける中小企業者の資金繰りを支援する。
②事業者の借り入れに係る信用保証料に対する支援
③融資見込額500億円に対する信用保証料（2,612,416千円）×1/2（補助率）
④愛知県信用保証協会及び融資対象者</t>
  </si>
  <si>
    <t>本資金の融資目標額：保証料補助対象期間の前年比100％以上</t>
  </si>
  <si>
    <t>経済環境適応資金融資信用保証料補助金(臨時)</t>
  </si>
  <si>
    <t>①利益率等の減少を対象要件とするサポート資金【経済対策特別】に「原油・原材料高対応枠」を設定し、事業者の借り入れに係る信用保証料を補助することにより、原油・原材料価格の高騰等の影響を受ける中小企業者の資金繰りを支援する。
②事業者の借り入れに係る信用保証料に対する支援
③融資見込額400億円に対する信用保証料（2,242,772千円）×1/2（補助率）
④愛知県信用保証協会及び融資対象者</t>
  </si>
  <si>
    <t>バス事業者燃油対策高騰対策支援金</t>
  </si>
  <si>
    <t>①昨今の燃料費高騰により、厳しい経営状況にあるバス事業者に対して燃料費上昇分に相当する額の支援金を交付し、事業の継続を図る
②2025年４月から2026年３月までの燃料費調整単価
③14台×572千円
④県内に本社を置き、かつ、県内に路線を有するバス事業者（ただし、高速バス又はコミュニティバスのみを運行する事業者を除く）</t>
  </si>
  <si>
    <t>対象バス事業者１者に対して支援金を交付する。</t>
  </si>
  <si>
    <t>定期航路事業者燃油価格高騰対策支援金</t>
  </si>
  <si>
    <t>①昨今の燃料費の高騰により、厳しい経営状況にある定期航路事業者に対して燃料費上昇分に相当する額の支援金を交付し、運航の継続を図る
②2025年４月から2026年３月までの燃料費上昇分に相当する額の支援
③高速船２隻×6,052千円
④県内に本社を置き、指定区間を含む定期航路を有する定期航路事業者</t>
  </si>
  <si>
    <t>対象定期航路事業者１者に対して支援金を交付する。</t>
  </si>
  <si>
    <t>名古屋市</t>
  </si>
  <si>
    <t>名古屋市電力・ガス・食料品等価格高騰緊急支援給付金定額減税補足給付金</t>
  </si>
  <si>
    <t>①物価高が続く中で低所得世帯への支援を行うことで、低所得の方々の生活を維持する。
②低所得世帯への給付金及び事務費
③R6,R7の累計給付金額
令和６年度住民税均等割非課税世帯　259,221世帯×30千円、子ども加算　29,124人×20千円、、定額減税を補足する給付（うち不足額給付）の対象者　396,087人　(7,739,550千円）　　のうちR7計画分
事務費　995,653千円
事務費の内容　　[需用費（事務用品等）　役務費（郵送料等）　業務委託料　使用料及び賃借料　人件費　として支出]
④低所得世帯等の給付対象世帯数（259,221世帯）、定額減税を補足する給付（うち不足額給付）の対象者数（396,087人）</t>
  </si>
  <si>
    <t>地域経済活性化促進事業</t>
  </si>
  <si>
    <t>①物価高騰の影響が続く中、地域経済の活性化を図るため、紙と電子のプレミアム付商品券の発行を増額する。 
②委託費、負担金（プレミアム経費）
③
委託費（紙）：280,000千円、プレミアム経費（紙）：1,230,000千円（プレミアム分3,000円×発行見込数41万口）
委託費（電子）：157,000千円、プレミアム経費（電子）：1,230,000千円（プレミアム分3,000円×発行見込数41万口）
委託費（共通）：16,000千円
④市内在住者</t>
  </si>
  <si>
    <t>消費喚起効果1.5倍</t>
  </si>
  <si>
    <t>市ウェブサイト等</t>
  </si>
  <si>
    <t>豊橋市</t>
  </si>
  <si>
    <t>住民税非課税世帯支援給付金・定額減税補足給付金（不足額給付）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</si>
  <si>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30,320世帯×30千円、子ども加算　3,937人×20千円、、定額減税を補足する給付（うち不足額給付）の対象者　55,859人　(1,044,310千円）　　のうちR7計画分
事務費　166,303千円
事務費の内容　　[その他　として支出]
④低所得世帯等の給付対象世帯数（30,320世帯）、定額減税を補足する給付（うち不足額給付）の対象者数（55,859人）</t>
  </si>
  <si>
    <t>障害福祉サービス事業所等光熱費高騰対策支援事業</t>
  </si>
  <si>
    <t>①光熱費の高騰の影響を受けている障害福祉サービス事業所等の負担を軽減し、安定的かつ継続的なサービスの提供を支援するため、光熱費の高騰分を支援する。
②障害福祉サービス事業所等への支援金
③相談系障害福祉サービス事業所 31事業所×44千円＝1,364千円
訪問系障害福祉サービス事業所 12事業所×44千円＝528千円
地域活動支援センター 4事業所×44千円＝176千円
通所系障害福祉サービス事業所 総定員数 3,641人（251事業所） × 3千円(1定員当たり) ＝ 10,923千円
入所系障害福祉サービス事業所 総定員数 1,178人（78事業所） × 8千円(1定員当たり) ＝ 9,424千円
④障害福祉サービス事業所等</t>
  </si>
  <si>
    <t>支援事業所数　376事業所</t>
  </si>
  <si>
    <t>介護サービス事業所等光熱費高騰対策支援金</t>
  </si>
  <si>
    <t>①光熱費の高騰の影響を受けている介護サービス事業所等の負担を軽減し、安定的かつ継続的なサービスの提供を支援するため、光熱費の高騰分を支援する。
②介護サービス事業所等への支援金
③訪問系サービス事業所 188事業所 ×44千円 ＝ 8,272千円
通所系サービス事業所 総定員数 3,331人（127事業所） × 3千円(1定員当たり) ＝ 9,993千円
入所系サービス事業所 総定員数 3,488人（89事業所） × 8千円(1定員当たり) ＝ 27,904千円
④介護サービス事業所等</t>
  </si>
  <si>
    <t>支援事業所数　404事業所</t>
  </si>
  <si>
    <t>物価高騰対策保育所等給食費支援事業【保育所・認定こども園・届出保育施設、幼稚園】</t>
  </si>
  <si>
    <t>①民間保育所等について、物価高騰の影響下において保護者負担を増大させることなく従来の質を維持した給食の提供を継続するため、給食物資購入費の高騰分相当の費用を助成するもの。
②民間保育所等の給食物資購入費への助成（教職員の給食費は除く）
③【上半期】（保育所・認定こども園・届出保育施設）
　　　　　　　1,427,675食×90円＝128,490,750円→128,491千円
　　　　　　　（新制度幼稚園・新制度未移行幼稚園）
　　　　　　　186,180食×90円＝16,756,200円→16,757千円
　　　　　　　合計145,248千円
　 【下半期】
　　　　　　1,481,600食×110円=162,976千円
　 【その他】567,620食×100円＝56,762千円　　合計364,986千円
　　　　　　　※保育所・届出保育施設：７月から９月分
　　　　　認定こども園：６月から９月のうち、施設が選択した３か月分
④各施設の幼児</t>
  </si>
  <si>
    <t>保育所・認定こども園：3,215,895食
新制度幼稚園：10,140食
届出保育施設：261,000食
新制度未移行幼稚園：176,040食</t>
  </si>
  <si>
    <t>HP、事業者への通知など</t>
  </si>
  <si>
    <t>光熱費高騰対策支援金【保育所・認定こども園・届出保育施設、幼稚園】</t>
  </si>
  <si>
    <t>①民間保育所等について、現在の国際情勢や円安の影響による物価高騰を受けた光熱費の値上がりによる負担を軽減するため、高騰分相当の費用を助成し、従来の保育の質を維持した事業運営を継続できるようにするもの。
②民間保育所等の光熱費への助成
③【上半期】（12,595人（保育所・認定こども園・新制度幼稚園・届出保育施設児童数）×800円）＋635千円（新制度未移行幼稚園分）＝10,711千円【下半期】（1,140人（届出保育施設児童数）×1,000円）＝1,140千円　　計　11,851千円
④（上半期）民間の保育所・認定こども園、新制度幼稚園、新制度未移行幼稚園、（上・下半期）民間の届出保育施設</t>
  </si>
  <si>
    <t>保育所：37園
認定こども園：24園
新制度幼稚園：1園
届出保育施設：42園
新制度未移行幼稚園：17園</t>
  </si>
  <si>
    <t>燃料費高騰対策支援金【保育所・認定こども園・届出保育施設、幼稚園】</t>
  </si>
  <si>
    <t>①民間保育所等について、現在の国際情勢や円安の影響による物価高騰を受けた燃料費の値上がりによる負担を軽減するため、高騰分相当の費用を助成し、従来の保育の質を維持した事業運営を継続できるようにするもの。
②民間保育所等の通園バス燃料費への助成
③（63台（保育所・認定こども園・新制度幼稚園・新制度未移行幼稚園バス所有台数）×12,000円×６か月）＋（29台（認可外保育施設バス所有台数）×12,000円×１２か月）
④（上半期）民間の保育所・認定こども園、新制度幼稚園、新制度未移行幼稚園、（上・下半期）民間の届出保育施設</t>
  </si>
  <si>
    <t>保育所：37園2台
認定こども園：24園25台
新制度幼稚園：1園2台
届出保育施設：8園29台
新制度未移行幼稚園：17園34台</t>
  </si>
  <si>
    <t>家庭用省エネ冷蔵庫買替促進補助金</t>
  </si>
  <si>
    <t>①光熱費や物価高騰による家庭の経済的負担を軽減するため、省エネ性能に優れた冷蔵庫への買い替えを支援する。
②冷蔵庫の買い替えに対する補助
③50千円×100件＝5,000千円
④冷蔵庫を省エネ性能に優れた製品に買い替えた市民</t>
  </si>
  <si>
    <t>HP、広報とよはし掲載、チラシ配布、市内家電量販店への周知依頼、ＳＮＳによる情報発信等</t>
  </si>
  <si>
    <t>畜産粗飼料価格高騰対策特別支援補助金</t>
  </si>
  <si>
    <t>①物価高騰の影響を受ける事業者の支援として、輸入粗飼料価格の高騰により経営が危ぶまれる状況にある牛を飼養する畜産農家を支援し、廃業や離農を防ぐとともに、本市畜産業の振興を図る。
②令和３年度輸入粗飼料価格からの上昇分の一部補助
③令和６年度第１四半期納入分
　＠6,700円×2,685t=17,989,500円
　令和６年度第２四半期納入分
　＠5,400円×2,685t=14,499,000円
　調整額　-488,500円
　合計　32,000千円
④牛を飼養する市内畜産農家</t>
  </si>
  <si>
    <t>牛を飼養する市内畜産農家72件</t>
  </si>
  <si>
    <t>畜産配合飼料価格高騰対策特別支援補助金</t>
  </si>
  <si>
    <t>① 物価高騰の影響を受ける事業者の支援として、配合飼料価格の高騰により経営が危ぶまれる状況にある畜産農家を支援し、廃業や離農を防ぐとともに、本市畜産業の振興を図る。
②配合飼料価格安定制度における積立金の一部
③＠100円×167,000ｔ＝16,700千円
④市内畜産農家</t>
  </si>
  <si>
    <t>市内畜産農家129件</t>
  </si>
  <si>
    <t>信用保証料補助金（物価高騰対策分）</t>
  </si>
  <si>
    <t>①物価高騰で資金繰りの厳しい中小企業の資金調達を支援する。
②制度融資の保証料相当額の補助
③1件あたり想定83,783円×370件≒31,000千円
信用保証料相当額×100％補助。（対象融資：愛知県経済環境適応資金サポート資金経済対策特別・原油原材料高対応枠）
④物価高騰の影響を受ける中小企業</t>
  </si>
  <si>
    <t>補助件数370件</t>
  </si>
  <si>
    <t>HP、広報とよはし掲載。商工会議所など支援機関へ周知依頼。</t>
  </si>
  <si>
    <t>経営安定資金特別対策補助金（物価高騰対策分）</t>
  </si>
  <si>
    <t>①物価高騰で資金繰りの厳しい中小企業の資金調達を支援する。
②制度額に応じた補助金（融資額×1％補助（上限125千円））
③1件あたり想定70,270円×370件≒26,000千円（対象融資：愛知県経済環境適応資金サポート資金経済対策特別・原油原材料高対応枠）
④物価高騰の影響を受ける中小企業</t>
  </si>
  <si>
    <t>商店街環境向上特別支援補助金</t>
  </si>
  <si>
    <t>①物価高騰で厳しい環境にある商店街の設備維持を支援する。
②街路灯の電球交換工事補助
③1件あたり想定経費1,424,242円×33件≒47,000千円×補助率2/3≒31,000千円
④物価高騰の影響を受ける商店街</t>
  </si>
  <si>
    <t>補助件数33件</t>
  </si>
  <si>
    <t>HPなど掲載。商店街へ通知。</t>
  </si>
  <si>
    <t>プレミアム付電子商品券（TOYOPay2025）</t>
  </si>
  <si>
    <t>①物価高騰による消費低迷に苦しむ市内事業者の支援を強力に加速させるため、プレミアム付電子商品券の発行を支援
②プレミアム経費（プレミアム率30％）、事務費
③プレミアム経費：1,500円×,150,000セット＝225,000千円
   事務費：クレジットカード手数料27,637,500円、システム利用料16,005,000円、換金手数料3,234,000円、窓口・コールセンター経費18,012,225円　計64,888,725≒65,000千円
④物価高騰の影響を受ける市内企業</t>
  </si>
  <si>
    <t>利用総額9.75億円</t>
  </si>
  <si>
    <t>HP、広報とよはし掲載。小中学校等の市内施設へのチラシ配布。商工会議所など支援機関へ周知依頼。ＳＮＳによる情報発信。</t>
  </si>
  <si>
    <t>鉄軌道事業者運行維持臨時支援金</t>
  </si>
  <si>
    <t>①電力料等が高騰する中においても運行を継続している市内の鉄軌道事業者の運行経費を支援し、安全・安心な運行および交通ネットワークの維持確保を図る
②鉄軌道（渥美線・市内線）運行経費
③電力料高騰分（渥美線 27000千円、市内線 5000千円）及び運行経費の一部　11,000千円
④市内鉄軌道事業者</t>
  </si>
  <si>
    <t>現在の車両数維持（渥美線30両、路面電車16両）</t>
  </si>
  <si>
    <t>路線バス事業者運行維持臨時支援金</t>
  </si>
  <si>
    <t>①物価・燃料等が高騰する中においても運行を継続している市内の路線バス事業者の運行経費を支援し、安全・安心な運行および交通ネットワークの維持確保を図る
②路線バス運行経費
③補助路線の運行経費うち市の既存の運行補助額を除く経費の一部　22000千円
④市内路線バス事業者</t>
  </si>
  <si>
    <t>現在の路線数の維持（18路線）</t>
  </si>
  <si>
    <t>タクシー事業者燃料費等高騰対策支援金</t>
  </si>
  <si>
    <t>①燃料費等が高騰する厳しい経営状況においても運行を継続しているタクシー事業者の車両維持に伴う経費について支援し、安心・安全な運行の維持を図る
②車両維持費（燃料費、消耗品費等）
③登録車両台数（豊橋市内での登録に限る）313台×60千円
④市内に本社を有するタクシー事業者（法人）3社および個人タクシー</t>
  </si>
  <si>
    <t>現状の稼働台数維持（313台）</t>
  </si>
  <si>
    <t>民営児童クラブ運営事業費
（光熱費物価高騰分）</t>
  </si>
  <si>
    <t>①現在の国際情勢や円安の影響による物価高騰を受けた光熱費の値上がりによる負担を軽減するため、高騰分相当の費用を助成し、従来の保育の質を維持した事業運営を継続できるようにするもの。
②民営児童クラブ運営に関する光熱水費
③500円×1,700人（令和６年度民営定員）＝850千円
④民営児童クラブ44クラブ</t>
  </si>
  <si>
    <t>助成クラブ44クラブ</t>
  </si>
  <si>
    <t>信用保証料補助金（米国関税措置分）</t>
  </si>
  <si>
    <t>①物価高騰で資金繰りの厳しい中小企業の資金調達を支援する。
②制度融資の保証料相当額の補助
③1件あたり想定122,000円×420件≒51,240千円
51,240千円-4,922千円（R7.3月補正残）≒46,000千円
信用保証料相当額×100％補助。（対象融資：愛知県経済環境適応資金サポート資金経済対策特別・原油原材料高対応枠）
④物価高騰の影響を受ける中小企業</t>
  </si>
  <si>
    <t>補助件数420件</t>
  </si>
  <si>
    <t>支援機関へ通知、対応依頼。</t>
  </si>
  <si>
    <t>学校給食物資調達事業（物価高騰対策分）</t>
  </si>
  <si>
    <t>①市立小中学校について、物価高騰の影響下において保護者負担を増大させることなく従来の質を維持した給食の提供を継続するため、給食物資購入費の物価高騰分相当の費用を助成するもの。
②市立小中学校の給食物資購入費への助成（教職員の給食費は除く）
③小学校：20円×約2,584,516食＝51,690,320円
　中学校：20円×約1,375,026食＝27,500,520円
　特別支援学校小学部：20円×約27,763食＝555,260円
　特別支援学校中学部：20円×約14,973食＝299,460円
　特別支援学校高等部：20円×約16,418食＝328,360円
　センター職員等20円×約31,304食＝626,080円
④市立小中学校及び市立特別支援学校（小学部・中学部）の児童生徒　</t>
  </si>
  <si>
    <t>小学校：約2,584,516食
中学校：約1,375,026食
特別支援学校小学部：約27,763食
特別支援学校中学部：約14,973食
特別支援学校高等部：約16,418食</t>
  </si>
  <si>
    <t>学校給食費負担軽減対応補助金（物価高騰対策分）</t>
  </si>
  <si>
    <t>①市立小中学校の給食物資購入費の物価高騰分相当を助成することに併せて、食物アレルギー等により学校給食を喫食していない児童生徒や市立以外の小中学校等に通う世帯の児童生徒の保護者に対して、給食費市費負担相当額の費用を助成（教職員の給食費は除く）
②学校給食費負担軽減対応補助金
③学校給食非喫食　小学生：300円×8月×70人＝168,000円
　   　　　　　　　　　　 中学生：400円×8月×120人＝384,000円
　 市立以外　　　　　 小学生：300円×8月×40人＝96,000円
　　　　　    　　　　　　中学生：400円×8月×200人＝640,000円
④市内在住の市立以外の小中学校等に通う児童生徒の保護者</t>
  </si>
  <si>
    <t>学校給食非喫食
小学生：70人
中学生：120人
市立以外
小学生：40人
中学生：200人</t>
  </si>
  <si>
    <t>岡崎市</t>
  </si>
  <si>
    <t>岡崎市定額減税補足給付金【物価高騰対策給付金】、岡崎市住民税非課税世帯等生活応援金【物価高騰対策給付金】</t>
  </si>
  <si>
    <t>①物価高が続く中で低所得世帯への支援を行うことで、低所得の方々の生活を維持する。
②低所得世帯への給付金及び事務費
③R6,R7の累計給付金額
令和６年度住民税均等割非課税世帯　25,488世帯×30千円、子ども加算　3,516人×20千円、、定額減税を補足する給付（うち不足額給付）の対象者　63,755人　(1,121,730千円）　　のうちR7計画分
事務費　135,538千円
事務費の内容　　[需用費（事務用品等）　役務費（郵送料等）　業務委託料　使用料及び賃借料　人件費　として支出]
④低所得世帯等の給付対象世帯数（25,488世帯）、定額減税を補足する給付（うち不足額給付）の対象者数（63,755人）</t>
  </si>
  <si>
    <t>市立小中学校給食費負担軽減事業</t>
  </si>
  <si>
    <t>①　物価高騰の影響を受ける小中学生の保護者の経済的な負担の軽減を図る
②　市立小中学校に通う児童生徒の保護者が負担すべき給食費のうち、市立小中学校における令和７年４月分及び12月分について、その全額を免除（減免）。また、食材費高騰により、想定される給食費をなお超過する分について、保護者負担に転嫁せず市負担において実施（委託料）
※交付金は、給食費の無償化を行う期間における給食の提供に係る食材費分（委託料）に対して充当
③　
【減免分】
　▶４月分：（小学校）310円×19,623食×12日＋（中学校）355円×10,235食×12日≒116,598千円
　▶12月分：（小学校）310円×19,623食×15日＋（中学校）355円×10,235食×15日≒145,748千円
【食材費高騰分】
　▶R7.3月補正分　
　（小学校）40円×19,623食×155日＋（中学校）40円×10,235食×155日≒185,119千円
　▶6月補正分
　　（小学校）6円×19,623食×135日＋（中学校）11円×10,235食×135日≒31,094千円
④　市立小中学校に通う児童生徒の保護者等（教職員等を除く）</t>
  </si>
  <si>
    <t>無償提供を含めた給食の提供数：5,434,156食</t>
  </si>
  <si>
    <t>市ホームページ「地方創生臨時交付金」</t>
  </si>
  <si>
    <t>公立保育園等給食費等負担軽減事業</t>
  </si>
  <si>
    <t>①　物価高騰の影響を受ける園児の保護者の経済的な負担の軽減を図る
②
　a　公立保育園及び公立こども園において充足すべき栄養価を維持した給食の提供にあたり、食材料費の物価高騰分について、保護者負担に転嫁せず市負担において実施（需用費・委託料）
※交付金は、給食費の据え置きを行う期間における給食の提供に係る食材費に対して充当。
　b　市内私立保育園を利用する園児の保護者の物価高騰による給食費の負担軽減を図るため、給食費を値上げせずに安定的な給食を実施している保育所等の事業者に対し、
　　ア　令和７年４月から令和７年３月までの給食材料費の物価高騰に係る事業者影響分について１人当たり月額120円（１食6円）を上限に支援（負担補助及び交付金）
　　イ　令和７年10月から令和８年３月までの給食材料費の物価高騰に係る事業者影響分について1人当たり月額540円（１食27円）を上限に支援（負担補助及び交付金）
　c　市内私立保育施設等の運営事業者に対し、令和７年７月から令和７年９月までの食材費高騰分について、利用園児一人当たり１食100円を支援（負担金補助及び交付金）
　　※交付金は、県事業の市負担分に対して充当
　d　市内私立保育施設等及び私立幼稚園の運営事業者に対し、物価高騰全般に係る事業者影響分を支援（負担金補助及び交付金）
　　※県支出金12,167千円を対象外経費としている
③
　a
　　ア　（R７物価高騰分を含む給食費：月額6,060円）-（前年度の給食費：月額5940円）×12か月×園児数3,010人＝4,336千円
　    イ　（３歳未満児12円×1,394人＋３歳以上児21円×3,241人）×20日×６月≒10,176千円
　b
　　ア　120円×2,176人×３月≒784千円
　    イ　540円×2,176人×６月≒7,051千円
  c　33円×182,516食＋認可外保育施設100円×11,298食≒7,214千円
  d　2,000円×6,842人＝13,684千円
④
　a　公立保育園等に通う園児の保護者等（教職員等を除く）
　b　市内私立保育園の運営事業者
    c　市内私立保育施設等の運営事業者
    d　市内私立保育施設等及び私立幼稚園の運営事業者</t>
  </si>
  <si>
    <t>本支援金により支援を行った保育施設：延べ56施設、市内私立保育施設等：延べ86施設</t>
  </si>
  <si>
    <t>施設園芸用燃油価格高騰対策支援事業</t>
  </si>
  <si>
    <t>①　燃油価格の高騰の影響を受ける施設園芸農業者（野菜類、花き類、果樹類等）の経済的な負担の軽減を図る
➁　県が交付する「愛知県施設園芸用燃油価格高騰対策支援金」の対象者について、県の支援金交付額の1/2相当額の上乗せ分について補助（負担金補助及び交付金）
③　（重油分）749,000ℓ×12.5円×1/2＋ （灯油分）80,000ℓ×13.3円×1/2＋ （ＬＰガス分）40,000kg×14.3円×1/2≒5,500千円
④施設園芸農業者</t>
  </si>
  <si>
    <t>本支援金により事業継続の支援を行った農家数：120農家</t>
  </si>
  <si>
    <t>配合飼料価格高騰対策支援事業</t>
  </si>
  <si>
    <t>①　配合飼料価格の高騰の影響を受ける畜産農業者（酪農、養豚、肉牛、養鶏）の経済的な負担の軽減を図る
➁　県が交付する「愛知県配合飼料価格高騰対策支援金」または「愛知県粗飼料価格高騰対策支援金」の対象者について、県の支援金交付額の1/2相当額を上乗せして交付する（負担金補助及び交付金）
③　
【配合飼料】（8,000t＋7,000t）×550円×1/2＝4,125千円
【粗飼料】（550t＋525t）×9,000円×1/2≒4,838千円
④畜産農業者</t>
  </si>
  <si>
    <t>本支援金により事業継続の支援を行った農家数：13農家</t>
  </si>
  <si>
    <t>防犯用具等購入等支援事業</t>
  </si>
  <si>
    <t>①物価高騰の影響を受ける地域防犯活動を行う生活者等に対して、安全・安心な地域の構築に係る経済的な負担軽減を図る
②
【活動用資材】自主防犯活動団体等に対して、横断誘導旗等を支給する（需用費）
【防犯用具等】生活者等に対して、住宅取付用防犯用具等の購入費の一部を補助（負担金補助及び交付金）
③
【活動用資材】（LEDタックルバンド270円×9,500個＋児童横断用誘導旗550円×5本×190団体＋位置情報特定装置4,980円×100個）×1.1≒3,945千円
【防犯用具等】（住宅取付用防犯用具等15,000円×1,500件＋自動車取付用防犯用具10,000円×500件＋その他防犯用具5,000円×1,000件）≒32,500千円
④自主防犯活動団体、市民等</t>
  </si>
  <si>
    <t>【活動用資材】本支援金により支援を行った団体数：150団体
【防犯用具等】補助金交付要綱を定め、生活社等に対し、適正に補助金を交付</t>
  </si>
  <si>
    <t>届出避難所物価高騰対策支援事業</t>
  </si>
  <si>
    <t>①物価高騰の影響を受ける自主防災組織等に対して資材調達等の経済的な負担の軽減を図る
②指定避難所を補完する自主防災組織等（届出避難所）に対し物資を支援（需用費）
③（簡易ベッド14,000円×1,272台＋携帯トイレ21,000円×159箱＋毛布38,000円×318箱）×1.1≒36,555千円
④自主防災組織等（届出避難所）</t>
  </si>
  <si>
    <t>本支援金により物資支援を行う届出避難所数：159施設</t>
  </si>
  <si>
    <t>岡崎げんき館照明設備LED化事業</t>
  </si>
  <si>
    <t>①施設全体の照明をLED化することで省エネルギー化を図り、物価高騰に伴う電気使用料の施設利用料への転嫁を抑制することにより、施設利用者負担の軽減を図る
②施設全体の照明をLED化（工事請負費）
③照明設備更新工事48,610,000円×0.6389施設利用面積按分率×1.1≒34,162千円
　※交付金は、工事請負費に対して充当
　※執務室等、施設利用者が利用しない箇所については対象外経費19,309千円としている
④施設利用者</t>
  </si>
  <si>
    <t>ＬＥＤ照明施設に転換可能な既存の全ての灯具約1,300基につき、ＬＥＤ化を実施。（既にＬＥＤ化された灯具を除く）</t>
  </si>
  <si>
    <t>放課後児童健全育成事業者光熱費負担軽減事業</t>
  </si>
  <si>
    <t>①物価高騰の影響を受ける事業者を支援するため、市内民間放課後児童クラブに対して支援
②児童定員一人当たり2,000円を支給（令和７年４月から令和８年３月分）（負担金補助及び交付金）
③2,000円×895人＝1,790,000円
④市内民間放課後児童クラブ事業者</t>
  </si>
  <si>
    <t>本事業により支援を受けた民間放課後児童クラブのクラブ数：16クラブ</t>
  </si>
  <si>
    <t>再エネ・省エネ・脱炭素化推進支援事業</t>
  </si>
  <si>
    <t>①物価高騰の影響を受ける生活者等に対して、ＥＶ等次世代自動車の購入に係る経済的な負担の軽減を図る
②ガソリン車からＥＶ等次世代自動車への買替を行う市民及び事業者に対して購入費用の一部を補助（負担金補助及び交付金）
③450,000円×60台＝27,000千円
④市民、事業者等</t>
  </si>
  <si>
    <t>ガソリン車からＥＶ等次世代自動車への買替えにより、燃料費等の経済的負担が軽減されたた台数：60台</t>
  </si>
  <si>
    <t>おかざき創業者物価高騰対策支援事業</t>
  </si>
  <si>
    <t>①物価高騰の影響を受ける市内事業者等に対して、事業継続を支援するため支援金を支給
②令和３年１月１日から令和６年12月31日までに開業した市内事業者等に対して20万円の支援金を支給（委託料、負担金補助及び交付金）
③電話対応等委託業務5,000,000円＋支援金200,000円×600事業者等＝120,000千円
④市内事業者等</t>
  </si>
  <si>
    <t>支援金を交付した市内事業者の事業継続率：100%</t>
  </si>
  <si>
    <t>農業経営収入保険加入支援事業</t>
  </si>
  <si>
    <t>①物価高騰の影響を受ける市内農業者に対して、収入保険制度への加入を支援することで、農業者の経営安定化を図る。
②農業経営収入保険（保険期間：令和８年１月から同年12月）に加入する農業者に対して掛け金のうち、事務費及び保険料の ２分の１以内の金額を補助（上限100千円）（負担金補助及び交付金）
③66,500円×60件≒4,000千円
④市内農業者</t>
  </si>
  <si>
    <t>令和８年加入件数について前年比50％増加</t>
  </si>
  <si>
    <t>一宮市</t>
  </si>
  <si>
    <t>物価高騰対応重点支援給付金
定額減税不足額給付金事業</t>
  </si>
  <si>
    <t>①物価高が続く中で低所得世帯への支援を行うことで、低所得の方々の生活を維持する。
②低所得世帯への給付金及び事務費
③R6,R7の累計給付金額
令和６年度住民税均等割非課税世帯　36,010世帯×30千円、子ども加算　4,138人×20千円、、定額減税を補足する給付（うち不足額給付）の対象者　56,927人　(1,019,540千円）　　のうちR7計画分
事務費　179,895千円
事務費の内容　　[需用費（事務用品等）　役務費（郵送料等）　業務委託料　人件費　として支出]
④低所得世帯等の給付対象世帯数（36,010世帯）、定額減税を補足する給付（うち不足額給付）の対象者数（56,927人）</t>
  </si>
  <si>
    <t>一宮市学校給食費保護者負担軽減補助金（1学期分のみ）</t>
  </si>
  <si>
    <t>①市立小中学校における児童生徒の4月から7月の間の学校給食費を軽減する事業者に対し補助することで、物価高騰等の影響を受けている子育て世帯への支援を目的とする。
※教職員の給食費は補助対象経費として算定していない。
②負担金、補助及び交付金
③小学校：19,263食×67回×補助額15円＝19,359,315円
中学校：10,205食×67回×補助額20円＝13,674,700円
合計：19,359,315円+13,674,700円＝33,035千円
④保護者</t>
  </si>
  <si>
    <t>市内全61校を対象に一般財団法人一宮市学校給食会に適切に補助する。</t>
  </si>
  <si>
    <t>市ウェブサイト</t>
  </si>
  <si>
    <t>保育所等給食費軽減対策支援事業（半年）</t>
  </si>
  <si>
    <t>①物価高騰の影響により給食食材費が高騰しているため、4月から9月における公立保育園における賄材料費の高騰相当分を負担するとともに、保護者に価格転嫁していない保育所・私立幼稚園・認定こども園・地域型保育事業所・認可外保育施設に対して給食食材費の一部を補助する。
※教職員の給食費は補助対象経費として算定していない。
②需用費、負担金、補助及び交付金
③賄材料費：(9,567人(３歳未満児)＋25,354人(３歳以上児))×20日×30円＝20,953千円
補助金：
【4月から6月】
私立保育園： 4,283人(3歳未満児＋3歳以上児)×月600円＝2,570千円
私立幼稚園：(397人(新制度移行園)＋824人(旧制度))×月600円＝733千円
認定こども園：(489人(教育認定)＋801人(保育認定))×月600円＝774千円
地域型保育事業所：1,082人(3歳未満児)×月600円＝650千円
認可外保育施設：461人×月600円＝277千円
【7月から9月】
　私立保育園：101,113食×100円＝10,112千円　
　　（県負担額6,740千円　　市負担額3,372千円）　
　認定こども園：30,183食×100円＝3,019千円　
　　（県負担額2,012千円　　市負担額1,007千円）
　地域型保育事業所：24,117食×100円＝2,412千円　
　　（県負担額1,607千円　　市負担額805千円）
　認可外保育施設：8,618食×100円＝862千円
　　（市負担額862千円）
④事業者</t>
  </si>
  <si>
    <t>支援対象人数（延べ人数）
公立保育園:34,921人
【4月から6月】
支援対象人数（延べ人数）
私立保育園: 4,283人
私立幼稚園: 1,221人
認定こども園:1,290人
地域型保育事業所：1,082人
認可外保育施設：461人
【7月から9月】
給食費の支援を受ける食数
私立保育園：101,113食
認定こども園：30,183食
地域型保育事業所：24,117食
認可外保育施設：8,618食</t>
  </si>
  <si>
    <t>中小企業省エネ設備導入補助事業</t>
  </si>
  <si>
    <t>①エネルギー価格高騰の影響を受けている市内中小企業に対して省エネ設備導入、省エネ設備導入にかかる工事費用に対して補助を行う。
②負担金、補助及び交付金
③省エネ設備導入補助　　補助金：1,000千円×20件＝20,000千円
　省エネ工事　　補助金：1,000千円×5件＝5,000千円
④事業者</t>
  </si>
  <si>
    <t>対象者（25件）に適切に補助を行う</t>
  </si>
  <si>
    <t>市ウェブサイト、市広報誌、市公式SNS
市内商工会議所及び商工会会員へチラシ等配布</t>
  </si>
  <si>
    <t>商工団体等事業補助事業（上乗せ）</t>
  </si>
  <si>
    <t>①積極的に地域の活気や賑わいを高めるイベントや、販売促進に寄与する事業を行う場合の補助金について、補助率を15％上乗せして、価格高騰対策として、疲弊した商工団体等を支援する。
②負担金、補助及び交付金
③補助金：5,000千円
2025年度共同事業分の予算11,856千円（25件）
11,856千円÷35％（当初補助率）＝33,874千円（当初補助対象経費）
33,874千円×15％（上乗せ分）
④商業団体等</t>
  </si>
  <si>
    <t>補助金申請件数：25件</t>
  </si>
  <si>
    <t>介護サービス事業所（訪問等）光熱費高騰対策支援金</t>
  </si>
  <si>
    <t>①光熱費（電気代・ガス代）の高騰による影響を受けている介護サービス事業所に対し、介護サービスの安定的な提供を継続するため、高騰分の負担を軽減するための定額の支援金を支給する。
②負担金、補助及び交付金
③補助金：24千円×230件＝5,520千円
④事業者</t>
  </si>
  <si>
    <t>対象事業所に対して令和７年７月までに支給を開始する</t>
  </si>
  <si>
    <t>障害福祉サービス事業所（訪問等）光熱費高騰対策支援金</t>
  </si>
  <si>
    <t>①光熱費（電気代・ガス代）の高騰による影響を受けている障害福祉サービス事業所に対し、サービスの安定的な提供を継続するため、高騰分の負担を軽減するための定額の支援金を支給する。
②負担金、補助及び交付金
③補助金：24千円×19件＝456千円
④事業者</t>
  </si>
  <si>
    <t>①物価高騰対策支援として、消費喚起を促すとともに、キャッシュレス決済推進を目的に、市が対象とするスマートフォン決済アプリ利用時において、ポイントを還元するキャンペーンを行う。
②委託料
③委託料：420,000千円（10％還元）
・決済事業者4社（PayPay、auPAY、ｄ払い、楽天ペイ）
・期間1か月（11/1～11/30）
※過去6回、10％で実施。  （2024年度委託料：330,296千円、4社で1か月、10％還元）
④事業者、市民</t>
  </si>
  <si>
    <t>キャンペーン月決済額：38億円</t>
  </si>
  <si>
    <t>住宅省エネ促進補助金</t>
  </si>
  <si>
    <t>①生活者へのエネルギー価格高騰の影響を軽減するため断熱効果の高い窓断熱を行う補助を行う。
②負担金、補助及び交付金、委託料、通信運搬費
③通信運搬費：118千円(11カ月分)
住宅省エネ促進補助事務委託料：単価2,000円×1,600時間×1.1＝3,520千円
補助金：100千円×300件＝30,000千円
④市民</t>
  </si>
  <si>
    <t>対象者（300件）に適切に補助を行う</t>
  </si>
  <si>
    <t>市ウェブサイト、広報誌、市公式SNS
建材業界団体へチラシ配布等</t>
  </si>
  <si>
    <t>路線バス利用者維持・確保支援事業</t>
  </si>
  <si>
    <t>①物価高騰により公共交通の利用を控えている生活者を支援するため、名鉄バスの高齢者フリーパス（シルバーパス65、ゴールドパス70）の購入時に市が購入費の一部を負担し、運賃収入の確保によりバス事業者の運行経費を支援し路線の維持を図る。
②負担金、補助及び交付金
③負担額：1か月500円、3か月1,500円
500円×420件×11か月=2,310千円
④65歳以上の市民</t>
  </si>
  <si>
    <t>228件/月</t>
  </si>
  <si>
    <t>市ウェブサイト、関係機関チラシ配布等</t>
  </si>
  <si>
    <t>①コンビニ交付端末による証明書発行にかかる事務手数料（1件あたり117円）に臨時交付金を100円充当し、物価高騰の影響を受けた市民に対する支援として、コンビニ交付端末における市民負担の証明書発行手数料を200円減額する。
②手数料
③証明書発行手数料減額分
100円×202,900件＝20,290千円をJ-LISへのコンビニ証明発行委託手数料23,739千円（117円×202,900件）へ充当
④市民</t>
  </si>
  <si>
    <t>202，900件の証明書を窓口より100円安くコンビニ交付することができ物価高騰の影響を受けた市民の支援につながる。</t>
  </si>
  <si>
    <t>市ウェブサイト、広報紙</t>
  </si>
  <si>
    <t>庁内コンビニ交付端末による証明書発行サービス運営事業</t>
  </si>
  <si>
    <t>①コンビニ交付端末の運用を継続することで、減額した手数料で証明書等を取得することができ、物価高騰の影響を受けた市民を支援することに繋がる。
②消耗品費、委託料
③消耗品費（用紙類）：130千円
端末運用保守業務委託料：3,080千円
④市民</t>
  </si>
  <si>
    <t>コンビニ交付端末を設置することにより、コンビニ交付件数が約40，000件増え、全体のうちコンビニ交付の割合が12％増える。窓口交付より手数料が減額できるため、物価高騰の影響を受けた市民の支援につながる。</t>
  </si>
  <si>
    <t>防犯灯補助事業</t>
  </si>
  <si>
    <t>①町内会の安心安全を目的に設置する防犯灯において、物価高騰による機材や電気代の値上がりに対応するため、その費用の一部を補助する。
②補助金
③防犯灯補助金　45,187千円
内訳 　新設補助金8,990千円　　
          従前の維持費補助金(電気代)　32,906千円
　　　　 維持費補助金(電気代)1割上乗せ3,291千円
④町内会</t>
  </si>
  <si>
    <t>補助目標を防犯灯を所有する町内会全てとし、物価高騰や、電気代高騰により町内会の運営を圧迫する団体の費用的軽減を図る。</t>
  </si>
  <si>
    <t>防犯用具購入費補助事業</t>
  </si>
  <si>
    <t>①市民が安心安全を目的に設置する防犯用具（防犯カメラ、センサーライト）において、物価高騰による機材等の値上がりに対応するため、その費用の一部を補助する。
②負担金、補助及び交付金、手数料、消耗品費、給料
③防犯対策補助金　10,000千円　　　手数料（電話機設定に伴う諸費用）　73千円
消耗品費（再生紙500枚×5） 11千円　　会計年度任用職員1名雇用費用 　3,144千円
内訳　　職員報酬　2,103千円　　期末手当　293千円　　勤勉手当　246千円
 　　　　社会保険料負担金 　　436千円　　通勤費　66千円
④市民</t>
  </si>
  <si>
    <t>補助目標件数を1,000件とし、一般家庭だけでなく、物価高騰の影響を受けやすい低所得者層への購入を促進しながら、当該補助により侵入盗等の犯罪被害の未然防止を図る。</t>
  </si>
  <si>
    <t>木曽川体育館照明器具LED化事業</t>
  </si>
  <si>
    <t>①木曽川体育館の照明をLED化することで消費電力を削減し、物価高騰による利用料金等への価格転嫁を抑制する。
②施設修繕費
③工事費：14,700千円
④木曽川体育館</t>
  </si>
  <si>
    <t>蛍光灯照明をLED照明化し、電気料金負担を軽減することで、利用者へのサービスを維持する。</t>
  </si>
  <si>
    <t>九品地公園テニスコートナイター照明LED化改修事業</t>
  </si>
  <si>
    <t>①九品地公園テニスコートのナイター照明をLED化することで消費電力を削減し、物価高騰による施設使用料金等への価格転嫁を抑制する。
②施設修繕費
③工事請負費：27,300千円
④九品地公園テニスコート</t>
  </si>
  <si>
    <t>電気料金の物価高騰を照明使用料に転嫁することなく現行のままサービスを維持し、施設利用者の負担を抑える。
【照明使用料（2時間あたり）】
九品地公園テニスコート
800円</t>
  </si>
  <si>
    <t>野球場ナイター照明電気使用料価格高騰支援</t>
  </si>
  <si>
    <t>①電気料金の物価高騰の影響を受けた増額分に臨時交付金を活用する。
②光熱水費（電気使用料）
③光熱水費（電気使用料）
①令和7年度当初予算(総事業費)：12,804千円
②令和3年度決算(その他)：3,374千円
臨時交付金対象経費：①－②＝9,430千円
④施設利用者</t>
  </si>
  <si>
    <t>電気料金の物価高騰を照明使用料に転嫁することなく現行のままサービスを維持し、施設利用者の負担を抑える。
【照明使用料（2時間あたり）】
平島公園野球場
16,800円
奥町公園野球場
8,400円
五城グラウンド
6,300円</t>
  </si>
  <si>
    <t>多目的広場ナイター照明電気使用料価格高騰支援</t>
  </si>
  <si>
    <t>①電気料金の物価高騰の影響を受けた増額分に臨時交付金を活用する。
②光熱水費（電気使用料）
③光熱水費（電気使用料）
①令和7年度当初予算(総事業費)：11,618千円
②令和3年度決算(その他)：3,977千円
臨時交付金対象経費：①－②＝7,641千円
④施設利用者</t>
  </si>
  <si>
    <t>電気料金の物価高騰を照明使用料に転嫁することなく現行のままサービスを維持し、施設利用者の負担を抑える。
【照明使用料（2時間あたり）】
九品地公園競技場（半面）
5,600円
九品地公園競技場（全面）
11,200円
木曽川運動場グラウンド
8,400円</t>
  </si>
  <si>
    <t>防災アプリ導入キャンペーン事業</t>
  </si>
  <si>
    <t>①物価高騰対策支援として、市民への消費喚起を促すとともに、防災対策を目的に防災アプリを登録し、市が導入するポータルアプリと連携を行った市民に、市が対象とするスマートフォン決済アプリのポイントを付与する。
②広告宣伝費、手数料
③景品代：2,000円×12,000人＝24,000千円
決済手数料：2,400千円
事務手数料：8,600千円
④市民</t>
  </si>
  <si>
    <t>付与対象を市民12,000人とし、物価高騰対策と合わせ、災害時の対策を促進することにより、市民の防災対策を図る。</t>
  </si>
  <si>
    <t>住宅用地球温暖化対策設備設置補助金</t>
  </si>
  <si>
    <t>①生活者へのエネルギー価格高騰の影響を軽減するため太陽光発電設備等の再エネ・省エネ設備の導入補助を行う。
②補助金
③補助金：33,200千円
①太陽光＋蓄電池＋HEMS 120千円×100件＝12,000千円
②太陽光＋V2H＋HEMS 120千円×5件＝600千円
③燃料電池 40千円×30件＝1,200千円　　④蓄電池 50千円×250件＝12,500千円
⑤V2H 50千円×10件＝500千円　　　　　⑥ZEH 160千円×40件＝6,400千円
対象外経費：内県補助額 8,300千円
④市民</t>
  </si>
  <si>
    <t>総事業費の100％交付</t>
  </si>
  <si>
    <t>市ウェブサイト、市広報誌
市内ハウジングセンターにチラシ配架</t>
  </si>
  <si>
    <t>市立小中学校電気ガス使用料価格高騰支援</t>
  </si>
  <si>
    <t>①電気及びガス料金の物価高騰の影響を受けた増額分に臨時交付金を活用する。
②光熱水費（電気及び都市ガス使用料）
③①令和7年度当初予算：422,955千円（総事業費）
　　小学校　電気：167,118千円　ガス：93,950千円
　　中学校　電気：110,444千円　ガス：51,443千円
　②令和4年度決算：360,708千円（その他）
　　小学校　電気：133,501千円 ガス：93,949千円
　　中学校　電気：85,667千円 ガス：47,591千円
（※令和4年度の電気及び都市ガス使用料決算額を補助対象外経費とし、一般財源で負担）
　臨時交付金対象経費：①－②＝62,247千円
　※①は最終的に決算額で算出
④児童生徒</t>
  </si>
  <si>
    <t>光熱費（電気料金、ガス料金）の高騰による使用制限により、教育の質が低下しないよう、全６１校の光熱費の高騰分の負担を軽減する。</t>
  </si>
  <si>
    <t>文化広場施設光熱費使用料高騰支援</t>
  </si>
  <si>
    <t>①文化広場施設（2館）において、電気及びガス料金の物価高騰の影響を受けた増額分に、臨時交付金を活用する。
②光熱費（電気及びガス使用料）
③①令和7年度当初予算額(総使用料)：10,656千円
　 ②令和3年度決算：7,556千円
臨時交付金対象経費：①－②＝3,100千円
（※物価高騰の影響を受けていない水道使用料決算を補助対象外経費とし、それ以外を一般財源として負担）
※①は最終的に令和7年度決算で算出
   指定管理施設であるが精算している
④地域文化広場・尾西文化広場</t>
  </si>
  <si>
    <t>該当施設の令和3年度と令和7年度の光熱費を比較し、増額分を負担することで施設利用者へのサービスレベルを維持する。</t>
  </si>
  <si>
    <t>アイプラザ一宮光熱費使用料高騰支援</t>
  </si>
  <si>
    <t>①アイプラザ一宮において、電気及びガス料金の物価高騰の影響を受けた増額分に、臨時交付金を活用する。
②光熱費（電気及びガス使用料）
③①令和7年度当初予算額(総使用料)：15,966千円
　 ②令和3年度決算：11,135千円
臨時交付金対象経費：①－②＝4,831千円
（※物価高騰の影響を受けていない水道使用料決算を補助対象外経費とし、それ以外を一般財源として負担）
※①は最終的に令和7年度決算で算出
   指定管理施設であるが精算している
④アイプラザ一宮</t>
  </si>
  <si>
    <t>体育館光熱費使用料高騰支援</t>
  </si>
  <si>
    <t>①市内体育館(4館)において、電気及びガス料金の物価高騰の影響を受けた増額分に、臨時交付金を活用する。
②光熱費（電気及びガス使用料）
③①令和7年度当初予算額(総使用料)：91,451千円
　 ②令和5年度決算：74,640千円
臨時交付金対象経費：①－②＝16,811千円
（※物価高騰の影響を受けていない水道使用料決算を補助対象外経費とし、それ以外を一般財源として負担）
※①は最終的に令和7年度決算で算出
   指定管理施設であるが精算している
④総合体育館・尾西スポーツセンター・木曽川体育館・中央プラザ体育館</t>
  </si>
  <si>
    <t>該当施設の令和5年度と令和7年度の光熱費を比較し、増額分を負担することで施設利用者へのサービスレベルを維持する。</t>
  </si>
  <si>
    <t>尾張一宮駅前ビル光熱費使用料高騰支援</t>
  </si>
  <si>
    <t>①尾張一宮駅前ビルにおいて、電気及びガス料金の物価高騰の影響を受けた増額分に、臨時交付金を活用する。
②光熱費（電気及びガス使用料）
③①令和7年度当初予算額(総使用料)：81,438千円
　 ②令和3年度決算：45,225千円
臨時交付金対象経費：①－②＝36,213千円
（※物価高騰の影響を受けていない水道使用料決算を補助対象外経費とし、それ以外を一般財源として負担）
※①は最終的に令和7年度決算で算出
   指定管理施設であるが精算している
④尾張一宮駅前ビル</t>
  </si>
  <si>
    <t>博物館光熱費使用料価格高騰支援</t>
  </si>
  <si>
    <t>①電気・ガス料金の物価高騰の影響を受けた増額分に臨時交付金を活用する。
②光熱水費
③令和7年度当初予算35,092千円－令和3年度決算額19,992千円＝15,100千円
（物価高騰の影響を受けていない電気使用料決算を補助対象外経費とし、それ以外を一般財源として負担）
※令和７年度当初予算は最終的に決算で算出
④施設利用者</t>
  </si>
  <si>
    <t>電気料金の物価高騰を施設使用料に転嫁することなく現行のままサービスを維持し、施設利用者の負担を抑える。</t>
  </si>
  <si>
    <t>資料館光熱費使用料価格高騰支援</t>
  </si>
  <si>
    <t>①電気・ガス料金の物価高騰の影響を受けた増額分に臨時交付金を活用する。
②光熱水費
③4,214千円（R7予算額）－2,440千円（R3決算額）＝1,774千円
（物価高騰の影響を受けていない電気使用料決算を補助対象外経費とし、それ以外を一般財源として負担）
④尾西歴史民俗資料館</t>
  </si>
  <si>
    <t>美術館光熱費使用料価格高騰支援</t>
  </si>
  <si>
    <t>①電気・ガス料金の物価高騰の影響を受けた増額分に臨時交付金を活用する。
②光熱水費
③令和7年度当初予算25,520千円－令和3年度決算額16,475千円＝9,045千円
（物価高騰の影響を受けていない電気使用料決算を補助対象外経費とし、それ以外を一般財源として負担）
※令和７年度当初予算は最終的に決算で算出
④施設利用者</t>
  </si>
  <si>
    <t>電気料金の物価高騰を施設使用料に転嫁することなく現行のままサービスを維持し、施設利用者の負担を抑える。
【施設使用料】
一般展示室（午前・午後）10,500円
実習・展示室（午前）2,100円・（午後）2,100円
講義室（午前）2,630円・（午後）2,630円・（夜間）3,410円</t>
  </si>
  <si>
    <t>図書館光熱費使用料価格高騰支援</t>
  </si>
  <si>
    <t>①エネルギー価格高騰の影響を受けた光熱水費を支援する。
②光熱水費
③18,202千円（R7予算額）－13,385千円（R5決算額）＝4,817千円
（※物価高騰の影響を受けていない光熱水費決算を補助対象外経費とし、それ以外を一般財源として負担）
④尾西・木曽川・子ども文化広場図書館</t>
  </si>
  <si>
    <t>市民サービスを低下させないため予定通り開館する。</t>
  </si>
  <si>
    <t>公民館光熱費使用料価格高騰支援</t>
  </si>
  <si>
    <t>①エネルギー価格高騰の影響を受けた光熱水費に対する支援として活用する。
②光熱水費（電気・ガス使用料）
③R7年度当初予算額※　－　R4年度決算額　
　　16,260千円　　　　　　　15,370千円
　臨時交付金対象経費 ：890千円
（※物価高騰の影響を受けていない電気使用料決算を補助対象外経費とし、それいがいを一般財源として負担）
　※ 最終的にR7年度決算額で算出
④事業者（公民館）</t>
  </si>
  <si>
    <t>市民サービスの低下を防ぎ、施設利用者に負担を与えることなくサービスを維持する。</t>
  </si>
  <si>
    <t>一宮市民会館電気設備工事事業</t>
  </si>
  <si>
    <t>①一宮市民会館の館内照明をＬＥＤ化することで消費電力を削減し、物価高騰による利用料金等への影響を抑制する。
②施設修繕費
③館内照明のＬＥＤ化に関する金額53,900千円
（特定天井等改修工事請負費（継続費分）548,310千円　
うち国補助金　　62,251千円
　　対象外経費 432,159千円）
④一宮市民会館</t>
  </si>
  <si>
    <t>施設の蛍光灯照明をLED照明化し、電気料金負担を軽減することで、利用者へのサービスレベルを維持する。</t>
  </si>
  <si>
    <t>一宮市学校給食食材高騰対策補助金</t>
  </si>
  <si>
    <t>①物価高騰に伴う学校給食食材費の増加分を保護者負担とすることなく、栄養バランスや量を保った学校給食が実施できるよう学校給食食材購入事業者に対し、補助金を交付する。
②負担金、補助及び交付金
③補助金：
　小学校：18,916人×30円×71回＝40,291,080円
　中学校：9,984人×35円×71回＝24,810,240円
　合計：65,101,320円≒65,102千円
④保護者</t>
  </si>
  <si>
    <t>市立小中学校全児童生徒を対象に、一般財団法人一宮市学校給食会に適切に補助する。</t>
  </si>
  <si>
    <t>保育所等給食費軽減対策支援事業（下半期）</t>
  </si>
  <si>
    <t>①物価高騰の影響により給食食材費が高騰しているため、公立保育園における賄材料費の高騰相当分を負担するとともに、保護者に価格転嫁していない保育所・私立幼稚園・認定こども園・地域型保育事業所・認可外保育施設に対して給食食材費の一部を補助する。
②需用費、負担金、補助及び交付金
③【賄材料費：（9,391人（３歳未満児）＋24,821人（３歳以上児））×20日×30円＝20,528千円
補助金：
私立保育園：10,585人（3歳未満児＋3歳以上児）×月600円＝6,351千円
私立幼稚園：（1,953人（新制度移行園）＋9,450人（旧制度）+1,243人（広域））×月600円＝7,588千円
認定こども園：（2,150人（教育認定）＋2,322人（保育認定））×月600円＝2,684千円
地域型保育事業所：2,492人（3歳未満児）×月600円＝1,496千円
認可外保育施設：1,200人×月600円＝720千円
④事業者</t>
  </si>
  <si>
    <t>支援対象人数（延べ人数）
公立保育園:34,212人
私立保育園:10,585人
私立幼稚園:12,646人
認定こども園:4,472人
地域型保育事業所：2,492人
認可外保育施設：1,200人</t>
  </si>
  <si>
    <t>上下水道部エネルギー高騰対策事業</t>
  </si>
  <si>
    <t>①物価高騰の影響を受けた水道施設の動力費について高騰分を支援する。
②動力費
③【算出根拠】令和７年度予算時の電気料金単価に令和７年度予算電気量を乗じ、令和７年度の基本料金を加えた電気料金と、令和５年度の基本料金を加えた電気料金との差額を申請額とする。
【費用算出】
動力費（エネルギー価格高騰分） 28,984千円
動力費（エネルギー価格高騰分） 14,122千円
動力費（エネルギー価格高騰分）   5,445千円
④事業者
水道事業、下水道事業</t>
  </si>
  <si>
    <t>交付金を活用する施設数：５３か所</t>
  </si>
  <si>
    <t>瀬戸市</t>
  </si>
  <si>
    <t>瀬戸市住民税非課税世帯臨時給付及び定額減税補足給付金給付</t>
  </si>
  <si>
    <t>①物価高が続く中で低所得世帯への支援を行うことで、低所得の方々の生活を維持する。
②低所得世帯への給付金及び事務費
③R6,R7の累計給付金額
令和６年度住民税均等割非課税世帯　11,594世帯×30千円、子ども加算　1,083人×20千円、　　のうちR7計画分
事務費　51,378千円
事務費の内容　　[需用費（事務用品等）　役務費（郵送料等）　業務委託料　として支出]（国庫返還相当額等8,153千円）
④低所得世帯等の給付対象世帯数（11,594世帯）</t>
  </si>
  <si>
    <t>Ｒ6低所得者世帯支援及び不足額給付（事務費分）</t>
  </si>
  <si>
    <t>①物価高が続く中で低所得世帯への支援を行うことで、低所得の方々の生活を維持する。
②低所得世帯への給付事務に係る事務費
③事務費　5000千円
事務費の内容　　[需用費（事務用品等）　役務費（郵送料等）　業務委託料　使用料及び賃借料　人件費　として支出]
④低所得世帯等の給付対象世帯、定額減税を補足する給付の対象者</t>
  </si>
  <si>
    <t>学校給食材料費補助事業</t>
  </si>
  <si>
    <t>①エネルギー・食料品価格等の物価高騰の影響を受ける子育て世帯を支援するため、給食費の値上げを行わず、栄養バランスや量を確保した給食を提供するために賄材料費の増額を行うもの。
なお、支援対象から教職員等は除く。
②需用費
③需用費：67,652千円(対象者　小学校6,173人　特別支援学校62人　中学校3,291人　小学校・特別支援学校　40円×6,235人×181日＝45,141,400円
　中学校　40円×3,291人×171日＝22,510,440円　合計：67,652千円）
④子育て世帯</t>
  </si>
  <si>
    <t>物価高騰による、給食費の上昇率0％</t>
  </si>
  <si>
    <t>市HP、広報誌等での周知</t>
  </si>
  <si>
    <t>公立保育園給食材料費補助事業</t>
  </si>
  <si>
    <t>①エネルギー・食料品価格等の物価高騰の影響を受ける子育て世帯を支援するため、給食費の値上げを行わず、栄養バランスや量を確保した給食を提供するために賄材料費の増額を行うもの。
なお、支援対象から教職員等は除く。
②需用費
③需用費：3,415千円（園児813人　350円×813人×12か月＝3,414,600円）
④子育て世帯</t>
  </si>
  <si>
    <t>民間保育園給食材料費補助事業</t>
  </si>
  <si>
    <t>①エネルギー・食料品価格等の物価高騰の影響を受ける子育て世帯を支援するため、給食費の値上げを行わず、栄養バランスや量を確保した給食を提供するために賄材料費の増額を行うもの。
なお、支援対象から教職員等は除く。
②需用費
③需用費：31,556千円（110円×160,560食（7146食+136,366食+17,048食）＝17,661,600円、（100円×（4,075食+71,200食+10,025食）＝8,530,000円）　合計26,191,600円
④子育て世帯</t>
  </si>
  <si>
    <t>のぞみ学園給食材料費補助事業</t>
  </si>
  <si>
    <t>①エネルギー・食料品価格等の物価高騰の影響を受ける子育て世帯を支援するため、給食費の値上げを行わず、栄養バランスや量を確保した給食を提供するために賄材料費の増額を行うもの。
なお、支援対象から教職員等は除く。
②需用費
③需用費：205千円（40円×15日×1人×12か月＝7,200円　35円×15日×31人×12か月＝195,300円　10円×15日×1人×12か月＝1,800円　合計204,300円）
④子育て世帯</t>
  </si>
  <si>
    <t>公立陶生病院光熱費補助事業①</t>
  </si>
  <si>
    <t>①エネルギー・食料品価格等の物価高騰の影響を受ける地域医療機関を支援するため、電気・ガスの高騰分を助成するもの
②負担金
③負担金：403,100千円うち203,100千円（高騰前のR３の実績と高騰後のR4・R5・R6の実績の差（平均）から県支援金を差し引いて算出した額を上限に交付　（562,803,333円-15,825,000円）×負担率73.7％≒403,123,032円）
④公共施設</t>
  </si>
  <si>
    <t>物価高騰による、電気・ガスの上昇率0％</t>
  </si>
  <si>
    <t>公立陶生病院光熱費補助事業②</t>
  </si>
  <si>
    <t>①エネルギー・食料品価格等の物価高騰の影響を受ける地域医療機関を支援するため、電気・ガスの高騰分を助成するもの
②負担金
③負担金：403,100千円うち200,000千円（高騰前のR３の実績と高騰後のR4・R5・R6の実績の差（平均）から県支援金を差し引いて算出した額を上限に交付　（562,803,333円-15,825,000円）×負担率73.7％≒403,123,032円）
④公共施設</t>
  </si>
  <si>
    <t>①エネルギー・食料品価格等の物価高騰の影響を受ける子育て世帯を支援するため、高校生世代の通院医療費を助成するもの。
②扶助費
③扶助費：124,600千円（1人当たりの推定通院医療費2,818円/月×3,685人×12か月＝124,611,960円≒124,600千円）
④子育て世帯</t>
  </si>
  <si>
    <t>対象世帯の100％に対して、適切に助成するもの。</t>
  </si>
  <si>
    <t>①物価高騰の影響を受けた市民等を支援するため、コンビニにおける証明書発行手数料を100円減免する。
②手数料・委託料・需用費
③手数料：2,851,500円（（26,877枚+1,638枚）×100円）、保守・現額作業業務委託料：617,795円、需用費：211,760円　計3,681,055円</t>
  </si>
  <si>
    <t>利用者の100％に対して、適切に助成するもの。</t>
  </si>
  <si>
    <t>半田市</t>
  </si>
  <si>
    <t>令和6年度物価高騰対策給付金</t>
  </si>
  <si>
    <t>①物価高が続く中で低所得世帯への支援を行うことで、低所得の方々の生活を維持する。
②低所得世帯への給付金及び事務費
③R6,R7の累計給付金額
令和６年度住民税均等割非課税世帯　8,064世帯×30千円、子ども加算　1,068人×20千円、、定額減税を補足する給付（うち不足額給付）の対象者　17,125人　(334,930千円）　　のうちR7計画分
事務費　21,335千円
事務費の内容　　[需用費（事務用品等）　役務費（郵送料等）　業務委託料　人件費　として支出]
④低所得世帯等の給付対象世帯数（8,064世帯）、定額減税を補足する給付（うち不足額給付）の対象者数（17,125人）</t>
  </si>
  <si>
    <t>食料品価格等高騰に伴う子育て支援事業（民間保育所等）</t>
  </si>
  <si>
    <t>①物価高騰の状況に鑑み、民間保育所等の計13施設に対して食料品高騰分の補助を行う。これにより、給食費の値上げを抑制し、子育て世帯への物価高騰の影響を軽減させる。
②民間保育所等への補助金（11,796千円）
③983×40円/食×25日/月×12月＝11,796,000円
④民間保育所等の計13施設（計983人）
※教職員等の給食費は本経費に含んでいない。</t>
  </si>
  <si>
    <t>食料品高騰に伴う給食費の値上げを期間中に実施した民間保育所等の施設数について、0施設（全施設で給食費の値上げなし）を目指す。</t>
  </si>
  <si>
    <t>市ホームページで周知する。</t>
  </si>
  <si>
    <t>食料品価格等高騰に伴う子育て支援事業（小中学校等）</t>
  </si>
  <si>
    <t>①物価高騰の状況に鑑み、市立小中学校、市立保育園、市立幼稚園における食料品高騰分の賄材料費等を増額する。これにより、給食の栄養価や質を維持し、子育て世帯への物価高騰の影響を軽減させる。
②・市立保育園における物価高騰分の賄材料費（15,919千円）
　（1,605人×32円×25日×12月 ＋ 58人×32円×25日×11月＝15,918,400円）
・市立保育園における物価高騰分の主食費（2,746千円）
　（1,091人×8円×25日×12月 ＋ 58人×8円×25日×11月＝2,746,000円）
・市立幼稚園（自園調理分）における物価高騰分の賄材料費（1,138千円）
　（65人×32円×25日×12月 ＋ 73人×32円×20日×11月＝1,137,920円）
・市立幼稚園（自園調理分）における物価高騰分の主食費（285千円）
　（65人×8円×25日×12月 ＋ 73人×8円×20日×11月＝284,480円）
・市立幼稚園（給食センター調理分）における物価高騰分の食材購入費（2,287千円）
　年間食数57,152食×40円＝2,286,080円（園児304人分）
・市立小学校における物価高騰分の食材購入費（54,746千円）
　年間食数1,094,918食×50円＝54,745,900円（児童5,777人分）
・市立中学校における物価高騰分の食材購入費（35,700千円）
　年間食数594,992食×60円＝35,699,520円（生徒3,181人分）
③・市立保育園分：計1,663人、計18,665千円
・市立幼稚園分：計442人、計3,710千円
・小学校分：計5,777人、計54,746千円
・中学校分：計3,181人、計35,700千円
④市立保育園、市立幼稚園及び市立小中学校における園児、児童、生徒（計11,063人）　※教職員等の給食費は本経費に含んでいない。</t>
  </si>
  <si>
    <t>食料品高騰に対応した食材調達を確実に行い、給食の栄養価や質の維持を図る。対象となる施設において、令和６年度に給食が提供される各末日までの期間中、物価高騰に対応できていない給食の提供数０件を目指す。</t>
  </si>
  <si>
    <t>プレミアムデジタル商品券事業</t>
  </si>
  <si>
    <t>①物価高騰の状況に鑑み、プレミアムデジタル商品券事業を実施する。これにより、物価高騰等の影響を受ける消費者及び事業者の支援につなげるとともに、市民の消費の下支えと地域経済の活性化を図る。
②プレミアム分負担金（36,989千円）、商品券事業に係る事務費（2,640千円）
③市内のPayPay加盟店（約1,700店）での支払の際に利用できるプレミアムデジタル商品券の購入を市民向けに募集し、発行する。
　・1口6,000円分の商品券を5,000円で販売する。（プレミアム率20％）
　・市民を対象に販売し、1人につき6口まで購入可能とする。
【算定】
　・プレミアム分負担金(36,989千円)
　　内訳：プレミアム分：5千円×20％×31,750口＝31,750,000円
　　　　　 発行手数料：31,750千円×15％×1.1(消費税)＝5,238,750円
　・事務費：事業ＰＲ等のための印刷製本費（157千円）、広報・広告費（134千円）、事業運営委託料（2,349千円）
④市民及び市内店舗（約1,700店）</t>
  </si>
  <si>
    <t>総発行口数（31,750口）のすべての発行を目指す。</t>
  </si>
  <si>
    <t>市ホームページ、ＰＲチラシ等で周知する。</t>
  </si>
  <si>
    <t>春日井市</t>
  </si>
  <si>
    <t>物価高騰対応重点支援臨時給付金
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</si>
  <si>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28,864世帯×30千円、子ども加算　3,325人×20千円、、定額減税を補足する給付（うち不足額給付）の対象者　53,252人　(909,380千円）　　のうちR7計画分
事務費　84,959千円
事務費の内容　　[需用費（事務用品等）　役務費（郵送料等）　業務委託料　使用料及び賃借料　として支出]
④低所得世帯等の給付対象世帯数（28,864世帯）、定額減税を補足する給付（うち不足額給付）の対象者数（53,252人）</t>
  </si>
  <si>
    <t>（公立小中学校）給食材料費高騰対策</t>
  </si>
  <si>
    <t>①食料価格の高騰に伴い、使用食材の変更等が必要になっていることから、保護者への負担を求めることなく、従来の献立内容での給食提供を図るもの。
②③食材を調達する公益財団法人春日井市食育推進給食会への委託料を増額する。
（令和７年度の給食に対し、１食あたり小学校60円中学校65円増額。）
・小学校　60円×2,964,087人（延べ対象人数）＝177,845,220円
・中学校　65円×1,567,755人（延べ対象人数）＝101,904,075円
　　　　　　　　　　　　　　　　　　　　　　　　　　　　　計279,750千円
※教職員等を除く
④公益財団法人春日井市食育推進給食会</t>
  </si>
  <si>
    <t>延べ対象人数（小中学校）
4,531,842人</t>
  </si>
  <si>
    <t>（公立小中学校）３人目以降給食費無償化</t>
  </si>
  <si>
    <t>①食料価格の高騰に伴い、多子世帯の３人目以降の児童生徒の給食費を無償化し、経済的な負担軽減を図るもの。
②③食材を調達する公益財団法人春日井市食育推進給食会への委託料を増額する。
（令和７年度において同一世帯で３人以上が春日井市立小中学校に通学している世帯の３人目以降の給食に対し、１食あたり小学校245円中学校285円増額。）
・小学校　245円×184,842人（延べ対象人数）＝45,286,290円
・中学校　285円×1,134人（延べ対象人数）＝323,190円
　　　　　　　　　　　　　　　　　　　　　　　　　　　　　計45,610千円
※教職員等を除く
④公益財団法人春日井市食育推進給食会</t>
  </si>
  <si>
    <t>延べ対象人数（小中学校）
185,976人</t>
  </si>
  <si>
    <t>地域公共交通への支援</t>
  </si>
  <si>
    <t>①燃料費高騰及び物価高騰に伴い、経済的に大きな影響を受けている地域公共交通に関する事業者の経済活動を支援するため補助金を交付する。
②③市内バス・タクシー事業者が保有しているバス・タクシーについて燃料費等の一部を補助する。
・バス　　　110台×100,000円＝11,000,000
・タクシー　133台× 50,000円＝6,650,000　
　　　　　　　　　　　　　　　　　　　　計17,650千円
④市内事業者</t>
  </si>
  <si>
    <t>補助事業者数
６団体</t>
  </si>
  <si>
    <t>プレミアム付き商品券の発行</t>
  </si>
  <si>
    <t>①物価高騰に伴い、経済的に大きな影響を受けている市民生活を支援するとともに、市内事業者の経済活動を支援するため、春日井市プレミアム付き商品券発行事業実行委員会が実施するプレミアム付き商品券発行事業に対して補助金を交付する。
②③市内の店舗で利用可能なプレミアム付き商品券について、プレミアム分（販売価格の20％）を補助する。
・補助金　　商品券発行総額600,000千円のうち、プレミアム分100,000千円
・事務費　　25,000千円　（システム手数料等22,800千円、広告宣伝費2,200千円）　　　　　　　　
・県補助金　21,000千円　　　
④春日井市プレミアム付き商品券発行事業実行委員会（交付対象者）、市内事業者・市民</t>
  </si>
  <si>
    <t>証明書の交付手数料の減額（コンビニ交付手数料）</t>
  </si>
  <si>
    <t>①物価高騰に伴い、経済的に大きな影響を受けている市民生活を支援するとともに、証明書のコンビニ交付率向上のため、証明書交付手数料を減額する。
②③コンビニ交付サービスによる証明書交付について、1件あたり100円を減額する。
・戸籍証明書　　17,900枚×100円
・住民票の写し　47,600枚×100円
・印鑑証明書　　33,200枚×100円
・所得課税証明書　7,000枚×100円　　計10,570千円
④市民等</t>
  </si>
  <si>
    <t>105,700件（交付予定件数）の証明書交付手数料を減額する。</t>
  </si>
  <si>
    <t>防犯カメラ維持管理補助金</t>
  </si>
  <si>
    <t>①犯罪の抑止や地域の防犯力の向上を目的として町内会等が設置する防犯カメラについて、物価の高騰に伴う維持管理費の負担を軽減するため、補助金を交付する。
②③町内会等が所有する防犯カメラの維持管理料の一部を補助する。
町内会292台×5,000円　　計1,460千円
④町内会等</t>
  </si>
  <si>
    <t>補助町内会数
78団体</t>
  </si>
  <si>
    <t>防犯灯電気料補助金</t>
  </si>
  <si>
    <t>①電気代の高騰が続く中、地域の犯罪及び交通事故防止、その他住民の安全確保のため、防犯灯の電気料に対し補助金を交付する。
②③町内会等が所有する防犯灯の電気料を補助する。
2,917,000円（令和７年４月分電気料金）×12か月　　計35,004千円
④町内会等</t>
  </si>
  <si>
    <t>補助町内会数
331団体</t>
  </si>
  <si>
    <t>就学援助（拡大分）</t>
  </si>
  <si>
    <t>①物価高騰に伴い、経済的に大きな影響をもたらしている現在の状況を踏まえ、経済的な理由で就学が困難な児童生徒の保護者に対して、学用品費などの援助を図るもの。
②③経済的な理由で就学困難な世帯のために、令和５年度から準要保護者の認定基準を見直し、支援の対象者を拡大しており、より多くの世帯に支援が行き届くよう、継続して援助を行う。
・小学校　17,657千円
・中学校　11,863千円　　　計29,520千円　292人
④準要保護者（拡大分）</t>
  </si>
  <si>
    <t>対象者292人に29,520千円を支援</t>
  </si>
  <si>
    <t>春日井市子ども福祉手当（補正分）</t>
  </si>
  <si>
    <t>（令和６年補正分）
①物価高騰に伴い、経済的に支援が必要なひとり親家庭等の子どもを監護する父、母又は養育者に手当を支給することにより、子どもの健全な育成を図るもの。
②扶助費
③小学生以下　延べ15,100人×2,000円＝30,200,000円
　中学生　　　延べ7,900人×3,000円＝23,700,000円
　高校生等　　延べ10,000人×4,000円＝40,000,000円
　合計　93,900,000円
④市内に住所があり、ひとり親等の条件を満たす18歳到達年度の末日までの子ども(一定の障がいがあるときは、20歳未満)を監護している父または母か、父または母に監護されない子どもを養育している方</t>
  </si>
  <si>
    <t>延べ対象人数
33,000人</t>
  </si>
  <si>
    <t>低所得のひとり親世帯等のこどもの未来応援臨時給付金</t>
  </si>
  <si>
    <t>①物価高騰の影響を受けている低所得のひとり親世帯等に対し、給付金を支給する。
②扶助費、事務費
③扶助費　春日井市子ども福祉手当支給対象　2,850人×10,000円＝28,500,000円
　事務費　（需用費（印刷製本費）、役務費（郵便料、手数料））　　794,750円
　合計　29,295千円
④令和７年11月分の春日井市子ども福祉手当の受給者</t>
  </si>
  <si>
    <t>対象児童
2,850人</t>
  </si>
  <si>
    <t>春日井市子ども福祉手当（予備費分）</t>
  </si>
  <si>
    <t>（令和７年予備費分）
①物価高騰に伴い、経済的に支援が必要なひとり親家庭等の子どもを監護する父、母又は養育者に手当を支給することにより、子どもの健全な育成を図るもの。
②扶助費
③小学生以下　延べ15,100人×2,000円＝30,200,000円
　中学生　　　延べ7,900人×3,000円＝23,700,000円
　高校生等　　延べ10,000人×4,000円＝40,000,000円
　合計　93,900,000円
④市内に住所があり、ひとり親等の条件を満たす18歳到達年度の末日までの子ども(一定の障がいがあるときは、20歳未満)を監護している父または母か、父または母に監護されない子どもを養育している方</t>
  </si>
  <si>
    <t>金属類（発火性危険物）用指定袋等全戸配付事業</t>
  </si>
  <si>
    <t>①物価高騰に伴い、経済的に大きな影響を受けている市民生活を支援するとともに、家計の負担軽減と発火性危険物の適正な分別排出を啓発するため、全世帯に金属類（発火性危険物）用指定袋等を配付する。
②③金属類（発火性危険物）用指定袋（10枚）及び発火性危険物分別排出チラシを全世帯へ配付する
・チラシ印刷　150,000部　759,000円
・ごみ袋作成　150,000部　7,425,000円
・全戸配付業務委託　7,700,000円　計15,884千円
④全世帯</t>
  </si>
  <si>
    <t>全世帯に対して令和8年3月までに配付を開始する</t>
  </si>
  <si>
    <t>私立保育園等給食材料費高騰対策</t>
  </si>
  <si>
    <t>①食料価格の高騰に直面する私立保育園等を設置する者の負担軽減を図るもの。
②③食材価格の高騰に対応するため、給食材料費の増額分に対し補助をする。
私立保育園　11,451,400円（114,514食、単価100円）
認定こども園　5,418,800円（54,188食、単価100円）
小規模保育事業所　　1,636,800円（16,368食、単価100円）　　　計18,507千円
※教職員等を除く　　　　　　　　　　　　　　　　　
④私立保育園、認定こども園、小規模保育事業所</t>
  </si>
  <si>
    <t>私立保育園24園、認定子ども園７園、小規模保育事業所15園に対し補助</t>
  </si>
  <si>
    <t>介護福祉特別給付金</t>
  </si>
  <si>
    <t>①物価高騰に伴い、介護サービスの利用に伴う費用の負担軽減を図るもの。
②給付金
③対象者4,300人×3,000円×８月＝103,200,000円
④介護保険の要支援・要介護認定を受けており、世帯全員が市民税非課税の方（生活保護世帯を除く）</t>
  </si>
  <si>
    <t>延べ対象人数
34,400人</t>
  </si>
  <si>
    <t>豊川市</t>
  </si>
  <si>
    <t>住民税非課税世帯支援給付金【物価高騰対策給付金】</t>
  </si>
  <si>
    <t>①物価高が続く中で低所得世帯への支援を行うことで、低所得の方々の生活を維持する。
②低所得世帯への給付金及び事務費
③R6,R7の累計給付金額
令和６年度住民税均等割非課税世帯　14,632世帯×30千円、子ども加算　1,911人×20千円、、定額減税を補足する給付（うち不足額給付）の対象者　28,033人　(530,400千円）　　のうちR7計画分
事務費　52,963千円
事務費の内容　　[需用費（事務用品等）　役務費（郵送料等）　業務委託料　使用料及び賃借料　人件費　その他　として支出]
④低所得世帯等の給付対象世帯数（14,632世帯）、定額減税を補足する給付（うち不足額給付）の対象者数（28,033人）</t>
  </si>
  <si>
    <t>水道事業会計繰出（令和7年年度水道基本料金減免事業）</t>
  </si>
  <si>
    <t>①エネルギー・食料品価格等の物価高騰の影響を受けている生活者等に対し、水道基本料金を減免することにより、経済的負担の軽減を図るもの。
②水道事業会計に繰出し、83,359世帯・事業所（公共施設等は除く。）の水道基本料金４か月分の減免に係る費用
③減免額：83,359世帯・事業所（公共施設等は除く。）×４か月分×平均減免額955.6円／月≒318,631千円
・事務費：システム改修費一式924千円　　　④市内生活者等</t>
  </si>
  <si>
    <t>市民意識調査（２年に１回）「水道水の安全・安定供給」に関する満足度の程度の問いについて、「満足」「まあ満足」と答えた人の割合
【現状】令和５年度調査　83.2％
【目標】令和７年度調査　85.0％</t>
  </si>
  <si>
    <t>令和７年度豊川市施設園芸エネルギー価格高騰対策事業</t>
  </si>
  <si>
    <t>①燃油、電気、ガス等のエネルギー価格高騰により経営に打撃を受けている施設園芸農家及び法人に対し、愛知県施設園芸燃油価格高騰対策支援事業と連携し、燃料価格高騰分に対する支援金を交付し、事業継続の支援を図るもの。
②愛知県施設園芸燃油価格高騰対策支援事業により交付された金額の2分の1以内（上乗せ支援）
③460千円（高騰分）/件×350件×1/2（県交付金）×1/2≒40,000千円
④市内施設園芸農家及び法人</t>
  </si>
  <si>
    <t>施設園芸主要5品目（大葉、トマト（ミニトマト）、きく、バラ、イチゴ）の出荷額の合計</t>
  </si>
  <si>
    <t>小学校給食費負担軽減事業（令和７年度)</t>
  </si>
  <si>
    <t>①食材料費高騰に伴い、節約献立での提供となっている小学校給食について、食材料費相当分を徴収することが原則である学校給食費を値上げせずに物価高騰前と同等の献立を提供することにより、児童生徒の適切な栄養の摂取による健康の保持増進及びエネルギー・食料品価格等の物価高騰の影響を受けている保護者の負担軽減を図るもの。
②小学校給食費の値上げ回避に係る費用（教職員分は含まず）
③学校給食費徴収金△109,816,000円
・R7.4～R8.3　35円×186食×9,805人＝63,830,550円
・R7.7～R8.3　35円×134食×9,805人＝45,985,450円
④一般会計</t>
  </si>
  <si>
    <t>「学校給食」児童・生徒満足度
（「食事と生活に関するアンケート調査」（毎年度）における、学校給食を「大好き」「好き」と答えた児童・生徒の割合）
【現状】令和６年度調査71.2%
【目標】令和７年度調査71.5%</t>
  </si>
  <si>
    <t>中学校給食費負担軽減事業（令和７年度）</t>
  </si>
  <si>
    <t>①食材料費高騰に伴い、節約献立での提供となっている中学校給食について、食材料費相当分を徴収することが原則である学校給食費を値上げせずに物価高騰前と同等の献立を提供することにより、児童生徒の適切な栄養の摂取による健康の保持増進及びエネルギー・食料品価格等の物価高騰の影響を受けている保護者の負担軽減を図るもの。
②中学校給食費の値上げ回避に係る費用（教職員分は含まず）
③学校給食費徴収金△66,086,400円
・R7.4～R8.3　40円×186食×5,163人＝38,412,720円
・R7.7～R8.3　40円×134食×5,163人＝27,673,680円
④一般会計</t>
  </si>
  <si>
    <t>保育所等給食費無料化事業（令和7年度公立分）</t>
  </si>
  <si>
    <t>①市内公立保育所の給食費を無料とすることにより、食料品価格等の物価高騰に直面する子育て世代の経済的支援を図るもの。
②公立保育所の給食費無料化に係る費用（教職員分は含まず）
③公立分給食費等徴収金△88,083千円
・生保・里親、市民税所得割課税世帯57,700円未満、ひとり親、在宅障害児(者)のいる世帯で市民税所得割課税世帯77,101円未満、小学校就学前の同時入所しているきょうだいをカウントして3人目以降の子ども　600円×2,007人＝1,204,200円
・その他児童5,500円×15,796人＝86,878,000円
④一般会計</t>
  </si>
  <si>
    <t>市民意識調査（２年に１回）「子どもを生み、育てる環境」に関する満足度の程度の問いについて、「満足」「まあ満足」と答えた人の割合
【現状】令和５年度調査　55.8％
【目標】令和７年度調査　60.0％</t>
  </si>
  <si>
    <t>津島市</t>
  </si>
  <si>
    <t>物価高騰支援給付金支給事業</t>
  </si>
  <si>
    <t>①物価高が続く中で低所得世帯への支援を行うことで、低所得の方々の生活を維持する。
②低所得世帯への給付金及び事務費
③R6,R7の累計給付金額
令和６年度住民税均等割非課税世帯　5,033世帯×30千円、子ども加算　511人×20千円、、定額減税を補足する給付（うち不足額給付）の対象者　7,253人　(123,480千円）　　のうちR7計画分
事務費　32,095千円
事務費の内容　　[需用費（事務用品等）　役務費（郵送料等）　業務委託料　使用料及び賃借料　人件費　として支出]
④低所得世帯等の給付対象世帯数（5,033世帯）、定額減税を補足する給付（うち不足額給付）の対象者数（7,253人）</t>
  </si>
  <si>
    <t>不足額給付</t>
  </si>
  <si>
    <t>①物価高が続く中で低所得世帯等への支援を行うため、迅速かつ効率的な給付が可能となるような、給付支援サービスを導入する。
②デジタル庁が構築する給付支援サービスの導入・初期費用及び利用料
③給付支援サービスの導入・初期費用及び利用料　2,980千円
④給付対象者、地方公共団体</t>
  </si>
  <si>
    <t>対象者に対し、令和７年９月までに支給を開始する。</t>
  </si>
  <si>
    <t>津島おでかけタクシー利用者負担軽減事業</t>
  </si>
  <si>
    <t xml:space="preserve">①物価高騰の影響に直面した高齢者・障がい者・妊産婦の外出を支援する「津島おでかけタクシー」の市負担額を現在の2分の1から4分の3に増額する。タクシー代が4分の1の料金で利用できることで、日常的な外出をより気軽にし、フレイル予防や健康増進に繋ぐ。
②消耗品費12,840円、印刷製本費584,100円、通信運搬費1,003,200円、タクシー利用委託料13,019,028円
計14,619,168円（14,620千円）
③（タクシー利用委託料）年間見込件数3,401件×1件当たり利用額1,276円×12か月×1/4
④高齢者（75歳以上）、障がい者（身体1～3級、療育A・B、精神1・2級）、妊産婦（妊婦及び出産後1年未満の女性）
</t>
  </si>
  <si>
    <t>予算上の年間見込件数3,401件</t>
  </si>
  <si>
    <t>利用登録者に個別通知する中で、時限措置である旨を記載。また、新規利用登録者には受付窓口にて説明。</t>
  </si>
  <si>
    <t xml:space="preserve">
①物価高騰の影響に直面した保護者の経済的負担の軽減を図るため、保育所等を利用する対象子どもの保護者に対し、給食費副食費を半額から無償化するもの
②満３歳以上の対象子どもの副食費を半額から無償化とする（負担金補助及び交付金、歳入（民生雑入）の減免）
③負担金補助及び交付金8,820人、4,800円、42,336千円の1/2
歳入の減免710人、4,800円、3,408千円の1/2
④対象者：保育所等を利用する満3歳以上の小学校就学前の子どもであって、市内に住民登録がある者。（職員の給食費は含まれていない。）
対象施設：保育所等（保育所、認定こども園、幼稚園、事業所内保育所及び認可外保育施設）であって、市内に住民登録がある対象子どもが利用する施設
</t>
  </si>
  <si>
    <t>①市内民間施設に対する補助：3～5歳児クラスの園児の副食費を保護者に請求しない施設に対し副食費相当額を補助する。
②保護者に対する補助：市外施設に入所している3～5歳児クラスの園児の保護者に副食費を補助する。公立施設に入所している3～5歳児クラスの園児の保護者の副食費を減免する。</t>
  </si>
  <si>
    <t>ＨＰ、広報紙など</t>
  </si>
  <si>
    <t xml:space="preserve">
①原油価格・物価高騰の影響に直面した小中学生の保護者の経済的な負担軽減を図るため、小中学校児童生徒分の給食費の保護者負担分を令和７年４月分から令和８年３月分まで無料化する。
②学校給食費の無料化に係る費用
③小学校（児童分のみ）
・１～５年生1,992人×180円×196日-（欠食分：12,370食×180円）＝68,051,160円　
・６年生395人×180円×196日-（欠食分：3,625食×180円）＝13,283,100円
中学校（生徒分のみ）
・１～２年生888人×200円×196日-（欠食分：10,155食×200円）＝32,778,600円
・３年生487人×200円×196日-（欠食分：11,688食×200円）＝16,752,800円
・津島高校附属中学校無料化支援金
　19人×300円×196日-（欠食分：361食×300円）＝1,008,900円
計131,874,560円
④市内小中学校児童生徒の保護者（教職員の給食費は含まれていない）
</t>
  </si>
  <si>
    <t>給食費の保護者負担分を無料化する延べ児童生徒数：702,877人分（小学校１～５年生378,062人分、小学校６年生73,795人分、中学校１～２年生167,256人分、中学校３年生83,764人分）</t>
  </si>
  <si>
    <t>保護者宛チラシ、HPで周知</t>
  </si>
  <si>
    <t>社会福祉施設等物価高騰対策支援金（障害福祉サービス等施設分）</t>
  </si>
  <si>
    <t xml:space="preserve">①物価高騰の影響を受けて費用が増加している社会福祉施設等（障害福祉サービス等施設）の負担軽減を図り、安定的な福祉サービスの提供を確保するもの。
②消耗品費17千円、通信運搬費18千円、振込手数料11千円、負担金補助及び交付金11,000千円
計11,046千円
③市内の障害福祉サービス事業所等110件×1件当たり100千円
④市内の障害福祉サービス事業所等110件
</t>
  </si>
  <si>
    <t>本事業を必要とする市内の障害福祉サービス等施設110件に助成を行う。</t>
  </si>
  <si>
    <t>HPで周知、対象施設に郵送で案内</t>
  </si>
  <si>
    <t>社会福祉施設等物価高騰対策支援金（高齢者施設等分）</t>
  </si>
  <si>
    <t xml:space="preserve">①物価高騰の影響を受けて費用が増加している社会福祉施設等（高齢者施設等）の負担軽減を図り、将来にわたり安定的な高齢者支援体制を確保するもの。
②消耗品費11千円、通信運搬費13千円、振込手数料9千円、負担金補助及び交付金11,500千円
計11,533千円
③市内の介護保険サービス事業所等115件×1件当たり100千円
④市内の介護保険サービス事業所等115件
</t>
  </si>
  <si>
    <t>本事業を必要とする市内の高齢者施設等115件に助成を行う。</t>
  </si>
  <si>
    <t>社会福祉施設等物価高騰対策支援金（民間保育所等分）</t>
  </si>
  <si>
    <t xml:space="preserve">
①物価高騰の影響を受けて費用が増加している社会福祉施設等（民間保育所等）の負担軽減を図り、将来にわたり安定的な保育サービスの提供を確保するもの。
②消耗品費8千円、振込手数料2千円、負担金補助及び交付金1,400千円
計1,410千円
③市内の民間保育所等14件×1件当たり100千円
④市内の民間保育所等14件
</t>
  </si>
  <si>
    <t>本事業を必要とする市内の民間保育所等14件に助成を行う。</t>
  </si>
  <si>
    <t>農業担い手応援交付金支給事業</t>
  </si>
  <si>
    <t xml:space="preserve">
①物価高騰の影響を受けて費用が増加している市内に経営農地のある認定農業者の経営回復・経営継続を支援するために給付金を支給するもの。
②消耗品費2千円、通信運搬費8千円、振込手数料4千円、負担金補助及び交付金2,400千円
計2,414千円
③市内の認定農業者24経営体×1経営体当たり100千円
④市内に住所があり、市内の農地を経営農地に含む、農業経営改善計画の認定申請が、津島市長等から認定を受けている農業者（法人含む）
</t>
  </si>
  <si>
    <t>農業担い手応援交付金支給件数：24経営体</t>
  </si>
  <si>
    <t>HPで周知、対象者に郵送で案内</t>
  </si>
  <si>
    <t>民間保育所等給食材料費負担軽減対策補助事業</t>
  </si>
  <si>
    <t xml:space="preserve">①物価高騰の影響を受けて費用が増加している民間保育所等の給食材料費を助成することにより、民間保育所等の負担軽減を図る。
②負担金補助及び交付金2,400千円
③１食あたり100円×民間保育所等11施設分の総食数（7～9月分）72,000食-県補助4,800千円（2/3県補助）＝2,400千円
④公立を除く民間の保育所、認定こども園11施設
※「Cその他」は県補助額
</t>
  </si>
  <si>
    <t>助成できた給食の総食数：72,000食</t>
  </si>
  <si>
    <t>碧南市</t>
  </si>
  <si>
    <t>物価高騰対応重点支援給付金（令和６年度追加分）支給事業</t>
  </si>
  <si>
    <t>①物価高が続く中で低所得世帯への支援を行うことで、低所得の方々の生活を維持する。
②低所得世帯への給付金及び事務費
③R6,R7の累計給付金額
令和６年度住民税均等割非課税世帯　4,478世帯×30千円、子ども加算　585人×20千円、、定額減税を補足する給付（うち不足額給付）の対象者　9,061人　(159,230千円）　　のうちR7計画分
事務費　28,602千円
事務費の内容　　[役務費（郵送料等）　業務委託料　として支出]
④低所得世帯等の給付対象世帯数（4,478世帯）、定額減税を補足する給付（うち不足額給付）の対象者数（9,061人）</t>
  </si>
  <si>
    <t>物価高騰対策デジタルクーポン発行事業</t>
  </si>
  <si>
    <t>①デジタルクーポンを発行することでエネルギー・食料品価格の物価高騰の影響を受けた生活者や事業者を応援し、地域経済の活性化を図る。
②碧南市ＬＩＮＥ公式アカウントで友だち登録を行った人を対象に 、市内参加事業者において使用できる電子クーポンの原資分。
1,000 円以上（税込み）の買い上げに対して 300 円割引
③デジタルクーポン20万枚原資分
　・クーポン300円/枚×25,000アカウント×利用上限8枚=60,000,000円
 　                                            ※臨時交付金充当額54,273,000円
　・事務費　15,411,000円
　　　　 ア　システム構築運用経費　　　　　　　　　　　6，240千円
　　　　 イ　事業促進用品印刷物作成経費　 　　　　　2，970千円
       　 ウ　事業管理経費　　　　　　　　　　　  　　　　 2，442千円
    　    エ　コールセンター運営・事業者説明会経費  1，985千円
　　　　 オ　振込事務費・手数料　　　　　　　　　　　　　　 982千円
          カ　その他事務経費　　　　　　　　　　　　　　　　　792千円
④碧南市ＬＩＮＥ公式アカウントで友だち登録を行った人。事前に登録された市内店舗・事業所等。</t>
  </si>
  <si>
    <t>ホームページ、ＬＩＮＥ、広報等</t>
  </si>
  <si>
    <t>学校給食費無償化事業（賄材料調達事業）</t>
  </si>
  <si>
    <t>①エネルギー・食料品価格の物価高騰対応事業として、子育て世帯の経済的負担を軽減するため、令和7年度3学期分の市立小学校の給食費を無償化する。また、特別支援学校小学部へ通学する児童の保護者に対し、3学期の給食費分を支給する。
②学校給食材料費
③児童数3,872人×48日（3学期）×240円/食－欠食見込2,761食×240円/食
　　＝43,942,800円　　※臨時交付金充当額40,000,000円
④市立小学校の3学期分の給食費（教職員分は含まない）</t>
  </si>
  <si>
    <t>無償提供給食数
3,872人×48日＝185,856食</t>
  </si>
  <si>
    <t>学校給食賄材料費高騰対策事業</t>
  </si>
  <si>
    <t>①物価高騰により増加した学校給食の賄材料費に対し、保護者負担を増やすことなく、安定的な給食提供と児童生徒の栄養確保を図るため、増額を行う。
②上記賄材料費の増額分
③物価高騰による市負担額の増額分（賄材料費の増額分）
   12月補正額53，000千円
　小中学校幼稚園児童生徒数６，４３６人（賄材料費概算額　47,868千円）
　　　　　　　　　　　　　　　　　　　　　     　※臨時交付金充当  16,241千円
　小中学校幼稚園教員等人数６９０人（賄材料費概算額　5,132千円）
④市立小中学校の児童生徒（教職員分は含まない）</t>
  </si>
  <si>
    <t>物価高騰による学校給食費の保護者負担の増額０円</t>
  </si>
  <si>
    <t>刈谷市</t>
  </si>
  <si>
    <t>①物価高が続く中で低所得世帯への支援を行うことで、低所得の方々の生活を維持する。
②低所得世帯への給付金及び事務費
③R6,R7の累計給付金額
令和６年度住民税均等割非課税世帯　9,604世帯×30千円、子ども加算　1,184人×20千円、、定額減税を補足する給付（うち不足額給付）の対象者　18,197人　(316,470千円）　　のうちR7計画分
事務費　44,221千円
事務費の内容　　[需用費（事務用品等）　役務費（郵送料等）　業務委託料　人件費　として支出]
④低所得世帯等の給付対象世帯数（9,604世帯）、定額減税を補足する給付（うち不足額給付）の対象者数（18,197人）</t>
  </si>
  <si>
    <t>学校教材費等臨時給付金支給事業</t>
  </si>
  <si>
    <t>①物価高騰が続く中で学校教材費等を支援するため、小学1年6,000円、2～6年4,000円、中学1年15,000円、2～3年10,000円を支給し、子育て世帯の方々の生活を支援する。
②役務費
　委託料
　負担金、補助及び交付金
③役務費：振込手数料　1,682千円
　委託料：支給に係るシステム経費　209千円
　交付金：学校教材費等　91,488千円
　補助対象外経費：424千円
　一般財源：56,069千円
④小学1年生：1,451名（6,000円/人）
　小学2～6年生：7,513人（4,000円/人）
　中学1年生：1,466人（15,000円/人）
　中学2～3年生：3,010人（10,000円/人）
　特別支援学校小学部1年生：11人（6,000円/人）
　特別支援学校小学部2～6年生：36人（4,000円/人）
　特別支援学校中学部1年生：10人（15,000円/人）
　特別支援学校中学部2～3年生：28人（10,000円/人）
　合計13,525人</t>
  </si>
  <si>
    <t>支援対象児童数（13,525人）に対し、令和7年6月中に支給する</t>
  </si>
  <si>
    <t>HP等を活用予定</t>
  </si>
  <si>
    <t>給食調理事業</t>
  </si>
  <si>
    <t>①物価高騰が続く中で給食の材料費の高騰分を支援し、子育て世帯の方々の生活を支援する。
②需用費
③需用費：賄材料費　89,833千円
　補助対象外経費：789,869千円
　一般財源：477,320千円
④小学生：9,362人
　中学生：4,655人
　特別支援学校：132人
　幼児園（こども園）：2,307人
　合計16,456人
　※充当対象に教職員分は含んでいない</t>
  </si>
  <si>
    <t>支援対象数（16,456人）に対し、令和7年4月から支援を行う</t>
  </si>
  <si>
    <t>市民生活支援事業</t>
  </si>
  <si>
    <t>①物価高騰に直面している市民や事業者を支援する。
②水道事業会計に繰り出す水道基本料金4か月免除に要する費用、勧奨チラシ配布業務委託料
③水道基本料金免除額　225,970千円
　 委託料：勧奨チラシ配布業務　1,010千円
【積算根拠】
（水道基本料金）
対象件数：63,075件
R7.5～6月基本料金調定実績（2か月分）　109,693,782円　・・・Ａ
4か月分換算　　Ａ×2＝219,387,564円　・・・Ｂ
契約推定伸び率3％　　Ｂ×1.03≒225,970千円
（勧奨チラシ配布業務）
対象件数：63,015件　
63,075件×16円≒1,010千円
一般財源：195,656千円
④刈谷市民及び市内事業者</t>
  </si>
  <si>
    <t>支援対象数（63,075件）に対し、令和7年10月から令和8年2月まで支援を行う</t>
  </si>
  <si>
    <t>豊田市</t>
  </si>
  <si>
    <t>①物価高が続く中で低所得世帯への支援を行うことで、低所得の方々の生活を維持する。
②低所得世帯への給付金及び事務費
③R6,R7の累計給付金額
令和６年度住民税均等割非課税世帯　22,961世帯×30千円、子ども加算　3,378人×20千円、、定額減税を補足する給付（うち不足額給付）の対象者　51,788人　(900,030千円）　　のうちR7計画分
事務費　140,525千円
事務費の内容　　[需用費（事務用品等）　役務費（郵送料等）　業務委託料　使用料及び賃借料　人件費　その他　として支出]
④低所得世帯等の給付対象世帯数（22,961世帯）、定額減税を補足する給付（うち不足額給付）の対象者数（51,788人）</t>
  </si>
  <si>
    <t>第２子保育料無償化のための臨時支援</t>
  </si>
  <si>
    <t>①物価高騰の影響を受けている子育て世帯の経済的な負担を減らすため、第２子保育料の無償化を実施する。
②扶助費
③私立こども園運営費負担金（私立こども園保育料）　23,377千円
へき地こども園児童保育料　264千円
市立こども園保育料　77,474千円
教育保育給付費　施設型給付費　88,380千円
　　　　　　　　　　　地域型保育給付費　5,823千円　　合計　195,318千円
④保護者</t>
  </si>
  <si>
    <t>園児約950人の保護者の負担増なし</t>
  </si>
  <si>
    <t>認可外保育施設への運営費臨時支援</t>
  </si>
  <si>
    <t>①認可外保育施設が保育サービスの質の向上及び保育環境の充実を図れるように、運営費の高騰分を支援する
②交付金
③R7　23施設　113,400千円　R6　26施設　97,730千円　　高騰分15,670千円
④認可外保育施設</t>
  </si>
  <si>
    <t>認可外保育施設23施設の負担軽減</t>
  </si>
  <si>
    <t>私立認定こども園及び私立幼稚園への運営費臨時支援</t>
  </si>
  <si>
    <t>①私立認定こども園や私立幼稚園が健全な運営と環境の充実を図れるように、運営費の高騰分を支援する
②補助金
③私立認定こども園　R7　26施設　1,716,552千円　R6　25施設　1,416,046千円
私立幼稚園　R7　５施設　29,720千円　R6　６施設　29,018千円
高騰分301,208千円
④私立認定こども園、私立幼稚園</t>
  </si>
  <si>
    <t>認可外保育施設31施設の負担軽減</t>
  </si>
  <si>
    <t>コンベンション及び合宿等開催費臨時支援</t>
  </si>
  <si>
    <t>①物価高騰の影響を受けているコンベンション主催者や合宿実施団体等に対し、開催費用補助を実施することで支援する。
②補助金
③500千円×34件　150千円×20件　合計20,000千円
④市内のホテル・旅館等で学会、大会、会議等を開催する企業、各種団体</t>
  </si>
  <si>
    <t>経済効果20,000千円以上</t>
  </si>
  <si>
    <t>学校及びこども園の給食費無償化のための臨時支援（令和６年度補正分）</t>
  </si>
  <si>
    <t>①物価高騰の影響を受けている子育て世帯の経済的な負担を減らすため、給食費の無償化を実施する。なお、事業費に教職員の給食費は含めていない。
②扶助費
③学校　1,830,000千円
こども園　100,531千円　　　　合計　1,930,531千円
④保護者</t>
  </si>
  <si>
    <t>児童生徒約32,000人、園児約8,000人の保護者の負担増なし</t>
  </si>
  <si>
    <t>学校及びこども園の給食費無償化のための臨時支援（令和７年度予備費分）</t>
  </si>
  <si>
    <t>安城市</t>
  </si>
  <si>
    <t>①物価高が続く中で低所得世帯への支援を行うことで、低所得の方々の生活を維持する。
②低所得世帯への給付金及び事務費
③R6,R7の累計給付金額
令和６年度住民税均等割非課税世帯　9,536世帯×30千円、子ども加算　1,569人×20千円、、定額減税を補足する給付（うち不足額給付）の対象者　24,644人　(457,710千円）　　のうちR7計画分
事務費　87,113千円
事務費の内容　　[需用費（事務用品等）　役務費（郵送料等）　業務委託料　使用料及び賃借料　として支出]
④低所得世帯等の給付対象世帯数（9,536世帯）、定額減税を補足する給付（うち不足額給付）の対象者数（24,644人）</t>
  </si>
  <si>
    <t>保育所等給食費軽減対策支援事業費補助金</t>
  </si>
  <si>
    <t>①物価高騰に直面する民間保育所等を運営する事業者に対し、物価高騰分の給食費相当額の補助を行います。
②令和７年７月から９月までの民間保育所等に通う児童の給食費のうち、物価高騰相当額（愛知県と連携して支援を実施）
③同期間において、民間保育所等に在園する児童の延べ給食提供数209,892食×給食費１食あたりの物価高騰相当額１００円＝20,989,200⇒21,000千円（うち、３分の２は愛知県負担）
④民間保育所等（３３園分）の運営事業者</t>
  </si>
  <si>
    <t>対象となう児童の給食費に対する支援割合　１００％</t>
  </si>
  <si>
    <t>市公式ウェブサイト等で公開</t>
  </si>
  <si>
    <t>①物価高が続く中、子育て世帯の負担軽減のため、小中学校児童生徒の給食費を無償化します。
②令和７年４月から市内小中学校の児童生徒の給食費相当額の減免にかかる費用（教職員分の給食費は除く）
③市内小学校　児童数10,308人×１人あたりの給食費軽減額56,700円＝約584,464千円
市内中学校　生徒数5,364人×１人あたりの給食費軽減額66,150円＝約354,828千円　計約940,000千円
④安城市内小中学校へ通う児童生徒の保護者</t>
  </si>
  <si>
    <t>対象となる児童・生徒に対する給食費無償化実施割合　１００％</t>
  </si>
  <si>
    <t>西尾市</t>
  </si>
  <si>
    <t>①物価高が続く中で低所得世帯への支援を行うことで、低所得の方々の生活を維持する。
②低所得世帯への給付金及び事務費
③R6,R7の累計給付金額
令和６年度住民税均等割非課税世帯　9,139世帯×30千円、子ども加算　1,340人×20千円、、定額減税を補足する給付（うち不足額給付）の対象者　23,290人　(444,030千円）　　のうちR7計画分
事務費　42,569千円
事務費の内容　　[需用費（事務用品等）　役務費（郵送料等）　業務委託料　使用料及び賃借料　人件費　として支出]
④低所得世帯等の給付対象世帯数（9,139世帯）、定額減税を補足する給付（うち不足額給付）の対象者数（23,290人）</t>
  </si>
  <si>
    <t>デジタルクーポン事業</t>
  </si>
  <si>
    <t>①エネルギー・食料品価格等の物価高騰の影響を受けた事業者を支援するため、デジタルクーポンを配布し、来訪者の増加や市内店舗の売り上げ促進を図る。
②デジタルクーポン利用分に係る償還金及び事務費
③デジタルクーポン償還金　100,000千円、委託費　25,472千円、その他需用費及び役務費　769千円
④市民及び来訪者</t>
  </si>
  <si>
    <t>配布したクーポンを100％利用してもらう。</t>
  </si>
  <si>
    <t>プレミアム付西尾観光券発行事業補助金（西尾市観光協会補助金）</t>
  </si>
  <si>
    <t>①エネルギー・食料品価格等の物価高騰の影響を受けた事業者を支援するため、プレミアム付き観光券を発行することにより、観光業を始めとした市内事業者の売り上げ促進を図る。
②観光協会への補助金　50,000千円
③観光券プレミアム分2千円×16,000冊＝32,000千円、事務費分18,000千円（観光券印刷費4,400千円、グッズ等作成費1,900千円、グッズ等発送費1,250千円、郵送料2,900千円、受付・引換業務等委託費5,900千円、観光協会臨時職員人件費1,650千円）
④市内観光客等</t>
  </si>
  <si>
    <t>発行したクーポンを100％利用してもらう。</t>
  </si>
  <si>
    <t>学校給食費に係る物価高騰対策支援事業</t>
  </si>
  <si>
    <t>①エネルギー・食料品価格等の物価高騰の影響を受けた小中学生及びその保護者を支援するため、食材費の高騰に伴って給食費が値上がりしないよう、公立小中学校の給食費を据え置き、食材費高騰分を公費負担する。
②給食の賄材料費のうち物価高騰分（教職員等に係る分を除く）　113,226千円
③1食あたり40円
　小学校自校調理分
　　40円×児童数6,661人×給食実施日数195日＝51,956千円
　中学校自校調理分
　　40円×生徒数3,557人×給食実施日数195日＝27,745千円
　センター調理分
　　40円×児童・生徒数4,298人×給食実施日数195日＝33,525千円
　合計　113,226千円
④市内小中学校に通う児童生徒及びその保護者</t>
  </si>
  <si>
    <t>小中学生の給食費を負担している世帯の100％に対して、食材費の高騰にかかわらず、現行どおりの負担額を維持する。</t>
  </si>
  <si>
    <t>保育所等給食費に係る物価高騰対策支援事業</t>
  </si>
  <si>
    <t>①エネルギー・食料品価格等の物価高騰の影響を受けた園児及びその保護者を支援するため、食材費の高騰に伴って給食費が値上がりしないよう、公立保育所等の給食費を据え置き、食材費高騰分を公費負担する。
②給食の賄材料費のうち物価高騰分（教職員等に係る分を除く）　14,560千円
③1食あたり20円
　自園調理分
　　20円×園児数1,600人×給食実施日数242日＝7,744千円
　センター調理分
　　20円×園児数1,360人×給食実施日数242日＝6,583千円
　児童発達支援センター分
　　20円×園児数48人×給食実施日数242日＝233千円
　合計　14,560千円
④市内公立保育所等に通う園児及びその保護者</t>
  </si>
  <si>
    <t>園児の給食費を負担している世帯の100％に対して、食材費の高騰にかかわらず、現行どおりの負担額を維持する。</t>
  </si>
  <si>
    <t>民間保育所等給食費に係る物価高騰対策支援事業</t>
  </si>
  <si>
    <t>①エネルギー・食料品価格等の物価高騰の影響を受けた園児及びその保護者を支援するため、民間保育所等に給食の食材費高騰分を補助する。
②民間保育所等運営費補助金（教職員等に係る分を除く給食費物価高騰分）　12,485千円
③１食あたり20円
　20円×園児数2,601人×給食実施日数240日＝12,485千円
④市内民間保育所等に通う園児及びその保護者</t>
  </si>
  <si>
    <t>保育所等給食費に係る物価高騰対策支援事業（追加分）</t>
  </si>
  <si>
    <t>①エネルギー・食料品価格等の物価高騰の影響を受けた園児及びその保護者を支援するため、食材費の高騰に伴って給食費が値上がりしないよう、公立保育所等の給食費を据え置き、食材費高騰分を公費負担する。
②給食の賄材料費のうち物価高騰分（教職員等に係る分を除く）　14,560千円
③1食あたり20円（当初予算と合わせて30円程度を想定）
　自園調理分
　　20円×園児数1,600人×給食実施日数242日＝7,744千円
　センター調理分
　　20円×園児数1,360人×給食実施日数242日＝6,583千円
　児童発達支援センター分
　　20円×園児数48人×給食実施日数242日＝233千円
　合計　14,560千円
④市内公立保育所等に通う園児及びその保護者</t>
  </si>
  <si>
    <t>民間保育所等給食費に係る物価高騰対策支援事業（追加分）</t>
  </si>
  <si>
    <t>①エネルギー・食料品価格等の物価高騰の影響を受けた園児及びその保護者を支援するため、民間保育所等に給食の食材費高騰分を補助する。
②民間保育所等運営費補助金（教職員等に係る分を除く給食費物価高騰分）　12,485千円
③１食あたり80円（当初予算と合わせて100円）
　80円×園児数2,601人×給食実施日数240日＝49,940千円
④市内民間保育所等に通う園児及びその保護者</t>
  </si>
  <si>
    <t>子ども食堂等物価高騰対策特別補助金</t>
  </si>
  <si>
    <t>①エネルギー・食料品価格等の物価高騰の影響を受けた子育て世帯を支援するため、物価高騰の影響を受けてもこども食堂の運営を継続できるよう、子ども食堂運営団体に物価高騰対策のための補助金を交付する。
②子ども食堂等物価高騰対策特別補助金　1,300千円
③月1回以上定期開催　100千円×11団体、不定期開催　50千円×1団体、フードバンク活動実施団体　150千円×1団体
④市内の子ども食堂運営団体</t>
  </si>
  <si>
    <t>市内で運営されている子ども食堂が、物価高騰により実施できない状況が1件も発生しないようにする。</t>
  </si>
  <si>
    <t>蒲郡市</t>
  </si>
  <si>
    <t>①物価高が続く中で低所得世帯への支援を行うことで、低所得の方々の生活を維持する。
②低所得世帯への給付金及び事務費
③R6,R7の累計給付金額
令和６年度住民税均等割非課税世帯　6,004世帯×30千円、子ども加算　611人×20千円、、定額減税を補足する給付（うち不足額給付）の対象者　8,286人　(235,450千円）　　のうちR7計画分
事務費　34,808千円
事務費の内容　　[需用費（事務用品等）　役務費（郵送料等）　業務委託料　使用料及び賃借料　人件費　その他　として支出]
④低所得世帯等の給付対象世帯数（6,004世帯）、定額減税を補足する給付（うち不足額給付）の対象者数（8,286人）</t>
  </si>
  <si>
    <t>私立保育園等給食費無償化補助金</t>
  </si>
  <si>
    <t xml:space="preserve">
①私立保育園等の３～５歳児の副食費を無償化し、エネルギー・食料品価格等の物価高騰等に直面する市民の負担軽減を図る。
②補助金として私立保育園等の副食費の無償化分を補助する。
③6,484千円（6月～8月分）　
（私立保育園80人×4,500円×3か月分　1,080,000円)
（認定こども園150人×4,500円×3か月分　2,025,000円)
（認定こども園165人×4,500円×3か月分　2,227,500円)
（認可外保育施設　59人×4,500円×3か月分　796,500円)
（児童発達支援施設　（321食×400円）+（234食×350円）+（304食×330円）+（146食×300円）　354,420円)　　　　　　　　
④私立保育園、認定こども園、認可外保育施設、児童発達支援施設に通う園児の保護者
</t>
  </si>
  <si>
    <t>私立保育園、認定こども園及び認可外保育施設利用者の料金負担を、園児１人あたり13,500円程度緩和でき、物価高騰の影響を受ける保護者の経済的負担を軽減する。</t>
  </si>
  <si>
    <t>私立幼稚園給食費無償化補助金</t>
  </si>
  <si>
    <t xml:space="preserve">
①私立幼稚園の３～５歳児の副食費を無償化し、エネルギー・食料品価格等の物価高騰等に直面する市民の負担軽減を図る。
②補助金として私立幼稚園の副食費の無償化分を補助する。
③3,797千円（6月～8月分）　
（私立幼稚園178人×4,300円×3か月分　2,296,200円)
（私立幼稚園200人×2,500円×3か月分　1,500,000円)　　　　　　　
④私立幼稚園に通う園児の保護者　
</t>
  </si>
  <si>
    <t>幼稚園利用者の料金負担を、園児１人あたり7,500円～12,900円緩和でき、物価高騰の影響を受ける保護者の経済的負担を軽減する。</t>
  </si>
  <si>
    <t>市外学校等学校給食費支援事業費補助金</t>
  </si>
  <si>
    <t xml:space="preserve">
①市外の小中学校に通う児童・生徒の給食費を無償化し、エネルギー・食料品価格等の物価高騰等に直面する市民の負担軽減を図る。
②補助金として市外の小中学校に通う児童・生徒の給食費の無償化分を補助する。
③564千円（6月～9月分）
（小1～小6　15人×270円×55日　222,750円)
（中1～中3　20人×310円×55日　341,000円)
≒564千円　　　　　　　　　　　　　　　　　　
④市外の小中学校に通う児童・生徒の保護者
　教職員等は、無償化対象外。
</t>
  </si>
  <si>
    <t>小学生は、15,000円程度、中学生は、17,000円程度の料金負担を緩和でき、物価高騰の影響を受ける市外の小中学校に通う児童・生徒の保護者経済的負担を軽減する。</t>
  </si>
  <si>
    <t xml:space="preserve">
①小中学校の児童・生徒の給食費を無償化し、エネルギー・食料品価格等の物価高騰等に直面する市民の負担軽減を図る。
②小中学校の給食費の無償化に係る費用。
（歳入：学校給食費収入の減額に交付金を充当。）　　　　　　　　　　　　　　　　　　③67,900千円（6月～9月分）
（小1～小6　3,120人×245円×55日　42,042,000円)
（中1～中3　1,650人×285円×55日　25,863,750円)
≒67,900千円　　　　　　　　　　　　　　　　　　　　　　　
④市内小中学校に通う児童・生徒の保護者
　教職員等は、無償化対象外。
</t>
  </si>
  <si>
    <t>小学生は、14,000円程度、中学生は、16,000円程度の料金負担を緩和でき、物価高騰の影響を受ける児童・生徒の保護者経済的負担を軽減する。</t>
  </si>
  <si>
    <t>学校給食費の一部市費負担</t>
  </si>
  <si>
    <t xml:space="preserve">
①小中学校の児童・生徒の給食費のうち食材高騰分を保護者へ転嫁しないことにより、エネルギー・食料品価格等の物価高騰等に直面する市民の負担軽減を図る。
②食材高騰による給食費価格改定相当分（25円/食）の賄材料費
③26,308千円（4月～3月分）
（小1～小6　690,880食×25円　17,272,000円)
（中1～中3　361,405食×25円　  9,035,125円)　　　　　　　　　　　　　　　　　　　　　　
④市内小中学校に通う児童・生徒の保護者
　教職員等は、無償化対象外。
</t>
  </si>
  <si>
    <t>小学生、中学生ともに、5,000円程度の料金負担を緩和でき、物価高騰の影響を受ける児童・生徒の保護者経済的負担を軽減する。</t>
  </si>
  <si>
    <t>一時預かり保育に給食費の無償化</t>
  </si>
  <si>
    <t xml:space="preserve">
①一時預かり保育の給食費を無償化し、エネルギー・食料品価格等の物価高騰等に直面する市民の負担軽減を図る。
②一時預かり保育の給食費の無償化に係る費用。
（歳入：一時保育利用料の減額に交付金を充当。）　　　　　　　　　　　　　　　　　　③8千円（6月～8月分）
（115円×64食（3か月分）　7,360円)
≒8千円　　　　　　　　　　　　　　　　　　　　　　　
④一時保育利用者
　教職員等は、無償化対象外。
</t>
  </si>
  <si>
    <t>一時保育利用者の料金負担を、１回あたり115円（一月あたり最大15回利用で約1,700円）程度緩和でき、物価高騰の影響を受ける利用者の経済的負担を軽減する。</t>
  </si>
  <si>
    <t>保育園児副食費の無償化</t>
  </si>
  <si>
    <t xml:space="preserve">
①公立保育園の３～５歳児の副食費を無償化し、エネルギー・食料品価格等の物価高騰等に直面する市民の負担軽減を図る。
②公立保育園の副食費の無償化に係る費用。
（歳入：保育所給食副食実費徴収金の減額に交付金を充当。）　　　　　　　　　　　　　　　　　　③9,234千円（6月～8月分）
（684人×4,500円×3か月分　9,234,000円)　　　　　　　　　　　　　
④市立保育園に通う園児の保護者
　教職員等は、無償化対象外。
</t>
  </si>
  <si>
    <t>保育園の料金負担を、園児１人あたり13,500円程度緩和でき、物価高騰の影響を受ける保護者の経済的負担を軽減する。</t>
  </si>
  <si>
    <t>児童発達支援センターに通う児童の副食費無償化</t>
  </si>
  <si>
    <t xml:space="preserve">
①児童発達支援センターに通う児童の副食費を無償化し、エネルギー・食料品価格等の物価高騰等に直面する市民の負担軽減を図る。
②児童発達支援センターの副食費の無償化に係る費用。
（歳入：児童発達支援センター給食実費徴収費の減額に交付金を充当。）
③48千円（6月～8月分）
（210円×351食-25,000円（別補助分）)≒48千円　　　　　　　
④児童発達支援センターに通う児童の保護者
　教職員等は、無償化対象外。　
</t>
  </si>
  <si>
    <t>児童発達支援センターの料金負担を、児童１人あたり10,000円程度緩和でき、物価高騰の影響を受ける保護者の経済的負担を軽減する。</t>
  </si>
  <si>
    <t>農業経営者物価高騰対策支援金</t>
  </si>
  <si>
    <t xml:space="preserve">
①原油価格、物価高騰の影響を受ける農業者を支援し、経営継続を図る。
②支援金（漁業の用に供する燃料の経費について支援するもの）
③支援金　30,000千円（150経営体×200千円）
④施設園芸農家
</t>
  </si>
  <si>
    <t>1経営体あたり200,000円程度緩和でき、物価高騰の影響を受ける農業者の経済的負担を軽減する。</t>
  </si>
  <si>
    <t>漁業経営者物価高騰対策支援金</t>
  </si>
  <si>
    <t xml:space="preserve">
①原油価格、物価高騰の影響を受ける農業者を支援、経営継続を図る。
②支援金（漁業の用に供する燃料の経費について支援するもの）
③支援金　4,000千円（20経営体×200千円）
④漁業者
</t>
  </si>
  <si>
    <t>1経営体あたり200,000円程度緩和でき、物価高騰の影響を受ける漁業者の経済的負担を軽減する。</t>
  </si>
  <si>
    <t>犬山市</t>
  </si>
  <si>
    <t>低所得者支援及び不足給付金【令和６年度低所得世帯支援枠等】</t>
  </si>
  <si>
    <t>①物価高が続く中で低所得世帯への支援を行うことで、低所得の方々の生活を維持する。
②低所得世帯への給付金及び事務費
③R6,R7の累計給付金額
令和６年度住民税均等割非課税世帯　5,167世帯×30千円、子ども加算　459人×20千円、、定額減税を補足する給付（うち不足額給付）の対象者　12,014人　(210,890千円）　　のうちR7計画分
事務費　29,819千円
事務費の内容　　[需用費（事務用品等）　役務費（郵送料等）　業務委託料　使用料及び賃借料　人件費　として支出]
④低所得世帯等の給付対象世帯数（5,167世帯）、定額減税を補足する給付（うち不足額給付）の対象者数（12,014人）</t>
  </si>
  <si>
    <t>令和７年度子育て応援特別給付金</t>
  </si>
  <si>
    <t>①エネルギー、食料品等の価格の高騰の影響を受ける子育て世帯を支援するため、臨時特別的な措置として給付金を支給する。
②子育て世帯への給付金及び事務費
③給付金額　児童手当対象者　11,000人×10千円＝110,000円
　事務費　9,163千円
　事務費の内容　　[需用費（事務用品等）　役務費（郵送料等）　業務委託料　使用料及び賃借料　人件費　として支出]　　　　　　　　　　
④令和７年４月１日（以下「基準日」）において、市の住民基本台帳に記録されている者（生活保護を受けている世帯を除く。犬山市内の入所施設等を含む。）のうち、基準日において日本国内に住所を有する１８歳以下の者及び日本国内に住所を有する令和７年４月２日から同年６月３０日までの間に出生した者を監護する者。</t>
  </si>
  <si>
    <t>令和７年５月２９日支給開始</t>
  </si>
  <si>
    <t>省エネ住宅改修支援事業（推奨事業メニュー・R6補正予算分）</t>
  </si>
  <si>
    <t>①既存の個人住宅で実施する高効率給湯器への取り替え（省エネ住宅改修）に対して補助を行い、物価高騰の影響を受ける生活者を支援する
②住宅省エネ改修支援補助金（上限15万円）
③19,070,400円（69,600円×274件）
④自ら所有し、１年以上居住している既存住宅に補助対象基準に合致する省エネ改修を行う市民</t>
  </si>
  <si>
    <t>令和8年3月までに申請を受理したものについて補助金を100％交付</t>
  </si>
  <si>
    <t>省エネ住宅改修支援事業（推奨事業メニュー・R7予備費分）</t>
  </si>
  <si>
    <t>①既存の個人住宅で実施する高効率給湯器への取り替え（省エネ住宅改修）に対して補助を行い、物価高騰の影響を受ける生活者を支援する
②住宅省エネ改修支援補助金（上限15万円）
③19,070,400円（69,600円×274件）　※単価、件数はR5に実施した同様の事業の実績値より算出
④自ら所有し、１年以上居住している既存住宅に補助対象基準に合致する省エネ改修を行う市民</t>
  </si>
  <si>
    <t>学校給食費米価等高騰対策事業</t>
  </si>
  <si>
    <t>①賄材料の高騰による給食費の値上がり分を補助することにより、子育て世帯への負担を軽減する。
②小中学校給食費の値上分の補助金（※教職員分は除く）
③（小学生）20円×3,240人×185日＝11,988,000円
　（中学１，２年生）20円×1,150人×185日＝4,255,000円
　（中学３年生）20円×640人×170日＝2,176,000円
④市内在住で給食の提供される小中学校に通う生徒児童の保護者</t>
  </si>
  <si>
    <t>令和8年3月までの給食値上分について100％保護者の負担増なしで提供する。</t>
  </si>
  <si>
    <t>民間保育所給食費軽減対策支援事業</t>
  </si>
  <si>
    <t>①物価高騰の影響を受けながら利用児童に対して安定的な給食の提供を実施している市内民間保育所等を支援する。
②民間保育所側が負担する給食費の値上分に対する補助金
③100円×13,350人（延べ人数：予定）＝1,335,000円
④市内民間保育所等が給食費の値上がり分を（利用児童の保護者から徴収せずに）負担している場合、その値上がり分給食費の内、基準額範囲内の事業費</t>
  </si>
  <si>
    <t>令和7年7月から9月までの期間に民間保育所で提供する給食1食あたり100円の食材料費補助を100％実施する。</t>
  </si>
  <si>
    <t>国・県が指定する条件を満たす市内事業所に対し、個別に補助金制度の案内を通知。</t>
  </si>
  <si>
    <t>多子多胎世帯犬山産米配布業務（推奨事業メニュー分）</t>
  </si>
  <si>
    <t>①米価の高騰の影響を大きく受ける多子世帯・多胎世帯に対して米を配布することで負担を軽減する。
②多子多胎世帯に配布する米代及び発送費用
③米代（10Kg）10,200円*1,070世帯＝10,914,000（送料・梱包費用含む）
④中学生以下の子どもを含む3人以上の子どもを養育する世帯または、中学生以下の多胎子ども（双子など）を養育する世帯</t>
  </si>
  <si>
    <t>令和8年2月までに対象世帯への配送を100％完了する。</t>
  </si>
  <si>
    <t>常滑市</t>
  </si>
  <si>
    <t>住民税非課税世帯等臨時特別給付金事業（非課税世帯追加分）、住民税非課税世帯等臨時特別給付金事業（低所得者子育て世帯追加分）、不足額給付</t>
  </si>
  <si>
    <t>①物価高が続く中で低所得世帯への支援を行うことで、低所得の方々の生活を維持する。
②低所得世帯への給付金及び事務費
③R6,R7の累計給付金額
令和６年度住民税均等割非課税世帯　4,358世帯×30千円、子ども加算　458人×20千円、、定額減税を補足する給付（うち不足額給付）の対象者　8,980人　(164,680千円）　　のうちR7計画分
事務費　13,168千円
事務費の内容　　[需用費（事務用品等）　役務費（郵送料等）　業務委託料　として支出]
④低所得世帯等の給付対象世帯数（4,358世帯）、定額減税を補足する給付（うち不足額給付）の対象者数（8,980人）</t>
  </si>
  <si>
    <t>物価高騰対応生活応援クーポン事業</t>
  </si>
  <si>
    <t>①物価高騰が続く中、市民の物価上昇の影響を緩和するため、全ての市民に対象店舗での買物に使えるクーポン券を１人あたり1,000円分配付する。また子育て支援として、18歳以下の子どもには人数に応じて１人あたり1,000円増額し配付する。
②交付金及び事務諸経費
③交付金：68,800千円（1,000円×58,800人＋1,000円×子ども10,000人）
　事務諸経費：15,176千円（委託料7,218千円、郵送料・その他7.958千円）
④全市民（基準日：４月１日）</t>
  </si>
  <si>
    <t>使用率　70％</t>
  </si>
  <si>
    <t>広報紙、ホームページ等
各戸へのクーポン発送</t>
  </si>
  <si>
    <t>物価高騰対応学校等給食品質確保事業（公費負担分）</t>
  </si>
  <si>
    <t>①物価上昇が続く中、賄材料費の増額分を補填し、給食費の値上げを避けつつ給食の品質を確保することにより、エネルギー・食料品価格等の物価高騰の影響を受けた保護者等を支援する。
②給食の賄材料費
③賄材料費：21,809千円（小学校分：14,209千円（20円×710,452食）、中学校分：7,600千円（20円×379,998食））
④小中学校の児童生徒、またはその保護者等（教職員等は除く）</t>
  </si>
  <si>
    <t>給食費の値上げ：０円</t>
  </si>
  <si>
    <t>物価高騰対応学校等給食費無償化事業（公立小中学校・１～３月分）</t>
  </si>
  <si>
    <t>①物価高騰が続く中、小中学校の給食費を無償化することにより、エネルギー・食料品価格等の物価高騰の影響を受けた保護者等を支援する。
②小中学校児童生徒学校給食費負担金
③70,748千円
　１月分 24,804千円（小学校分：15,125千円（280円×54,016食）、中学校分：9,679千円（330円×29,328食））
　２月分 26,695千円（小学校分：17,016千円（280円×60,768食）、中学校分：9,679千円（330円×29,328食））
　３月分 19,249千円（小学校分：13,063千円（280円×46,652食）、中学校分：6,186千円（330円×18,743食））
④小中学校の児童生徒、またはその保護者等（教職員等は除く）</t>
  </si>
  <si>
    <t>令和８年１～３月分の給食費を徴収しない</t>
  </si>
  <si>
    <t>物価高騰対応学校給食費補助事業（市外小中学校・１～３月分）</t>
  </si>
  <si>
    <t>①物価高騰が続く中、学校給食無償化事業の対象とならない子どもを持つ保護者に対し、給食費相当額の給付金を給付することにより、エネルギー・食料品価格等の物価高騰の影響を受けた保護者等を支援する。
②給食費相当額の補助
③1,229千円
　１月分 409千円（小学生分：166千円（280円×592食）、中学生分：243千円（330円×736食））
　２月分 461千円（小学生分：187千円（280円×666食）、中学生分：274千円（330円×828食））
　３月分 359千円（小学生分：146千円（280円×518食）、中学生分：213千円（330円×644食））※３月分は交付対象経費外とする
④小中学校の児童生徒、またはその保護者など（教職員は除く）</t>
  </si>
  <si>
    <t>令和８年１～３月分の給食費相当額を補助する</t>
  </si>
  <si>
    <t>①小中学校施設において、光熱費の一部に負担金を充当することで、物価高騰に伴う影響を減らし、使用を差し控えることなどによる発生する悪影響を防ぐ。
②光熱費（ガス）
③2,934千円
　物価上昇率：16.9％（R7年度単価と物価高騰前のR2年度単価を比較して上昇分を算出（参照：石油情報センター））
　小学校分 10,810,000円×0.169
　中学校分  6,580,000円×0.169
④市内小中学校</t>
  </si>
  <si>
    <t>令和７年度中の小中学校の光熱費高騰分に対し補助を行う</t>
  </si>
  <si>
    <t>物価高騰対応保育園等給食費無償化事業（公立園・１～３月分）</t>
  </si>
  <si>
    <t>①物価高騰が続く中、保育園の給食費を無償化することにより、エネルギー・食料品価格等の物価高騰の影響を受けた保護者等を支援する。
②保育園児給食費負担金
③11,475千円（３か月分）
　１か月分 3,825千円（１号567千円（126人×4,500円）、２号3,258千円（543人×6,000円）
④保育園児、またはその保護者等（教職員等は除く）</t>
  </si>
  <si>
    <t>物価高騰対応保育園等給食費補助事業（私立園・１～３月分）</t>
  </si>
  <si>
    <t>①物価高騰が続く中、保育園給食費無償化事業の対象とならない子どもを持つ保護者に対し、給食費相当額の給付金を給付することにより、エネルギー・食料品価格等の物価高騰の影響を受けた保護者等を支援する。
②給食費相当額の補助
③8,472千円（３か月分）　※３月分は交付対象経費外とする
１か月分 2,824千円
りんくう156千円（１号0千円（0人×4,700円）、２号156千円（26人×6,000円））
SAKAI142千円（１号11千円（2人×5,240円）、２号131千円（25人×5,240円））
波の音685千円（１号218千円（41人×5,300円）、２号467千円（88人×5,300円））
風の丘770千円（１号176千円（39人×4,500円）、２号594千円（99人×6,000円））
あるこ955千円（１号165千円（31人×5,300円）、２号790千円（149人×5,300円））
大和幼稚園116千円（１号116千円（29人×4,000円））
④保育園児、またはその保護者等（教職員等は除く）</t>
  </si>
  <si>
    <t>指定管理料人件費等高騰対策事業</t>
  </si>
  <si>
    <t>①エネルギー価格や人件費高騰による利用者への価格転嫁を防ぐため、指定管理施設の人件費、燃料費の価格上昇分の一部を支援する。
②指定管理料
③19,961千円（人件費及び光熱水費等での物価高騰分）
　温水プール6,640千円、文化会館・公民館(１か所)　999千円、図書館・公民館(２か所)　12,322千円
④指定管理施設６施設（３事業者）</t>
  </si>
  <si>
    <t>令和７年度中に施設利用者から利用料等の追加徴収を行う施設を０とする</t>
  </si>
  <si>
    <t>ごみ収集運搬委託人件費等高騰対策事業</t>
  </si>
  <si>
    <t>①市民の生活に欠かせないゴミ収集業務について、人件費や物価高騰の影響を受けている事業者に人件費及び物価の高騰分を委託料に含めることで支援する。
②ごみ収集運搬委託料
③11,715千円（人件費高騰分11,299千円 （管理者2,500円×0.8人×208日＝416千円、特殊作業員3,200円×16人×208日＝10,650千円、事務員1,400円×0.8人×208日＝233千円）、物品(手袋等)高騰分416千円）
④生活衛生関係営業者</t>
  </si>
  <si>
    <t>物価や人件費高騰分も含め委託料を支払う</t>
  </si>
  <si>
    <t>し尿汲取り運版委託人件費等高騰対策事業</t>
  </si>
  <si>
    <t>①市民の生活に欠かせないし尿汲取り業務について、人件費や原油高騰の影響を受けている事業者に人件費及び原油の高騰分を支援することで、し尿汲取り券の値段を利用者に転化せず据え置きとする。
②し尿汲取り委託料
③6,011千円
　人件費高騰分5,216千円 （特殊作業員8,200円×2.4人×265日）、軽油高騰分795千円（40円×使用量19,875ℓ）
④生活衛生関係営業者、市民（利用者）</t>
  </si>
  <si>
    <t>エネルギーや人件費高騰分も含め委託料を支払う。し尿汲取り券の値段を据え置きとする。</t>
  </si>
  <si>
    <t>心身障がい者手当物価高騰対応事業</t>
  </si>
  <si>
    <t>①物価高騰の影響を強く受ける心身障がい者に対し、物価高騰分を支援することで生活安定を図るため。
②手当
③単価増加分 18,918千円 （１種9,804千円（月額1,000円×817人×12か月）、２種3,821千円（月額800円×398人×12か月）、３種3,730千円（月額350円×888人×12か月）、４種1,563千円（月額300円×434人×12か月））
④市民（対象者）</t>
  </si>
  <si>
    <t>対象者全員に種別に応じた増加分を含めて手当を支給する</t>
  </si>
  <si>
    <t>物価高騰対応民間保育所等給食費支援事業（７～９月分）</t>
  </si>
  <si>
    <t>①物価高騰に直面する民間保育所等に対し、給食の材料費の物価高騰分の負担等を軽減するため支援する。
②民間保育所等給食費支援事業費補助金
③補助金： 5,490千円(物価高騰影響分100円×保育日数25日×３か月×園児732人）)
④市内の民間保育所等(保育園、認定こども園及び地域型保育事業所。補助対象に教職員等は除く）</t>
  </si>
  <si>
    <t>補助金を支給する市内民間保育所等： 10か所</t>
  </si>
  <si>
    <t>鳥インフルエンザ予防対策物価高騰対応事業</t>
  </si>
  <si>
    <t>①飼料の物価高騰及び高病原性鳥インフルエンザ発生により影響を受けている市内家きん農家を支援します。
②補助金
③15,000千円
　補助金（市単独）：7,500千円（500千円×15農家）補助率：10/10以内
　補助金（県上乗せ）：7,500千円（500千円×15農家）補助率：1/2以内
　※補助金（県上乗せ）は県補助額と同額まで
④市内家きん（養鶏・養鶉）農家（15農家）</t>
  </si>
  <si>
    <t>補助金を希望する全市内家きん（養鶏・養鶉）への支給</t>
  </si>
  <si>
    <t>社会福祉協議会運営費人件費等高騰対策事業</t>
  </si>
  <si>
    <t>①人件費高騰による利用者への影響を防ぐため、社会福祉協議会への人件費上昇分の一部を支援する。
②補助金（人件費高騰分）
③1,599千円（運営職員高騰分：1,456,682円、市民交流センター臨時職員高騰分：57,600円、当事者団体支援事業臨時職員高騰分：84,000円）
④社会福祉協議会</t>
  </si>
  <si>
    <t>利用者へのサービス提供を現行のまま維持する</t>
  </si>
  <si>
    <t>①物価高騰の影響を受けた市民に対する支援として、コンビニ交付端末による証明書発行手数料を10円に減額する。
②手数料減額分
③7,502千円（住民票190円×14,300件、印鑑証明190円×9,100件、戸籍謄本440円×6,600件、戸籍附票190円×800件）
④市民等</t>
  </si>
  <si>
    <t>コンビニ交付端末による証明書発行手数料を10円とする</t>
  </si>
  <si>
    <t>次世代自動車購入費補助事業</t>
  </si>
  <si>
    <t>①光熱費や物価高騰による家庭の経済的負担を軽減するため、省エネ性能に優れた次世代自動車への買い替えを支援する。
②次世代自動車の買い替えに対する補助
③2,900千円（燃料電池自動車300千円×3台、プラグインハイブリッド自動車・電気自動車100千円×20台）
④市民</t>
  </si>
  <si>
    <t>補助件数：23件</t>
  </si>
  <si>
    <t>江南市</t>
  </si>
  <si>
    <t>①物価高が続く中で低所得世帯への支援を行うことで、低所得の方々の生活を維持する。
②低所得世帯への給付金及び事務費
③R6,R7の累計給付金額
令和６年度住民税均等割非課税世帯　7,626世帯×30千円、子ども加算　849人×20千円、、定額減税を補足する給付（うち不足額給付）の対象者　14,464人　(269,320千円）　　のうちR7計画分
事務費　24,279千円
事務費の内容　　
④低所得世帯等の給付対象世帯数（7,626世帯）、定額減税を補足する給付（うち不足額給付）の対象者数（14,464人）</t>
  </si>
  <si>
    <t>江南市中小企業等エネルギー価格高騰対策支援事業</t>
  </si>
  <si>
    <t>①エネルギー価格の高騰による影響を受けている市内中小企業等を支援する。
②中小法人等又は個人事業主への支援金及び事務費。
③報酬　1,619千円（1,618,680円）
　　　会計年度任用職員
　　　　 1,230円×7時間× 84日×1人＝723,240円
　　　　 1,230円×7時間×104日×1人＝895,440円
 　職員手当等　652千円（651,454円）
　　　期末手当　334,938円
　　　勤勉手当　316,516円
 　共済費　393千円（391,780円）
　　　社会保険料等　364,770円
　　　労働保険料　　　27,010円
 　旅費　19千円（18,800円）
　　　費用弁償　100円× 84日×1人＝8,400円
　　　　　　　　　　100円×104日×1人＝10,400円　　
　需用費　372千円（370,765円）
　　　消耗品費　一般事業用　150千円（149,115円）
        　　　　　　印刷製本費　222千円（221,650円）
　役務費  郵便料　593千円（592,500円）　
　負担金、補助及び交付金　 115,000千円（115,000,000円）     
       江南市中小企業等エネルギー価格高騰対策支援金
　　　　　　　　50,000円×2,300件＝115,000,000円
　合計　　　118,648千円（118,643,979円）
④令和7年3月1日までに創業した中小法人等又は個人事業主。</t>
  </si>
  <si>
    <t>アンケート回答者のうちエネルギー価格高騰対策に役立つと回答した事業者の割合　70％</t>
  </si>
  <si>
    <t>郵送による案内、広報、ホームページ、メール、LINE、商工会議所ニュース、商工会議所メルマガ、可燃ごみ収集車による放送</t>
  </si>
  <si>
    <t>農業経営所得安定対策推進事業（物価高騰対策）</t>
  </si>
  <si>
    <t>①物価高騰に伴う収入減少等の経営リスクに備え、営農継続と経営安定を図るため、農業者を支援する。
②農業者への補助金。
③負担金、補助及び交付金　 179千円（179,000円）     
       農業経営収入保険加入促進補助金
　　　　　新規　20,000円×4件＝80,000円
　　　　　継続　99,000円（6件実績額）
　合計　　　179千円（179,000円）
④農業経営収入保険に加入する市内に住所を有する者。</t>
  </si>
  <si>
    <t>補助金交付件数10件（新規加入4件、継続加入6件）</t>
  </si>
  <si>
    <t>ホームページ、広報、メールなど</t>
  </si>
  <si>
    <t>住宅用ゼロカーボン推進設備設置費補助事業（物価高騰対策）</t>
  </si>
  <si>
    <t>①エネルギー価格高騰の影響を受けている生活者を支援する。
②省エネ性能の高いエアコン及び冷蔵庫に買い替える際の補助金及び事務費。
③役務費  郵便料　22千円（22,000円）
　 負担金、補助及び交付金　 8,000千円（8,000,000円）     
       省エネ家電買換補助金
　　　　　　　　40,000円×200台＝8,000,000円
　合計　　　8,022千円（8,022,000円）
④次の要件をすべて満たす者
　 （１）申請日時点で、江南市の住民基本台帳に記録されていること
　 （２）市内で自ら居住する住宅に設置されたエアコン、冷蔵庫の買換えであること</t>
  </si>
  <si>
    <t>補助金交付台数　200台</t>
  </si>
  <si>
    <t>広報、臨時交付金活用事業についてホームページで公開する</t>
  </si>
  <si>
    <t>介護サービス事業所等支援事業（物価高騰対策）</t>
  </si>
  <si>
    <t>①物価高騰の影響を受けている市内の介護サービス事業所等を支援する。
②介護サービス事業所等への支援金。
③負担金、補助及び交付金　 6,890千円（6,890,000円）     
       介護サービス事業所等支援金
　　　　　　　　120,000円×　2事業所＝240,000円
　　　　　　　　  90,000円×10事業所＝900,000円
　　　　　　　　　50,000円×115事業所＝5,750,000円
　合計　　　6,890千円（6,890,000円）
④令和7年1月1日時点において、市内に所在している介護保険法に基づく指定を受けている事業所、老人福祉法上の養護老人ホーム・軽費老人ホーム・有料老人ホーム、高齢者の居住の安定確保に関する法律上のサービス付高齢者向け住宅</t>
  </si>
  <si>
    <t>交付事業所　125事業所</t>
  </si>
  <si>
    <t>対象事業所への通知、臨時交付金活用事業についてホームページで公開</t>
  </si>
  <si>
    <t>障害者自立支援給付事業（物価高騰対策）</t>
  </si>
  <si>
    <t>①物価高騰の影響を受けている市内の障害福祉サービス事業所等を支援する。
②障害福祉サービス事業所等への支援金。
③負担金、補助及び交付金　 5,640千円（5,640,000円）     
       障害福祉サービス等事業所支援金
　　　　　　　　90,000円×　1事業所＝90,000円
　　　　　　　　50,000円×111事業所＝5,550,000円
　合計　　　6,890千円（6,890,000円）
④令和7年1月1日時点において、市内に所在している障害者総合支援法及び児童福祉法に基づく指定を受けている障害福祉サービス事業所及び障害児通所支援事業所</t>
  </si>
  <si>
    <t>交付事業所　110事業所</t>
  </si>
  <si>
    <t>対象事業所への通知、ホームページで公開</t>
  </si>
  <si>
    <t>水道料金減額協力金交付事業</t>
  </si>
  <si>
    <t>①物価高騰の影響を受けた市民や事業者（公共施設を除く）に対し、水道料金の負担軽減を図ることで、生活者及び事業者を支援すること。
②事業者への協力金。
③負担金、補助及び交付金　 2,867千円（2,867,000円）     
       水道料金減額協力金
　　　　　　　　470円×2ヵ月×3,050件＝2,867,000円
　合計　　　2,867千円（2,867,000円）
④市内に水道水を供給する事業者（江南団地専用水道（独立行政法人UR都市再生機構中部支社））</t>
  </si>
  <si>
    <t>減免適用件数（江南団地専用水道3,050戸）</t>
  </si>
  <si>
    <t>ＨＰ、生活・イベント情報メール、ＬＩＮＥ、チラシ配布など</t>
  </si>
  <si>
    <t>水道事業会計繰出事業（物価高騰対策）</t>
  </si>
  <si>
    <t>①物価高騰の影響を受けた市民や事業者（公共施設を除く）に対し、水道料金の負担軽減を図ることで、生活者及び事業者を支援する。
②事業者への協力金。
③繰出金　 59,695千円（59,695,000円）     
　　（基本料金）　660円×2ヵ月×32,000件＝42,240,000円
　　　　　　　　　　 840円×2ヵ月× 8,700件＝14,616,000円
　　　　　　　     1,200円×2ヵ月×   450件＝  1,080,000円
　　　　　　　     2,400円×2ヵ月×   135件＝    648,000円
　　　　　　　     3,600円×2ヵ月×     20件＝    144,000円
　　　　　　　     6,000円×2カ月×      8件＝      96,000円
　　　　　　      12,000円×2カ月×      1件＝      24,000円
　　（上下水道料金システム改修委託料）　847,000円
　合計　　　59,695千円（59,695,000円）
④市内に水道水を供給する事業者（江南市水道事業）</t>
  </si>
  <si>
    <t>減免適用件数（水道事業41,314戸）</t>
  </si>
  <si>
    <t>給食用物資調達事業（R6補正分）</t>
  </si>
  <si>
    <t>①物価高騰により値上がりした学校給食費の一部を補助し、小中学生をもつ世帯（教職員を除く）を支援する。
②賄材料費の確保及び、学校給食の提供を受けていない児童及び生徒に対する支援金。
③需用費　 57,730千円（57,730,160円）     
       賄材料費　
　　　（小学校）　児童分　40円×193日×4,832人＝37,303,040円
　　　　　　　牛乳減額分　40円×193日×　　41人＝　 316,520円
　　　（中学校）　生徒分　40円×193日×2,585人＝19,956,200円
　　　　　　　牛乳減額分　40円×193日×　　20人＝　 154,400円
　負担金、補助及び交付金　80千円（80,160円）
　　　江南市小中学校等昼食費支援金
　　　（小学校） 27人×40円×12日＝12,960円
　　　（中学校）140人×40円×12日＝67,200円
　合計　　　57,810千円（57,810,320円）
④江南市立小中学校に通学する児童・生徒及び市立小中学校、特別支援学校に通う児童・生徒やアレルギー等の理由により江南市立学校給食センターからの学校給食の提供を受けていない児童及び生徒</t>
  </si>
  <si>
    <t>市内在住の
児童数　4,900人
生徒数　2,745人</t>
  </si>
  <si>
    <t>広報、交付金活用事業についてホームページで公開する。</t>
  </si>
  <si>
    <t>地域医療推進支援事業（物価高騰対策）</t>
  </si>
  <si>
    <t>①物価高騰の影響を受けている市内の医療機関等を支援する。
②医療機関等への支援金及び事務費。
③需用費　18千円（17,600円）
　　　消耗品費　印刷製本費　18千円（17,600円）
　役務費　郵便料　53千円（52,580円）
　負担金、補助及び交付金　 12,800千円（12,800,000円）     
       物価高騰対策医療機関等支援金
　　　　　　　600,000円× 　1通＝　600,000円
　　　　　　　180,000円× 　2通＝　360,000円
　　　　　　　120,000円× 　2通＝　240,000円　
　　　　　　　　50,000円×110通＝5,500,000円
　　　　　　　　50,000円×122通＝6,100,000円
④市内の病院、診療所及び助産所、薬局等</t>
  </si>
  <si>
    <t>支給件数
第二次救急医療機関　　　　　　　　　　 1件
上記以外の病院　　　　　　　　　　　　 　2件
医科診療所（有床）　　　　　　　　　　 　 2件
医科診療所（無床）及び歯科診療所 109件
助産所、薬局、施術所                   125件</t>
  </si>
  <si>
    <t>対象事業者に対して案内を郵送、事業についてホームページで公開。</t>
  </si>
  <si>
    <t>江南市農業者物価高騰対策支援事業</t>
  </si>
  <si>
    <t>①物価高騰の影響を受けている市内農業者を支援する。
②市内農業者への支援金及び事務費。
③報酬　542千円（541,200円）
　　　会計年度任用職員
　　　　 1,230円×5.5時間× 80日×1人＝541,200円
 　職員手当等　240千円（238,593円）
　　　期末手当　137,518円
　　　勤勉手当　101,075円
 　共済費　135千円（133,508円）
　　　社会保険料等　126,417円
　　　労働保険料　　　  7,091円
 　旅費　8千円（8,000円）
　　　費用弁償　100円× 80日×1人＝8,000円
　需用費　8千円（7,300円）
　　　消耗品費　一般事業用　8千円（7,300円）
　負担金、補助及び交付金　 9,550千円（9,550,000円）     
       江南市農業者物価高騰対策支援金
　　　　　　　　50,000円×191人＝9,550,000円
　合計　　　10,483千円（10,478,601円）
④市内農業者</t>
  </si>
  <si>
    <t>アンケート回答者のうちエネルギー価格高騰対策に役立つと回答した農業者の割合　70％</t>
  </si>
  <si>
    <t>広報、ホームページ、メール、LINE、農事組合長会により周知</t>
  </si>
  <si>
    <t>コンビニ交付サービス運用事業</t>
  </si>
  <si>
    <t>①エネルギー価格高騰の影響を受けている生活者を支援する。
②コンビニエンスストア等に設置されているマルチコピー機（キオスク端末）を利用して取得できる住民票の写し及び印鑑登録証明書の交付手数料を減免する。
③200円×31,553通×30％＝1,893,180円
④江南市内在住の住民票の写し及び印鑑登録証明書の取得希望者</t>
  </si>
  <si>
    <t>事業期間中の交付数　9,500通</t>
  </si>
  <si>
    <t>広報、ホームページ、SNSを利用して周知を実施する。</t>
  </si>
  <si>
    <t>保育園指定管理事業</t>
  </si>
  <si>
    <t>①物価高騰の影響を受けている、市内公立保育園を運営する指定管理者を支援する。
②指定管理者への支援金。
③負担金、補助及び交付金　 7,951千円（7,950,250円）     
       江南市立保育園指定管理者支援金
　　　　布袋北保育園　4,118,180円
　　　　令和7年4月　119名×25日×110円＝327,250円
　　　　　　　　  5月　120名×24日×110円＝316,800円
　　　　 　　　　 6月　121名×25日×110円＝332,750円
　　　　令和7年7月～令和8年3月
　　　　　　　　　　　　131名×218日×110円＝3,141,380円
　　　　古知野西保育園　3,832,070円
　　　　令和7年4月　115名×25日×110円＝316,250円
　　　　　　　　  5月　116名×24日×110円＝306,240円
　　　　　　　　  6月　112名×25日×110円＝308,000円
　　　　令和7年7月～令和8年3月
　　　　　　　　　　　121名×218日×110円＝2,901,580円
　　　合計　　7,951千円（7,950,250円）
④指定管理者</t>
  </si>
  <si>
    <t>市内公立保育園を運営する指定管理者　2社</t>
  </si>
  <si>
    <t>給食用物資調達事業（R7予備費分）</t>
  </si>
  <si>
    <t>①物価高騰により値上がりした学校給食費の一部を補助し、小中学生をもつ世帯（教職員を除く）を支援する。
②賄材料費の確保及び、学校給食の提供を受けていない児童及び生徒に対する支援金。
③需用費　 32,141千円（32,140,880円）     
       賄材料費　
　　　（小学校）　児童分　280円×17日×4,295人＝20,444,200円
　　　　　　　牛乳減額分　212円×17日×　 44人＝　  158,576円
　　　（中学校）　生徒分　310円×17日×2,173人＝11,451,710円
　　　　　　　牛乳減額分　242円×17日×  　21人＝ 　  86,394円
　負担金、補助及び交付金　1,056千円（1,055,020円）
　　　江南市小中学校等昼食費支援金
　　　（小学校）　児童分　320円×17日× 27人＝146,880円
　　　　　　　牛乳減額者　 68円×17日× 44人＝　50,864円
　　　（中学校）　生徒分　350円×17日×140人＝833,000円
　　　　　　　牛乳減額者　 68円×17日× 21人＝  24,276円
　合計　　　33,197千円（33,195,900円）
④江南市立小中学校に通学する児童・生徒及び私立小中学校、特別支援学校に通う児童・生徒やアレルギー等の理由により江南市立学校給食センターからの学校給食の提供を受けていない児童及び生徒</t>
  </si>
  <si>
    <t>市内在住の
児童数　4,366人
生徒数　2,334人</t>
  </si>
  <si>
    <t>小牧市</t>
  </si>
  <si>
    <t>総合経済対策に伴う臨時給付金</t>
  </si>
  <si>
    <t>①物価高が続く中で低所得世帯への支援を行うことで、低所得の方々の生活を維持する。
②低所得世帯への給付金及び事務費
③R6,R7の累計給付金額
令和６年度住民税均等割非課税世帯　10,941世帯×30千円、子ども加算　1,638人×20千円、、定額減税を補足する給付（うち不足額給付）の対象者　23,011人　(439,370千円）　　のうちR7計画分
事務費　22,317千円
事務費の内容　　[需用費（事務用品等）　役務費（郵送料等）　業務委託料　使用料及び賃借料　人件費　として支出]
④低所得世帯等の給付対象世帯数（10,941世帯）、定額減税を補足する給付（うち不足額給付）の対象者数（23,011人）</t>
  </si>
  <si>
    <t>こまきプレミアム商品券発行助成事業</t>
  </si>
  <si>
    <t>①市民生活と市内商業者を支援し地域経済の活性化を図るプレミアム商品券事業について、燃料価格や物価の高騰対策のため、プレミアム分を上乗せして実施する。（プレミアム率10％（従来）⇒20％、12万セット)
②こまきプレミアム商品券発行に係るプレミアム分経費のうち物価高騰対策分
③上乗せしたプレミアム分経費105,000千円(年度末までのプレミアム分経費210,000千円−従来の率によるプレミアム分105,000千円)
④こまきプレミアム商品券購入者、市内小売店</t>
  </si>
  <si>
    <t>発行総数12万セットの完売</t>
  </si>
  <si>
    <t>市ホームページ及び広報こまき
小牧商工会議所の会報、ポータルサイトなど</t>
  </si>
  <si>
    <t>小中学校給食費保護者負担軽減事業</t>
  </si>
  <si>
    <t>①物価高騰の影響により食糧費が高騰する中でも、従来の学校給食の栄養バランスや量を保つために増額せざるを得ない給食費増額分等を市が負担する。
②需用費（賄材料費）
③【小学校】給食費増額20円分および保護者負担10円分　30円×1,176,504食分＝35,295,120円、市負担無償化該当分20円×191,760食分＝3,835,200円【中学校】給食費増額20円分および保護者負担10円分　30円×431,975食分＝12,959,250円、市負担無償化該当分　20円×306,545食分＝6,130,900円
④市内小中学校全児童生徒11,270名　※教職員は含まれない</t>
  </si>
  <si>
    <t>市内小中学校の全児童生徒11,270名分の給食費改定による増額分および保護者負担10円軽減分（58,220千円分）を市が負担する。</t>
  </si>
  <si>
    <t>市ホームページ、広報こまきへの掲載。全保護者あて通知文を送付。</t>
  </si>
  <si>
    <t>物価高騰対応ボランティアチャレンジ事業</t>
  </si>
  <si>
    <t>①ボランティア活動への参加の契機とするとともに、参加の記念品として市内限定商品券を交付することで、物価高騰に苦しむ市民生活の下支えを行い、地域経済を活性化させる。
②記念品（市内限定商品券）購入に係る費用及び交付通知送付にかかる費用
③記念品料　2,000円×300名=600千円
　通信運搬費　110円×300名＝33千円
④ボランティア情報配信LINEを通じてボランティア活動に参加し、記念品の申請をした高校生以上の方・市内小売店</t>
  </si>
  <si>
    <t>300人に対して記念品を交付</t>
  </si>
  <si>
    <t>市ホームページ、広報こまき、ボランティア情報配信LINE</t>
  </si>
  <si>
    <t>物価高騰対応健康いきいきポイント事業</t>
  </si>
  <si>
    <t>①健康いきいきポイント事業のウォーキングアプリを活用したウォーキング大会を実施し、その参加者への記念品として市内限定商品券を進呈することにより市民の心身の健康を保持するとともに、市内店舗にて生活品を購入してもらうなど、物価高騰に苦しむ市民生活の下支えを行い、地域経済を活性化させる。
②報償費（記念品料）
③1,000円×2,500人
④18歳以上の市内在住・在勤・在学者</t>
  </si>
  <si>
    <t>ウォーキング大会（35日間で245,000歩）達成者2,500人</t>
  </si>
  <si>
    <t>市ホームページ、広報、公式LINE、ウォーキングアプリ内お知らせ</t>
  </si>
  <si>
    <t>防犯カメラ設置費補助金</t>
  </si>
  <si>
    <t>①物価高騰の影響を受けた各区に対して、公共空間に防犯カメラを設置する費用の一部を補助することで、安全・安心な地域の構築を支援する。
②防犯カメラの購入・設置に対して、補助上限額を20→34万円に増額
③対象数：10件　上限上乗せ分14万円×10件＝140万円
④小牧市の行政区（自治会）</t>
  </si>
  <si>
    <t>10件の購入支援（R7予算書ベース）</t>
  </si>
  <si>
    <t>小中学校電気代高騰対策事業</t>
  </si>
  <si>
    <t>①電気料金高騰の影響を受ける、市内の小中学校について、従来通りの授業の質の維持を図るため、電気料金の高騰分に交付金を充当を行う。
②小中学校の電気料金高騰に係る経費
③事業費34,423千円（市内25小中学校の電気料金高騰分）
　・R7.4～R8.3月分（高騰後）電気料金　107,949,000円・・・ア
　・R5.4～R6.3月分（高騰前）電気料金 　73,526,595円・・・イ
　　差額（高騰分）電気料金　34,422,405円・・・ア－イ
④市内の小中学校</t>
  </si>
  <si>
    <t>市内25小中学校の電気料金に交付金を充当し、引き続き児童生徒に快適な学習環境を提供する。</t>
  </si>
  <si>
    <t>スポーツ施設電気代高騰対策事業</t>
  </si>
  <si>
    <t>①光熱水費高騰の影響を受けるスポーツ施設の運営について、従来通りの環境を維持するために充当する。
②スポーツ施設の光熱水費（電気代）
③市内スポーツ施設（6施設）の電気代
　R5年度電気代実績額　40,193,244円
　R7年度電気代予算額　54,736,000円
　差額（電気代高騰分）　14,542,756円
④市内スポーツ施設（6施設）</t>
  </si>
  <si>
    <t>交付金を充当することによりスポーツ施設（6施設）の環境の向上を図る。</t>
  </si>
  <si>
    <t>小中学校給食費2・3学期保護者負担軽減事業</t>
  </si>
  <si>
    <t>①物価高騰の影響により食糧費が高騰する中、子育て世帯の家計の負担を減らし、物価高騰のしわ寄せがこどもたちにいかないようにするため、令和7年度2学期から3学期までの小中学校の給食費を1食あたり40円減額する。
②需用費（賄材料費）
③【小学校】保護者負担40円×763,476食分＝30,539,040円
   【中学校】保護者負担40円×284,870食分＝11,394,800円
④市内小中学校全児童生徒11,270名のうち、市負担無償化該当の小学生1,020名（第3子以降小学生）及び中学生1,657名（第2子・第3子以降中学生）を除いた8,593名 ※教職員は含まれない</t>
  </si>
  <si>
    <t>市内小中学校全児童生徒11,270名のうち、小学生1,020名（第3子以降小学生）、中学生1,657名（第2子・第3子以降中学生）を除いた8,593名の保護者負担40円軽減分（41,934千円分）を市が負担する。</t>
  </si>
  <si>
    <t>稲沢市</t>
  </si>
  <si>
    <t>令和6年度稲沢市住民税非課税世帯臨時特別支援事業、稲沢市定額減税調整給付金不足額給付事業</t>
  </si>
  <si>
    <t>①物価高が続く中で低所得世帯への支援を行うことで、低所得の方々の生活を維持する。
②低所得世帯への給付金及び事務費
③R6,R7の累計給付金額
令和６年度住民税均等割非課税世帯　9,345世帯×30千円、子ども加算　962人×20千円、、定額減税を補足する給付（うち不足額給付）の対象者　16,627人　(280,550千円）　　のうちR7計画分、国庫返還相当額等　860千円
事務費　60,000千円
事務費の内容　　[需用費（事務用品等）　役務費（郵送料等）　業務委託料　使用料及び賃借料　人件費　として支出]
④低所得世帯等の給付対象世帯数（9,345世帯）、定額減税を補足する給付（うち不足額給付）の対象者数（16,627人）</t>
  </si>
  <si>
    <t>タクシー事業者燃料費等高騰対策補助金</t>
  </si>
  <si>
    <t>①原油価格高騰等に苦しむ市内のタクシー事業者に対して、原油価格高騰の影響を緩和するとともに、地域に不可欠な交通手段となっているタクシー事業の運行維持を図るため、車両保有台数に応じた補助金を交付する。
②市内に営業所を置くタクシー事業者に対する補助金
③総事業費900千円
タクシー車両１台あたり15千円×60台
※交付金の積算にあたっては、燃料価格の高騰分から国庫によるタクシー事業者に対する燃料価格激変緩和対策事業支援相当分を控除した額として「タクシー車両１台あたり15千円」を設定
④市内に営業所を置くタクシー事業者3社が保有するR7.4月時点の総車両台数60台</t>
  </si>
  <si>
    <t>市内に営業所を有するタクシー事業者3社の保有台数に応じ交付金を支給することにより事業者の経済的な負担軽減を緩和する。</t>
  </si>
  <si>
    <t>対象者には個別に連絡するとともに、市民代表などが参加する地域公共交通会議にて本事業の実施を周知予定。
また、臨時交付金活用事業についてHP等により広報予定である。</t>
  </si>
  <si>
    <t>「令和７年度いなＰＡＹ商品券」発行事業</t>
  </si>
  <si>
    <t>①地域経済の活性化、物価高騰に対する生活者支援を行うため、30％のプレミアム付きデジタル商品券を発行する。
②③デジタル商品券30,000ｾｯﾄ×プレミアム分3,000円＝90,000千円－県げんき補助金21,000千円＝69,000千円及び事務委託費37,900千円のうち重点交付金分として19,796千円を計上、一財87,104千円、その他321,000千円を併せた事業費総額は427,900千円
（・その他内訳　県げんき補助金　21,000千円
　・商品券販売金　30,000ｾｯﾄ×1万円＝300,000千円）
④市民</t>
  </si>
  <si>
    <t>・本事業によって新規のお客さんが増えたと回答した店舗の割合が35％以上
・本事業によって、売上が増加したと回答した店舗の割合45%以上
・利用者からの使いやすかったという割合が70％以上</t>
  </si>
  <si>
    <t>広報、全戸配布チラシ、市ホームページ、市ＳＮＳで周知する。</t>
  </si>
  <si>
    <t>①エネルギー・食料品価格等の物価高騰により経済的な打撃を受けた市内中学生の保護者の経済的な負担軽減を図るため、令和7年4月分から令和8年3月分までの給食費について徴収を免除する。なお、教職員等の給食費は含まない。
②給食費の減免に係る費用
③補助内訳
・単独調理場　77,550千円
　R7.4～R7.7分（70日分）　2,753人　延食数　192,710食×給食単価340円
　R7.9～R8.3分（122日分）　290人　延食数　35,380食×給食単価340円
・共同調理場　152,136千円
　R7.4～R7.7分（70日分）　778人　延食数　54,460食×給食単価325円
　R7.9～R8.3分（122日分）　3,241人　延食数　395,402食×給食単価340円
　　　　　　　　　合計　229,686千円
④市内中学生の保護者</t>
  </si>
  <si>
    <t>令和7年4月から令和8年3月まで給食費を補助することで市内中学校に通う児童等約3,500人の保護者の経済的負担を軽減する。</t>
  </si>
  <si>
    <t>市内9中学校の保護者へ学校を通じて事業内容の趣旨を周知する。
また、臨時交付金活用事業についてHP等により広報予定である。</t>
  </si>
  <si>
    <t>中学校給食における食物アレルギー対応補助事業</t>
  </si>
  <si>
    <t>①食物アレルギーのため、学校給食の提供を受ける代わりに、毎食弁当を持参する市内中学生の保護者に対し、エネルギー・食料品価格等の物価高騰による経済的な負担軽減を図るため、令和7年4月分から令和8年3月分までの学校給食費支援事業相当分を補助する。なお、教職員等は対象に含まない。
②補助金
③補助内訳
・単独調理場　202千円
　R7.4～R7.7分（70日分）　5人　延食数　350食×給食単価340円
　R7.9～R8.3分（122日分）　2人　延食数　244食×給食単価340円
・共同調理場　446千円
　R7.4～R7.7分（70日分）　5人　延食数　350食×給食単価325円
　R7.9～R8.3分（122日分）　8人　延食数　976食×給食単価340円
　　　　　　　　　合計　648千円
④市内中学生の保護者</t>
  </si>
  <si>
    <t>対象となる保護者延べ10人の経済的負担を軽減する。</t>
  </si>
  <si>
    <t>水道料金準備料金補助事業</t>
  </si>
  <si>
    <t>①燃料価格や物価の高騰により多大な影響を受けている市民や事業者（官公庁除く）に対して経済的支援を図るため、水道料金基本料金（準備料金）2か月（1期）使用分の半額を免除する。
②水道料金のうち基本料金（準備料金）の免除に係る費用及びシステムのカスタマイズ費用
③　偶数月検針地区　令和７年７～８月使用分（９月請求）26,273件　28,665,560円
　　奇数月検針地区　令和７年８～９月使用分（１０月請求）27,698件　31,617,520円
　　新規分（φ13）　20件×2地区＝40件　30,800円
　　　　　（φ20）　20件×2地区＝40件　74,800円
　　　小計　54,051件　60,388,680円≒60,300,000円
　　システムカスタマイズ委託　667,700円≒700,000円
　　　合計　　 61,000,000円
④市内で水道を利用している全ての契約者（官公庁を除く）</t>
  </si>
  <si>
    <t>水道料金準備料金２か月（１期）使用分の半額を免除
対象件数：約54,000件
対象期間：偶数月検針地区　令和７年7～8月使用分　
　　奇数月検針地区　令和7年8～9月使用分
免除額：約61,000千円</t>
  </si>
  <si>
    <t>市ＨＰ、市広報、市ＳＮＳ、使用水量のお知らせ等に掲載</t>
  </si>
  <si>
    <t>新城市</t>
  </si>
  <si>
    <t>住民税非課税世帯等に対する臨時特別給付金給付事業及び定額減税・定額減税補足給付金給付事業</t>
  </si>
  <si>
    <t>①物価高が続く中で低所得世帯への支援を行うことで、低所得の方々の生活を維持する。
②低所得世帯への給付金及び事務費
③R6,R7の累計給付金額
令和６年度住民税均等割非課税世帯　3,131世帯×30千円、子ども加算　285人×20千円、、定額減税を補足する給付（うち不足額給付）の対象者　5,861人　(123,330千円）　　のうちR7計画分
事務費　21,000千円
事務費の内容　　[需用費（事務用品等）　役務費（郵送料等）　業務委託料　人件費　として支出]
④低所得世帯等の給付対象世帯数（3,131世帯）、定額減税を補足する給付（うち不足額給付）の対象者数（5,861人）</t>
  </si>
  <si>
    <t>①エネルギーや食料品価格等の物価高騰の影響を受けた生活者の下支えをする。
②補助金
③発行口数22,000口、プレミアム率60％（販売額5,000円利用額8,000円）
（歳出）市商工会補助金94,656千円（プレミアム分66,000千円、事業運営28,656千円（委託料27,437千円、臨時雇賃金1,001千円、郵便料185千円、広報費33千円））
（歳入）物価高騰対応重点支援地方創生臨時交付金73,656千円
　　　　げんき商店街推進事業費補助金（県補助金）21,000千円
④市民及び市内事業者</t>
  </si>
  <si>
    <t>販売率100％
利用率99.8％</t>
  </si>
  <si>
    <t>市広報誌、SNSを通じての市民向け広報
記者クラブに対して情報提供</t>
  </si>
  <si>
    <t>①食料品の物価高騰の影響を受け、学校給食費の値上げを行わないと学校給食の提供が難しくなっている。しかし、急激な値上げは児童・生徒の保護者の生活に多大な影響を与えることとなるため、食料価格の物価高騰分を支援し、保護者の生活の維持を図る。
②需用費
③(小学生児童1,873人＋中学生生徒1,052人)×R7年度給食回数190回×食料品高騰分30円＝16,673千円
④小・中学校児童生徒の保護者
教職員等の給食費分は対象外経費（2,212千円）</t>
  </si>
  <si>
    <t>令和７年４月から令和８年３月までの給食190回分の物価高騰分を支援する</t>
  </si>
  <si>
    <t>市HP・広報誌への掲載、小中学校を通じたチラシ配布等</t>
  </si>
  <si>
    <t>愛知県保育所等給食費軽減対策支援金</t>
  </si>
  <si>
    <t>①物価高騰の影響を受けながら利用児童に対して安定的な給食を実施している保育所等を支援する
②物価高騰に伴う給食費の事業者負担のうち、県事業の市負担分（当該事業は県実施の補助事業　補助率2/3）
③給食実施延児童数に１食100円を乗じて得た額　22人×21日×100円×3ヵ月=138,600円のうち市負担分47千円
④物価高騰に伴う給食費の事業者負担を行う保育所、認定こども園（幼稚園型除く）、家庭的保育事業所、小規模保育事業所、事業所内保育事業所（公立を除く）</t>
  </si>
  <si>
    <t>小規模保育事業所２施設</t>
  </si>
  <si>
    <t>通知送付</t>
  </si>
  <si>
    <t>東海市</t>
  </si>
  <si>
    <t>物価高騰対策緊急支援給付金給付事業</t>
  </si>
  <si>
    <t>①物価高が続く中で低所得世帯への支援を行うことで、低所得の方々の生活を維持する。
②低所得世帯への給付金及び事務費
③R6,R7の累計給付金額
　　のうちR7計画分
事務費　16,897千円
事務費の内容　　[需用費（事務用品等）　役務費（郵送料等）　業務委託料　使用料及び賃借料　人件費　その他　として支出]
④低所得世帯等の給付対象世帯数（世帯）</t>
  </si>
  <si>
    <t>市内小規模事業者キャッシュレス決済ポイント還元事業(国のR6補正予算分(推奨事業メニュー分))</t>
  </si>
  <si>
    <t>①電力・ガス・食料品等の価格高騰の影響により、売上が減少した市内小規模事業者を支援するため、キャッシュレス決済のポイント還元事業を実施するもの。
※QRコード決済において20％分を市負担でポイント還元
②③
・キャッシュレス決済ポイント付与手数料　14,080千円
（内訳：PayPay　9,550千円、auペイ　750千円、ｄ払い　1,000千円、楽天ペイ　1,500千円、消費税　1,280千円）
・運営業務委託料　24,880千円（うち7,000千円は対象外経費）
（内訳：事務局関連　7,123千円、告知ツール制作関連　12,130千円、告知ツール発送関連　3,362千円、消費税　2,262千円、調整額　3千円）
・キャッシュレス決済ポイント還元負担金　240,000千円
（内訳： PayPay　171,000千円、auPAY　25,000千円、d払い　22,000千円、楽天ペイ　22,000千円）
合計278,960千円のうち国のR6補正予算分として240,000千円
（キャッシュレス決済ポイント還元負担金分）
④市内小規模事業者</t>
  </si>
  <si>
    <t>経済波及効果として、
決済額÷ポイント還元負担金＝7.5倍
※ポイント還元率は20％であることから、決済額÷ポイント還元負担企＝5倍となることが基本であるが、ポイント還元の上限を1社につき5千円、1回の会計では１千円としているため、5倍以上となることが想定されるもの。</t>
  </si>
  <si>
    <t>市HP及び市広報紙等</t>
  </si>
  <si>
    <t>市内小規模事業者キャッシュレス決済ポイント還元事業(国のR7予備費分(推奨事業メニュー分))</t>
  </si>
  <si>
    <t>①電力・ガス・食料品等の価格高騰の影響により、売上が減少した市内小規模事業者を支援するため、キャッシュレス決済のポイント還元事業を実施するもの。
※QRコード決済において20％分を市負担でポイント還元
②③
・キャッシュレス決済ポイント付与手数料　14,080千円
（内訳：PayPay　9,550千円、auペイ　750千円、ｄ払い　1,000千円、楽天ペイ　1,500千円、消費税　1,280千円）
・運営業務委託料　24,880千円（うち7,000千円は対象外経費）
（内訳：事務局関連　7,123千円、告知ツール制作関連　12,130千円、告知ツール発送関連　3,362千円、消費税　2,262千円、調整額　3千円）
・キャッシュレス決済ポイント還元負担金　240,000千円
（内訳： PayPay　171,000千円、auPAY　25,000千円、d払い　22,000千円、楽天ペイ　22,000千円）
合計278,960千円のうち国のR7予備費分として31,960千円
（キャッシュレス決済ポイント付与手数料分、運営業務委託料分）
④市内小規模事業者</t>
  </si>
  <si>
    <t>大府市</t>
  </si>
  <si>
    <t>大府市住民税非課税世帯生活支援給付金、定額減税を補足する不足額給付</t>
  </si>
  <si>
    <t>①物価高が続く中で低所得世帯への支援を行うことで、低所得の方々の生活を維持する。
②低所得世帯への給付金及び事務費
③R6,R7の累計給付金額
令和６年度住民税均等割非課税世帯　5,531世帯×30千円、子ども加算　645人×20千円、、定額減税を補足する給付（うち不足額給付）の対象者　11,555人　(245,060千円）　　のうちR7計画分
事務費　36,898千円
事務費の内容　　[需用費（事務用品等）　役務費（郵送料等）　業務委託料　使用料及び賃借料　人件費　その他　として支出]
④低所得世帯等の給付対象世帯数（5,531世帯）、定額減税を補足する給付（うち不足額給付）の対象者数（11,555人）</t>
  </si>
  <si>
    <t>定額減税を補足する不足額給付</t>
  </si>
  <si>
    <t>①物価高が続く中で低所得世帯等への支援を行うため、迅速かつ効率的な給付が可能となるような、給付支援サービスを導入する。
②デジタル庁が構築する給付支援サービスの導入・初期費用及び利用料
③給付支援サービスの導入・初期費用及び利用料　4,000千円
④給付対象者、地方公共団体</t>
  </si>
  <si>
    <t>対象世帯に対して令和7年６月までに支給を開始する。</t>
  </si>
  <si>
    <t>令和７年度水道事業会計水道基本料金の無償化</t>
  </si>
  <si>
    <t>①物価高騰に対する市民生活への支援
②水道料金基本料金半額減免
③水道事業費会計補助金90,018千円
【積算】
水道料金基本料金半額化分（６カ月）：90,000千円
案内用郵送料：18千円
④市民、市内事業者等</t>
  </si>
  <si>
    <t>令和７年４月検針分から令和７年９月分の基本料金半額補助金額補助率100％</t>
  </si>
  <si>
    <t>知多市</t>
  </si>
  <si>
    <t>住民税非課税世帯物価高騰生活支援給付金、住民税非課税世帯物価高騰支援給付金（子ども加算）、定額減税補足給付金</t>
  </si>
  <si>
    <t>①物価高が続く中で低所得世帯への支援を行うことで、低所得の方々の生活を維持する。
②低所得世帯への給付金及び事務費
③R6,R7の累計給付金額
令和６年度住民税均等割非課税世帯　5,580世帯×30千円、子ども加算　587人×20千円、、定額減税を補足する給付（うち不足額給付）の対象者　13,418人　(233,920千円）　　のうちR7計画分
事務費　38,180千円
事務費の内容　　[需用費（事務用品等）　役務費（郵送料等）　業務委託料　使用料及び賃借料　人件費　として支出]
④低所得世帯等の給付対象世帯数（5,580世帯）、定額減税を補足する給付（うち不足額給付）の対象者数（13,418人）</t>
  </si>
  <si>
    <t>防犯灯LED化促進事業</t>
  </si>
  <si>
    <t>①エネルギー価格の高騰が続く中、自治会が負担する電気料金や管理費の軽減を図るため、防犯灯をLED化する費用を補助するもの。
②自治会が防犯灯をLED灯に更新するための費用に対する補助金
③事業費36,000千円
・補助金　36000,000円（30,000円×1,200灯）
④市内の自治会</t>
  </si>
  <si>
    <t>LED交換灯数
５００灯以上</t>
  </si>
  <si>
    <t>①エネルギー・食料品等の物価高騰による家計の負担を軽減するとともに、市内消費を喚起するために「プレミアム付商品券」を販売するもの。
②商品券販売等に係る経費
③事業費463,770千円
・電子商品券換金代金　425,000,000円(5,000円×85,000口)
・電子商品券発行等委託料　38,170,000円
・チラシ配布委託料　400,000円
・会場等借上料　200,000円
その他内訳
・電子商品券販売益　△340,000,000円
・県補助金　△21,000,000円
④市民、市内事業者</t>
  </si>
  <si>
    <t>商品券換金率
９０％以上</t>
  </si>
  <si>
    <t>学校給食物価高騰対応事業</t>
  </si>
  <si>
    <t>①物価高騰等の影響を受ける児童・生徒の保護者を支援するため、給食の食材料費の上昇分を補助するもの。（教職員の給食費除く）
②給食の食材料費の価格高騰分費用
③事業費26,498千円
･小学校　20円×4,135人×187回＝15,464,900円
・中学校　25円×2,360人×187回＝11,033,000円
④児童、生徒の保護者</t>
  </si>
  <si>
    <t>物価高騰に伴う給食費の増額0円</t>
  </si>
  <si>
    <t>①温室効果ガス排出量の削減につなげるとともに電気料金の高騰による市民の負担を軽減するため、省エネ性能を有する電化製品を買い換える費用の一部を補助するもの。
②市民が省エネ性能を有する電化製品を買い換えるための費用に対する補助金
③事業費18,000千円
・補助金　18,000,000円（4,000円×5件＋10,000円×38件＋20,000円×100件＋30,000円×520件）
④市民</t>
  </si>
  <si>
    <t>申請件数
６００件以上</t>
  </si>
  <si>
    <t>ゼロカーボンシティ補助事業（市民向け）</t>
  </si>
  <si>
    <t>①エネルギー価格高騰が続く中で、太陽光発電設備等の設置や次世代自動車の購入への補助を行うことで市民の電気料金や燃料費の負担軽減とゼロカーボンシティの推進に寄与するもの。
②市民が太陽光発電設備等の設置や次世代自動車の購入をするための費用に対する補助金
③事業費22,900千円（R7予備費も充当予定）
・太陽光発電＋HEMS＋蓄電池　5,000,000円（25件×200千円）
・HEMS＋蓄電池　4,800,000円（30件×160千円）
・蓄電池　9,000,000円（60件×150千円）
・充給電設備　100,000円（2件×50千円）
・燃料電池自動車　200,000円（1台×200千円）
・電気自動車　3,000,000円（30台×100千円）
・プラグインハイブリッド　800,000円（16台×50千円）
その他内訳
・県補助金　△9,037,000円
④市民</t>
  </si>
  <si>
    <t>補助金執行率90％以上</t>
  </si>
  <si>
    <t>①エネルギー価格高騰が続く中で、太陽光発電設備等の設置や次世代自動車の購入への補助を行うことで市民の電気料金や燃料費の負担軽減とゼロカーボンシティの推進に寄与するもの。
②市民が太陽光発電設備等の設置や次世代自動車の購入をするための費用に対する補助金
③事業費22,900千円（R6補正も充当予定）
・太陽光発電＋HEMS＋蓄電池　5,000,000円（25件×200千円）
・HEMS＋蓄電池　4,800,000円（30件×160千円）
・蓄電池　9,000,000円（60件×150千円）
・充給電設備　100,000円（2件×50千円）
・燃料電池自動車　200,000円（1台×200千円）
・電気自動車　3,000,000円（30台×100千円）
・プラグインハイブリッド　800,000円（16台×50千円）
その他内訳
・県補助金　△9,037,000円
④市民</t>
  </si>
  <si>
    <t>ゼロカーボンシティ補助事業（事業者向け）</t>
  </si>
  <si>
    <t>①エネルギー価格高騰が続く中で、省エネ最適化診断や商用燃料電池自動車の購入への補助を行うことで事業者の電気料金や燃料費の負担軽減とゼロカーボンシティの推進に寄与するもの。
②事業者が省エネ最適化診断や商用燃料電池自動車の購入をするための費用に対する補助金
③事業費2,656千円（R7予備費も充当予定）
・省エネ最適化診断補助金　256,000円（10件×25.6千円）
・普通車　400,000円（2台×200千円）
・大型車　2,000,000円（2台×1,000千円）
④市内事業者</t>
  </si>
  <si>
    <t>補助金執行率80％以上
FC大型車１台導入</t>
  </si>
  <si>
    <t>①エネルギー価格高騰が続く中で、省エネ最適化診断や商用燃料電池自動車の購入への補助を行うことで事業者の電気料金や燃料費の負担軽減とゼロカーボンシティの推進に寄与するもの。
②事業者が省エネ最適化診断や商用燃料電池自動車の購入をするための費用に対する補助金
③事業費2,656千円（R6補正も充当予定）
・省エネ最適化診断補助金　256,000円（10件×25.6千円）
・普通車　400,000円（2台×200千円）
・大型車　2,000,000円（2台×1,000千円）
④市内事業者</t>
  </si>
  <si>
    <t>知立市</t>
  </si>
  <si>
    <t>低所得者世帯支援給付金、定額減税補足給付金（不足額給付）</t>
  </si>
  <si>
    <t>①物価高が続く中で低所得世帯への支援を行うことで、低所得の方々の生活を維持する。
②低所得世帯への給付金及び事務費
③R6,R7の累計給付金額
　　のうちR7計画分
事務費　29,135千円
事務費の内容　　[需用費（事務用品等）　役務費（郵送料等）　業務委託料　として支出]
④低所得世帯等の給付対象世帯数（世帯）</t>
  </si>
  <si>
    <t>学校給食食材費等高騰対策事業</t>
  </si>
  <si>
    <t xml:space="preserve">①物価高騰のあおりを受け、各家庭から徴収する給食費のみでの材料調達が困難となっている。そこで、エネルギー・食料品価格等の・物価高騰等の影響を受ける保護者の負担を増やすことなく、物価高騰下の生活支援に資するため、賄材料費の増額を行う。
②上記賄材料費の増額分を市負担で実施する。
③物価高騰に伴う市負担分57,626千円
給食食数見込 1,152,517食×約50円＝57,625,850円
④教職員を除く、市内小中学校の児童生徒等
</t>
  </si>
  <si>
    <t>尾張旭市</t>
  </si>
  <si>
    <t>R6低所得世帯支援・不足額給付一体支援枠給付金</t>
  </si>
  <si>
    <t>①物価高が続く中で低所得世帯への支援を行うことで、低所得の方々の生活を維持する。
②低所得世帯への給付金及び事務費
③R6,R7の累計給付金額
令和６年度住民税均等割非課税世帯　6,165世帯×30千円、子ども加算　613人×20千円、　　のうちR7計画分
事務費　56,000千円
事務費の内容　　[需用費（事務用品等）　役務費（郵送料等）　業務委託料　人件費　として支出]
④低所得世帯等の給付対象世帯数（6,165世帯）</t>
  </si>
  <si>
    <t>あさひスマイルチケット追加交付（物価高騰対策）</t>
  </si>
  <si>
    <t>①障害のある方等への原油価格・物価高騰等に対する経済的支援として、日常生活支援券を追加交付（2,000円分）する。
②給付費等に充当
③給付費：4,900千円
※2,000円×2,450人
④市民</t>
  </si>
  <si>
    <t>約2,500人の対象者（No.31、32の合計）に対し、支援券が配布されている。</t>
  </si>
  <si>
    <t>賄材料費高騰分公費負担（小・中学校）</t>
  </si>
  <si>
    <t>①保護者の負担を増やすことなく、従来通りの栄養バランス等を保った給食を提供できるよう給食原材料費の高騰分を公費負担し、エネルギー・食料品価格等の物価高騰の影響を受ける保護者等の経済的支援を図る。
※支援対象には、教職員の給食費は含まれていません。
②賄材料費に充当
③賄材料費：62,777千円
　4,630人（教職員等除く）×1食50円×185回＝42,827千円（小学校）
　2,280人（教職員等除く）×(1食60円-保護者負担増1食10円)×175回＝19,950千円（中学校）
※物価高騰分：小学校1食50円（250円⇒300円）、中学校1食60円（280円⇒340円）
④保護者等</t>
  </si>
  <si>
    <t>給食原材料費の高騰分（1食40円）を公費負担し、児童生徒6,960人の保護者等の経済的支援がされている。</t>
  </si>
  <si>
    <t>保育士等処遇改善事業費補助金</t>
  </si>
  <si>
    <t>①エネルギー・食料品価格等の物価高騰の中において、指定管理保育園で働く保育士等の賃金引き上げを支援し、処遇を改善できるよう補助金を交付する。
②補助金に充当
③補助金：27,600千円
④指定管理保育園</t>
  </si>
  <si>
    <t>指定管理保育園（3施設）に対し、補助金22,000千円が交付されている。</t>
  </si>
  <si>
    <t>指定管理施設光熱費等高騰対策補助金</t>
  </si>
  <si>
    <t>①エネルギー・食料品価格等の物価高騰の中においても指定管理者が指定管理施設を安定的に運営できるよう補助金を交付する。
※基本協定にて当初合意した光熱水費等の高騰分については、事業者負担となっており、本来自治体が負担すべき義務的な経費とはならないが、事業者の経済的負担に対する支援として指定管理料とは別に補助金を支出することで支援を実施するもの。
②補助金に充当
③補助金：5,900千円
※尾張あさひ苑1,800千円、城山コミュニティセンター100千円、スポーツ施設4,000千円
④事業者等</t>
  </si>
  <si>
    <t>指定管理者（5施設区分）に対し、補助金が交付されている。</t>
  </si>
  <si>
    <t>地域集会所空調機設置補助金</t>
  </si>
  <si>
    <t>①エネルギー・食料品価格等の物価高騰の影響を受ける自治会等が行う集会所の空調整備に要する経費に対して補助金を交付し、自治会等の活動支援を図る。
②補助金に充当
③補助金：1,200千円
※8箇所×300千円×1/2（補助率）＝1,200千円
④自治会等</t>
  </si>
  <si>
    <t>整備を希望する自治会等（目標8箇所）に対し、補助金が交付されている。</t>
  </si>
  <si>
    <t>省エネ設備投資促進補助金（物価高騰対策）</t>
  </si>
  <si>
    <t>①エネルギー・食料品価格等の物価高騰の影響を受ける小規模企業等が行う省エネ設備（冷暖房設備、照明設備及び衛生設備等）への更新に要する経費に対して補助金を交付し、小規模企業等の振興を図る。
②補助金に充当
③補助金：20,000千円
　100事業者×200千円（R6平均補助額）≒20,000千円
④小規模企業等</t>
  </si>
  <si>
    <t>対象となる省エネ設備への更新を行った事業者（180事業者想定）に対し、補助金が交付されている。</t>
  </si>
  <si>
    <t>小規模企業等補助金（物価高騰対策）</t>
  </si>
  <si>
    <t>①エネルギー・食料品価格等の物価高騰の影響を受ける小規模企業等が行う省エネ製品（低燃費タイヤ）への更新や防犯カメラ設置に要する経費に対して補助金を交付し、小規模企業等の振興を図る。
②補助金に充当
③補助金：13,000千円
※100千円（補助上限）×130者＝13,000千円
④小規模企業等</t>
  </si>
  <si>
    <t>200事業者に対し、補助金が交付されている。</t>
  </si>
  <si>
    <t>塵芥収集委託事業者燃料費等高騰対策補助金</t>
  </si>
  <si>
    <t>①エネルギー・食料品価格等の物価高騰の中においても塵芥収集委託事業者がごみ収集業務等を安定的に継続できるよう補助金を交付する。
②補助金に充当
③補助金：600千円
※燃料費高騰分を補助（高騰想定額：12円/ℓ×55,620ℓ×90%≒600千円）
④事業者等</t>
  </si>
  <si>
    <t>塵芥収集委託事業者（3事業者）に対し、補助金が交付されている。</t>
  </si>
  <si>
    <t>市営バス燃料費等高騰対策補助金</t>
  </si>
  <si>
    <t>①エネルギー・食料品価格等の物価高騰の中においても公共交通事業者が市営バスの運航を安定的に継続できるよう補助金を交付する。
②補助金に充当
③補助金：2,500千円
　1事業者×2,500千円（燃料費等高騰想定額）＝2,500千円
※（（R7年度単価による年間燃料費見込）-（R5年度単価による年間燃料費見込））×0.9=（10,300千円-7,500千円）×0.9≒2,500千円
※資源エネルギー庁燃料油価格激変緩和補助金の縮小を見込んだ高騰想定軽油単価（166円/ℓ）を参照
④事業者等</t>
  </si>
  <si>
    <t>市営バス事業者（1事業者）に対し、補助金が交付されている。</t>
  </si>
  <si>
    <t>公共施設光熱水費高騰分</t>
  </si>
  <si>
    <t>①エネルギー・食料品価格等の物価高騰の影響を受ける公共施設（地方公共団体が運営する「直接住民の用に供する施設」）に対する電気料金高騰分の支援に交付金を活用する。
②光熱費（高騰分）に充当
③光熱水費（高騰分）49,310千円（No.14とNo.15の合計）
※ふれあい会館410千円、高齢者施設（老人いこいの家、多世代交流館）640千円、保健福祉センター5,830千円、保育園4,450千円、児童館2,450千円、児童クラブ390千円、ピンポンパン教室220千円、小学校15,340千円、中学校11,710千円、公民館6,300千円、図書館1,570千円
④公共施設</t>
  </si>
  <si>
    <t>公共施設（11施設区分）の光熱水費高騰分に交付金が活用されている。</t>
  </si>
  <si>
    <t>公共施設光熱水費高騰分（追加分）</t>
  </si>
  <si>
    <t>公立陶生病院光熱費補助事業</t>
  </si>
  <si>
    <t>①エネルギー・食料品価格等の物価高騰の影響を受ける地域医療機関を支援するため、電気・ガスの高騰分を助成するもの
　②負担金
　③負担金：26,630千円（高騰前のR３の実績と高騰後のR4・R5・R6の実績の差　R4　163,485,144円　R5　89,403,355円　R6　121,863,634円　3年平均124,917,378円
　　3市で負担のため、124,917,378円×尾張旭市負担21.32％＝26,632,385円≒26,630千円）
　④公共施設</t>
  </si>
  <si>
    <t>公立陶生病院（一部事務組合が運営する1施設）の光熱水費高騰分に交付金が活用されている。</t>
  </si>
  <si>
    <t>高浜市</t>
  </si>
  <si>
    <t>・価格高騰重点支援給付金（非課税世帯・こども加算）支給事業及び定額減税補足給付金給付事業</t>
  </si>
  <si>
    <t>①物価高が続く中で低所得世帯への支援を行うことで、低所得の方々の生活を維持する。
②低所得世帯への給付金及び事務費
③R6,R7の累計給付金額
令和６年度住民税均等割非課税世帯　2,417世帯×30千円、子ども加算　378人×20千円、、定額減税を補足する給付（うち不足額給付）の対象者　2,068人　(42,670千円）　　のうちR7計画分
事務費　22,620千円
事務費の内容　　[需用費（事務用品等）　役務費（郵送料等）　業務委託料　人件費　として支出]
④低所得世帯等の給付対象世帯数（2,417世帯）、定額減税を補足する給付（うち不足額給付）の対象者数（2,068人）</t>
  </si>
  <si>
    <t>小中学校給食費物価高騰支援対策事業</t>
  </si>
  <si>
    <t xml:space="preserve">①　物価高騰に直面する事業者（民間保育所等）の給食における価格高騰分を補助することで、事業者や保護者の負担を軽減する。
②　給食費の増額分に対する負担軽減補助金
③（小学校）令和7年度生徒数見込（児童のみ）
　　　2,886人×185食×85円＝45,382,350円（年間分）
　 （中学校）令和7年度生徒数見込（生徒のみ）
　　・１、２年生…1,054人×180食×95円＝18,023,400円（年間分）
　　・３年生…487人×165食×95円＝7,633,725円（年間分）
④　対象施設（小学校5施設、中学校2施設）に通う児童・生徒の保護者
※なお、教職員分については補助対象に含まれておりません。
</t>
  </si>
  <si>
    <t>対象施設（小学校5施設、中学校2施設）に通う児童・生徒の保護者に対して、令和7年4月から令和8年3月までの1年間にわたり、児童1人あたり1食85円、生徒1人あたり1食95円の補助を行う。（最大803,985食）</t>
  </si>
  <si>
    <t>高浜市保育所等給食費軽減対策支援事業</t>
  </si>
  <si>
    <t>①　物価高騰に直面する事業者（民間保育所等）及び公立保育園利用保護者の給食に係る経費負担を軽減する。
②　対象事業者への給食費負担軽減補助金及び、公立保育園給食費の値上げ分還付
③対象期間：令和7年4～令和7年10月
　＜民間保育所等＞補助単価：児童1人あたり100円　×　対象期間の給食食数分（186,831食）＝補助総額：18,684千円
補助の内、県負担分（3ヶ月分のみ　2/3）：5,361千円、市負担分：13,323千円
　＜公立保育園＞値上額700円／月・人×対象人数（延べ266人）＝186,200円
④対象施設（市内民間保育所（７施設）・民間認定こども園（3施設）・民間小規模保育事業所（2施設）の事業者及び公立保育園（1施設）に通う児童の保護者（副食費支払者）
※なお、補助対象として教職員については含まれておりません。</t>
  </si>
  <si>
    <t>＜民間保育所等＞対象者に対して、令和８年２月までに支給を開始する
＜公立保育園＞１２月末までに対象者に対して還付を行う</t>
  </si>
  <si>
    <t>岩倉市</t>
  </si>
  <si>
    <t>物価高騰対応低所得世帯等支援給付金給付事業</t>
  </si>
  <si>
    <t>①物価高が続く中で低所得世帯への支援を行うことで、低所得の方々の生活を維持する。
②低所得世帯への給付金及び事務費
③R6,R7の累計給付金額
令和６年度住民税均等割非課税世帯　3,613世帯×30千円、子ども加算　397人×20千円、、定額減税を補足する給付（うち不足額給付）の対象者　6,440人　(122,570千円）　　のうちR7計画分
事務費　16,998千円
事務費の内容　　[需用費（事務用品等）　役務費（郵送料等）　業務委託料　使用料及び賃借料　人件費　として支出]
④低所得世帯等の給付対象世帯数（3,613世帯）、定額減税を補足する給付（うち不足額給付）の対象者数（6,440人）</t>
  </si>
  <si>
    <t>物価高騰生活応援防犯対策臨時補助事業</t>
  </si>
  <si>
    <t>①防犯対策を講じる市民に対して補助金を交付することで、物価高騰に対する生活支援を行うとともに市民の防犯意識の向上を図り、安全・安心なまちづくりを推進するもの。
②補助金
③防犯対策費等補助金
　50,000円×100件＝5,000千円
④個人
※Ｃその他については県費補助金</t>
  </si>
  <si>
    <t>物価高騰生活応援防災対策臨時補助事業</t>
  </si>
  <si>
    <t>①市民が防災対策に要した経費に対して補助金を交付することで、物価高騰に対する生活支援を行うとともに防災意識の向上と各家庭での防災対策の拡充を図り、安全・安心なまちづくりを推進するもの。
②補助金
③防災対策用備品等整備費補助金
　50,000円×140件＝7,000千円
④個人</t>
  </si>
  <si>
    <t>物価高騰対応キャッシュレス決済ポイント還元事業（R6補正分）</t>
  </si>
  <si>
    <t>①市内店舗における消費喚起と、物価高騰の影響を受けた市民の経済的支援を行うため、対象店舗でキャッシュレス決済を利用した場合に、ポイントを還元するもの。
②委託料
③ポイント還元分20,000千円
　手数料　2,200千円
　販促経費　550千円
④個人</t>
  </si>
  <si>
    <t>ポイント還元分執行率100％</t>
  </si>
  <si>
    <t>物価高騰対応キャッシュレス決済ポイント還元事業（R7予備費分）</t>
  </si>
  <si>
    <t>①市内店舗における消費喚起と、物価高騰の影響を受けた市民の経済的支援を行うため、対象店舗でキャッシュレス決済を利用した場合に、ポイントを還元するもの。
②委託料
③ポイント還元分20,000千円
　手数料　2,200千円
　販促経費　550千円
④個人
※Cその他については一般財源</t>
  </si>
  <si>
    <t>物価高騰対応水道料金（基本料金）免除事業</t>
  </si>
  <si>
    <t>①物価高騰の影響などを受けた市民及び事業者の経済的な負担を軽減するため、水道料金（基本料金）を免除するもの。ただし、公共団体が運営する公共施設は免除対象外とするもの。
②会計繰出金
③水道料金（基本料金）分　1,100円×24,000件×2期＝52,800千円
　事務用消耗品費　59千円
　案内文書配布業務委託料分　240千円
④個人及び事業者</t>
  </si>
  <si>
    <t>免除件数（水道利用者数）　24,000件</t>
  </si>
  <si>
    <t>HP、広報紙、案内チラシ</t>
  </si>
  <si>
    <t>①物価高騰の影響により、学校給食においても食材価格が高騰しているため、小中学校の給食費を支援することで、保護者の負担を増やすことなく、栄養のバランスを維持した学校給食を児童生徒に提供することができるもの。なお、教職員は対象に含まれていない。
②賄材料費
③小学校　30円×2,453人×188回≒13,835千円
　中学校　30円×1,184人×188回≒6,678千円
④小中学校児童・生徒</t>
  </si>
  <si>
    <t>負担軽減
児童　2,453人、生徒1,184人</t>
  </si>
  <si>
    <t>HP、保護者への案内</t>
  </si>
  <si>
    <t>物価高騰対応子ども医療費支給事業</t>
  </si>
  <si>
    <t>①物価高騰の影響による子育て世帯の経済的負担を軽減するため、子ども医療費支給事業対象者（16歳～18歳のみ）に対し、医療費の支給を行うもの。
②助成金
③入院　100,800円×75件＝7,560千円
　通院　2,900円×990件×12月＝34,452千円　
④16歳～18歳までの入院・通院者
※Ｃその他については一般財源</t>
  </si>
  <si>
    <t>助成件数　11,955件</t>
  </si>
  <si>
    <t>HP、医療機関からの案内</t>
  </si>
  <si>
    <t>物価高騰対応認定こども園等給食費支援事業</t>
  </si>
  <si>
    <t>①物価高騰の影響などにより、私立の認定こども園等の給食においても食材価格が高騰しているため、認定こども園等の給食費を支援するもの。
②補助金
③私立認定こども園（3園）　100円×23,770食＝2,377千円
　私立保育園（1園）　100円×3,141食≒315千円
　私立小規模保育事業所（2施設）　100円×1,463食≒147千円
　私立認可外（1施設）　100円×999食≒99千円　
④私立認定こども園等
※Cその他については県費補助金</t>
  </si>
  <si>
    <t>助成件数　7件</t>
  </si>
  <si>
    <t>HP、対象者へ通知</t>
  </si>
  <si>
    <t>物価高騰対応若者応援プレミアムデジタルチケット発行事業</t>
  </si>
  <si>
    <t>①物価高騰の影響などを受けた若者の経済的支援及び市内店舗における消費喚起や地域経済の活性化を図るため、プレミアムデジタルチケット発行事業を実施するもの。
②消耗品費、通信運搬費、委託料
③消耗品費　51千円
　通信運搬費　553千円
　若者応援プレミアムデジタルチケット発行事業委託料　16,920千円
④市内在住の19歳～29歳　約6,500人
※Cその他については一般財源</t>
  </si>
  <si>
    <t>発行口数13,000口</t>
  </si>
  <si>
    <t>物価高騰対応学校給食主食代負担事業</t>
  </si>
  <si>
    <t>①物価高騰の影響により、学校給食においても主食代の価格が高騰しているため、主食代を負担することで、栄養のバランスを維持した学校給食を児童生徒に提供することができるもの。なお、教職員は対象に含まれていない。
②賄材料費
③小学校　20円×2,261人×82回≒3,708千円
　中学校　20円×1,110人×82回≒1,820千円
④小中学校児童・生徒
※Cその他については一般財源</t>
  </si>
  <si>
    <t>負担軽減
児童　2,261人、生徒1,110人</t>
  </si>
  <si>
    <t>豊明市</t>
  </si>
  <si>
    <t>①物価高が続く中で低所得世帯への支援を行うことで、低所得の方々の生活を維持する。
②低所得世帯への給付金及び事務費
③R6,R7の累計給付金額
令和６年度住民税均等割非課税世帯　5,201世帯×30千円、子ども加算　622人×20千円、、定額減税を補足する給付（うち不足額給付）の対象者　10,051人　(169,630千円）　　のうちR7計画分
事務費　35,686千円
事務費の内容　　[需用費（事務用品等）　役務費（郵送料等）　業務委託料　使用料及び賃借料　人件費　その他　として支出]
④低所得世帯等の給付対象世帯数（5,201世帯）、定額減税を補足する給付（うち不足額給付）の対象者数（10,051人）</t>
  </si>
  <si>
    <t>給食費補助事業</t>
  </si>
  <si>
    <t>①物価高騰による小中学生の保護者の負担を軽減するための小中学校における学校給食費の支援を行う。（教職員の給食費は除く）
②賄材料費(給食費の減免に係る費用）
③(112,568,500円）
　 小110円×児童3,367人×194日＝71,851,780円
   中120円×生徒1,749人×194日＝40,716,720円
【内、給食が無い日の分】
・行事カット（▲5,691,400円）
　小（110円×3,367人×8日）＋中（120円×1749人×13日）
・卒業カット（▲2,469,170円）
　小（110円×3,367人×1日）＋中（120円×1,749人×10日）
∴112,568,500円－5,691,400円－2,469,170円＝104,407,930円
④市内小中学生のいる世帯</t>
  </si>
  <si>
    <t>補助食数（食）
目標値：921,974</t>
  </si>
  <si>
    <t>日進市</t>
  </si>
  <si>
    <t>物価高騰対応臨時給付金給付事業（第２回）、定額減税補足調整給付金(不足額給付分)給付事業【令和6年度低所得世帯支援枠等】</t>
  </si>
  <si>
    <t>①物価高が続く中で低所得世帯への支援を行うことで、低所得の方々の生活を維持する。
②低所得世帯への給付金及び事務費
③R6,R7の累計給付金額
令和６年度住民税均等割非課税世帯　5,961世帯×30千円、子ども加算　717人×20千円、、定額減税を補足する給付（うち不足額給付）の対象者　13,362人　(238,180千円）　　のうちR7計画分
事務費　18,244千円
事務費の内容　　[需用費（事務用品等）　役務費（郵送料等）　業務委託料　使用料及び賃借料　として支出]
④低所得世帯等の給付対象世帯数（5,961世帯）、定額減税を補足する給付（うち不足額給付）の対象者数（13,362人）</t>
  </si>
  <si>
    <t>物価高騰対応臨時給付金給付事業（第２回）【推奨事業分】</t>
  </si>
  <si>
    <t>①物価高が続く中で低所得世帯への支援を行うことで、低所得の方々の生活を維持する。
②低所得世帯への給付金及び事務費
③R7給付金額
　令和６年度住民税均等割のみ課税世帯　95世帯×30千円、子ども加算12人×20千円
　事務費1,295千円（需用費7千円、役務費652千円、委託料596千円、借上料40千円）
④R6均等割のみ課税世帯（1100世帯のうち、R7.4月以降支給分）</t>
  </si>
  <si>
    <t>学校給食調理事業（給食費軽減）</t>
  </si>
  <si>
    <t>①物価高騰の影響を受ける子育て世帯を支援するため、小中学校における給食費の上昇分の半額を補填することで、保護者負担を軽減する。
②給食費徴収金
③小学校：6,246人　32,131,320円
　中学校：2,950人　16,715,670円
　※教職員は含まない
④子育て世帯（小・中学校生の保護者）</t>
  </si>
  <si>
    <t>令和７年４月から値上がりした学校給食費の値上分について、保護者負担を半減する（値上げ金額の５割分負担減）</t>
  </si>
  <si>
    <t>①物価高騰が続く中でおこめ券を配付することで、食費等の物価高騰の影響を受けるシニア世帯を支援する。
②おこめ券配付
③全国共通おこめ券　500円×145,000枚＝72,500,000円
　事務費8,386千円（通信運搬費5,513千円、委託料2,873千円）
④令和7年度に65歳以上となる人がいる世帯（14,500世帯）</t>
  </si>
  <si>
    <t>対象世帯に対して令和7年8月までに配付を開始する</t>
  </si>
  <si>
    <t>公立保育園管理運営事業（給食費軽減）</t>
  </si>
  <si>
    <t>①物価高騰の影響を受ける子育て世帯を支援するため、公立保育園における給食費を減額することで、保護者負担を軽減する。
②給食費徴収金
③300円×942人×0.9×9ヶ月×0.9＝2,060,154円
　※職員は含まない
④子育て世帯（公立保育園児の保護者）</t>
  </si>
  <si>
    <t>令和７年４月から値上がりした保育園給食費の値上分について、保護者負担を軽減する（9ヶ月）</t>
  </si>
  <si>
    <t>認可保育所等支援事業（給食費軽減）</t>
  </si>
  <si>
    <t>①物価高騰の影響を受ける子育て世帯を支援するため、民間保育施設に給食費の補助金を給付することで、保護者負担を軽減する。
②補助金
③100円×315，279人＝31,527,900円
　※うち7,006,000円は県補助
④子育て世帯（市内民間保育施設園児の保護者）</t>
  </si>
  <si>
    <t>障害者福祉センター管理運営事業（給食費軽減）</t>
  </si>
  <si>
    <t>①物価高騰の影響を受ける子育て世帯を支援するため、障害者福祉センターにおける給食費を減額することで、保護者負担を軽減する。
②指定管理委託料
③26円×5,939食＝154,414円
④子育て世帯（障害者福祉センター利用児の保護者）</t>
  </si>
  <si>
    <t>令和７年４月から値上がりした給食費の値上分について、保護者負担を軽減する（9ヶ月）</t>
  </si>
  <si>
    <t>公立保育園管理運営事業（物価高騰対策）</t>
  </si>
  <si>
    <t>①物価高騰の影響を受ける子育て世帯を支援するため、公立保育園における給食費の保護者負担のさらなる値上げを見送り、上昇分の補填を行う。
②賄材料費
③副食3,532,447円、長時間保育用おやつ33,947円、主食2,272,854円
④子育て世帯（公立保育園児の保護者）</t>
  </si>
  <si>
    <t>保護者負担のさらなる値上額0円</t>
  </si>
  <si>
    <t>学校給食調理事業（物価高騰対策）</t>
  </si>
  <si>
    <t>①物価高騰の影響を受ける子育て世帯を支援するため、小中学校における給食費の保護者負担のさらなる値上げを見送り、上昇分の補填を行う。
②賄材料費
③小学校：30円×6,246人×189日＝35,414,820円
　中学校：30円×2,950人×180日＝15,930,000円
④子育て世帯（小・中学校生の保護者）</t>
  </si>
  <si>
    <t>田原市</t>
  </si>
  <si>
    <t>物価等価格高騰支援給付金支給事業</t>
  </si>
  <si>
    <t>①物価高が続く中で低所得世帯への支援を行うことで、低所得の方々の生活を維持する。
②低所得世帯への給付金及び事務費
③R6,R7の累計給付金額
令和６年度住民税均等割非課税世帯　3,421世帯×30千円、子ども加算　453人×20千円、、定額減税を補足する給付（うち不足額給付）の対象者　8,161人　(164,410千円）　　のうちR7計画分
事務費　20,057千円
事務費の内容　　[需用費（事務用品等）　役務費（郵送料等）　業務委託料　として支出]
④低所得世帯等の給付対象世帯数（3,421世帯）、定額減税を補足する給付（うち不足額給付）の対象者数（8,161人）</t>
  </si>
  <si>
    <t>給食費助成による子育て世帯応援事業</t>
  </si>
  <si>
    <t xml:space="preserve">
①②物価高騰の影響を受けている保護者の負担を軽減するため、市内の児童生徒分の学校給食費（教職員分を除く）の物価上昇相当分を支援する。
③賄材料費127,945千円
　（内訳）
　小学校分：支援単価140円×554,000食＝77,560千円
　中学校分：支援単価165円×305,000食＝50,325千円
　潮風教室：支援単価30円×2,000食＝60千円
④市内の小学校、中学校、潮風教室に通う児童生徒
</t>
  </si>
  <si>
    <t>本事業によって、物価高騰の影響を受けている保護者の学校給食費（約８７万食）の負担を軽減する。</t>
  </si>
  <si>
    <t>海上交通事業者利用促進補助金</t>
  </si>
  <si>
    <t xml:space="preserve">
①市内の海上交通事業者における原油価格の高騰等による経済的負担を緩和するため
②市内の海上交通事業者が田原市民の利用促進施策として実施する下記の事業において、割り引いた運賃又は参加費に相当する額を補助するもの
　・海上交通サービスの往復利用時の運賃の半額に相当する額割引する事業
　・伊良湖港を発着する観光クルーズの参加費の半額に相当する額を割引する事業
③補助金：10,000千円
　内訳）伊勢湾フェリー　9,500千円
　　　　  名鉄海上観光船　500千円
　※各社の運航実績より算定
④市内で運航している海上交通事業者2社
</t>
  </si>
  <si>
    <t>本事業によって、本市に発着する便を運航している海上交通事業者2社の運航継続を支援する。</t>
  </si>
  <si>
    <t>高等学校等バス通学費助成金</t>
  </si>
  <si>
    <t>①物価高騰により影響を受けている高等学校へバスを利用して通学する子の保護者の負担軽減及び電気・燃料価格高騰に影響を受ける公共交通の維持・活性化のため
②通学バスの定期券購入額に対し助成
③補助金：21,200千円
　補助率：定期券購入額の５割（市内高等学校等在籍者）
　　　　　　定期券購入額の３割（市外高等学校等在籍者） 
④バスを利用して市内外の高等学校へ通学する市民（高校生）の保護者</t>
  </si>
  <si>
    <t>本事業によって、物価高騰の影響を受けている保護者の定期購入負担（約４００件）を軽減する。</t>
  </si>
  <si>
    <t>たはらゼロカーボンシティ推進事業費補助金</t>
  </si>
  <si>
    <t>①省エネルギー設備の活用促進のため
②脱炭素に資する設備（太陽光発電、蓄電池、電気自動車等）を導入する市民又は事業者に対し補助金を交付
③補助金：19,850千円
④脱炭素に資する設備を導入する市民又は事業者</t>
  </si>
  <si>
    <t>本事業によって、エネルギー価格高騰の影響を受ける市民又は事業者（約150件）を支援する。</t>
  </si>
  <si>
    <t>脱炭素農業推進補助金</t>
  </si>
  <si>
    <t>①加温に多くのエネルギーを消費し、経営費全体に占める燃油コストの割合が高い施設園芸において、燃油価格高騰の影響を受ける農業者を支援する
②複層カーテンの導入などにより、燃油使用量の削減に取り組む農業者を支援する
③補助金：3,000千円
　上限100千円×３０件
④油使用量の削減に取り組む農業者</t>
  </si>
  <si>
    <t>本事業によって、燃油価格高騰の影響を受ける中で、燃油使用量削減に取り組む市内の農業者（30件）を支援する。</t>
  </si>
  <si>
    <t>愛西市</t>
  </si>
  <si>
    <t>低所得世帯（住民税非課税世帯）給付金
低所得者支援及び定額減税補足給付金</t>
  </si>
  <si>
    <t>①物価高が続く中で低所得世帯への支援を行うことで、低所得の方々の生活を維持する。
②低所得世帯への給付金及び事務費
③R6,R7の累計給付金額
　　のうちR7計画分
事務費　19,811千円
事務費の内容　　[需用費（事務用品等）　役務費（郵送料等）　業務委託料　使用料及び賃借料　人件費　として支出]
④低所得世帯等の給付対象世帯数（世帯）</t>
  </si>
  <si>
    <t>①物価高が続く中で低所得世帯等への支援を行うため、迅速かつ効率的な給付が可能となるような、給付支援サービスを導入する。
②デジタル庁が構築する給付支援サービスの導入・初期費用及び利用料
③給付支援サービスの導入・初期費用及び利用料　3,330千円
④給付対象者、地方公共団体</t>
  </si>
  <si>
    <t>上水道料金免除・補助事業</t>
  </si>
  <si>
    <t xml:space="preserve">
①原油価格や物価の高騰が市民生活並びに経済活動に甚大な影響を与えていることを踏まえて、市民生活・経済活動の負担軽減のために、上水道の基本料金を４か月間、免除・補助を行う。
②水道基本料金の免除及びシステム改修費
③105,889千円
愛西市水道事業水道料金　　 　  37,615千円　（10,868戸）
水道料金システム改修費               528千円
市外水道事業契約者水道料金　  　 328千円　　　（52戸）
海部南部水道企業団水道料金　 66,846千円　（14,352戸)
水道料金システム改修費               572千円
　　　　　　　　　計　　　　　 　　　 105,889千円　（25,272戸）
※25,272戸に官公庁は含んでいない
④愛西市内の水道事業者（愛西市水道事業及び海部南部水道企業団）と給水契約を結び、かつ、市内で給水されている世帯及び事業者・愛西市外の水道事業者と給水契約を結ぶ市内在住の世帯及び事業者
</t>
  </si>
  <si>
    <t>市民・市内事業者25,272戸の公共料金の一部を4か月間免除することにより、1戸当たり4,200円程度の経済的負担を軽減する。</t>
  </si>
  <si>
    <t>臨時交付金を活用して行った事業であることをマスコミや市広報紙及びHPにおいても周知する。</t>
  </si>
  <si>
    <t>小中学校給食費無償化等事業（R6補正分）</t>
  </si>
  <si>
    <t xml:space="preserve">
①原油価格や物価の高騰が市民生活の維持に影響を及ぼしていることを踏まえ、支援策の一つとして、子育て世代への負担軽減を目的に、令和7年4月から7月までの4カ月間、補助を加算して給食費を無償化する。
②小学校児童の学校給食費負担金
③53,633千円
児童（小学生）　（191,544食）×280円＝53,633千円(4か月分)
※教職員の給食費は含んでいない
④市内に在住する小学校の児童生徒を持つ世帯
</t>
  </si>
  <si>
    <t>小学生を抱える保護者に対し、支援金を支給することにより、児童（小学生）一人当たり19,300円程度の経済的負担を軽減する。</t>
  </si>
  <si>
    <t>市内各小学校への通知により周知を行う。また、臨時交付金を活用して行っている事業であることを市広報紙及びHPにおいても周知する。</t>
  </si>
  <si>
    <t>小中学校給食費無償化等事業（給食費等支援金）</t>
  </si>
  <si>
    <t xml:space="preserve">
①原油価格や物価の高騰が市民生活の維持に影響を及ぼしていることを踏まえ、支援策の一つとして、子育て世代への負担軽減を目的に、令和7年4月から7月までの4カ月分の給食費相当額を支給する。
②給食費等支援金事業：小学校給食費等支援金、中学校給食費等支援金
③1,919千円
児童・生徒（小学生）　280円×69食×25人＝483千円
児童・生徒（中学生）　320円×69食×65人＝1,436千円
※教職員の給食費は含んでいない
④小中学校給食費無償化事業の対象とならない児童生徒の保護者
</t>
  </si>
  <si>
    <t>小中学生を抱える保護者に対し、支援金を支給することにより、児童・生徒（小学生）一人当たり19,300円程度、児童・生徒（中学生）一人当たり22,100円程度の経済的負担を軽減する。</t>
  </si>
  <si>
    <t>市内各小中学校への通知により周知を行う。また、臨時交付金を活用して行っている事業であることを市広報紙及びHPにおいても周知する。</t>
  </si>
  <si>
    <t>小中学校給食費無償化等事業（R7予備分）</t>
  </si>
  <si>
    <t xml:space="preserve">
①原油価格や物価の高騰が市民生活の維持に影響を及ぼしていることを踏まえ、支援策の一つとして、子育て世代への負担軽減を目的に、令和7年9月から10月までの2カ月間、補助を加算して給食費を無償化する。
②小学校児童の学校給食費負担金
③31,423千円
児童（小学生）　（112,224食）×280円＝31,423千円(2か月分)
※教職員の給食費は含んでいない
④市内に在住する小学校の児童生徒を持つ世帯
</t>
  </si>
  <si>
    <t>小学生を抱える保護者に対し、支援金を支給することにより、児童（小学生）一人当たり11,800円程度の経済的負担を軽減する。</t>
  </si>
  <si>
    <t>清須市</t>
  </si>
  <si>
    <t>清須市物価高騰緊急支援給付金（定額減税不足額給付）支給事業【物価高騰対策給付金】</t>
  </si>
  <si>
    <t>①物価高が続く中で低所得世帯への支援を行うことで、低所得の方々の生活を維持する。
②低所得世帯への給付金及び事務費
③R6,R7の累計給付金額
令和６年度住民税均等割非課税世帯　4,901世帯×30千円、子ども加算　676人×20千円、、定額減税を補足する給付（うち不足額給付）の対象者　12,158人　(227,410千円）　　のうちR7計画分
事務費　14,051千円
事務費の内容　　[需用費（事務用品等）　役務費（郵送料等）　業務委託料　として支出]
④低所得世帯等の給付対象世帯数（4,901世帯）、定額減税を補足する給付（うち不足額給付）の対象者数（12,158人）</t>
  </si>
  <si>
    <t>プレミアム付き商品券発行事業【令和６年度補正分】</t>
  </si>
  <si>
    <t>①食料品などの物価高騰が続く中で、消費者の生活支援を行うとともに、市内の消費を下支えし、地域経済の活性化を図るため、市内の対象店舗で使用できる最大40％分のプレミアム率を付与した「清須げんき商品券」を販売する。
②7,000円分(通常分6500円＋中小店舗限定分500円)の商品券を5,000円で販売し、その差額（プレミアム分）の負担金へ充当する。
③1,500円×62,000冊＝93,000,000円、 500円×33,000冊＝16,200,000円
④清須市民</t>
  </si>
  <si>
    <t>商品券作成部数の80％（49,600冊）の販売</t>
  </si>
  <si>
    <t>学校給食無償化事業【令和６年度補正分】</t>
  </si>
  <si>
    <t>①食料品等の物価高騰の影響を受ける子育て世帯の経済的支援として、市立小中学校の給食費を今年５月から７月までの３か月間無償化する。
②学校給食費の減免分へ充当する。
③小学校児童分 4,100円×3,944人×3か月=48,511,200円、中学校生徒分 4,800円×1,865人×3か月=26,856,000円
④公立小中学校に通う生徒・児童の保護者（教職員分は対象外）</t>
  </si>
  <si>
    <t>対象者の100％（約5,800人）の減免</t>
  </si>
  <si>
    <t>学校給食費（物価高騰対応分）【令和６年度補正分】</t>
  </si>
  <si>
    <t>①食料品等の物価高騰の影響を受ける子育て世帯の経済的支援として、食料品の物価高騰により増加する学校給食の賄材料費について、本来であれば保護者からの実費負担を求めるところ、保護者に対して新たな負担を求めないこととし、公費により負担する。
②食料品の価格高騰により増加する学校給食の賄材料費へ充当する。
③【小学校児童分】1年生4月分：300円×623人×1月＝186,900円、1年生5月～3月分：400円×623人×10月＝2,492,000円、2年生～6年生：400円×3,321人×11月＝14,612,400円、【中学校生徒分】1年生～2年生：400円×1,223人×11月＝5,381,200円、3年生4月～2月分：400円×642人×10月＝2,568,000円、3年生3月分：200円×642人×1月＝128,400円
④公立小中学校に通う生徒・児童の保護者（教職員分は対象外）</t>
  </si>
  <si>
    <t>対象者の100％（約5,800人）の公費負担</t>
  </si>
  <si>
    <t>学校給食費等臨時給付金給付事業【令和６年度補正分】</t>
  </si>
  <si>
    <t>①食料品等の物価高騰の影響を受ける子育て世帯の経済的支援として、私立の小中学校に通う子どもなど、学校給食無償化事業及び給食費引き上げに係る公費負担の対象とならない子どもを持つ保護者に対し、給食費相当額の給付金を給付する。
②給食費相当額の給付金へ充当する。
③【小学校児童分】1年生：16,600円、2年生～6年生16,700円、【中学校生徒分】1年生～2年生：18,800円、3年生：18,600円
④私立の小中学校に通う子どもや不登校の子どもなど、学校給食無償化事業及び給食費引き上げに係る公費負担の対象とならない子どもを持つ保護者（教職員分は対象外）</t>
  </si>
  <si>
    <t>想定対象児童の80％（160人）分の給付</t>
  </si>
  <si>
    <t>対象者へ案内通知を発送、市公式ＨＰ、広報など</t>
  </si>
  <si>
    <t>プレミアム付き商品券発行事業【令和７年度予備費分】</t>
  </si>
  <si>
    <t>学校給食無償化事業【令和７年度予備費分】</t>
  </si>
  <si>
    <t>①食料品等の物価高騰の影響を受ける子育て世帯の経済的支援として、市立小中学校の給食費を今年５月から７月までの３か月間無償化する。
②学校給食費の減免分へ充当する。
③小学校児童分 4,100円×3,944人×3か月=48,511,200円、中学校生徒分 4,800円×1,865人×3か月=26,856,000円
④公立小中学校に通う生徒・児童の保護者（教職員分は無償化の対象外）</t>
  </si>
  <si>
    <t>学校給食費（物価高騰対応分）【令和７年度予備費分】</t>
  </si>
  <si>
    <t>学校給食費等臨時給付金給付事業【令和７年度予備費分】</t>
  </si>
  <si>
    <t>①食料品等の物価高騰の影響を受ける子育て世帯の経済的支援として、私立の小中学校に通う子どもなど、学校給食無償化事業及び給食費引き上げに係る公費負担の対象とならない子どもを持つ保護者に対し、給食費相当額の給付金を給付する。
②給食費相当額の給付金へ充当する。
③【小学校児童分】1年生：16,600円、2年生～6年生16,700円、【中学校生徒分】1年生～2年生：18,800円、3年生：18,600円
④私立の小中学校に通う子どもや不登校の子どもなど、学校給食無償化事業及び給食費引き上げに係る公費負担の対象とならない子どもを持つ保護者</t>
  </si>
  <si>
    <t>学校給食費（令和７年９月引き上げ分）</t>
  </si>
  <si>
    <t>①食料品等の物価高騰が想定以上に進むなかで、必要な栄養基準を満たす給食を提供するため、令和７年９月分から学校給食費を引き上げ、本来であれば保護者からの実費負担の増加を求める必要があるところ、保護者に対して新たな負担を求めないこととし、公費により負担する。
②食料品の価格高騰により増加する学校給食の賄材料費へ充当する。
③【小学校児童分】1年生：400円×3,944人×7月＝11,043,200円【中学校生徒分】1年生～2年生：400円×1,223人×7月＝3,424,400円、3年生9月～2月分：400円×642人×6月＝1,540,800円、3年生3月分：200円×642人×1月＝128,400円
④公立小中学校に通う生徒・児童の保護者（教職員分は対象外）</t>
  </si>
  <si>
    <t>学校給食費等臨時給付金給付事業（令和７年９月引き上げ分）</t>
  </si>
  <si>
    <t>①食料品等の物価高騰の影響を受ける子育て世帯の経済的支援として、私立の小中学校に通う子どもなど、令和７年９月からの給食費引き上げに係る公費負担の対象とならない子どもを持つ保護者に対し、給食費相当額の給付金を給付する。
②給食費相当額の給付金へ充当する。
③【小学校児童分】1年生～6年生2,800円、【中学校生徒分】1年生～2年生：2,800円、3年生：2,600円
④私立の小中学校に通う子どもや不登校の子どもなど、学校給食無償化事業及び給食費引き上げに係る公費負担の対象とならない子どもを持つ保護者（教職員分は対象外）</t>
  </si>
  <si>
    <t>北名古屋市</t>
  </si>
  <si>
    <t>住民税非課税世帯に対する重点支援臨時給付金支給事業、定額減税補足給付金支給事業</t>
  </si>
  <si>
    <t>①物価高が続く中で低所得世帯への支援を行うことで、低所得の方々の生活を維持する。
②低所得世帯への給付金及び事務費
③R6,R7の累計給付金額
令和６年度住民税均等割非課税世帯　6,242世帯×30千円、子ども加算　787人×20千円、、定額減税を補足する給付（うち不足額給付）の対象者　11,515人　(198,690千円）　　のうちR7計画分
事務費　34,036千円
事務費の内容　　[需用費（事務用品等）　役務費（郵送料等）　業務委託料　使用料及び賃借料　人件費　として支出]
④低所得世帯等の給付対象世帯数（6,242世帯）、定額減税を補足する給付（うち不足額給付）の対象者数（11,515人）</t>
  </si>
  <si>
    <t>ユニバーサルデザインタクシー購入費補助臨時対策事業</t>
  </si>
  <si>
    <t>①地域公共交通・物流や地域観光業等に対する物価高騰対策支援として、市内駅に待機許可を受けているタクシー事業者に対し、ユニバーサルデザインタクシー車両を購入する費用の一部を補助し、地域に不可欠な交通手段の確保に対する支援を行う。
②③
　【購入費に対する補助金】1台×200千円＝400千円
④タクシー事業者（２社）</t>
  </si>
  <si>
    <t>対象事業者（２社）に適切に補助を行う。</t>
  </si>
  <si>
    <t>中小企業・小規模事業者支援のためのキャッシュレス決済ポイント還元臨時対策事業</t>
  </si>
  <si>
    <t>①中小企業等に対するエネルギー価格高騰対策支援として、キャッシュレス決済を対象にポイント還元を行うことにより、市内消費を喚起し物価高騰の影響を受けている市内中小企業・小規模事業者を支援し、キャッシュレス化による商業活動の推進を図る。
②③
　【委託料】36,092千円
　事務局関連9,493千円、告知ツール制作発送5,715千円、プロモーション関連4,235千円、説明会関連7,018千円、ペイメント事務費9,631千円
　【負担金（還元費）】133,564千円（還元率最大20％）
④市内中小企業・小規模事業者</t>
  </si>
  <si>
    <t>物価高騰で打撃を受ける市内事業者の支援を行う。
負担金利用目標率：93％</t>
  </si>
  <si>
    <t>公共施設電気料高騰臨時対策事業</t>
  </si>
  <si>
    <t>①電力価格高騰の影響を受ける市内公共施設の電気料高騰分を支援することで、物価高騰による利用料等への価格転嫁を抑制し、安定した市民サービスの提供と施設運営を継続する。
②③
　【電気料】A14,666千円　B1,443千円　計16,109千円　うち8,055千円
　【条件】令和3年度と令和6年度の中部地区の電気料を比較し、高騰率を算出（0.2倍）。A.R3決算額×0.2（高騰率）とB.R6とR3の決算額を比較。AとBの低い額で交付金を充当する。
④市内公共施設（直接住民の用に供する施設）
　小中学校（グラウンド含む）、文化勤労会館、図書館、総合体育館、ジャンボプール、総合運動広場、給食センター、回想法センター、高齢者福祉施設、児童遊園、児童館</t>
  </si>
  <si>
    <t>対象施設に適切に補助を行う。</t>
  </si>
  <si>
    <t>公共施設ＬＥＤ照明設備賃貸借料補助臨時対策事業</t>
  </si>
  <si>
    <t>①電力価格高騰に伴い、ＬＥＤ照明設備に交換した市内公共施設のリース料（全額工事費）を支援することで、物価高騰による利用料等への価格転嫁を抑制し、安定した市民サービスの提供と施設運営を継続する。
②③
　【リース料（全額工事費）】38,290千円　うち19,145千円
　【内訳】賃貸借費、取替等工事費、変更契約等手続補助費、撤去・運搬・廃棄処分費、維持管理費
④市内公共施設（直接住民の用に供する施設）
　小中学校、保育園、図書館・歴史民俗資料館、健康ドーム</t>
  </si>
  <si>
    <t>給食食材費高騰臨時対策事業</t>
  </si>
  <si>
    <t>①エネルギー・食料品価格等の物価高騰に伴う子育て世帯に対し、市内小中学校、保育園の給食費値上げ相当分を支援することで、保護者負担を増やすことなく給食の質を維持する。
②③
【賄材料費】保護者が負担する給食費のうち値上げ相当分
【小学校】　4,800人×120回×40円（値上相当額）＝23,040千円
【中学校】　2,400人×120回×50円（値上相当額）＝14,400千円
【保育園】　750人×120回×10円（値上相当額）＝900千円
④市内小中学校・保育園の児童生徒の保護者（教職員分を除く）</t>
  </si>
  <si>
    <t>保護者の給食費負担増額０円。</t>
  </si>
  <si>
    <t>民間保育所等給食食材費高騰臨時対策事業</t>
  </si>
  <si>
    <t>①民間保育施設を運営する事業者に対し、給食材料の物価高騰により影響を受けた費用の一部を補助することで、施設の運営の安定を図る。（3分の2県費）
②③
［補助金］
　園児一食当たり100円相当の補助
　平日分（給食の回数：62回）×564人×100円＝3,496,800円
　土曜日分（給食の回数：13回）×113人×100円＝146,900円
④民間保育施設</t>
  </si>
  <si>
    <t>給食材料の物価高騰により影響を受けた民間保育施設運営事業者の運営を安定させるため補助を行う。
給食回数 75回</t>
  </si>
  <si>
    <t>①電力価格高騰の影響を受ける市内公共施設の電気料高騰分を支援することで、物価高騰による利用料等への価格転嫁を抑制し、安定した市民サービスの提供と施設運営を継続する。
②③
　【電気料】A14,666千円　B1,443千円　計16,109千円　うち8,054千円
　【条件】令和3年度と令和6年度の中部地区の電気料を比較し、高騰率を算出（0.2倍）。A.R3決算額×0.2（高騰率）とB.R6とR3の決算額を比較。AとBの低い額で交付金を充当する。
④市内公共施設（直接住民の用に供する施設）
　小中学校（グラウンド含む）、文化勤労会館、図書館、総合体育館、ジャンボプール、総合運動広場、給食センター、回想法センター、高齢者福祉施設、児童遊園、児童館</t>
  </si>
  <si>
    <t>弥富市</t>
  </si>
  <si>
    <t>価格高騰重点支援交付金（低所得世帯支援枠等）</t>
  </si>
  <si>
    <t>①物価高が続く中で低所得世帯への支援を行うことで、低所得の方々の生活を維持する。
②低所得世帯への給付金及び事務費
③R6,R7の累計給付金額
令和６年度住民税均等割非課税世帯　2,903世帯×30千円、子ども加算　304人×20千円、、定額減税を補足する給付（うち不足額給付）の対象者　8,104人　(160,000千円）　　のうちR7計画分
事務費　12,573千円
事務費の内容　　[需用費（事務用品等）　役務費（郵送料等）　業務委託料　使用料及び賃借料　その他　として支出]
④低所得世帯等の給付対象世帯数（2,903世帯）、定額減税を補足する給付（うち不足額給付）の対象者数（8,104人）</t>
  </si>
  <si>
    <t>価格高騰重点支援交付金（低所得世帯支援枠等）給付支援サービス分</t>
  </si>
  <si>
    <t>①物価高が続く中で低所得世帯等への支援を行うため、迅速かつ効率的な給付が可能となるような、給付支援サービスを導入する。
②デジタル庁が構築する給付支援サービスの導入・初期費用及び利用料
③給付支援サービスの導入・初期費用及び利用料　2,469千円
④給付対象者、地方公共団体</t>
  </si>
  <si>
    <t>学校給食費補助事業（R7.4～R8.3月）</t>
  </si>
  <si>
    <t>①エネルギー・食料品等の物価高騰の影響を受ける小中学生の保護者の負担を軽減するために、市内公立小中学校における学校給食費（物価高騰分）を補助する。
②保護者が負担する学校給食費（物価高騰分）に対し、小中学生１人あたり4,000円を補助する（教職員分は含まない）。
③小学校児童数2,010人×4,000円＝8,040,000円
　中学校生徒数1,131人×4,000円＝4,524,000円
④市内公立小中学校</t>
  </si>
  <si>
    <t>給食費高騰額に対する保護者負担額を0円にする。</t>
  </si>
  <si>
    <t>海部南部水道企業団負担金事務事業（R7.4～5月）（R6補正分）</t>
  </si>
  <si>
    <t>①エネルギー・食料品等の物価高騰の影響を受ける市民及び事業者を支援するため、水道料金の基本料金を２か月分免除し、負担軽減を図る。
②上水道の基本料金２か月分
③４～５月分　52,243千円
④海部南部水道企業団と給水契約を結び、かつ、市内で給水されている世帯や事業者（官公庁除く）
※一般財源36,437千円にR7予備費分を13,264千円充当</t>
  </si>
  <si>
    <t>対象となる契約者への実施率100％</t>
  </si>
  <si>
    <t>海部南部水道企業団負担金事務事業（R7.4～5月）（R7予備費分）</t>
  </si>
  <si>
    <t>①エネルギー・食料品等の物価高騰の影響を受ける市民及び事業者を支援するため、水道料金の基本料金を２か月分免除し、負担軽減を図る。
②上水道の基本料金２か月分
③４～５月分　52,243千円
④海部南部水道企業団と給水契約を結び、かつ、市内で給水されている世帯や事業者（官公庁除く）
※一般財源38,979千円にR6補正分（本省繰越）を15,806千円充当</t>
  </si>
  <si>
    <t>みよし市</t>
  </si>
  <si>
    <t>物価高騰対応重点支援給付金給付事業【R6非課税世帯】【こども加算】【不足額給付】</t>
  </si>
  <si>
    <t>①物価高が続く中で低所得世帯への支援を行うことで、低所得の方々の生活を維持する。
②低所得世帯への給付金及び事務費
③R6,R7の累計給付金額
令和６年度住民税均等割非課税世帯　2,982世帯×30千円、子ども加算　497人×20千円、、定額減税を補足する給付（うち不足額給付）の対象者　9,475人　(166,000千円）　　のうちR7計画分
事務費　4,185千円
事務費の内容　　[需用費（事務用品等）　役務費（郵送料等）　業務委託料　として支出]
④低所得世帯等の給付対象世帯数（2,982世帯）、定額減税を補足する給付（うち不足額給付）の対象者数（9,475人）</t>
  </si>
  <si>
    <t>電子クーポン配信事業</t>
  </si>
  <si>
    <t>①物価高が続く中で、LINEを通じて電子クーポンを配信することで、市民の生活を支援する。
②電子クーポン代金及び電子クーポン配布に関する業務委託費
③電子クーポン配信負担金 92,000千円（500円×４枚×46,000人)、市内消費活性化支援電子クーポン配信事業運営業務委託（事務局管理費,システム管理・運営費,コールセンター運営費,登録店対応費,利用者対応費,データ管理・報告書作成費） 8,000千円
④LINE登録者</t>
  </si>
  <si>
    <t>電子クーポンの利用率80％を目指す。</t>
  </si>
  <si>
    <t>給食調理等業務委託</t>
  </si>
  <si>
    <t>①学校給食の調理等は、一般財団法人みよし市学校給食協会に委託しているが、昨今の物価高騰に対応するため、市負担により食材料費（＝委託料）を増額することで学校給食実施基準の栄養価を満たす給食を提供する。
②給食調理等に関する業務委託費（教職員分は除く）
③ 小学校児童3,619人×106 日× 20 円＝7,672,280円
　　中学校生徒1,758人×106 日× 25 円＝4,658,700円
　　　　　　　　　　　　  　　　　　　　　　　　　合計12,330,980円
　　（対象外経費）
　　小学校教職員285人×106 日× 20 円＝604,200円
　　給食センター職員70 人×107 日× 20 円＝149,800円
　　保存食1 食×107 日× 20 円＝2,140円
　　試食18 人× 9 日× 20 円＝3,240円
     中学校教職員教職員人×106 日× 25 円＝463,750円
　　　　　　　　　　　　　　　　　　　　　　　　　　　合計1,223,130円
④子育て世帯（市内公立小中学校児童生徒の保護者）</t>
  </si>
  <si>
    <t>対象児童生徒全員の保護者への支援を目指す。</t>
  </si>
  <si>
    <t>スクールバス支援</t>
  </si>
  <si>
    <t>①エネルギー価格高騰に伴う幼稚園の経営支援をするため、幼稚園バス１台当たり１２万円を給付する。
②支援金
③バス16台×12万円／台＝1,920,000円
④市内の私立幼稚園６園</t>
  </si>
  <si>
    <t>対象となる私立幼稚園６園への支給を目指す。</t>
  </si>
  <si>
    <t>幼稚園物価高騰支援</t>
  </si>
  <si>
    <t>①継続的な物価高騰により経常的な支出が増加する中、教育材料費に対して支援金を交付し、幼稚園が質の高い幼稚園教育を継続して提供できるようにする。
②支援金
③市内の私立幼稚園における教材費の物価上昇分が全園において20万円を超過したことから、１園あたり一律20万円の支援金を支給する。
6園×20万円＝1,200,000園
④市内の私立幼稚園６園</t>
  </si>
  <si>
    <t>あま市</t>
  </si>
  <si>
    <t>①物価高が続く中で低所得世帯への支援を行うことで、低所得の方々の生活を維持する。
②低所得世帯への給付金及び事務費
③R6,R7の累計給付金額
令和６年度住民税均等割非課税世帯　6,998世帯×30千円、子ども加算　935人×20千円、、定額減税を補足する給付（うち不足額給付）の対象者　10,449人　(263,530千円）　　のうちR7計画分
事務費　28,514千円
事務費の内容　　[需用費（事務用品等）　役務費（郵送料等）　業務委託料　人件費　として支出]
④低所得世帯等の給付対象世帯数（6,998世帯）、定額減税を補足する給付（うち不足額給付）の対象者数（10,449人）</t>
  </si>
  <si>
    <t>給付支援サービス</t>
  </si>
  <si>
    <t>宅配ボックス設置費補助金交付事業</t>
  </si>
  <si>
    <t>①燃料価格高騰が続く中で、市民が設置する宅配ボックスの購入費用を支援することにより、宅配ボックスの普及を促し、再配達に係る
配達事業者負担の低減及び脱炭素化の推進を図る。
②宅配ボックスの設置に係る補助金
③購入及び設置費の１／２とし、上限１０，０００円×200件
④宅配利用者</t>
  </si>
  <si>
    <t>申請があった世帯に対し令和７年４月から支援を開始する。</t>
  </si>
  <si>
    <t>キャッシュレスポイント還元事業</t>
  </si>
  <si>
    <t>①エネルギー・食料品価格等の物価高騰の影響を受けている市内飲食店・小売店等事業者及び利用者を支援するため、キャッシュレスのポイント還元事業を活用した支援施策を実施する。
②ポイント還元に係る費用
③ポイント還元　47,784千円、販促物　1,294千円
　 プラットホーム手数料　2,628千円、運営費用1,100千円
④市内対象店舗にてキャッシュレス決済を利用した者</t>
  </si>
  <si>
    <t>対象店舗における消費喚起を促すことができ、47,000千円以上の経済効果を見込むことができる。</t>
  </si>
  <si>
    <t>学校給食の保護者負担額の軽減</t>
  </si>
  <si>
    <t>①物価高騰の影響を受ける子育て世帯を支援するため、学校給食費の保護者負担額の一部を支援することで、保護者の経済的負担の軽減を図る。※教職員分は除く
②小中学校学校給食費の保護者負担額の一部
③1食あたり20円×1,377,200食分
④市内の公立小中学校に在籍する児童生徒の保護者</t>
  </si>
  <si>
    <t>1食あたり20円の負担増額分を市が負担することにより、保護者の負担軽減を実現することができる。</t>
  </si>
  <si>
    <t>特別支援学校等給食費の保護者負担額の軽減</t>
  </si>
  <si>
    <t>①物価高騰の影響を受ける子育て世帯を支援するため、学校給食費の保護者負担相当額の一部を支援することで、保護者の経済的負担の軽減を図る。※教職員分は除く
②小中学校学校給食費の保護者負担相当額の一部
③1食あたり20円×15,840食分、事務費
④特別支援学校に在籍する児童生徒の保護者</t>
  </si>
  <si>
    <t>1食あたり20円の負担増額相当分を市が負担することにより、保護者の負担軽減を実現することができる。</t>
  </si>
  <si>
    <t>燃料費高騰対応LED改修工事（甚目寺テニスコート）</t>
  </si>
  <si>
    <t>①市民が利用する体育施設（甚目寺テニスコート、美和テニスコート）のナイター設備について、LED灯に置換し省エネルギー化を向上させることで、光熱費の高騰分を利用者が負担する使用料に価格転嫁することを防ぐ。
②市内体育施設（テニスコート）のLED化工事
③工事費　73,821千円
④テニスコートの利用者</t>
  </si>
  <si>
    <t>令和8年3月までに工事を完了させ、利用者の負担軽減を実現する。</t>
  </si>
  <si>
    <t>①エネルギー・食料品価格等の物価高騰の影響を受けている市内飲食店・小売店等事業者及び利用者を支援するため、キャッシュレスのポイント還元事業を活用した支援施策を実施する。（№11事業と同じ、№6事業とは別の時期に実施）
②ポイント還元に係る費用
③ポイント還元　36,100千円、販促物　567千円
　 プラットホーム手数料　1,986千円、運営費用　1,100千円
　※計39,753千円のうち、R6補正分8,352千円
④市内対象店舗にてキャッシュレス決済を利用した者</t>
  </si>
  <si>
    <t>①エネルギー・食料品価格等の物価高騰の影響を受けている市内飲食店・小売店等事業者及び利用者を支援するため、キャッシュレスのポイント還元事業を活用した支援施策を実施する。（№10事業と同じ、№6事業とは別の時期に実施）
②ポイント還元に係る費用　
③ポイント還元　36,100千円、販促物　567千円
　 プラットホーム手数料　1,986千円、運営費用　1,100千円
　※※計39,753千円のうち、R7予備費分31,401千円
④市内対象店舗にてキャッシュレス決済を利用した者</t>
  </si>
  <si>
    <t>長久手市</t>
  </si>
  <si>
    <t>令和６年度住民税非課税世帯向け給付事業</t>
  </si>
  <si>
    <t>①物価高が続く中で低所得世帯への支援を行うことで、低所得の方々の生活を維持する。
②低所得世帯への給付金及び事務費
③R6,R7の累計給付金額
令和６年度住民税均等割非課税世帯　3,149世帯×30千円、子ども加算　504人×20千円、、定額減税を補足する給付（うち不足額給付）の対象者　6,127人　(121,720千円）　　のうちR7計画分
事務費　13,138千円
事務費の内容　　[需用費（事務用品等）　役務費（郵送料等）　業務委託料　人件費　として支出]
④低所得世帯等の給付対象世帯数（3,149世帯）、定額減税を補足する給付（うち不足額給付）の対象者数（6,127人）</t>
  </si>
  <si>
    <t>令和７年度物価高騰対策等支援金（介護サービス事業所等分）</t>
  </si>
  <si>
    <t>①物価高騰の影響を受ける介護サービス事業所を支援するため、1事業所あたり20万円又は10万円の支援金（入所系事業所は加算あり）を交付する。
②事業所に対する支援金
③入所系事業所200千円×28事業所＝5,600,000円
　（定員1人あたり10千円を加算　定員合計885人　計8,850,000円
　通所系事業所200千円×7事業所＝1,400,000円
　訪問系事業所100千円×24事業所＝2,400,000円
④市内の介護サービス事業所</t>
  </si>
  <si>
    <t>支援金の支給事業所数
事業所数：59事業所</t>
  </si>
  <si>
    <t>令和７年度物価高騰対策等支援金（障害福祉サービス等事業所分）</t>
  </si>
  <si>
    <t>①物価高騰の影響を受ける障害福祉サービス等事業所を支援するため、1事業所あたり20万円又は10万円の支援金を交付する。
②事業所に対する支援金
③通所系事業所200千円×29事業所＝5,800,000円
   訪問系事業所100千円×2事業所＝200,000円
④市内の障害福祉サービス等事業所</t>
  </si>
  <si>
    <t>支援金の支給事業所数
事業所数：31事業所</t>
  </si>
  <si>
    <t>令和７年度中小企業等支援補助金</t>
  </si>
  <si>
    <t>①物価高騰の影響を受ける中小企業者の売上増加を目指し、事業再構築を支援するため、販路拡大・体験型観光支援・経営革新・創業支援に係る経費を補助する。（補助率：1/2、上限500千円）
②中小企業者に対する補助金
③販路拡大、体験型観光支援100千円×25件＝2,500,000円
　経営革新、創業支援300千円×5＝1,500,000円
④市内の事業者</t>
  </si>
  <si>
    <t>補助金交付件数
件数：30件</t>
  </si>
  <si>
    <t>令和７年度信用保証料補給金</t>
  </si>
  <si>
    <t>①物価高騰の影響を受ける中小企業者が信用保証協会の保証を受けて融資を受けた場合に、信用保証協会へ支払う保証料の一部を補給する。（補助率：1/2、上限150千円）
②中小企業者に対する補給金
③補給金150千円×20件＝3,000,000円
④市内の事業者</t>
  </si>
  <si>
    <t>補助金交付件数
件数：20件</t>
  </si>
  <si>
    <t>令和７年度指定管理施設光熱費等高騰対策支援金</t>
  </si>
  <si>
    <t>①物価高騰の影響を受ける指定管理施設管理者の負担を軽減することで、これまでどおりの公共サービスを提供するため、指定管理施設管理者に補助金を交付する。
②指定管理事業者に対する補助金
③｛（令和6年度光熱費）-（令和3年度光熱費）}×補助率0.9＝6,500,000円
④指定管理施設管理者</t>
  </si>
  <si>
    <t>補助金交付件数
件数：1件</t>
  </si>
  <si>
    <t>給食物資調達事業</t>
  </si>
  <si>
    <t xml:space="preserve">①物価高騰に伴い、小中学校の児童生徒の給食費を1人1食70円増額の予定だったが、保護者負担を軽減するために増加額を40円減額し30円に留める。
②賄い材料費
③保護者負担減額分40円/食×1,256,000食＝50,240,000円
④小学生及び中学生のいる子育て世帯
</t>
  </si>
  <si>
    <t>例年の質を担保した給食の提供
1,256,000食</t>
  </si>
  <si>
    <t>公立病院支援事業</t>
  </si>
  <si>
    <t>①物価高騰の影響を受ける一部事務組合の公立病院の負担を軽減することにより、これまでどおりの医療サービスを提供するため、一部事務組合の公立病院に補助金を交付する。
②一部事務組合の公立病院に対する補助金
③補助金40,000,000円（構成市町の協議による）
④一部事務組合の公立病院</t>
  </si>
  <si>
    <t>公立病院支援事業（予備費分）</t>
  </si>
  <si>
    <t>東郷町</t>
  </si>
  <si>
    <t>令和6年度物価高騰対応重点支援給付金（令和6年度低所得世帯支援枠（3万円・2万円）及び不足額給付分）</t>
  </si>
  <si>
    <t>①物価高が続く中で低所得世帯への支援を行うことで、低所得の方々の生活を維持する。
②低所得世帯への給付金及び事務費
③R6,R7の累計給付金額
令和６年度住民税均等割非課税世帯　2,620世帯×30千円、子ども加算　340人×20千円、、定額減税を補足する給付（うち不足額給付）の対象者　8,580人　(134,740千円）　　のうちR7計画分
事務費　9,719千円
事務費の内容　　[需用費（事務用品等）　役務費（郵送料等）　業務委託料　人件費　として支出]
④低所得世帯等の給付対象世帯数（2,620世帯）、定額減税を補足する給付（うち不足額給付）の対象者数（8,580人）</t>
  </si>
  <si>
    <t>学校給食の材料費負担事業</t>
  </si>
  <si>
    <t>①物価高騰の影響を受けている子育て世帯の経済的負担を軽減するため、小中学校給食の材料費の一部を町が負担する。
②給食材料費
③年間材料費-年間給食費徴収額＝材料費町負担額
小学校：材料単価315円×年間提供回数187回×全校児童2,594人-給食費徴収額月額3,400円×11か月×全校児童2,594人＝55,783,970
中学校：材料単価373円×年間提供回数179回×全校生徒1,403人-給食費徴収額月額3,600円×11か月×全校生徒1,403人＝38,115,301
合計：93,899,271円
④小中学校の児童生徒の保護者</t>
  </si>
  <si>
    <t>対象者全員の給食費負担を軽減する</t>
  </si>
  <si>
    <t>豊山町</t>
  </si>
  <si>
    <t>豊山町住民税非課税世帯等臨時特別給付金事業【3万円+子ども加算2万円】</t>
  </si>
  <si>
    <t>①物価高が続く中で低所得世帯への支援を行うことで、低所得の方々の生活を維持する。
②低所得世帯への給付金及び事務費
③R6,R7の累計給付金額
令和６年度住民税均等割非課税世帯　1,057世帯×30千円、子ども加算　162人×20千円、、定額減税を補足する給付（うち不足額給付）の対象者　1,735人　(44,270千円）　　のうちR7計画分、国庫返還相当額等　8,070千円
事務費　7,746千円
事務費の内容　　[需用費（事務用品等）　役務費（郵送料等）　業務委託料　使用料及び賃借料　人件費　として支出]（国庫返還相当額等132千円）
④低所得世帯等の給付対象世帯数（1,057世帯）、定額減税を補足する給付（うち不足額給付）の対象者数（1,735人）</t>
  </si>
  <si>
    <t>プレミアム付商品券臨時発行事業</t>
  </si>
  <si>
    <t>①　物価高の影響等による景気の低迷に対し、プレミアム付商品券を販売し、地域経済の活性化と生活者の支援に資する。
②　プレミアム付商品券業務委託料　33,474千円
③　&lt;1セット5,000円&gt;
　　 事業費：1,500円（プレミアム率30％）×14,000セット＝21,000千円
　　 事務費：12,474千円
④　販売する商品券のプレミアム率を30％とし、取扱店は町商工会員で取扱登録のあるお店で地域経済の活性化と生活者の支援を行う。
※その他（C）12,114千円は一般財源です。</t>
  </si>
  <si>
    <t>プレミアム付商品券14,000冊の完売を目指し、地域経済の活性化と生活者の支援に資する。</t>
  </si>
  <si>
    <t>新年同窓会・ふるさと応援クーポン臨時発行事業</t>
  </si>
  <si>
    <t>①　物価高の影響等による景気の低迷に対し、20歳の集い対象者に新年同窓会・ふるさと応援クーポンを配布し、地域経済の活性化と生活者の支援に資する。
②　新年同窓会・ふるさと応援クーポン業務委託料　650千円
　　 通信運搬費　69千円
③　事業費：3,000円×150セット＝450千円
　　 事務費：200千円
④　20歳の集い対象者に配布し、取扱店は町商工会員で取扱登録のあるお店で地域経済の活性化と生活者の支援を行う。
※その他（C）307千円は一般財源です。</t>
  </si>
  <si>
    <t>20歳の集い対象者に配布し、地域経済の活性化と生活者の支援に資する。</t>
  </si>
  <si>
    <t>敬老祝商品券臨時発行事業</t>
  </si>
  <si>
    <t>①　物価高の影響等による景気の低迷に対し、敬老会対象者に敬老祝商品券を配布し、地域経済の活性化と生活者の支援に資する。
②　敬老祝商品券委託事業　2,871千円
③　事業費：1,000円×2,360セット＝2,360千円
　　 事務費：511千円
④　敬老会対象者の75歳以上の高齢者に配布し、取扱店は町商工会員で取扱登録のあるお店で地域経済の活性化と生活者の支援を行う。
※その他（C）817千円は一般財源です。</t>
  </si>
  <si>
    <t>敬老会対象者の75歳以上の高齢者に配布し、地域経済の活性化と生活者の支援に資する。</t>
  </si>
  <si>
    <t>保育・教育関連施設光熱水費高騰分支援事業</t>
  </si>
  <si>
    <t>①　エネルギー価格高騰の影響を受ける保育・教育関連施設（保育園・小中学校・直接住民の用に供する施設）の光熱水費高騰分を支援することにより、安定した施設運営及び住民サービスの提供の維持を図る。
②　光熱水費（電気代高騰分）
③　令和6年度電気代実績額-令和5年度実績額　6,181,949円
　　 保育園（2施設、公立公営）：840,667円
　　 小学校（3施設）：1,696,635円
　　 中学校（1施設）：1,258,551円
　　 社会教育センター（1施設、公民館・体育館・図書室等）　2,386,096円
④　直接住民の用に供する施設（7施設）、町民</t>
  </si>
  <si>
    <t>保育・教育関連施設（7施設）における必要な光熱水費の確保</t>
  </si>
  <si>
    <t>大口町</t>
  </si>
  <si>
    <t>Ｒ６物価高騰対応非課税世帯給付及び定額減税不足額給付事業</t>
  </si>
  <si>
    <t>①物価高が続く中で低所得世帯への支援を行うことで、低所得の方々の生活を維持する。
②低所得世帯への給付金及び事務費
③R6,R7の累計給付金額
令和６年度住民税均等割非課税世帯　1,294世帯×30千円、子ども加算　138人×20千円、、定額減税を補足する給付（うち不足額給付）の対象者　4,114人　(61,040千円）　　のうちR7計画分
事務費　3,833千円
事務費の内容　　[需用費（事務用品等）　役務費（郵送料等）　業務委託料　として支出]
④低所得世帯等の給付対象世帯数（1,294世帯）、定額減税を補足する給付（うち不足額給付）の対象者数（4,114人）</t>
  </si>
  <si>
    <t>Ｒ７物価高騰対応水道基本料金減免事業</t>
  </si>
  <si>
    <t>①物価高騰の影響を受けている生活者及び事業者の負担軽減のため、水道基本料金４か月分の減免を実施する。なお、公共団体が運営する公共施設は対象外。
②水道基本料金の減免に要する費用（丹羽広域事務組合への負担金）
減免期間終了後に丹羽広域事務組合に一括で支払う。なお、減免期間４か月中の前半２か月分については、令和６年度実施計画で計上している。
③9,989件×基本料金（水道管の口径による）＝18,530,000円
（積算）
口径13　単価1,320円×8,045件＝10,619,400円
口径20　単価2,728円×1,700件＝4,637,600円
口径25　単価3,960円×150件＝594,000円
口径30　単価10,560円×2件＝21,120円
口径40　単価18,040円×62件＝1,118,480円
口径50　単価36,300円×20件＝726,000円
口径75　単価81,400円×10件＝814,000円
合計　18,530,600円　端数切捨18,530,000円
④町内の水道基本料金を支払う生活者及び事業者</t>
  </si>
  <si>
    <t>水道を使用している全ての生活者及び事業者の２か月分の基本料金を減免することにより負担を軽減する。</t>
  </si>
  <si>
    <t>Ｒ７物価高騰対応大口町産米支給事業</t>
  </si>
  <si>
    <t>①物価高騰の影響を受けている世帯（町内在住の１６歳から１８歳までの者を養育する世帯）の負担軽減のため、大口町産米（新米）の現物支給（１世帯当たり１０ｋｇ）を実施する。
②大口町産米の現物支給に要する費用
③9,500円（１世帯あたり）×670世帯＝6,365,000円
（１世帯あたりの積算）
8,670円（米価格10ｋｇ）＋830円（事務費（箱代等））＝9,500円
④町内在住の16歳から18歳までの者を養育する世帯（令和７年１０月１日において町内に住所を有する世帯）</t>
  </si>
  <si>
    <t>町内在住の食べ盛りの若者を養育等する世帯に大口町産米（新米）を現物支給することにより負担を軽減する。</t>
  </si>
  <si>
    <t>Ｒ７物価高騰対応プレミアム商品券事業</t>
  </si>
  <si>
    <t>①物価高騰の影響を受けている生活者の負担軽減及び地域経済の活性化を図ることによる事業者支援を目的に、プレミアム率を通常の10％から20％に、発行セット数を10,000セットから20,000セットに増やして実施する。
②プレミアム商品券発行に要する費用（大口町商工会への補助金）
③5,000円（１セット：500円分×12枚）×20,000セット×20％（プレミアム分）
＝20,000,000円
特定財源：県補助金（1/2補助）10,000,000円
20,000,000円-10,000,000円＝10,000,000円（交付金対象事業費）
④生活者及び町内事業者</t>
  </si>
  <si>
    <t>プレミアム商品券の発行による経済効果（120,000,000円）から、町内事業者及び物価高騰の影響を受けをている生活者の負担を軽減する。</t>
  </si>
  <si>
    <t>扶桑町</t>
  </si>
  <si>
    <t>価格高騰重点支援給付金支給事業(令和6年度補正予算分)、定額減税補足給付金（不足額給付）支給事業費</t>
  </si>
  <si>
    <t>①物価高が続く中で低所得世帯への支援を行うことで、低所得の方々の生活を維持する。
②低所得世帯への給付金及び事務費
③R6,R7の累計給付金額
令和６年度住民税均等割非課税世帯　2,282世帯×30千円、子ども加算　216人×20千円、、定額減税を補足する給付（うち不足額給付）の対象者　3,227人　(79,560千円）　　のうちR7計画分
事務費　9,267千円
事務費の内容　　[需用費（事務用品等）　役務費（郵送料等）　業務委託料　として支出]
④低所得世帯等の給付対象世帯数（2,282世帯）、定額減税を補足する給付（うち不足額給付）の対象者数（3,227人）</t>
  </si>
  <si>
    <t>丹羽広域事務組合水道部負担金（物価高騰分）</t>
  </si>
  <si>
    <t>①エネルギー･食料品価格等の影響を受けた生活者等の支援施策として、水道基本料金を４カ月間（４月･６月検針分）免除することに伴う丹羽広域事務組合水道部への負担金
②丹羽広域事務組合水道部へ負担金を交付し、水道基本料金4ヵ月分の減免に係る費用
③令和7年度4月・5月検針分
4月調定分　173件　146,586円
5月調定分　15,034件　23,724,866円
計　15,207件　23,871,452円
④町民及び町内事業者（官公庁を除く）</t>
  </si>
  <si>
    <t>対象者１００％を目標に補助する。</t>
  </si>
  <si>
    <t>大治町</t>
  </si>
  <si>
    <t>物価高騰重点支援給付金事業（不足額給付分）</t>
  </si>
  <si>
    <t>①物価高が続く中で低所得世帯への支援を行うことで、低所得の方々の生活を維持する。
②低所得世帯への給付金及び事務費
③R6,R7の累計給付金額
令和６年度住民税均等割非課税世帯　2,389世帯×30千円、子ども加算　445人×20千円、、定額減税を補足する給付（うち不足額給付）の対象者　5,102人　(86,120千円）　　のうちR7計画分
事務費　7,654千円
事務費の内容　　[需用費（事務用品等）　役務費（郵送料等）　業務委託料　人件費　として支出]
④低所得世帯等の給付対象世帯数（2,389世帯）、定額減税を補足する給付（うち不足額給付）の対象者数（5,102人）</t>
  </si>
  <si>
    <t>物価高騰対策支援金交付事業（事業者支援分）</t>
  </si>
  <si>
    <t>　
 物価等の高騰による影響を受けている中小企業者に対し、支援金5万円を交付することにより、町内の中小企業者等の事業継続の下支えに寄与する。
①　物価等高騰により影響を受ける事業者に支援金を交付することで事業継続の下支えとなる。
②　報酬　　　　　　　　　　　　　　228,000円
　　 職員手当　　　　　　　　　　　508,000円
　　 旅費　　  　  　　　　　　　　　　      0円
　　 需用費　　　　　　　　 　　 　 　58,000円
　　 役務費　　　　　　　　　 　　　173,000円
　　 負担金補助及び交付金 30,100,000円　
　　 合計　　　　　　　　　　　　31,067,000円
③　法人町民税1.2号　159社
　　 個人事業主　　　　443名
　　 602件×50,000円＝30,100,000円
④　令和7年1月1日を基準日とし
　　・基準日までに大治町内に事業所を開設している、資本金が1千万円以下の法人。
　　・基準日までに大治町内に事業所を開設している個人事業主
　　・基準日に大治町に住民登録している個人事業主
　</t>
  </si>
  <si>
    <t>予算積算時の件数860件を基とし90％の申請を目標とする。</t>
  </si>
  <si>
    <t>広報、ラインへ掲載、ホームページでは、周知だけでなく書類をダウンロードできることで申請を安易にする。</t>
  </si>
  <si>
    <t>令和７年度大治町立小中学校給食費補助事業（食材価格高騰対応分）</t>
  </si>
  <si>
    <t xml:space="preserve">
①目的
原油価格・物価の高騰により食材費が増加し、令和４年９月から増額した給食費の一部を補助し、保護者の負担を軽減する。
②交付金を充当する経費内容
負担金補助及び交付金
③積算根拠（対象数、単価等）
一人１食あたり20円×給食提供数（年間）
大治小学校　 　20円×161,409食＝3,228,180円
大治南小学校　20円×101,768食＝2,035,360円
大治西小学校　20円×116,231食＝2,324,620円
大治中学校　　 20円×172,008食＝3,440,160円
計　11,028,320円
④事業の対象（交付対象者、対象施設等）
町立小中学校に通う児童生徒の保護者（なお、対象者に教職員の給食費は含まれていない。)</t>
  </si>
  <si>
    <t>町立小中学校に通う児童生徒の保護者100％</t>
  </si>
  <si>
    <t>大治町立小中学校給食費補助事業（学校給食費保護者負担軽減対応分）</t>
  </si>
  <si>
    <t>①目的
給食費の一部を補助し、保護者の負担を軽減する。
②交付金を充当する経費内容
負担金補助及び交付金
③積算根拠（単価、対象数等）
大治小学校　 　200円×　881人×11月＝1,938,200円
大治南小学校　200円×　562人×11月＝1,236,400円
大治西小学校　200円×　625人×11月＝1,375,000円
大治中学校　　 200円×1,015人×11月＝2,233,000円
計　6,782,600円
④事業の対象（交付対象者、対象施設等）
町立小中学校に通う児童生徒の保護者の負担軽減として学校給食会計への補助。（なお、対象者に教職員の給食費は含まれていない。)</t>
  </si>
  <si>
    <t>保護者への通知</t>
  </si>
  <si>
    <t>令和７年度大治町立小中学校給食費補助事業（物価高騰対応分）</t>
  </si>
  <si>
    <t>①目的
物価の高騰により食材費が増加し、増額した給食費の一部を補助し、保護者の負担を軽減する。
②交付金を充当する経費内容
負担金補助及び交付金
③積算根拠
　（単価（小学校40円・中学校50円）×給食提供数（年間））
大治小学校　 　　　　40円×161,409食＝6,456,360円
大治南小学校　　　　40円×101,768食＝4,070,720円
大治西小学校　　　　40円×116,231食＝4,649,240円
大治中学校　　 　　　50円×172,008食＝8,600,400円
計　23,776,720円（うち、15,182,000円充当）
④事業の対象（交付対象者、対象施設等）
町立小中学校に通う児童生徒の保護者の負担軽減として学校給食会計への補助。（なお、対象者に教職員の給食費は含まれていない。)</t>
  </si>
  <si>
    <t>①目的
物価の高騰により食材費が増加し、増額した給食費の一部を補助し、保護者の負担を軽減する。
②交付金を充当する経費内容
負担金補助及び交付金
③積算根拠
　（単価（小学校40円・中学校50円）×給食提供数（年間））
大治小学校　 　　　　40円×161,409食＝6,456,360円
大治南小学校　　　　40円×101,768食＝4,070,720円
大治西小学校　　　　40円×116,231食＝4,649,240円
大治中学校　　 　　　50円×172,008食＝8,600,400円
計　23,776,720円（うち、8,594,720円充当）
④事業の対象（交付対象者、対象施設等）
町立小中学校に通う児童生徒の保護者の負担軽減として学校給食会計への補助。（なお、対象者に教職員の給食費は含まれていない。)</t>
  </si>
  <si>
    <t>３保育園に通園する児童567人の保護者100％</t>
  </si>
  <si>
    <t>保育所給食費軽減対策支援補助事業</t>
  </si>
  <si>
    <t>①物価高騰の影響を受けながら利用児童に対して安定的な給食を実施している保育所等を支援する観点から、町内保育所等に補助を実施する。
②令和7年度分
　4,275,000円×1/3＝1,425,000円（県2/3 2,850,000円）
③令和7年度分
　1日あたり児童数567人（≒570人）×給食実施日数（7～9月）75日×1食あたり100円＝4,275,000円
④大治東保育園、大治はなつね保育園、大治南保育園</t>
  </si>
  <si>
    <t>青色防犯パトロール実施事業</t>
  </si>
  <si>
    <t>①地域における防犯対策の強化のため、町内一円で青色防犯パトロール車を走行する。
②令和7年4月～9月分　委託料　2,089,000円
③一式　2,089,000円
④町民</t>
  </si>
  <si>
    <t>人口1,000人あたりの刑法犯認知件数5.25件以下</t>
  </si>
  <si>
    <t>学校施設光熱水費補助事業</t>
  </si>
  <si>
    <t>①エネルギー価格の高騰に伴う小中学校の光熱水費が高騰していることに伴い、本交付金を充当することで、影響を緩和する。
②小学校及び中学校の光熱水費のうち、物価高騰に伴う光熱水費高騰分２３,７７５千円のうち、549千円を充当するもの。
③&lt;小学校費&gt;（R7予算）51,586千円ー（R3決算）34、817千円
　　＝16,769千円
　 &lt;中学校費&gt;（R7予算）24,489千円ー（R3決算）17,483千円
　　＝7,006千円
　&lt;事業費合計&gt;23,775千円
④大治小学校、大治西小学校、大治南小学校、大治中学校</t>
  </si>
  <si>
    <t>令和８年３月までに事業完了する</t>
  </si>
  <si>
    <t>蟹江町</t>
  </si>
  <si>
    <t>低所得世帯支援給付金事業（非課税世帯・こども加算分）、定額減税補足給付金（不足額給付）事業</t>
  </si>
  <si>
    <t>①物価高が続く中で低所得世帯への支援を行うことで、低所得の方々の生活を維持する。
②低所得世帯への給付金及び事務費
③R6,R7の累計給付金額
令和６年度住民税均等割非課税世帯　2,940世帯×30千円、子ども加算　298人×20千円、、定額減税を補足する給付（うち不足額給付）の対象者　2,924人　(83,680千円）　　のうちR7計画分
事務費　14,582千円
事務費の内容　　[需用費（事務用品等）　役務費（郵送料等）　業務委託料　使用料及び賃借料　人件費　その他　として支出]
④低所得世帯等の給付対象世帯数（2,940世帯）、定額減税を補足する給付（うち不足額給付）の対象者数（2,924人）</t>
  </si>
  <si>
    <t xml:space="preserve">
①物価高騰の影響を受ける子育て世帯を支援するため、保護者が負担している学校給食費の半額を減額し減免する。
②令和7年4月から令和7年7月までの1学期間、給食費保護者負担金を半額減免するため、その額を対象経費とする。
③小学生１食あたり230円の半額115円、中学生１食あたり270円の半額135円を減免する。
　小学生：1,690人、117,970食
　中学生：894人、60,270食
　　小学生　117,970食×115円＝13,566,550円(1)
　　中学生　  60,270食×135円＝  8,136,450円(2)
　　合計(1)＋(2)＝21，703，000円
④蟹江町立小中学校に在籍する児童・生徒の保護者（教職員は含まない。）
</t>
  </si>
  <si>
    <t>保護者が負担している学校給食費（４月分～７月分）の半額を減額し減免
小学生：1,690人、117,970食
中学生：894人、60,270食</t>
  </si>
  <si>
    <t>蟹江町保育所給食費等支援特別給付金</t>
  </si>
  <si>
    <t xml:space="preserve">
①エネルギー・食品価格等の物価高騰に直面し、家計への影響を受ける子育て世帯に対し保育所給食費等の負担軽減のため町独自で特別給付金を支給する。
②保育所給食費等支援特別給付金に要する経費（対象児童一人当たり11,000円）を交付対象経費とする。
③給付金額9,350,000円　（2,750円×4ヶ月×850人）
　事務費：振込手数料116,000円
④保育所における３歳児から５歳児クラスに該当する児童の保護者（教職員は含まない）
</t>
  </si>
  <si>
    <t>対象児童850人の全保護者へ給付金を給付</t>
  </si>
  <si>
    <t>学校給食費物価高騰対策支援事業（R6補正分）</t>
  </si>
  <si>
    <t xml:space="preserve">
①食料品価格等の物価高騰により令和6年度から給食費１食あたり単価を改正したが、保護者が負担する給食費の増を防ぐため、価格転嫁の円滑化に活用する。
②食料品価格等に要する経費（対象児童生徒１食あたり70円の公費負担補助のうち、拡充分の40円）を対象経費とする。
③令和7年4月～令和8年3月分（令和7年度１年度分）　
　（小学生：1,690人、312,139食、中学生：894人、158,250食）
　小学生　312,139食×40円＝12,485,560円(1)
　中学生　158,250食×40円＝  6,330,000円(2)
　合計　(1)＋(2)＝18,815,560円
④蟹江町立小中学校に在籍する児童・生徒の保護者（教職員は含まない。）
</t>
  </si>
  <si>
    <t>公費負担分の拡充分である学校給食費（令和７年４月分～令和８年３月分）の児童生徒１食あたりの増額分40円
小学生：1,690人、312,139食
中学生：   894人、158,250食</t>
  </si>
  <si>
    <t>学校給食費物価高騰対策支援事業（R7予備費分）</t>
  </si>
  <si>
    <t>①エネルギー・食品価格等の物価高騰の影響を受けながら利用児童に対して安定的な給食を実施している保育所等を支援するため。（はばたき保育園、キッズガーデンカリヨンの杜、認定こども園蟹江幼稚園、認定こども園須成東幼稚園）
②物価高騰に伴う給食費の事業者負担分（令和7年7月～令和7年9月分）
③給食食数17,400食に１食100円を乗じて得た額
   愛知県が実施し、.町負担（1/3負担）
　 17,400食×100円×1/3=580,000円
　※愛知県６月議会で議決された事業</t>
  </si>
  <si>
    <t>私立保育所及び認定こども園４施設の給食実施延べ児童数１食あたりの補助分100円
17,400食</t>
  </si>
  <si>
    <t>飛島村</t>
  </si>
  <si>
    <t>低所得世帯支援給付金給付事業、定額減税補足給付金（不足額給付）給付事業</t>
  </si>
  <si>
    <t>①物価高が続く中で低所得世帯への支援を行うことで、低所得の方々の生活を維持する。
②低所得世帯への給付金及び事務費
③R6,R7の累計給付金額
令和６年度住民税均等割非課税世帯　218世帯×30千円、子ども加算　7人×20千円、、定額減税を補足する給付（うち不足額給付）の対象者　784人　(15,540千円）　　のうちR7計画分
事務費　2,100千円
事務費の内容　　[需用費（事務用品等）　役務費（郵送料等）　業務委託料　として支出]
④低所得世帯等の給付対象世帯数（218世帯）、定額減税を補足する給付（うち不足額給付）の対象者数（784人）</t>
  </si>
  <si>
    <t>定額減税補足給付金（不足額給付）給付事業（給付支援サービス）</t>
  </si>
  <si>
    <t>①物価高が続く中で低所得世帯等への支援を行うため、迅速かつ効率的な給付が可能となるような、給付支援サービスを導入する。
②デジタル庁が構築する給付支援サービスの導入・初期費用及び利用料
③給付支援サービスの導入・初期費用及び利用料　934千円
④給付対象者、地方公共団体</t>
  </si>
  <si>
    <t>対象者に対して令和７年８月までに支給を開始する</t>
  </si>
  <si>
    <t>商工団体活動助成事業（物価高騰対応）</t>
  </si>
  <si>
    <t>①物価高が続く中で飛島村商工会が実施するプレミアム商品券事業への補助を行うことで、生活者支援及び地元経済の活性化を図る。
②飛島村商工会への補助金（プレミアム分（20％）、商品券印刷費）
③プレミアム分１冊あたり1,000円×4,000冊＝4,000,000円、印刷費：1,249,000円
④飛島村商工会</t>
  </si>
  <si>
    <t>4,000冊分の補助</t>
  </si>
  <si>
    <t>ＨＰ、広報誌、店舗等ポスター</t>
  </si>
  <si>
    <t>産業会館維持管理事業（物価高騰対応）</t>
  </si>
  <si>
    <t>①物価高が続く中で公の施設の指定管理者へ電気料高騰相当分の支援金を支給することで、円滑な施設運営の確保を図る。
②電気代高騰相当分の交付金
③電気代高騰前の３年平均と当該年との差額
④公の施設の指定管理者</t>
  </si>
  <si>
    <t>対象者に対して令和8年3月までに支給する</t>
  </si>
  <si>
    <t>施設内に周知文等を掲示</t>
  </si>
  <si>
    <t>阿久比町</t>
  </si>
  <si>
    <t>①物価高が続く中で低所得世帯への支援を行うことで、低所得の方々の生活を維持する。
②低所得世帯への給付金及び事務費
③R6,R7の累計給付金額
令和６年度住民税均等割非課税世帯　1,468世帯×30千円、子ども加算　155人×20千円、、定額減税を補足する給付（うち不足額給付）の対象者　3,407人　(66,150千円）　　のうちR7計画分
事務費　7,753千円
事務費の内容　　[需用費（事務用品等）　役務費（郵送料等）　業務委託料　人件費　その他　として支出]
④低所得世帯等の給付対象世帯数（1,468世帯）、定額減税を補足する給付（うち不足額給付）の対象者数（3,407人）</t>
  </si>
  <si>
    <t>農業用資材価格等高騰対策支援事業</t>
  </si>
  <si>
    <t>①エネルギー価格高騰により経済的な影響を受けている農業者等の事業継続を支援するため、販売農家（80経営体）に対し農業用資材等の購入費の一部を支援する。
②販売農家への補助金
③負担金、補助及び交付金4,000千円：農業用資材等高騰対策事業補助金　80経営体×50,000円＝4,000千円
④販売農家80経営体</t>
  </si>
  <si>
    <t>販売農家（80経営体）に対し農業用資材等の購入費の一部(1/2以内・上限50千円)を支援することで、エネルギー価格・物価高騰により経済的な影響を受けている農業者等の事業継続を支援する。</t>
  </si>
  <si>
    <t>配合飼料等高騰対策事業</t>
  </si>
  <si>
    <t>①エネルギー価格高騰により経済的な影響を受けている畜産農業者の事業継続を支援するため、畜産農業者（10経営体）に対し飼料の購入費の一部を支援する。
②畜産農業者への補助金
③負担金、補助及び交付金5,000千円：配合飼料等高騰対策事業補助金　10経営体×500,000円＝5,000千円
④畜産農業者10経営体</t>
  </si>
  <si>
    <t>エネルギー価格・物価高騰により経済的な影響を受けている町内の畜産農業者(10経営体)に対し購入した飼料の価格高騰分の一部（1/10以内・上限500千円）を補助することで事業継続を支援する。</t>
  </si>
  <si>
    <t>阿久比町生活応援クーポン券事業</t>
  </si>
  <si>
    <t>①物価高騰の影響を受けている地域経済の活性化及び町民の皆様への生活支援として阿久比町生活応援クーポン券（町民１名につき3,000円分）を配布する。
②町民へのクーポン券配布
③消耗品費44千円、通信運搬費6,115千円、手数料66千円、委託料5,588千円：生活応援クーポン券封入封緘業務委託料1,048千円、生活応援クーポン券作成等業務委託料4,540千円、負担金、補助及び交付金85,500千円：生活応援クーポン券交付金28,500人×500×6枚＝85,500千円、【対象外経費】時間外勤務手当（職員分）54千円
※交付金対象経費76,313千円＝総事業費97,367千円－【県】げんき商店街推進事業費補助金21,000千円－【対象外経費】時間外勤務手当（職員分）54千円
④全町民、町内事業者</t>
  </si>
  <si>
    <t>物価高騰の影響を受けている地域経済の活性化及び生活支援のため、町民１名につき3,000円分の阿久比町生活応援クーポン券を配布する。配布した生活応援クーポン券の使用率は90%以上を目標とする。</t>
  </si>
  <si>
    <t>指定管理料補助事業</t>
  </si>
  <si>
    <t>①エネルギー価格の高騰等の影響を受けたことにより、電気料金等の値上げが見込まれ、通常の指定管理料でまかなうことは困難であり、指定管理者による安定的・継続的な施設運営に支障をきたすことが懸念されるため、指定管理料とは別に臨時的な経費として高騰分に対する指定管理者への支援を行う。
②指定管理者への補助金
③負担金、補助及び交付金1,407千円：地区公民館5館600千円、区民館1館120千円、老人憩の家7館320千円、もちの木園367千円
④指定管理者（地区公民館5館、区民館1館、老人憩の家7館、もちの木園）</t>
  </si>
  <si>
    <t>公共施設指定管理者がエネルギー価格の高騰による影響を受けても、安定的・継続的な運営ができるよう、地区公民館5館に600千円、区民館1館に120千円、老人憩の家7館に320千円、もちの木園に367千円支援する。</t>
  </si>
  <si>
    <t>民間保育所等原油価格高騰対策補助事業</t>
  </si>
  <si>
    <t>①エネルギー価格の高騰等の影響を受けたことにより、電気料金等の値上げが見込まれ、民間保育所・学童保育所の安定的・継続的な施設運営に支障をきたすことが懸念されるため、高騰分に対するこれらの施設への支援を行う。
②民間保育所、学童施設への補助金
③負担金、補助及び交付金1,907千円：私立保育園・こども園5園1,042千円、学童施設6施設865千円
④私立保育園・こども園5園、学童施設6施設（東部・あゆみ・英比・南部・草木１・草木２）</t>
  </si>
  <si>
    <t>民間保育所等がエネルギー価格の高騰による影響を受けても、安定的・継続的な運営ができるよう、私立保育園・こども園5園に1,042千円、学童施設6施設に865千円支援する。</t>
  </si>
  <si>
    <t>給食費物価高騰対策事業</t>
  </si>
  <si>
    <t>①依然として物価高騰により給食の材料費は値上がりしているうえ、今般の米国の関税措置が物価等に与える影響が不透明であることから、臨時交付金を給食費に活用することで保護者の経済的負担を軽減し、給食費を値上げすることなく、これまでどおりの栄養バランスや量を保った給食を提供する。
②③賄材料費36,015千円
（小学校）50円×191回×2,046人≒19,539千円
（中学校）60円×191回×1,103人≒12,641千円
（幼稚園）30円×190回×89人≒507千円
（保育園）30円×225回×473人≒3,193千円
（児童発達支援事業所）30円×225回×20人≒135千円
④小中学校生、公立幼稚園・保育園児、児童発達支援事業所利用児　※教職員分を除く。</t>
  </si>
  <si>
    <t>いまだ物価高騰等の影響が収まる気配がないなか、給食費を値上げしないことで、保護者の負担を増やすことなく給食の質と量を保つ。物価高騰分として、小学校で1食あたり50円とし、19,539千円、中学校で1食あたり60円とし、12,641千円、幼稚園で1食あたり30円とし、507千円、保育園で1食あたり30円とし、3,193千円、児童発達支援事業所で1食あたり30円とし、135千円を教職員を除いた給食賄材料費に充当する。</t>
  </si>
  <si>
    <t>東浦町</t>
  </si>
  <si>
    <t>物価高騰対応重点支援給付金給付事業
調整給付金不足額給付事業</t>
  </si>
  <si>
    <t>①物価高が続く中で低所得世帯への支援を行うことで、低所得の方々の生活を維持する。
②低所得世帯への給付金及び事務費
③R6,R7の累計給付金額
令和６年度住民税均等割非課税世帯　3,157世帯×30千円、子ども加算　413人×20千円、　　のうちR7計画分
事務費　16,546千円
事務費の内容　　[需用費（事務用品等）　役務費（郵送料等）　業務委託料　人件費　として支出]
④低所得世帯等の給付対象世帯数（3,157世帯）</t>
  </si>
  <si>
    <t>民間保育所等給食材料費の補助</t>
  </si>
  <si>
    <t xml:space="preserve">
①エネルギー・食料品価格等の物価高騰の影響を受ける子育て世帯を支援するため、民間保育所等給食の賄材料費の上昇分を負担する。
②賄材料費上昇分（R7.4月～R8.3月）
③20円×58,342食
　※保育士等分は含まず
④町立保育園に通う園児の保護者
</t>
  </si>
  <si>
    <t>物価高騰に伴う給食費（保護者負担）の増額０円</t>
  </si>
  <si>
    <t>町立保育園給食費の補助</t>
  </si>
  <si>
    <t xml:space="preserve">
①エネルギー・食料品価格等の物価高騰の影響を受ける子育て世帯を支援するため、町立保育園給食の賄材料費の上昇分を負担する。
②賄材料費上昇分（R7.4月～R8.3月）
③20円×290,360食
　※保育士等分は含まず
④町立保育園に通う園児の保護者
</t>
  </si>
  <si>
    <t>小中学校給食費賄材料費の補助</t>
  </si>
  <si>
    <t xml:space="preserve">①エネルギー・食料品価格等の物価高騰の影響を受ける子育て世帯を支援するため、物価高騰に伴い改定を予定する町立小・中学校の給食費増額分を負担する。
②給食費増額分（R7.4月～R8.3月）
　C（その他）に記載の金額は、一般財源である。
③小学校分　20円×2,725人×190日
　中学校分　20円×1,404人×190日
　※教職員等分は含まず
④町立小中学校に通う児童・生徒の保護者
</t>
  </si>
  <si>
    <t>南知多町</t>
  </si>
  <si>
    <t>①物価高が続く中で低所得世帯への支援を行うことで、低所得の方々の生活を維持する。
②低所得世帯への給付金及び事務費
③R6,R7の累計給付金額
令和６年度住民税均等割非課税世帯　1,754世帯×30千円、子ども加算　147人×20千円、、定額減税を補足する給付（うち不足額給付）の対象者　3,636人　(74,680千円）　　のうちR7計画分
事務費　14,096千円
事務費の内容　　[需用費（事務用品等）　役務費（郵送料等）　業務委託料　人件費　として支出]
④低所得世帯等の給付対象世帯数（1,754世帯）、定額減税を補足する給付（うち不足額給付）の対象者数（3,636人）</t>
  </si>
  <si>
    <t>救急搬送を伴う海上タクシー事業者燃油価格高騰対策支援金</t>
  </si>
  <si>
    <t xml:space="preserve">
①島内における救急搬送を伴う海上タクシー事業者への支援
  海上タクシー事業については、島民生活や経済活動を支えるための離島交通として、また、島民の病気や怪我等による緊急患者発生時の半島側への搬送手段として事業を継続していただいているが、昨今の燃料価格の高騰により事業者の経営を一層圧迫している。
　このため、燃油価格高騰対策として、地方創生臨時交付金を活用し、救急搬送を伴う海上タクシー事業者燃油価格高騰対策支援金を措置する。
②③対象事業者　4社 　 事業費　6,614,000円
(1)康洋　・・・　1隻×2,306,000円
(2)禮音丸　・・・　1隻×1,007,000円
(3)えいしょう　・・・　1隻×2,200,000円
(4)すぎ浦丸　・・・　1隻×813,000円
各社の積算は以下の算式で算出
（1）令和6年産業用価格軽油基準価格÷物価高騰前の令和2年産業用価格軽油基準価格＝燃料費上昇率を算出。
（2）各社の令和6年決算燃料費÷（1）で求めた燃料費上昇率＝価格高騰前燃料費を算出
（3）各社の令和6年決算燃料費－（2）＝燃料費高騰分として補助交付
④篠島又は日間賀島に本社を置き、救急搬送を伴う海上タクシー事業者
</t>
  </si>
  <si>
    <t>町ホームページ、事業者へ直接周知</t>
  </si>
  <si>
    <t>物価高騰対応地域応援クーポン券発行事業</t>
  </si>
  <si>
    <t xml:space="preserve">
①エネルギー・食料品価格等の物価高騰で苦しむ住民の支援策として地域応援クーポン券を発行することにより、家計の支援を行う。また、クーポン券利用を町内事業者にすることにより、町内消費を促し、事業者の支援を図る。
②③プレミアム付きクーポン券 3,000円×全町民15,600人＝46,800千円
 過去の実績から印刷製本費142千円+ 郵便費1,424千円+ クーポン券換金手数料1,280千円+委託費2,917千円＝事務費5,763千円
総事業費52,563千円－その他（県補助）21,000千円＝交付金31,563千円
④全町民（約15,600人への配布）を対象とする。
</t>
  </si>
  <si>
    <t>町ホームページ、町広報、ポスター、チラシ、のぼり</t>
  </si>
  <si>
    <t>愛知用水地元管理費補助金</t>
  </si>
  <si>
    <t xml:space="preserve">
①農業者で組織する団体が支払った愛知用水地元管理ポンプ場の利用電力料の補助を行うことで、物価高騰に苦しむ農業者の負担を軽減する。
②③計25揚水機場　R5.10月～R6.9実績に基づき算出
　11,027,257円×（町内部の調整率0.27×0.8×0.933）＝2,222,301円
④農業団体（知多南部土地改良区、豊浜管理区、師崎管理区）
</t>
  </si>
  <si>
    <t>生活支援のための旧家庭用指定ごみ袋配布事業</t>
  </si>
  <si>
    <t xml:space="preserve">
①ごみ処理に係る手数料を町民に賦課している指定ごみ袋（旧指定ごみ袋）を無料で配布することで、物価高騰で苦しむ町民の生活支援を図る。
②③事業費：シルバー人材センターへの委託料　1,937,152円
　　　　　郵便料（離島のみ）85円×1,200世帯＝102,000円
          消耗品（宛名シール・ハガキ等）100,000円
④全世帯（7,028世帯：R6.10末時点）を対象とする。
</t>
  </si>
  <si>
    <t>公立保育所給食費無償化事業</t>
  </si>
  <si>
    <t xml:space="preserve">
①物価高騰に伴い公立保育所等を対象とした給食費の無償化を行うことにより、物価高騰で苦しむ子育て世帯の支援を行う。
②③・副食費　1か月分　4,500円×（96＋6（予備））＝459,000円
・主食費　1か月分　400円×（141＋8（予備））＝59,600円
・合計（459,000円＋59,600円）×6か月＝3,111,600円
④公立保育所等に入所している３歳以上児がいる町内の世帯で、給食費を負担している世帯（給食費無償化の対象者は生徒のみで教職員分は含まない）
</t>
  </si>
  <si>
    <t>町ホームページ、保育所に直接周知</t>
  </si>
  <si>
    <t>私立保育所給食費無償化補助事業</t>
  </si>
  <si>
    <t xml:space="preserve">
①物価高騰に伴い私立保育所等を対象とした給食費に対する補助を行うことにより、物価高騰で苦しむ子育て世帯の支援を行う。
②③・副食費　1か月分　4,500円×（14＋2（予備））＝72,000円
・主食費　1か月分　400円×（28＋2（予備））＝12,000円
・合計（72,000円＋12,000円）×6か月＝504,000円
④私立保育所等に入所している３歳以上児がいる町内の世帯で、給食費を負担している世帯（給食費無償化の対象者は生徒のみで教職員分は含まない）
</t>
  </si>
  <si>
    <t>保育所賄材料費物価上昇分追加事業</t>
  </si>
  <si>
    <t xml:space="preserve">
①食料品の高騰により、保育所の賄材料費が不足することが懸念される。物価上昇分等を追加することにより、園児の栄養摂取に不足のない給食を提供する。
②③月額副食費見込8,429円×児童数141人×12ヵ月×物価上昇分12％＝1,711,424円
④町内の公立４保育所及びどんぐり園（町立子育て支援施設）に通所、通園している児童の保護者（賄材料費補助の対象者は生徒のみで教職員分は含まない）
</t>
  </si>
  <si>
    <t>私立保育所等賄材料費物価上昇分補助事業</t>
  </si>
  <si>
    <t xml:space="preserve">
①食料品の高騰により、私立保育所においても賄材料費が不足することが懸念される。物価上昇分を補助することにより、園児の栄養摂取に不足のない給食を提供する。
②月額副食費見込118,852円×児童数27人×物価上昇分12％＝385,080円
④篠島保育園（賄材料費補助の対象者は生徒のみで教職員分は含まない）
</t>
  </si>
  <si>
    <t xml:space="preserve">
①物価高騰等の影響を受けている保護者の経済的負担の軽減を図るため、臨時的な措置として学校給食費の無償化を実施する。
②③無償とする期間…R7.4.11～R7.9.30（給食日数86日）
　小学生…514人×250円×86日＝11,051,000円
　中学生…323人×290円×86日＝ 8,055,620円
④小中学生の保護者（給食費無償化の対象者は生徒のみで教職員分は含まない）
</t>
  </si>
  <si>
    <t>町ホームページ、学校へ直接周知</t>
  </si>
  <si>
    <t>賄材料費補助事業</t>
  </si>
  <si>
    <t xml:space="preserve">
①物価高騰等による給食費の値上げ分及び値上げ分では補えない不足分に対し、小中学生の保護者負担が増えないよう賄材料費の増額を行う。
②③小学校… 96,118食×｛値上げ分50円＋（増額分10円×R4～R6平均上昇率1.05）｝＝5,815,139円
中学校… 60,401食×｛値上げ分60円＋（増額分10円×R4～R6平均上昇率1.05）｝＝4,258,271円
④小中学生の保護者（賄材料費増額分の対象者は生徒のみで教職員分は含まない）
</t>
  </si>
  <si>
    <t xml:space="preserve">
①物価高騰に伴い公立保育所等を対象とした給食費の無償化を行うことにより、物価高騰で苦しむ子育て世帯の支援を行う。
②③・副食費　1か月分　4,500円×95人＝427,500円
・主食費　1か月分　400円×141人＝56,400円
・合計（427,500円＋56,400円）×3か月＝1,451,700円
④公立保育所等に入所している３歳以上児がいる町内の世帯で、給食費を負担している世帯（給食費無償化の対象者は生徒のみで教職員分は含まない）</t>
  </si>
  <si>
    <t xml:space="preserve">
①物価高騰に伴い私立保育所等を対象とした給食費に対する補助を行うことにより、物価高騰で苦しむ子育て世帯の支援を行う。
②③・副食費　1か月分　4,500円×14人＝63,000円
・主食費　1か月分　400円×26人＝10,400円
・合計（63,000円＋10,400円）×3か月＝220,200円
　・220,200円－予算残額58,800円=161,400円
④私立保育所等に入所している３歳以上児がいる町内の世帯で、給食費を負担している世帯（給食費無償化の対象者は生徒のみで教職員分は含まない）</t>
  </si>
  <si>
    <t xml:space="preserve">
①物価高騰等の影響を受けている保護者の経済的負担の軽減を図るため、臨時的な措置として学校給食費の無償化を実施する。
②③無償とする期間…R7.10.1～R7.12.22（給食日数55日）
　小学生…514人×250円×55日＝7,067,500円
　中学生…323人×290円×55日＝5,151,850円
④小中学生の保護者（給食費無償化の対象者は生徒のみで教職員分は含まない）</t>
  </si>
  <si>
    <t>低所得者支援給付金追加給付事業・定額減税補足給付金不足額給付事業</t>
  </si>
  <si>
    <t>①物価高が続く中で低所得世帯への支援を行うことで、低所得の方々の生活を維持する。
②低所得世帯への給付金及び事務費
③R6,R7の累計給付金額
令和６年度住民税均等割非課税世帯　1,680世帯×30千円、子ども加算　145人×20千円、、定額減税を補足する給付（うち不足額給付）の対象者　3,006人　(61,950千円）　　のうちR7計画分
事務費　5,273千円
事務費の内容　　[役務費（郵送料等）　業務委託料　として支出]
④低所得世帯等の給付対象世帯数（1,680世帯）、定額減税を補足する給付（うち不足額給付）の対象者数（3,006人）</t>
  </si>
  <si>
    <t>農業収入減少対策事業</t>
  </si>
  <si>
    <t>①物価高が続く中で農業従事者への支援を行うことで、農業者を支援すする。
②農業収入保険加入者へ掛金掛捨て部分の保険料の1/2を補助
③上限100千円×15件
④町内農業者</t>
  </si>
  <si>
    <t>補助金交付率
目標値　100％</t>
  </si>
  <si>
    <t>酪農業経営継続緊急支援事業</t>
  </si>
  <si>
    <t>①物価高が続く中で農業従事者への支援を行うことで、農業者を支援すする。
②酪農業経営者への支援金
③10千円×210頭
④町内農業者</t>
  </si>
  <si>
    <t>地域応援クーポン券</t>
  </si>
  <si>
    <t>①物価高が続く中で影響を受ける消費者への支援を行うことで、町民の生活を支援する。
②住民1人当たり500円×4枚=2,000円分のクーポン券配布委託料
③2千円×20,800人=41,600,000円、印刷費等9,238,900円
20,000千円　げんき商店街推進事業補助金、2839千円　一般財源
④町民</t>
  </si>
  <si>
    <t>地域応援クーポン券使用率
目標値　100％</t>
  </si>
  <si>
    <t>①物価高が続く中で影響を受ける町民への支援を行うことで、町民の生活を支援する。
②指定ごみ袋の購入費増額分の補助
③（４５Ｌ）差額分2,750円（1箱）×240箱=660,000
（３０Ｌ）差額分1,650円（1箱）×96箱=158,400
④町民</t>
  </si>
  <si>
    <t>指定ごみ袋販売率
100％</t>
  </si>
  <si>
    <t>妊産婦医療費補助事業</t>
  </si>
  <si>
    <t>①物価高が続く中で妊産婦への支援を行うことで、これから子育てをしていく方々の生活を維持する。
②妊産婦への補助金
③補助金額　50人×40千円
④妊産婦</t>
  </si>
  <si>
    <t>子ども医療費補助事業(R6補正分)</t>
  </si>
  <si>
    <t>①物価高が続く中で子育て世帯への支援を行うことで、子育て中の方々の生活を維持する。
②子供への補助金
③補助金額　
1.小中通院・高校入院　23100千円
2.高校生等通院分　5250千円
21566千円　一般財源
④子育て世帯</t>
  </si>
  <si>
    <t>おむつ支援事業</t>
  </si>
  <si>
    <t>①物価高が続く中で子育て世帯への支援を行うことで、子育て中の方々の生活を維持する。
②おむつ、おしり拭きの支給
③おむつ、おしり拭き購入費　1,466,352円
④子育て世帯</t>
  </si>
  <si>
    <t>支給率
目標値　100％</t>
  </si>
  <si>
    <t>多子世帯学校給食費
減免事業</t>
  </si>
  <si>
    <t>①物価高が続く中で子育て世帯、とくに物価高騰の影響が大きく出る多子世帯への支援を行うことで、子育て中の方々の生活を維持する。
②学校給食費の減免（教職員を除く）
③小学校　半額減免　300円×300人×1/2×191回＝8,595,000円
全額減免　300円×70人×191回＝4,011,000円
中学校　半額減免　350円×40人×1/2×191回＝1,337,000円
全額減免　350円×0人×191回＝ 0円
④多子世帯</t>
  </si>
  <si>
    <t>給食費提供回数
目標値　191回</t>
  </si>
  <si>
    <t>子ども医療費補助事業（R7予備費分）</t>
  </si>
  <si>
    <t>①物価高が続く中で子育て世帯への支援を行うことで、子育て中の方々の生活を維持する。
②子供への補助金
③補助金額　
1.小中通院・高校入院　31900千円
2.高校生等通院分　7250千円
29579千円　一般財源
④子育て世帯</t>
  </si>
  <si>
    <t>武豊町</t>
  </si>
  <si>
    <t>令和６年度武豊町物価高騰対応重点支援給付金追加給付分給付事業</t>
  </si>
  <si>
    <t>①物価高が続く中で低所得世帯への支援を行うことで、低所得の方々の生活を維持する。
②低所得世帯への給付金及び事務費
③R6,R7の累計給付金額
令和６年度住民税均等割非課税世帯　2,826世帯×30千円、子ども加算　337人×20千円、、定額減税を補足する給付（うち不足額給付）の対象者　6,318人　(119,410千円）　　のうちR7計画分
事務費　17,597千円
事務費の内容　　[需用費（事務用品等）　役務費（郵送料等）　業務委託料　人件費　その他　として支出]
④低所得世帯等の給付対象世帯数（2,826世帯）、定額減税を補足する給付（うち不足額給付）の対象者数（6,318人）</t>
  </si>
  <si>
    <t>【物価高騰対応】武豊町プレミアムデジタル商品券</t>
  </si>
  <si>
    <t xml:space="preserve">①エネルギー・食料品価格等における物価高騰対応事業として、デジタルプレミアム消品券事業を実施し、物価高騰の影響を受けた町民の家計負担を軽減するとともに、町内事業所における消費を促すことで、域内循環と事業者支援にもつなげる。
②消耗品費・通信運搬費・手数料・委託料・商品券交付事業費補助金
③積算根拠
【総事業費】　70,191,000円
　■A 交付対象経費　69,711,000円
　　・消耗品、通信運搬費　50,000円
　　・手数料　8,910,000円（プレミアム分の15％）
　　　　※プレミアム分1,500円×36,000口×15％×1.1
　　・委託料　6,751,000円　（事業運営一式）
　　・商品券交付事業費補助金　54,000,000円　
　　　　※プレミアム分1,500円×36,000口
　■B 対象外経費
　　・時間外勤務手当　480,000円
【その他財源】　
　・県補助金　　21,000,000（げんき商店街推進事業費補助金）
④事業の対象
町在住の18歳以上の町民に対して、購入価格5,000円（１口）で6,500円分のデジタル商品券を1人６口まで購入できる。 取扱店舗：町内事業所で登録のあるもの
</t>
  </si>
  <si>
    <t>・登録取扱店舗数
　　目標値：300店舗
・利用率
　　目標値：90％</t>
  </si>
  <si>
    <t>学校給食費（物価高騰分）無償化事業</t>
  </si>
  <si>
    <t>①エネルギー・食料品価格等の物価高騰の影響を受ける子育て世帯に対し、学校給食費の物価高騰分を支援することで、物価高騰に直面する子育て世帯の経済的負担の軽減を図る。
②令和７年度12月～３月分の学校給食費の物価高騰分
　　（小学校50円/食、中学校60円/食）
③事業費（賄材料費）　11,308,140円
　 ・４小学校分　7,173,000円（アーイ）
　　　 ア：年間回数64×2,253人×高騰分50円＝7,209,600円
　　　 イ：【３学期６年生欠食分】△2回×366人×50円＝△36,600円
　 ・２中学校分　4,135,140円（アーイ）
　　　  ア：年間回数64×1,177人×高騰分60円＝4,519,680円
　　　  イ：【３学期３年生欠食分】△17回×377人×60円＝△384,540円
④小中学校の児童生徒の保護者（教職員分は含んでいない）</t>
  </si>
  <si>
    <t>令和８年３月末までに、学校給食費の物価高騰分を支援することで対象者全員の経済的負担を軽減する。
目標値　100％</t>
  </si>
  <si>
    <t>幸田町</t>
  </si>
  <si>
    <t>物価高騰対応重点支援給付金（令和6年度低所得世帯支援枠、不足額給付分）</t>
  </si>
  <si>
    <t>①物価高が続く中で低所得世帯への支援を行うことで、低所得の方々の生活を維持する。
②低所得世帯への給付金及び事務費
③R6,R7の累計給付金額
令和６年度住民税均等割非課税世帯　1,985世帯×30千円、子ども加算　344人×20千円、、定額減税を補足する給付（うち不足額給付）の対象者　6,550人　(113,550千円）　　のうちR7計画分
事務費　8,994千円
事務費の内容　　[需用費（事務用品等）　役務費（郵送料等）　業務委託料　人件費　として支出]
④低所得世帯等の給付対象世帯数（1,985世帯）、定額減税を補足する給付（うち不足額給付）の対象者数（6,550人）</t>
  </si>
  <si>
    <t>集出荷等対策支援事業</t>
  </si>
  <si>
    <t>①各種物流については、燃料価格高騰、温暖化人件費の増加をはじめ、輸送コスト問題等多大な問題を抱えている中、農産物の物流についても輸送コストが大きな問題となっている。運送会社の労働規制や燃料費の高騰により、運送会社は荷が少ないと赤字となるため、荷をいっぱいにする必要がある。荷物が少ないときに、耐熱機能が備わった集荷施設に保管することで、集荷場内での品質低下を抑え、品質保持をしながら出荷することができる。施設整備及び取組を支援し、農産物の収穫から消費者への配送までのコスト削減、品質維持、そして納期の短縮をし、出荷量の維持に努める。
②耐熱機能が整った集荷施設を整備するためにかかる費用
③事業費
10,000千円＝総事業費20,000千円×補助率1/2　　負担金、補助及び交付金
④あいち三河農業協同組合</t>
  </si>
  <si>
    <t>３０軒の農業者を支援する。</t>
  </si>
  <si>
    <t>HPによる周知</t>
  </si>
  <si>
    <t>物価高対応在宅介護手当</t>
  </si>
  <si>
    <t>①物価高が続く中で在宅で重度（要介護３以上）要認定介護者を介護する世帯に支援を行うことで、高齢者の在宅生活継続を維持する。
②重度要介護認定者を介護する世帯への在宅介護手当
③扶助費　在宅介護手当　10千円×125人×12月＝15,000千円
④要介護３以上の高齢者の介護を在宅で行っている世帯</t>
  </si>
  <si>
    <t>申請者への交付率　１００％</t>
  </si>
  <si>
    <t>設楽町</t>
  </si>
  <si>
    <t>低所得世帯支援及び不足額給付の一体支援事業</t>
  </si>
  <si>
    <t>①物価高が続く中で低所得世帯への支援を行うことで、低所得の方々の生活を維持する。
②低所得世帯への給付金及び事務費
③R6,R7の累計給付金額
令和６年度住民税均等割非課税世帯　551世帯×30千円、子ども加算　13人×20千円、、定額減税を補足する給付（うち不足額給付）の対象者　699人　(17,000千円）　　のうちR7計画分
事務費　18,062千円
事務費の内容　　[役務費（郵送料等）　業務委託料　として支出]（国庫返還相当額等1,654千円）
④低所得世帯等の給付対象世帯数（551世帯）、定額減税を補足する給付（うち不足額給付）の対象者数（699人）</t>
  </si>
  <si>
    <t>令和6年度プレミアム付商品券事業</t>
  </si>
  <si>
    <t>①物価高が続く中でプレミアム商品券を販売することで消費下支え等を通じた物価高騰に対する生活者支援を行う。また、エネルギー・食料品価格等の物価高騰の影響を受ける事業者を支援する。
②6,500円分を5,000円で27,000冊を発行、総事業費のうちその他は愛知県げんき商店街推進事業費補助金20,250千円を活用
③プレミアム分(30％)+事務費＝印刷・消耗品費用1,854千円+プレミアム分財源補填(1,500円×27,000冊)＋事務手数料・換金手数料:換金総額(6,500円×27,000冊)×0.03×1.1＝48,146千円
④全世帯(全町民)及び町内事業者</t>
  </si>
  <si>
    <t>発行商品券27,000冊が完売となり、かつ全ての商品券が利用され、プレミアム分（30％）千円を含んだ消費の下支えによる生活者及び事業者支援に繋げる。</t>
  </si>
  <si>
    <t>令和7年度プレミアム付商品券事業</t>
  </si>
  <si>
    <t>①物価高が続く中でプレミアム商品券を販売することで消費下支え等を通じた物価高騰に対する生活者支援を行う。また、エネルギー・食料品価格等の物価高騰の影響を受ける事業者を支援する。
②6,500円分を5,000円で3,200冊を発行、総事業費のうちその他は愛知県げんき商店街推進事業費補助金750千円を活用
③プレミアム分(30％)+事務費＝印刷費用117千円+プレミアム分財源補填(1,500円×3,200冊)＋事務手数料・換金手数料:換金総額(6,500円×3,200冊)×0.03×1.1＝5,604千円
④全世帯(全町民)及び町内事業者</t>
  </si>
  <si>
    <t>発行商品券3,200冊が完売となり、かつ全ての商品券が利用され、プレミアム分（30％）千円を含んだ消費の下支えによる生活者及び事業者支援に繋げる。</t>
  </si>
  <si>
    <t>東栄町</t>
  </si>
  <si>
    <t>低所得者支援及び定額減税補足給付金不足給付事業</t>
  </si>
  <si>
    <t>①物価高が続く中で低所得世帯への支援を行うことで、低所得の方々の生活を維持する。
②低所得世帯への給付金及び事務費
③R6,R7の累計給付金額
令和６年度住民税均等割非課税世帯　437世帯×30千円、子ども加算　14人×20千円、、定額減税を補足する給付（うち不足額給付）の対象者　366人　(6,730千円）　　のうちR7計画分
事務費　8,911千円
事務費の内容　　[業務委託料　として支出]
④低所得世帯等の給付対象世帯数（437世帯）、定額減税を補足する給付（うち不足額給付）の対象者数（366人）</t>
  </si>
  <si>
    <t>給食費減免事業（令和７年度分）</t>
  </si>
  <si>
    <t>①物価高騰の影響で家計の負担が増えた子育て世帯への支援のため、小中学校の給食費を減免する（教職員等を除く。）。
②歳入予算の学校給食費受け入れ金の減免に係る費用（学校給食共同調理場費に充当）
③8,688,000円
　小学校@270円×90名×200食＝4,968,000円
　中学校@300円×62名×200食＝3,720,000円
④小中学生の保護者</t>
  </si>
  <si>
    <t>小中学生の全保護者の給食費負担をゼロにする。</t>
  </si>
  <si>
    <t>東栄町家計応援事業（令和７年度分）【R6補正予算分】</t>
  </si>
  <si>
    <t>①物価高騰に対する臨時的な生活者支援として、町内全世帯に対して、町内店舗等で使用できる商品券を支給する（各世帯7,000円分（18歳以下の子どもがいる世帯には5,000円分を加算））。
②③10,301,000円（A＋B）
【商品券】7,000円×1,275世帯＋5,000円×149世帯＝8,627,000円　A
【郵送料】1,674,000円（簡易書留1,275世帯宛て）　B
＜10,301,000円のうち、R6補正予算分6,781,000円＞
④町内全世帯の世帯主</t>
  </si>
  <si>
    <t>対象世帯に対して令和７年10月までに支給を開始する。</t>
  </si>
  <si>
    <t>東栄町家計応援事業（令和７年度分）【R7予備費分】</t>
  </si>
  <si>
    <t>①物価高騰に対する臨時的な生活者支援として、町内全世帯に対して、町内店舗等で使用できる商品券を支給する（各世帯7,000円分（18歳以下の子どもがいる世帯には5,000円分を加算））。
②③10,301,000円（A＋B）
【商品券】7,000円×1,275世帯＋5,000円×149世帯＝8,627,000円　A
【郵送料】1,674,000円（簡易書留1,275世帯宛て）　B
＜10,301,000円のうち、R7予備費分3,520,000円＞
④町内全世帯の世帯主</t>
  </si>
  <si>
    <t>豊根村</t>
  </si>
  <si>
    <t>住民税非課税世帯支援給付金(こども加算含む）、不足額給付</t>
  </si>
  <si>
    <t>①物価高が続く中で低所得世帯への支援を行うことで、低所得の方々の生活を維持する。
②低所得世帯への給付金及び事務費
③R6,R7の累計給付金額
令和６年度住民税均等割非課税世帯　125世帯×30千円、定額減税を補足する給付（うち不足額給付）の対象者　173人　(3,360千円）　　のうちR7計画分
事務費　3,030千円
事務費の内容　　[需用費（事務用品等）　役務費（郵送料等）　業務委託料　として支出]
④低所得世帯等の給付対象世帯数（125世帯）、定額減税を補足する給付（うち不足額給付）の対象者数（173人）</t>
  </si>
  <si>
    <t>①物価高騰による影響を踏まえ、地域経済の活性化と生活支援を目的として、プレミアム商品券を発行する。
②③
プレミアム分30%＝6,000,000
500円商品券×13枚＝6,500円（1セット）を5,000円で販売
販売予定数2,000セット
換金事務手数料　885,600円
使用期限　令和7年5月1日～令和7年9月30日（1回目）
④村内事業者及び生活者</t>
  </si>
  <si>
    <t>プレミアム商品券の完売
商品券使用率100%</t>
  </si>
  <si>
    <t>豊根村ホームページへ掲載</t>
  </si>
  <si>
    <t>豊根村簡易水道事業光熱費高騰対策支援事業</t>
  </si>
  <si>
    <t>①エネルギー価格の高騰が事業運営に大きな影響を与えていることから、水道施設の運営に必要な光熱水費の価格高騰分に充当することで水道料金への価格転嫁を防ぎ、生活者へ負担を求めることなく、簡易水道事業の適切な運営水準の維持を図る。
②光熱費
③R7年度電気料予算-R2年度電気料実績
　3,600,000-2,830,574＝769,426円
④水道施設（地方公営企業法の適用を受ける地方公営企業）</t>
  </si>
  <si>
    <t>物価高騰分100%を充当</t>
  </si>
  <si>
    <t>小学校・中学校光熱費高騰対策事業</t>
  </si>
  <si>
    <t xml:space="preserve">①エネルギー価格の高騰が学校運営に大きな影響を与えていることから、光熱水費の価格高騰分に充当し、学校事業の適切な運営水準を維持する。
②光熱費
③R7年度電気料予算-R2年度電気料実績
　4,185,280-2,785,750＝1,399,530円
④小中学校
</t>
  </si>
  <si>
    <t>保育園光熱費高騰対策事業</t>
  </si>
  <si>
    <t>①エネルギー価格の高騰が保育園運営に大きな影響を与えていることから、光熱水費の価格高騰分に充当し、保育園事業の適切な運営水準を維持する。
②光熱費
③R7年度電気料予算-R2年度電気料実績
　960,000-475,296＝484,704円
④保育園</t>
  </si>
  <si>
    <t>①物価高騰による影響を踏まえ、地域経済の活性化と生活支援を目的として、プレミアム商品券を発行する。
②③
プレミアム分30%＝6,000,000
500円商品券×13枚＝6,500円（1セット）を5,000円で販売
販売予定数2,000セット
換金事務手数料　885,600円
使用期限　令和7年10月1日～令和8年2月28日（2回目）
④村内事業者及び生活者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</si>
</sst>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游ゴシック"/>
      <family val="2"/>
      <charset val="128"/>
      <scheme val="minor"/>
    </font>
    <font>
      <sz val="11"/>
      <color theme="1"/>
      <name val="游ゴシック"/>
      <family val="2"/>
      <charset val="128"/>
      <scheme val="minor"/>
    </font>
    <font>
      <b/>
      <sz val="11"/>
      <color theme="1"/>
      <name val="游ゴシック"/>
      <family val="3"/>
      <charset val="128"/>
      <scheme val="minor"/>
    </font>
    <font>
      <sz val="6"/>
      <name val="游ゴシック"/>
      <family val="2"/>
      <charset val="128"/>
      <scheme val="minor"/>
    </font>
    <font>
      <sz val="11"/>
      <color indexed="62"/>
      <name val="ＭＳ Ｐゴシック"/>
      <family val="3"/>
    </font>
    <font>
      <sz val="11"/>
      <color theme="1"/>
      <name val="游ゴシック"/>
      <family val="2"/>
      <charset val="128"/>
    </font>
    <font>
      <sz val="11"/>
      <color theme="1"/>
      <name val="游ゴシック"/>
      <family val="3"/>
      <charset val="128"/>
      <scheme val="minor"/>
    </font>
    <font>
      <sz val="16"/>
      <color theme="1"/>
      <name val="游ゴシック"/>
      <family val="2"/>
      <charset val="128"/>
      <scheme val="minor"/>
    </font>
  </fonts>
  <fills count="3">
    <fill>
      <patternFill patternType="none"/>
    </fill>
    <fill>
      <patternFill patternType="gray125"/>
    </fill>
    <fill>
      <patternFill patternType="solid">
        <fgColor theme="7"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1">
    <xf numFmtId="0" fontId="0" fillId="0" borderId="0" xfId="0">
      <alignment vertical="center"/>
    </xf>
    <xf numFmtId="0" fontId="2" fillId="2" borderId="1" xfId="0" applyFont="1" applyFill="1" applyBorder="1" applyAlignment="1">
      <alignment horizontal="center" vertical="center" wrapText="1"/>
    </xf>
    <xf numFmtId="38" fontId="2" fillId="2" borderId="1" xfId="1" applyFont="1" applyFill="1" applyBorder="1" applyAlignment="1">
      <alignment horizontal="center" vertical="center" wrapText="1"/>
    </xf>
    <xf numFmtId="0" fontId="6" fillId="0" borderId="2" xfId="0" applyFont="1" applyBorder="1" applyAlignment="1">
      <alignment horizontal="center" vertical="center" wrapText="1"/>
    </xf>
    <xf numFmtId="0" fontId="7" fillId="0" borderId="0" xfId="0" applyFont="1">
      <alignment vertical="center"/>
    </xf>
    <xf numFmtId="0" fontId="0" fillId="0" borderId="1" xfId="0" applyBorder="1" applyAlignment="1">
      <alignment horizontal="center" vertical="center" wrapText="1"/>
    </xf>
    <xf numFmtId="0" fontId="0" fillId="0" borderId="1" xfId="0" applyBorder="1" applyAlignment="1">
      <alignment vertical="center" wrapText="1"/>
    </xf>
    <xf numFmtId="38" fontId="0" fillId="0" borderId="1" xfId="1" applyFont="1" applyBorder="1" applyAlignment="1">
      <alignment vertical="center" wrapText="1"/>
    </xf>
    <xf numFmtId="0" fontId="0" fillId="0" borderId="0" xfId="0" applyAlignment="1">
      <alignment horizontal="center" vertical="center"/>
    </xf>
    <xf numFmtId="0" fontId="0" fillId="0" borderId="0" xfId="0" applyAlignment="1">
      <alignment vertical="center" wrapText="1"/>
    </xf>
    <xf numFmtId="38" fontId="0" fillId="0" borderId="0" xfId="1" applyFont="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8fsva001\odsb\&#22320;&#22495;&#20877;&#29983;\01%20&#20316;&#26989;&#29992;&#12501;&#12457;&#12523;&#12480;&#65288;&#22320;&#22495;&#20877;&#29983;&#29677;&#65289;\67%20&#36942;&#21435;&#20132;&#20184;&#37329;\&#9678;&#9678;&#26032;&#22411;&#12467;&#12525;&#12490;&#23550;&#24540;&#65288;R2&#65289;\99_&#20491;&#20154;&#20316;&#26989;&#12501;&#12457;&#12523;&#12480;\201_&#19978;&#22338;&#20491;&#20154;&#20316;&#26989;&#12501;&#12457;&#12523;&#12480;\&#23455;&#26045;&#35336;&#30011;&#30003;&#35531;\200413_&#35352;&#36617;&#35201;&#38936;&#29992;&#12398;&#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8fsva001\odsb\Users\CO924171\Desktop\&#26032;&#12375;&#12356;&#12501;&#12457;&#12523;&#12480;&#12540;\&#21029;&#32025;3_&#23455;&#26045;&#35336;&#30011;&#27096;&#24335;&#21450;&#12403;&#12481;&#12455;&#12483;&#12463;&#12522;&#12473;&#12488;ver0421%20-%20&#12467;&#12500;&#1254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8fsva001\odsb\&#22320;&#22495;&#20877;&#29983;\01%20&#20316;&#26989;&#29992;&#12501;&#12457;&#12523;&#12480;&#65288;&#22320;&#22495;&#20877;&#29983;&#29677;&#65289;\67%20&#36942;&#21435;&#20132;&#20184;&#37329;\&#9678;&#25152;&#31649;&#20107;&#38917;&#35500;&#26126;\&#9678;&#25163;&#25968;&#26009;&#21454;&#20837;&#23455;&#32318;&#35519;&#26619;\&#9678;&#9678;&#26032;&#22411;&#12467;&#12525;&#12490;&#23550;&#24540;&#65288;R2&#65289;\14_&#20132;&#20184;&#38480;&#24230;&#38989;\05_&#20196;&#21644;&#65299;&#24180;&#65302;&#26376;&#36890;&#30693;&#65288;&#65297;&#26376;&#65374;&#65299;&#26376;&#20132;&#20184;&#27770;&#23450;&#22269;&#24235;&#35036;&#21161;&#35023;&#20998;&#65289;\&#9733;&#38480;&#24230;&#38989;&#35336;&#31639;&#12501;&#12449;&#12452;&#12523;\&#12304;0623&#12510;&#12473;&#12479;&#12305;05_&#27096;&#24335;&#65297;&#12539;&#65298;&#12288;&#23550;&#35937;&#20107;&#26989;&#22320;&#26041;&#36000;&#25285;&#38989;&#3551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Honsv121\&#32207;&#21512;&#25919;&#31574;&#23616;c$\1006&#22320;&#22495;&#25391;&#33288;&#12539;&#20013;&#23665;&#38291;&#23550;&#31574;&#23460;\&#12304;&#26032;&#22411;&#12467;&#12525;&#12490;&#12454;&#12452;&#12523;&#12473;&#23550;&#24540;&#33256;&#26178;&#20132;&#20184;&#37329;&#12305;\20201223%20&#38480;&#24230;&#38989;&#12398;&#30906;&#35469;&#65288;&#22269;&#35036;&#21161;&#35023;&#65289;\02%20&#21402;&#29983;&#20225;&#30011;&#35506;&#12363;&#12425;\(&#35330;&#27491;)(&#24460;&#26399;&#39640;&#40802;&#32773;&#21307;&#30274;)05_&#27096;&#24335;&#65297;&#65293;&#65297;&#12288;&#23550;&#35937;&#20107;&#26989;&#22320;&#26041;&#36000;&#25285;&#38989;&#35519;&#12304;16&#23500;&#23665;&#30476;&#1230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入様式"/>
      <sheetName val="基金調べ"/>
      <sheetName val="事業名一覧"/>
      <sheetName val="―"/>
    </sheetNames>
    <sheetDataSet>
      <sheetData sheetId="0" refreshError="1"/>
      <sheetData sheetId="1" refreshError="1"/>
      <sheetData sheetId="2" refreshError="1"/>
      <sheetData sheetId="3">
        <row r="1">
          <cell r="A1" t="str">
            <v>補</v>
          </cell>
          <cell r="B1" t="str">
            <v>○</v>
          </cell>
          <cell r="D1">
            <v>1</v>
          </cell>
          <cell r="F1" t="str">
            <v>①</v>
          </cell>
          <cell r="J1" t="str">
            <v>内閣府</v>
          </cell>
          <cell r="K1" t="str">
            <v>①</v>
          </cell>
          <cell r="L1" t="str">
            <v>○</v>
          </cell>
          <cell r="M1" t="str">
            <v>①</v>
          </cell>
          <cell r="O1">
            <v>1</v>
          </cell>
        </row>
        <row r="2">
          <cell r="B2" t="str">
            <v>―</v>
          </cell>
          <cell r="D2">
            <v>2</v>
          </cell>
          <cell r="F2" t="str">
            <v>②</v>
          </cell>
          <cell r="J2" t="str">
            <v>総務省</v>
          </cell>
          <cell r="K2" t="str">
            <v>②</v>
          </cell>
          <cell r="M2" t="str">
            <v>②</v>
          </cell>
          <cell r="O2">
            <v>2</v>
          </cell>
        </row>
        <row r="3">
          <cell r="D3">
            <v>3</v>
          </cell>
          <cell r="F3" t="str">
            <v>③</v>
          </cell>
          <cell r="J3" t="str">
            <v>文部科学省</v>
          </cell>
          <cell r="K3" t="str">
            <v>③</v>
          </cell>
          <cell r="M3" t="str">
            <v>③</v>
          </cell>
          <cell r="O3">
            <v>3</v>
          </cell>
        </row>
        <row r="4">
          <cell r="D4">
            <v>4</v>
          </cell>
          <cell r="F4" t="str">
            <v>④</v>
          </cell>
          <cell r="J4" t="str">
            <v>厚生労働省</v>
          </cell>
          <cell r="M4" t="str">
            <v>④</v>
          </cell>
          <cell r="O4">
            <v>4</v>
          </cell>
        </row>
        <row r="5">
          <cell r="F5" t="str">
            <v>⑤</v>
          </cell>
          <cell r="J5" t="str">
            <v>農林水産省</v>
          </cell>
          <cell r="O5">
            <v>5</v>
          </cell>
        </row>
        <row r="6">
          <cell r="F6" t="str">
            <v>⑥</v>
          </cell>
          <cell r="J6" t="str">
            <v>経済産業省</v>
          </cell>
          <cell r="O6">
            <v>6</v>
          </cell>
        </row>
        <row r="7">
          <cell r="F7" t="str">
            <v>⑦</v>
          </cell>
          <cell r="J7" t="str">
            <v>国土交通省</v>
          </cell>
          <cell r="O7">
            <v>7</v>
          </cell>
        </row>
        <row r="8">
          <cell r="F8" t="str">
            <v>⑧</v>
          </cell>
          <cell r="J8" t="str">
            <v>環境省</v>
          </cell>
          <cell r="O8">
            <v>8</v>
          </cell>
        </row>
        <row r="9">
          <cell r="F9" t="str">
            <v>⑨</v>
          </cell>
          <cell r="O9">
            <v>9</v>
          </cell>
        </row>
        <row r="10">
          <cell r="O10">
            <v>10</v>
          </cell>
        </row>
        <row r="11">
          <cell r="O11">
            <v>11</v>
          </cell>
        </row>
        <row r="12">
          <cell r="O12">
            <v>12</v>
          </cell>
        </row>
        <row r="13">
          <cell r="O13">
            <v>13</v>
          </cell>
        </row>
        <row r="14">
          <cell r="O14">
            <v>14</v>
          </cell>
        </row>
        <row r="15">
          <cell r="O15">
            <v>15</v>
          </cell>
        </row>
        <row r="16">
          <cell r="O16">
            <v>16</v>
          </cell>
        </row>
        <row r="17">
          <cell r="O17">
            <v>17</v>
          </cell>
        </row>
        <row r="18">
          <cell r="O18">
            <v>18</v>
          </cell>
        </row>
        <row r="19">
          <cell r="O19">
            <v>19</v>
          </cell>
        </row>
        <row r="20">
          <cell r="O20">
            <v>20</v>
          </cell>
        </row>
        <row r="21">
          <cell r="O21">
            <v>21</v>
          </cell>
        </row>
        <row r="22">
          <cell r="O22">
            <v>22</v>
          </cell>
        </row>
        <row r="23">
          <cell r="O23">
            <v>23</v>
          </cell>
        </row>
        <row r="24">
          <cell r="O24">
            <v>24</v>
          </cell>
        </row>
        <row r="25">
          <cell r="O25">
            <v>25</v>
          </cell>
        </row>
        <row r="26">
          <cell r="O26">
            <v>26</v>
          </cell>
        </row>
        <row r="27">
          <cell r="O27">
            <v>27</v>
          </cell>
        </row>
        <row r="28">
          <cell r="O28">
            <v>28</v>
          </cell>
        </row>
        <row r="29">
          <cell r="O29">
            <v>29</v>
          </cell>
        </row>
        <row r="30">
          <cell r="O30">
            <v>30</v>
          </cell>
        </row>
        <row r="31">
          <cell r="O31">
            <v>31</v>
          </cell>
        </row>
        <row r="32">
          <cell r="O32">
            <v>32</v>
          </cell>
        </row>
        <row r="33">
          <cell r="O33">
            <v>33</v>
          </cell>
        </row>
        <row r="34">
          <cell r="O34">
            <v>34</v>
          </cell>
        </row>
        <row r="35">
          <cell r="O35">
            <v>35</v>
          </cell>
        </row>
        <row r="36">
          <cell r="O36">
            <v>36</v>
          </cell>
        </row>
        <row r="37">
          <cell r="O37">
            <v>37</v>
          </cell>
        </row>
        <row r="38">
          <cell r="O38">
            <v>38</v>
          </cell>
        </row>
        <row r="39">
          <cell r="O39">
            <v>39</v>
          </cell>
        </row>
        <row r="40">
          <cell r="O40">
            <v>40</v>
          </cell>
        </row>
        <row r="41">
          <cell r="O41">
            <v>41</v>
          </cell>
        </row>
        <row r="42">
          <cell r="O42">
            <v>42</v>
          </cell>
        </row>
        <row r="43">
          <cell r="O43">
            <v>43</v>
          </cell>
        </row>
        <row r="44">
          <cell r="O44">
            <v>44</v>
          </cell>
        </row>
        <row r="45">
          <cell r="O45">
            <v>45</v>
          </cell>
        </row>
        <row r="46">
          <cell r="O46">
            <v>46</v>
          </cell>
        </row>
        <row r="47">
          <cell r="O47">
            <v>47</v>
          </cell>
        </row>
        <row r="48">
          <cell r="O48">
            <v>48</v>
          </cell>
        </row>
        <row r="49">
          <cell r="O49">
            <v>49</v>
          </cell>
        </row>
        <row r="50">
          <cell r="O50">
            <v>50</v>
          </cell>
        </row>
        <row r="51">
          <cell r="O51">
            <v>51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入様式"/>
      <sheetName val="自治体コード"/>
      <sheetName val="【チェックリスト】"/>
      <sheetName val="内閣府作業用（変更しないでください）"/>
      <sheetName val="事業名一覧"/>
      <sheetName val="―"/>
      <sheetName val="マスタ用"/>
    </sheetNames>
    <sheetDataSet>
      <sheetData sheetId="0"/>
      <sheetData sheetId="1"/>
      <sheetData sheetId="2"/>
      <sheetData sheetId="3"/>
      <sheetData sheetId="4"/>
      <sheetData sheetId="5">
        <row r="1">
          <cell r="A1" t="str">
            <v>補</v>
          </cell>
          <cell r="C1" t="str">
            <v>内閣府</v>
          </cell>
          <cell r="D1">
            <v>1</v>
          </cell>
          <cell r="E1" t="str">
            <v>ア</v>
          </cell>
          <cell r="F1">
            <v>2</v>
          </cell>
          <cell r="G1">
            <v>4</v>
          </cell>
        </row>
        <row r="2">
          <cell r="A2" t="str">
            <v>単</v>
          </cell>
          <cell r="C2" t="str">
            <v>総務</v>
          </cell>
          <cell r="D2">
            <v>2</v>
          </cell>
          <cell r="E2" t="str">
            <v>イ</v>
          </cell>
          <cell r="F2">
            <v>3</v>
          </cell>
          <cell r="G2">
            <v>5</v>
          </cell>
        </row>
        <row r="3">
          <cell r="C3" t="str">
            <v>文科</v>
          </cell>
          <cell r="D3">
            <v>3</v>
          </cell>
          <cell r="E3" t="str">
            <v>ウ</v>
          </cell>
          <cell r="G3">
            <v>6</v>
          </cell>
        </row>
        <row r="4">
          <cell r="C4" t="str">
            <v>厚労</v>
          </cell>
          <cell r="D4">
            <v>4</v>
          </cell>
          <cell r="E4" t="str">
            <v>エ</v>
          </cell>
          <cell r="G4">
            <v>7</v>
          </cell>
        </row>
        <row r="5">
          <cell r="C5" t="str">
            <v>農水</v>
          </cell>
          <cell r="D5">
            <v>5</v>
          </cell>
          <cell r="E5" t="str">
            <v>オ</v>
          </cell>
          <cell r="G5">
            <v>8</v>
          </cell>
        </row>
        <row r="6">
          <cell r="C6" t="str">
            <v>経産</v>
          </cell>
          <cell r="D6">
            <v>6</v>
          </cell>
          <cell r="E6" t="str">
            <v>カ</v>
          </cell>
          <cell r="G6">
            <v>9</v>
          </cell>
        </row>
        <row r="7">
          <cell r="C7" t="str">
            <v>国交</v>
          </cell>
          <cell r="D7">
            <v>7</v>
          </cell>
          <cell r="E7" t="str">
            <v>キ</v>
          </cell>
          <cell r="G7">
            <v>10</v>
          </cell>
        </row>
        <row r="8">
          <cell r="C8" t="str">
            <v>環境</v>
          </cell>
          <cell r="D8">
            <v>8</v>
          </cell>
          <cell r="E8" t="str">
            <v>ク</v>
          </cell>
          <cell r="G8">
            <v>11</v>
          </cell>
        </row>
        <row r="9">
          <cell r="C9" t="str">
            <v>―</v>
          </cell>
          <cell r="D9">
            <v>9</v>
          </cell>
          <cell r="E9" t="str">
            <v>ケ</v>
          </cell>
          <cell r="G9">
            <v>12</v>
          </cell>
        </row>
        <row r="10">
          <cell r="D10">
            <v>10</v>
          </cell>
          <cell r="E10" t="str">
            <v>コ</v>
          </cell>
          <cell r="G10">
            <v>1</v>
          </cell>
        </row>
        <row r="11">
          <cell r="D11">
            <v>11</v>
          </cell>
          <cell r="E11" t="str">
            <v>サ</v>
          </cell>
          <cell r="G11">
            <v>2</v>
          </cell>
        </row>
        <row r="12">
          <cell r="D12">
            <v>12</v>
          </cell>
          <cell r="E12" t="str">
            <v>シ</v>
          </cell>
          <cell r="G12">
            <v>3</v>
          </cell>
        </row>
        <row r="13">
          <cell r="E13" t="str">
            <v>ス</v>
          </cell>
        </row>
        <row r="14">
          <cell r="E14" t="str">
            <v>セ</v>
          </cell>
        </row>
        <row r="15">
          <cell r="E15" t="str">
            <v>ソ</v>
          </cell>
        </row>
        <row r="16">
          <cell r="E16" t="str">
            <v>タ</v>
          </cell>
        </row>
        <row r="17">
          <cell r="E17" t="str">
            <v>チ</v>
          </cell>
        </row>
        <row r="18">
          <cell r="E18" t="str">
            <v>ツ</v>
          </cell>
        </row>
        <row r="19">
          <cell r="E19" t="str">
            <v>テ</v>
          </cell>
        </row>
      </sheetData>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対象事業地方負担額調"/>
      <sheetName val="様式２　算定額集計表"/>
      <sheetName val="都道府県別集計表"/>
      <sheetName val="府省一覧"/>
      <sheetName val="団体コード"/>
      <sheetName val="メモ"/>
      <sheetName val="―"/>
    </sheetNames>
    <sheetDataSet>
      <sheetData sheetId="0"/>
      <sheetData sheetId="1" refreshError="1"/>
      <sheetData sheetId="2" refreshError="1"/>
      <sheetData sheetId="3" refreshError="1"/>
      <sheetData sheetId="4">
        <row r="1">
          <cell r="A1" t="str">
            <v>北海道</v>
          </cell>
        </row>
        <row r="2">
          <cell r="A2" t="str">
            <v>青森県</v>
          </cell>
        </row>
        <row r="3">
          <cell r="A3" t="str">
            <v>岩手県</v>
          </cell>
        </row>
        <row r="4">
          <cell r="A4" t="str">
            <v>宮城県</v>
          </cell>
        </row>
        <row r="5">
          <cell r="A5" t="str">
            <v>秋田県</v>
          </cell>
        </row>
        <row r="6">
          <cell r="A6" t="str">
            <v>山形県</v>
          </cell>
        </row>
        <row r="7">
          <cell r="A7" t="str">
            <v>福島県</v>
          </cell>
        </row>
        <row r="8">
          <cell r="A8" t="str">
            <v>茨城県</v>
          </cell>
        </row>
        <row r="9">
          <cell r="A9" t="str">
            <v>栃木県</v>
          </cell>
        </row>
        <row r="10">
          <cell r="A10" t="str">
            <v>群馬県</v>
          </cell>
        </row>
        <row r="11">
          <cell r="A11" t="str">
            <v>埼玉県</v>
          </cell>
        </row>
        <row r="12">
          <cell r="A12" t="str">
            <v>千葉県</v>
          </cell>
        </row>
        <row r="13">
          <cell r="A13" t="str">
            <v>東京都</v>
          </cell>
        </row>
        <row r="14">
          <cell r="A14" t="str">
            <v>神奈川県</v>
          </cell>
        </row>
        <row r="15">
          <cell r="A15" t="str">
            <v>新潟県</v>
          </cell>
        </row>
        <row r="16">
          <cell r="A16" t="str">
            <v>富山県</v>
          </cell>
        </row>
        <row r="17">
          <cell r="A17" t="str">
            <v>石川県</v>
          </cell>
        </row>
        <row r="18">
          <cell r="A18" t="str">
            <v>福井県</v>
          </cell>
        </row>
        <row r="19">
          <cell r="A19" t="str">
            <v>山梨県</v>
          </cell>
        </row>
        <row r="20">
          <cell r="A20" t="str">
            <v>長野県</v>
          </cell>
        </row>
        <row r="21">
          <cell r="A21" t="str">
            <v>岐阜県</v>
          </cell>
        </row>
        <row r="22">
          <cell r="A22" t="str">
            <v>静岡県</v>
          </cell>
        </row>
        <row r="23">
          <cell r="A23" t="str">
            <v>愛知県</v>
          </cell>
        </row>
        <row r="24">
          <cell r="A24" t="str">
            <v>三重県</v>
          </cell>
        </row>
        <row r="25">
          <cell r="A25" t="str">
            <v>滋賀県</v>
          </cell>
        </row>
        <row r="26">
          <cell r="A26" t="str">
            <v>京都府</v>
          </cell>
        </row>
        <row r="27">
          <cell r="A27" t="str">
            <v>大阪府</v>
          </cell>
        </row>
        <row r="28">
          <cell r="A28" t="str">
            <v>兵庫県</v>
          </cell>
        </row>
        <row r="29">
          <cell r="A29" t="str">
            <v>奈良県</v>
          </cell>
        </row>
        <row r="30">
          <cell r="A30" t="str">
            <v>和歌山県</v>
          </cell>
        </row>
        <row r="31">
          <cell r="A31" t="str">
            <v>鳥取県</v>
          </cell>
        </row>
        <row r="32">
          <cell r="A32" t="str">
            <v>島根県</v>
          </cell>
        </row>
        <row r="33">
          <cell r="A33" t="str">
            <v>岡山県</v>
          </cell>
        </row>
        <row r="34">
          <cell r="A34" t="str">
            <v>広島県</v>
          </cell>
        </row>
        <row r="35">
          <cell r="A35" t="str">
            <v>山口県</v>
          </cell>
        </row>
        <row r="36">
          <cell r="A36" t="str">
            <v>徳島県</v>
          </cell>
        </row>
        <row r="37">
          <cell r="A37" t="str">
            <v>香川県</v>
          </cell>
        </row>
        <row r="38">
          <cell r="A38" t="str">
            <v>愛媛県</v>
          </cell>
        </row>
        <row r="39">
          <cell r="A39" t="str">
            <v>高知県</v>
          </cell>
        </row>
        <row r="40">
          <cell r="A40" t="str">
            <v>福岡県</v>
          </cell>
        </row>
        <row r="41">
          <cell r="A41" t="str">
            <v>佐賀県</v>
          </cell>
        </row>
        <row r="42">
          <cell r="A42" t="str">
            <v>長崎県</v>
          </cell>
        </row>
        <row r="43">
          <cell r="A43" t="str">
            <v>熊本県</v>
          </cell>
        </row>
        <row r="44">
          <cell r="A44" t="str">
            <v>大分県</v>
          </cell>
        </row>
        <row r="45">
          <cell r="A45" t="str">
            <v>宮崎県</v>
          </cell>
        </row>
        <row r="46">
          <cell r="A46" t="str">
            <v>鹿児島県</v>
          </cell>
        </row>
        <row r="47">
          <cell r="A47" t="str">
            <v>沖縄県</v>
          </cell>
        </row>
      </sheetData>
      <sheetData sheetId="5" refreshError="1"/>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対象事業地方負担額調"/>
      <sheetName val="府省一覧"/>
      <sheetName val="団体コード"/>
      <sheetName val="緊急経済対策等との対応"/>
      <sheetName val="―"/>
    </sheetNames>
    <sheetDataSet>
      <sheetData sheetId="0" refreshError="1"/>
      <sheetData sheetId="1"/>
      <sheetData sheetId="2">
        <row r="1">
          <cell r="A1" t="str">
            <v>北海道</v>
          </cell>
        </row>
        <row r="2">
          <cell r="A2" t="str">
            <v>青森県</v>
          </cell>
        </row>
        <row r="3">
          <cell r="A3" t="str">
            <v>岩手県</v>
          </cell>
        </row>
        <row r="4">
          <cell r="A4" t="str">
            <v>宮城県</v>
          </cell>
        </row>
        <row r="5">
          <cell r="A5" t="str">
            <v>秋田県</v>
          </cell>
        </row>
        <row r="6">
          <cell r="A6" t="str">
            <v>山形県</v>
          </cell>
        </row>
        <row r="7">
          <cell r="A7" t="str">
            <v>福島県</v>
          </cell>
        </row>
        <row r="8">
          <cell r="A8" t="str">
            <v>茨城県</v>
          </cell>
        </row>
        <row r="9">
          <cell r="A9" t="str">
            <v>栃木県</v>
          </cell>
        </row>
        <row r="10">
          <cell r="A10" t="str">
            <v>群馬県</v>
          </cell>
        </row>
        <row r="11">
          <cell r="A11" t="str">
            <v>埼玉県</v>
          </cell>
        </row>
        <row r="12">
          <cell r="A12" t="str">
            <v>千葉県</v>
          </cell>
        </row>
        <row r="13">
          <cell r="A13" t="str">
            <v>東京都</v>
          </cell>
        </row>
        <row r="14">
          <cell r="A14" t="str">
            <v>神奈川県</v>
          </cell>
        </row>
        <row r="15">
          <cell r="A15" t="str">
            <v>新潟県</v>
          </cell>
        </row>
        <row r="16">
          <cell r="A16" t="str">
            <v>富山県</v>
          </cell>
        </row>
        <row r="17">
          <cell r="A17" t="str">
            <v>石川県</v>
          </cell>
        </row>
        <row r="18">
          <cell r="A18" t="str">
            <v>福井県</v>
          </cell>
        </row>
        <row r="19">
          <cell r="A19" t="str">
            <v>山梨県</v>
          </cell>
        </row>
        <row r="20">
          <cell r="A20" t="str">
            <v>長野県</v>
          </cell>
        </row>
        <row r="21">
          <cell r="A21" t="str">
            <v>岐阜県</v>
          </cell>
        </row>
        <row r="22">
          <cell r="A22" t="str">
            <v>静岡県</v>
          </cell>
        </row>
        <row r="23">
          <cell r="A23" t="str">
            <v>愛知県</v>
          </cell>
        </row>
        <row r="24">
          <cell r="A24" t="str">
            <v>三重県</v>
          </cell>
        </row>
        <row r="25">
          <cell r="A25" t="str">
            <v>滋賀県</v>
          </cell>
        </row>
        <row r="26">
          <cell r="A26" t="str">
            <v>京都府</v>
          </cell>
        </row>
        <row r="27">
          <cell r="A27" t="str">
            <v>大阪府</v>
          </cell>
        </row>
        <row r="28">
          <cell r="A28" t="str">
            <v>兵庫県</v>
          </cell>
        </row>
        <row r="29">
          <cell r="A29" t="str">
            <v>奈良県</v>
          </cell>
        </row>
        <row r="30">
          <cell r="A30" t="str">
            <v>和歌山県</v>
          </cell>
        </row>
        <row r="31">
          <cell r="A31" t="str">
            <v>鳥取県</v>
          </cell>
        </row>
        <row r="32">
          <cell r="A32" t="str">
            <v>島根県</v>
          </cell>
        </row>
        <row r="33">
          <cell r="A33" t="str">
            <v>岡山県</v>
          </cell>
        </row>
        <row r="34">
          <cell r="A34" t="str">
            <v>広島県</v>
          </cell>
        </row>
        <row r="35">
          <cell r="A35" t="str">
            <v>山口県</v>
          </cell>
        </row>
        <row r="36">
          <cell r="A36" t="str">
            <v>徳島県</v>
          </cell>
        </row>
        <row r="37">
          <cell r="A37" t="str">
            <v>香川県</v>
          </cell>
        </row>
        <row r="38">
          <cell r="A38" t="str">
            <v>愛媛県</v>
          </cell>
        </row>
        <row r="39">
          <cell r="A39" t="str">
            <v>高知県</v>
          </cell>
        </row>
        <row r="40">
          <cell r="A40" t="str">
            <v>福岡県</v>
          </cell>
        </row>
        <row r="41">
          <cell r="A41" t="str">
            <v>佐賀県</v>
          </cell>
        </row>
        <row r="42">
          <cell r="A42" t="str">
            <v>長崎県</v>
          </cell>
        </row>
        <row r="43">
          <cell r="A43" t="str">
            <v>熊本県</v>
          </cell>
        </row>
        <row r="44">
          <cell r="A44" t="str">
            <v>大分県</v>
          </cell>
        </row>
        <row r="45">
          <cell r="A45" t="str">
            <v>宮崎県</v>
          </cell>
        </row>
        <row r="46">
          <cell r="A46" t="str">
            <v>鹿児島県</v>
          </cell>
        </row>
        <row r="47">
          <cell r="A47" t="str">
            <v>沖縄県</v>
          </cell>
        </row>
      </sheetData>
      <sheetData sheetId="3" refreshError="1"/>
      <sheetData sheetId="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4948BD-B156-47FE-917B-BD2143310416}">
  <sheetPr codeName="Sheet3">
    <tabColor rgb="FFFF0000"/>
    <pageSetUpPr fitToPage="1"/>
  </sheetPr>
  <dimension ref="A1:V2204"/>
  <sheetViews>
    <sheetView tabSelected="1" zoomScale="40" zoomScaleNormal="40" workbookViewId="0">
      <pane ySplit="1" topLeftCell="A2" activePane="bottomLeft" state="frozen"/>
      <selection pane="bottomLeft" activeCell="H2" sqref="H2"/>
    </sheetView>
  </sheetViews>
  <sheetFormatPr defaultRowHeight="18" x14ac:dyDescent="0.55000000000000004"/>
  <cols>
    <col min="1" max="1" width="12.08203125" style="8" customWidth="1"/>
    <col min="2" max="2" width="11.58203125" style="8" customWidth="1"/>
    <col min="3" max="3" width="11.58203125" bestFit="1" customWidth="1"/>
    <col min="4" max="4" width="9" customWidth="1"/>
    <col min="5" max="5" width="43.5" customWidth="1"/>
    <col min="6" max="6" width="57.08203125" style="9" customWidth="1"/>
    <col min="7" max="7" width="33.08203125" customWidth="1"/>
    <col min="8" max="9" width="11.33203125" customWidth="1"/>
    <col min="10" max="10" width="18.83203125" style="10" customWidth="1"/>
    <col min="11" max="13" width="41.58203125" customWidth="1"/>
  </cols>
  <sheetData>
    <row r="1" spans="1:22" ht="90" x14ac:dyDescent="0.55000000000000004">
      <c r="A1" s="1" t="s">
        <v>0</v>
      </c>
      <c r="B1" s="1" t="s">
        <v>1</v>
      </c>
      <c r="C1" s="1" t="s">
        <v>2</v>
      </c>
      <c r="D1" s="1" t="s">
        <v>3</v>
      </c>
      <c r="E1" s="1" t="s">
        <v>4</v>
      </c>
      <c r="F1" s="1" t="s">
        <v>5</v>
      </c>
      <c r="G1" s="1" t="s">
        <v>6</v>
      </c>
      <c r="H1" s="1" t="s">
        <v>7</v>
      </c>
      <c r="I1" s="1" t="s">
        <v>8</v>
      </c>
      <c r="J1" s="2" t="s">
        <v>9</v>
      </c>
      <c r="K1" s="1" t="s">
        <v>10</v>
      </c>
      <c r="L1" s="1" t="s">
        <v>11</v>
      </c>
      <c r="M1" s="1" t="s">
        <v>12</v>
      </c>
      <c r="N1" s="3" t="s">
        <v>13</v>
      </c>
      <c r="O1" s="4">
        <f>COUNTIF($N$2:$N$2204,1)</f>
        <v>0</v>
      </c>
      <c r="P1" s="4">
        <f>COUNTIF($N$2:$N$2204,2)</f>
        <v>0</v>
      </c>
      <c r="Q1" s="4">
        <f>COUNTIF($N$2:$N$2204,3)</f>
        <v>0</v>
      </c>
      <c r="R1" s="4">
        <f>COUNTIF($N$2:$N$2204,4)</f>
        <v>2203</v>
      </c>
      <c r="S1" s="4">
        <f>COUNTIF($N$2:$N$2204,5)</f>
        <v>0</v>
      </c>
      <c r="T1" s="4">
        <f>COUNTIF($N$2:$N$2204,6)</f>
        <v>0</v>
      </c>
      <c r="U1" s="4">
        <f>COUNTIF($N$2:$N$2204,7)</f>
        <v>0</v>
      </c>
      <c r="V1" s="4">
        <f>COUNTIF($N$2:$N$2204,8)</f>
        <v>0</v>
      </c>
    </row>
    <row r="2" spans="1:22" ht="409.5" x14ac:dyDescent="0.55000000000000004">
      <c r="A2" s="5" t="s">
        <v>222</v>
      </c>
      <c r="B2" s="5" t="s">
        <v>14</v>
      </c>
      <c r="C2" s="6">
        <v>15000</v>
      </c>
      <c r="D2" s="6">
        <v>5</v>
      </c>
      <c r="E2" s="6" t="s">
        <v>223</v>
      </c>
      <c r="F2" s="6" t="s">
        <v>224</v>
      </c>
      <c r="G2" s="6" t="s">
        <v>32</v>
      </c>
      <c r="H2" s="6" t="s">
        <v>16</v>
      </c>
      <c r="I2" s="6" t="s">
        <v>17</v>
      </c>
      <c r="J2" s="7">
        <v>1112485</v>
      </c>
      <c r="K2" s="6" t="s">
        <v>225</v>
      </c>
      <c r="L2" s="6" t="s">
        <v>226</v>
      </c>
      <c r="M2" s="6" t="s">
        <v>20</v>
      </c>
      <c r="N2">
        <v>4</v>
      </c>
    </row>
    <row r="3" spans="1:22" ht="90" x14ac:dyDescent="0.55000000000000004">
      <c r="A3" s="5" t="s">
        <v>222</v>
      </c>
      <c r="B3" s="5" t="s">
        <v>14</v>
      </c>
      <c r="C3" s="6">
        <v>15000</v>
      </c>
      <c r="D3" s="6">
        <v>6</v>
      </c>
      <c r="E3" s="6" t="s">
        <v>227</v>
      </c>
      <c r="F3" s="6" t="s">
        <v>228</v>
      </c>
      <c r="G3" s="6" t="s">
        <v>15</v>
      </c>
      <c r="H3" s="6" t="s">
        <v>16</v>
      </c>
      <c r="I3" s="6" t="s">
        <v>17</v>
      </c>
      <c r="J3" s="7">
        <v>140296</v>
      </c>
      <c r="K3" s="6" t="s">
        <v>229</v>
      </c>
      <c r="L3" s="6" t="s">
        <v>230</v>
      </c>
      <c r="M3" s="6" t="s">
        <v>19</v>
      </c>
      <c r="N3">
        <v>4</v>
      </c>
    </row>
    <row r="4" spans="1:22" ht="90" x14ac:dyDescent="0.55000000000000004">
      <c r="A4" s="5" t="s">
        <v>222</v>
      </c>
      <c r="B4" s="5" t="s">
        <v>14</v>
      </c>
      <c r="C4" s="6">
        <v>15000</v>
      </c>
      <c r="D4" s="6">
        <v>7</v>
      </c>
      <c r="E4" s="6" t="s">
        <v>231</v>
      </c>
      <c r="F4" s="6" t="s">
        <v>232</v>
      </c>
      <c r="G4" s="6" t="s">
        <v>15</v>
      </c>
      <c r="H4" s="6" t="s">
        <v>16</v>
      </c>
      <c r="I4" s="6" t="s">
        <v>17</v>
      </c>
      <c r="J4" s="7">
        <v>82603</v>
      </c>
      <c r="K4" s="6" t="s">
        <v>233</v>
      </c>
      <c r="L4" s="6" t="s">
        <v>230</v>
      </c>
      <c r="M4" s="6" t="s">
        <v>19</v>
      </c>
      <c r="N4">
        <v>4</v>
      </c>
    </row>
    <row r="5" spans="1:22" ht="126" x14ac:dyDescent="0.55000000000000004">
      <c r="A5" s="5" t="s">
        <v>222</v>
      </c>
      <c r="B5" s="5" t="s">
        <v>14</v>
      </c>
      <c r="C5" s="6">
        <v>15000</v>
      </c>
      <c r="D5" s="6">
        <v>8</v>
      </c>
      <c r="E5" s="6" t="s">
        <v>234</v>
      </c>
      <c r="F5" s="6" t="s">
        <v>235</v>
      </c>
      <c r="G5" s="6" t="s">
        <v>15</v>
      </c>
      <c r="H5" s="6" t="s">
        <v>16</v>
      </c>
      <c r="I5" s="6" t="s">
        <v>17</v>
      </c>
      <c r="J5" s="7">
        <v>2445</v>
      </c>
      <c r="K5" s="6" t="s">
        <v>236</v>
      </c>
      <c r="L5" s="6" t="s">
        <v>237</v>
      </c>
      <c r="M5" s="6" t="s">
        <v>20</v>
      </c>
      <c r="N5">
        <v>4</v>
      </c>
    </row>
    <row r="6" spans="1:22" ht="126" x14ac:dyDescent="0.55000000000000004">
      <c r="A6" s="5" t="s">
        <v>222</v>
      </c>
      <c r="B6" s="5" t="s">
        <v>14</v>
      </c>
      <c r="C6" s="6">
        <v>15000</v>
      </c>
      <c r="D6" s="6">
        <v>9</v>
      </c>
      <c r="E6" s="6" t="s">
        <v>238</v>
      </c>
      <c r="F6" s="6" t="s">
        <v>239</v>
      </c>
      <c r="G6" s="6" t="s">
        <v>15</v>
      </c>
      <c r="H6" s="6" t="s">
        <v>16</v>
      </c>
      <c r="I6" s="6" t="s">
        <v>17</v>
      </c>
      <c r="J6" s="7">
        <v>1755</v>
      </c>
      <c r="K6" s="6" t="s">
        <v>240</v>
      </c>
      <c r="L6" s="6" t="s">
        <v>230</v>
      </c>
      <c r="M6" s="6" t="s">
        <v>20</v>
      </c>
      <c r="N6">
        <v>4</v>
      </c>
    </row>
    <row r="7" spans="1:22" ht="126" x14ac:dyDescent="0.55000000000000004">
      <c r="A7" s="5" t="s">
        <v>222</v>
      </c>
      <c r="B7" s="5" t="s">
        <v>14</v>
      </c>
      <c r="C7" s="6">
        <v>15000</v>
      </c>
      <c r="D7" s="6">
        <v>10</v>
      </c>
      <c r="E7" s="6" t="s">
        <v>241</v>
      </c>
      <c r="F7" s="6" t="s">
        <v>242</v>
      </c>
      <c r="G7" s="6" t="s">
        <v>15</v>
      </c>
      <c r="H7" s="6" t="s">
        <v>16</v>
      </c>
      <c r="I7" s="6" t="s">
        <v>17</v>
      </c>
      <c r="J7" s="7">
        <v>4543</v>
      </c>
      <c r="K7" s="6" t="s">
        <v>243</v>
      </c>
      <c r="L7" s="6" t="s">
        <v>237</v>
      </c>
      <c r="M7" s="6" t="s">
        <v>20</v>
      </c>
      <c r="N7">
        <v>4</v>
      </c>
    </row>
    <row r="8" spans="1:22" ht="144" x14ac:dyDescent="0.55000000000000004">
      <c r="A8" s="5" t="s">
        <v>222</v>
      </c>
      <c r="B8" s="5" t="s">
        <v>14</v>
      </c>
      <c r="C8" s="6">
        <v>15000</v>
      </c>
      <c r="D8" s="6">
        <v>11</v>
      </c>
      <c r="E8" s="6" t="s">
        <v>244</v>
      </c>
      <c r="F8" s="6" t="s">
        <v>245</v>
      </c>
      <c r="G8" s="6" t="s">
        <v>15</v>
      </c>
      <c r="H8" s="6" t="s">
        <v>16</v>
      </c>
      <c r="I8" s="6" t="s">
        <v>17</v>
      </c>
      <c r="J8" s="7">
        <v>1206836</v>
      </c>
      <c r="K8" s="6" t="s">
        <v>246</v>
      </c>
      <c r="L8" s="6" t="s">
        <v>230</v>
      </c>
      <c r="M8" s="6" t="s">
        <v>20</v>
      </c>
      <c r="N8">
        <v>4</v>
      </c>
    </row>
    <row r="9" spans="1:22" ht="306" x14ac:dyDescent="0.55000000000000004">
      <c r="A9" s="5" t="s">
        <v>222</v>
      </c>
      <c r="B9" s="5" t="s">
        <v>14</v>
      </c>
      <c r="C9" s="6">
        <v>15000</v>
      </c>
      <c r="D9" s="6">
        <v>12</v>
      </c>
      <c r="E9" s="6" t="s">
        <v>247</v>
      </c>
      <c r="F9" s="6" t="s">
        <v>248</v>
      </c>
      <c r="G9" s="6" t="s">
        <v>43</v>
      </c>
      <c r="H9" s="6" t="s">
        <v>22</v>
      </c>
      <c r="I9" s="6" t="s">
        <v>17</v>
      </c>
      <c r="J9" s="7">
        <v>353122</v>
      </c>
      <c r="K9" s="6" t="s">
        <v>249</v>
      </c>
      <c r="L9" s="6" t="s">
        <v>250</v>
      </c>
      <c r="M9" s="6" t="s">
        <v>47</v>
      </c>
      <c r="N9">
        <v>4</v>
      </c>
    </row>
    <row r="10" spans="1:22" ht="126" x14ac:dyDescent="0.55000000000000004">
      <c r="A10" s="5" t="s">
        <v>222</v>
      </c>
      <c r="B10" s="5" t="s">
        <v>14</v>
      </c>
      <c r="C10" s="6">
        <v>15000</v>
      </c>
      <c r="D10" s="6">
        <v>13</v>
      </c>
      <c r="E10" s="6" t="s">
        <v>251</v>
      </c>
      <c r="F10" s="6" t="s">
        <v>252</v>
      </c>
      <c r="G10" s="6" t="s">
        <v>24</v>
      </c>
      <c r="H10" s="6" t="s">
        <v>53</v>
      </c>
      <c r="I10" s="6" t="s">
        <v>68</v>
      </c>
      <c r="J10" s="7">
        <v>66805</v>
      </c>
      <c r="K10" s="6" t="s">
        <v>253</v>
      </c>
      <c r="L10" s="6" t="s">
        <v>230</v>
      </c>
      <c r="M10" s="6" t="s">
        <v>26</v>
      </c>
      <c r="N10">
        <v>4</v>
      </c>
    </row>
    <row r="11" spans="1:22" ht="144" x14ac:dyDescent="0.55000000000000004">
      <c r="A11" s="5" t="s">
        <v>222</v>
      </c>
      <c r="B11" s="5" t="s">
        <v>14</v>
      </c>
      <c r="C11" s="6">
        <v>15000</v>
      </c>
      <c r="D11" s="6">
        <v>14</v>
      </c>
      <c r="E11" s="6" t="s">
        <v>254</v>
      </c>
      <c r="F11" s="6" t="s">
        <v>255</v>
      </c>
      <c r="G11" s="6" t="s">
        <v>21</v>
      </c>
      <c r="H11" s="6" t="s">
        <v>53</v>
      </c>
      <c r="I11" s="6" t="s">
        <v>40</v>
      </c>
      <c r="J11" s="7">
        <v>128500</v>
      </c>
      <c r="K11" s="6" t="s">
        <v>256</v>
      </c>
      <c r="L11" s="6" t="s">
        <v>257</v>
      </c>
      <c r="M11" s="6" t="s">
        <v>23</v>
      </c>
      <c r="N11">
        <v>4</v>
      </c>
    </row>
    <row r="12" spans="1:22" ht="126" x14ac:dyDescent="0.55000000000000004">
      <c r="A12" s="5" t="s">
        <v>222</v>
      </c>
      <c r="B12" s="5" t="s">
        <v>14</v>
      </c>
      <c r="C12" s="6">
        <v>15000</v>
      </c>
      <c r="D12" s="6">
        <v>15</v>
      </c>
      <c r="E12" s="6" t="s">
        <v>258</v>
      </c>
      <c r="F12" s="6" t="s">
        <v>259</v>
      </c>
      <c r="G12" s="6" t="s">
        <v>21</v>
      </c>
      <c r="H12" s="6" t="s">
        <v>53</v>
      </c>
      <c r="I12" s="6" t="s">
        <v>51</v>
      </c>
      <c r="J12" s="7">
        <v>20996</v>
      </c>
      <c r="K12" s="6" t="s">
        <v>260</v>
      </c>
      <c r="L12" s="6" t="s">
        <v>257</v>
      </c>
      <c r="M12" s="6" t="s">
        <v>26</v>
      </c>
      <c r="N12">
        <v>4</v>
      </c>
    </row>
    <row r="13" spans="1:22" ht="126" x14ac:dyDescent="0.55000000000000004">
      <c r="A13" s="5" t="s">
        <v>222</v>
      </c>
      <c r="B13" s="5" t="s">
        <v>14</v>
      </c>
      <c r="C13" s="6">
        <v>15000</v>
      </c>
      <c r="D13" s="6">
        <v>16</v>
      </c>
      <c r="E13" s="6" t="s">
        <v>261</v>
      </c>
      <c r="F13" s="6" t="s">
        <v>262</v>
      </c>
      <c r="G13" s="6" t="s">
        <v>21</v>
      </c>
      <c r="H13" s="6" t="s">
        <v>53</v>
      </c>
      <c r="I13" s="6" t="s">
        <v>17</v>
      </c>
      <c r="J13" s="7">
        <v>85198</v>
      </c>
      <c r="K13" s="6" t="s">
        <v>263</v>
      </c>
      <c r="L13" s="6" t="s">
        <v>230</v>
      </c>
      <c r="M13" s="6" t="s">
        <v>20</v>
      </c>
      <c r="N13">
        <v>4</v>
      </c>
    </row>
    <row r="14" spans="1:22" ht="108" x14ac:dyDescent="0.55000000000000004">
      <c r="A14" s="5" t="s">
        <v>222</v>
      </c>
      <c r="B14" s="5" t="s">
        <v>14</v>
      </c>
      <c r="C14" s="6">
        <v>15000</v>
      </c>
      <c r="D14" s="6">
        <v>17</v>
      </c>
      <c r="E14" s="6" t="s">
        <v>264</v>
      </c>
      <c r="F14" s="6" t="s">
        <v>265</v>
      </c>
      <c r="G14" s="6" t="s">
        <v>21</v>
      </c>
      <c r="H14" s="6" t="s">
        <v>53</v>
      </c>
      <c r="I14" s="6" t="s">
        <v>51</v>
      </c>
      <c r="J14" s="7">
        <v>30000</v>
      </c>
      <c r="K14" s="6" t="s">
        <v>266</v>
      </c>
      <c r="L14" s="6" t="s">
        <v>267</v>
      </c>
      <c r="M14" s="6" t="s">
        <v>20</v>
      </c>
      <c r="N14">
        <v>4</v>
      </c>
    </row>
    <row r="15" spans="1:22" ht="126" x14ac:dyDescent="0.55000000000000004">
      <c r="A15" s="5" t="s">
        <v>222</v>
      </c>
      <c r="B15" s="5" t="s">
        <v>14</v>
      </c>
      <c r="C15" s="6">
        <v>15000</v>
      </c>
      <c r="D15" s="6">
        <v>18</v>
      </c>
      <c r="E15" s="6" t="s">
        <v>268</v>
      </c>
      <c r="F15" s="6" t="s">
        <v>269</v>
      </c>
      <c r="G15" s="6" t="s">
        <v>21</v>
      </c>
      <c r="H15" s="6" t="s">
        <v>53</v>
      </c>
      <c r="I15" s="6" t="s">
        <v>17</v>
      </c>
      <c r="J15" s="7">
        <v>308000</v>
      </c>
      <c r="K15" s="6" t="s">
        <v>270</v>
      </c>
      <c r="L15" s="6" t="s">
        <v>267</v>
      </c>
      <c r="M15" s="6" t="s">
        <v>141</v>
      </c>
      <c r="N15">
        <v>4</v>
      </c>
    </row>
    <row r="16" spans="1:22" ht="270" x14ac:dyDescent="0.55000000000000004">
      <c r="A16" s="5" t="s">
        <v>222</v>
      </c>
      <c r="B16" s="5" t="s">
        <v>14</v>
      </c>
      <c r="C16" s="6">
        <v>15000</v>
      </c>
      <c r="D16" s="6">
        <v>19</v>
      </c>
      <c r="E16" s="6" t="s">
        <v>186</v>
      </c>
      <c r="F16" s="6" t="s">
        <v>271</v>
      </c>
      <c r="G16" s="6" t="s">
        <v>57</v>
      </c>
      <c r="H16" s="6" t="s">
        <v>53</v>
      </c>
      <c r="I16" s="6" t="s">
        <v>17</v>
      </c>
      <c r="J16" s="7">
        <v>94725</v>
      </c>
      <c r="K16" s="6" t="s">
        <v>272</v>
      </c>
      <c r="L16" s="6" t="s">
        <v>161</v>
      </c>
      <c r="M16" s="6" t="s">
        <v>58</v>
      </c>
      <c r="N16">
        <v>4</v>
      </c>
    </row>
    <row r="17" spans="1:14" ht="108" x14ac:dyDescent="0.55000000000000004">
      <c r="A17" s="5" t="s">
        <v>222</v>
      </c>
      <c r="B17" s="5" t="s">
        <v>14</v>
      </c>
      <c r="C17" s="6">
        <v>15000</v>
      </c>
      <c r="D17" s="6">
        <v>20</v>
      </c>
      <c r="E17" s="6" t="s">
        <v>273</v>
      </c>
      <c r="F17" s="6" t="s">
        <v>274</v>
      </c>
      <c r="G17" s="6" t="s">
        <v>35</v>
      </c>
      <c r="H17" s="6" t="s">
        <v>53</v>
      </c>
      <c r="I17" s="6" t="s">
        <v>17</v>
      </c>
      <c r="J17" s="7">
        <v>92070</v>
      </c>
      <c r="K17" s="6" t="s">
        <v>275</v>
      </c>
      <c r="L17" s="6" t="s">
        <v>276</v>
      </c>
      <c r="M17" s="6" t="s">
        <v>54</v>
      </c>
      <c r="N17">
        <v>4</v>
      </c>
    </row>
    <row r="18" spans="1:14" ht="180" x14ac:dyDescent="0.55000000000000004">
      <c r="A18" s="5" t="s">
        <v>222</v>
      </c>
      <c r="B18" s="5" t="s">
        <v>14</v>
      </c>
      <c r="C18" s="6">
        <v>15000</v>
      </c>
      <c r="D18" s="6">
        <v>21</v>
      </c>
      <c r="E18" s="6" t="s">
        <v>277</v>
      </c>
      <c r="F18" s="6" t="s">
        <v>278</v>
      </c>
      <c r="G18" s="6" t="s">
        <v>57</v>
      </c>
      <c r="H18" s="6" t="s">
        <v>16</v>
      </c>
      <c r="I18" s="6" t="s">
        <v>17</v>
      </c>
      <c r="J18" s="7">
        <v>18000</v>
      </c>
      <c r="K18" s="6" t="s">
        <v>279</v>
      </c>
      <c r="L18" s="6" t="s">
        <v>280</v>
      </c>
      <c r="M18" s="6" t="s">
        <v>58</v>
      </c>
      <c r="N18">
        <v>4</v>
      </c>
    </row>
    <row r="19" spans="1:14" ht="144" x14ac:dyDescent="0.55000000000000004">
      <c r="A19" s="5" t="s">
        <v>222</v>
      </c>
      <c r="B19" s="5" t="s">
        <v>14</v>
      </c>
      <c r="C19" s="6">
        <v>15000</v>
      </c>
      <c r="D19" s="6">
        <v>22</v>
      </c>
      <c r="E19" s="6" t="s">
        <v>281</v>
      </c>
      <c r="F19" s="6" t="s">
        <v>282</v>
      </c>
      <c r="G19" s="6" t="s">
        <v>21</v>
      </c>
      <c r="H19" s="6" t="s">
        <v>16</v>
      </c>
      <c r="I19" s="6" t="s">
        <v>17</v>
      </c>
      <c r="J19" s="7">
        <v>10600</v>
      </c>
      <c r="K19" s="6" t="s">
        <v>283</v>
      </c>
      <c r="L19" s="6" t="s">
        <v>276</v>
      </c>
      <c r="M19" s="6" t="s">
        <v>20</v>
      </c>
      <c r="N19">
        <v>4</v>
      </c>
    </row>
    <row r="20" spans="1:14" ht="144" x14ac:dyDescent="0.55000000000000004">
      <c r="A20" s="5" t="s">
        <v>222</v>
      </c>
      <c r="B20" s="5" t="s">
        <v>14</v>
      </c>
      <c r="C20" s="6">
        <v>15000</v>
      </c>
      <c r="D20" s="6">
        <v>23</v>
      </c>
      <c r="E20" s="6" t="s">
        <v>284</v>
      </c>
      <c r="F20" s="6" t="s">
        <v>285</v>
      </c>
      <c r="G20" s="6" t="s">
        <v>21</v>
      </c>
      <c r="H20" s="6" t="s">
        <v>16</v>
      </c>
      <c r="I20" s="6" t="s">
        <v>17</v>
      </c>
      <c r="J20" s="7">
        <v>9000</v>
      </c>
      <c r="K20" s="6" t="s">
        <v>286</v>
      </c>
      <c r="L20" s="6" t="s">
        <v>276</v>
      </c>
      <c r="M20" s="6" t="s">
        <v>20</v>
      </c>
      <c r="N20">
        <v>4</v>
      </c>
    </row>
    <row r="21" spans="1:14" ht="126" x14ac:dyDescent="0.55000000000000004">
      <c r="A21" s="5" t="s">
        <v>222</v>
      </c>
      <c r="B21" s="5" t="s">
        <v>14</v>
      </c>
      <c r="C21" s="6">
        <v>15000</v>
      </c>
      <c r="D21" s="6">
        <v>24</v>
      </c>
      <c r="E21" s="6" t="s">
        <v>287</v>
      </c>
      <c r="F21" s="6" t="s">
        <v>288</v>
      </c>
      <c r="G21" s="6" t="s">
        <v>21</v>
      </c>
      <c r="H21" s="6" t="s">
        <v>16</v>
      </c>
      <c r="I21" s="6" t="s">
        <v>17</v>
      </c>
      <c r="J21" s="7">
        <v>10000</v>
      </c>
      <c r="K21" s="6" t="s">
        <v>289</v>
      </c>
      <c r="L21" s="6" t="s">
        <v>290</v>
      </c>
      <c r="M21" s="6" t="s">
        <v>20</v>
      </c>
      <c r="N21">
        <v>4</v>
      </c>
    </row>
    <row r="22" spans="1:14" ht="126" x14ac:dyDescent="0.55000000000000004">
      <c r="A22" s="5" t="s">
        <v>222</v>
      </c>
      <c r="B22" s="5" t="s">
        <v>14</v>
      </c>
      <c r="C22" s="6">
        <v>15000</v>
      </c>
      <c r="D22" s="6">
        <v>25</v>
      </c>
      <c r="E22" s="6" t="s">
        <v>268</v>
      </c>
      <c r="F22" s="6" t="s">
        <v>291</v>
      </c>
      <c r="G22" s="6" t="s">
        <v>21</v>
      </c>
      <c r="H22" s="6" t="s">
        <v>53</v>
      </c>
      <c r="I22" s="6" t="s">
        <v>17</v>
      </c>
      <c r="J22" s="7">
        <v>59500</v>
      </c>
      <c r="K22" s="6" t="s">
        <v>270</v>
      </c>
      <c r="L22" s="6" t="s">
        <v>267</v>
      </c>
      <c r="M22" s="6" t="s">
        <v>141</v>
      </c>
      <c r="N22">
        <v>4</v>
      </c>
    </row>
    <row r="23" spans="1:14" ht="252" x14ac:dyDescent="0.55000000000000004">
      <c r="A23" s="5" t="s">
        <v>222</v>
      </c>
      <c r="B23" s="5" t="s">
        <v>14</v>
      </c>
      <c r="C23" s="6">
        <v>15000</v>
      </c>
      <c r="D23" s="6">
        <v>26</v>
      </c>
      <c r="E23" s="6" t="s">
        <v>186</v>
      </c>
      <c r="F23" s="6" t="s">
        <v>292</v>
      </c>
      <c r="G23" s="6" t="s">
        <v>57</v>
      </c>
      <c r="H23" s="6" t="s">
        <v>53</v>
      </c>
      <c r="I23" s="6" t="s">
        <v>17</v>
      </c>
      <c r="J23" s="7">
        <v>18551</v>
      </c>
      <c r="K23" s="6" t="s">
        <v>272</v>
      </c>
      <c r="L23" s="6" t="s">
        <v>161</v>
      </c>
      <c r="M23" s="6" t="s">
        <v>58</v>
      </c>
      <c r="N23">
        <v>4</v>
      </c>
    </row>
    <row r="24" spans="1:14" ht="108" x14ac:dyDescent="0.55000000000000004">
      <c r="A24" s="5" t="s">
        <v>222</v>
      </c>
      <c r="B24" s="5" t="s">
        <v>14</v>
      </c>
      <c r="C24" s="6">
        <v>15000</v>
      </c>
      <c r="D24" s="6">
        <v>27</v>
      </c>
      <c r="E24" s="6" t="s">
        <v>273</v>
      </c>
      <c r="F24" s="6" t="s">
        <v>293</v>
      </c>
      <c r="G24" s="6" t="s">
        <v>35</v>
      </c>
      <c r="H24" s="6" t="s">
        <v>53</v>
      </c>
      <c r="I24" s="6" t="s">
        <v>17</v>
      </c>
      <c r="J24" s="7">
        <v>18780</v>
      </c>
      <c r="K24" s="6" t="s">
        <v>275</v>
      </c>
      <c r="L24" s="6" t="s">
        <v>276</v>
      </c>
      <c r="M24" s="6" t="s">
        <v>54</v>
      </c>
      <c r="N24">
        <v>4</v>
      </c>
    </row>
    <row r="25" spans="1:14" ht="198" x14ac:dyDescent="0.55000000000000004">
      <c r="A25" s="5" t="s">
        <v>222</v>
      </c>
      <c r="B25" s="5" t="s">
        <v>14</v>
      </c>
      <c r="C25" s="6">
        <v>15000</v>
      </c>
      <c r="D25" s="6">
        <v>28</v>
      </c>
      <c r="E25" s="6" t="s">
        <v>247</v>
      </c>
      <c r="F25" s="6" t="s">
        <v>294</v>
      </c>
      <c r="G25" s="6" t="s">
        <v>43</v>
      </c>
      <c r="H25" s="6" t="s">
        <v>22</v>
      </c>
      <c r="I25" s="6" t="s">
        <v>17</v>
      </c>
      <c r="J25" s="7">
        <v>69105</v>
      </c>
      <c r="K25" s="6" t="s">
        <v>249</v>
      </c>
      <c r="L25" s="6" t="s">
        <v>250</v>
      </c>
      <c r="M25" s="6" t="s">
        <v>47</v>
      </c>
      <c r="N25">
        <v>4</v>
      </c>
    </row>
    <row r="26" spans="1:14" ht="216" x14ac:dyDescent="0.55000000000000004">
      <c r="A26" s="5" t="s">
        <v>222</v>
      </c>
      <c r="B26" s="5" t="s">
        <v>295</v>
      </c>
      <c r="C26" s="6">
        <v>15100</v>
      </c>
      <c r="D26" s="6">
        <v>1</v>
      </c>
      <c r="E26" s="6" t="s">
        <v>209</v>
      </c>
      <c r="F26" s="6" t="s">
        <v>296</v>
      </c>
      <c r="G26" s="6" t="s">
        <v>27</v>
      </c>
      <c r="H26" s="6" t="s">
        <v>78</v>
      </c>
      <c r="I26" s="6" t="s">
        <v>29</v>
      </c>
      <c r="J26" s="7">
        <v>2471760</v>
      </c>
      <c r="K26" s="6" t="s">
        <v>37</v>
      </c>
      <c r="L26" s="6" t="s">
        <v>31</v>
      </c>
      <c r="M26" s="6" t="s">
        <v>20</v>
      </c>
      <c r="N26">
        <v>4</v>
      </c>
    </row>
    <row r="27" spans="1:14" ht="198" x14ac:dyDescent="0.55000000000000004">
      <c r="A27" s="5" t="s">
        <v>222</v>
      </c>
      <c r="B27" s="5" t="s">
        <v>295</v>
      </c>
      <c r="C27" s="6">
        <v>15100</v>
      </c>
      <c r="D27" s="6">
        <v>5</v>
      </c>
      <c r="E27" s="6" t="s">
        <v>297</v>
      </c>
      <c r="F27" s="6" t="s">
        <v>298</v>
      </c>
      <c r="G27" s="6" t="s">
        <v>35</v>
      </c>
      <c r="H27" s="6" t="s">
        <v>16</v>
      </c>
      <c r="I27" s="6" t="s">
        <v>17</v>
      </c>
      <c r="J27" s="7">
        <v>9000</v>
      </c>
      <c r="K27" s="6" t="s">
        <v>299</v>
      </c>
      <c r="L27" s="6" t="s">
        <v>70</v>
      </c>
      <c r="M27" s="6" t="s">
        <v>54</v>
      </c>
      <c r="N27">
        <v>4</v>
      </c>
    </row>
    <row r="28" spans="1:14" ht="126" x14ac:dyDescent="0.55000000000000004">
      <c r="A28" s="5" t="s">
        <v>222</v>
      </c>
      <c r="B28" s="5" t="s">
        <v>295</v>
      </c>
      <c r="C28" s="6">
        <v>15100</v>
      </c>
      <c r="D28" s="6">
        <v>6</v>
      </c>
      <c r="E28" s="6" t="s">
        <v>300</v>
      </c>
      <c r="F28" s="6" t="s">
        <v>301</v>
      </c>
      <c r="G28" s="6" t="s">
        <v>35</v>
      </c>
      <c r="H28" s="6" t="s">
        <v>16</v>
      </c>
      <c r="I28" s="6" t="s">
        <v>17</v>
      </c>
      <c r="J28" s="7">
        <v>7600</v>
      </c>
      <c r="K28" s="6" t="s">
        <v>302</v>
      </c>
      <c r="L28" s="6" t="s">
        <v>70</v>
      </c>
      <c r="M28" s="6" t="s">
        <v>54</v>
      </c>
      <c r="N28">
        <v>4</v>
      </c>
    </row>
    <row r="29" spans="1:14" ht="144" x14ac:dyDescent="0.55000000000000004">
      <c r="A29" s="5" t="s">
        <v>222</v>
      </c>
      <c r="B29" s="5" t="s">
        <v>295</v>
      </c>
      <c r="C29" s="6">
        <v>15100</v>
      </c>
      <c r="D29" s="6">
        <v>7</v>
      </c>
      <c r="E29" s="6" t="s">
        <v>303</v>
      </c>
      <c r="F29" s="6" t="s">
        <v>304</v>
      </c>
      <c r="G29" s="6" t="s">
        <v>35</v>
      </c>
      <c r="H29" s="6" t="s">
        <v>16</v>
      </c>
      <c r="I29" s="6" t="s">
        <v>17</v>
      </c>
      <c r="J29" s="7">
        <v>30800</v>
      </c>
      <c r="K29" s="6" t="s">
        <v>302</v>
      </c>
      <c r="L29" s="6" t="s">
        <v>70</v>
      </c>
      <c r="M29" s="6" t="s">
        <v>54</v>
      </c>
      <c r="N29">
        <v>4</v>
      </c>
    </row>
    <row r="30" spans="1:14" ht="126" x14ac:dyDescent="0.55000000000000004">
      <c r="A30" s="5" t="s">
        <v>222</v>
      </c>
      <c r="B30" s="5" t="s">
        <v>295</v>
      </c>
      <c r="C30" s="6">
        <v>15100</v>
      </c>
      <c r="D30" s="6">
        <v>8</v>
      </c>
      <c r="E30" s="6" t="s">
        <v>305</v>
      </c>
      <c r="F30" s="6" t="s">
        <v>306</v>
      </c>
      <c r="G30" s="6" t="s">
        <v>35</v>
      </c>
      <c r="H30" s="6" t="s">
        <v>16</v>
      </c>
      <c r="I30" s="6" t="s">
        <v>17</v>
      </c>
      <c r="J30" s="7">
        <v>60000</v>
      </c>
      <c r="K30" s="6" t="s">
        <v>307</v>
      </c>
      <c r="L30" s="6" t="s">
        <v>70</v>
      </c>
      <c r="M30" s="6" t="s">
        <v>54</v>
      </c>
      <c r="N30">
        <v>4</v>
      </c>
    </row>
    <row r="31" spans="1:14" ht="198" x14ac:dyDescent="0.55000000000000004">
      <c r="A31" s="5" t="s">
        <v>222</v>
      </c>
      <c r="B31" s="5" t="s">
        <v>295</v>
      </c>
      <c r="C31" s="6">
        <v>15100</v>
      </c>
      <c r="D31" s="6">
        <v>9</v>
      </c>
      <c r="E31" s="6" t="s">
        <v>308</v>
      </c>
      <c r="F31" s="6" t="s">
        <v>309</v>
      </c>
      <c r="G31" s="6" t="s">
        <v>35</v>
      </c>
      <c r="H31" s="6" t="s">
        <v>16</v>
      </c>
      <c r="I31" s="6" t="s">
        <v>17</v>
      </c>
      <c r="J31" s="7">
        <v>180004</v>
      </c>
      <c r="K31" s="6" t="s">
        <v>310</v>
      </c>
      <c r="L31" s="6" t="s">
        <v>70</v>
      </c>
      <c r="M31" s="6" t="s">
        <v>54</v>
      </c>
      <c r="N31">
        <v>4</v>
      </c>
    </row>
    <row r="32" spans="1:14" ht="180" x14ac:dyDescent="0.55000000000000004">
      <c r="A32" s="5" t="s">
        <v>222</v>
      </c>
      <c r="B32" s="5" t="s">
        <v>295</v>
      </c>
      <c r="C32" s="6">
        <v>15100</v>
      </c>
      <c r="D32" s="6">
        <v>10</v>
      </c>
      <c r="E32" s="6" t="s">
        <v>311</v>
      </c>
      <c r="F32" s="6" t="s">
        <v>312</v>
      </c>
      <c r="G32" s="6" t="s">
        <v>57</v>
      </c>
      <c r="H32" s="6" t="s">
        <v>16</v>
      </c>
      <c r="I32" s="6" t="s">
        <v>17</v>
      </c>
      <c r="J32" s="7">
        <v>31000</v>
      </c>
      <c r="K32" s="6" t="s">
        <v>313</v>
      </c>
      <c r="L32" s="6" t="s">
        <v>180</v>
      </c>
      <c r="M32" s="6" t="s">
        <v>58</v>
      </c>
      <c r="N32">
        <v>4</v>
      </c>
    </row>
    <row r="33" spans="1:14" ht="162" x14ac:dyDescent="0.55000000000000004">
      <c r="A33" s="5" t="s">
        <v>222</v>
      </c>
      <c r="B33" s="5" t="s">
        <v>295</v>
      </c>
      <c r="C33" s="6">
        <v>15100</v>
      </c>
      <c r="D33" s="6">
        <v>11</v>
      </c>
      <c r="E33" s="6" t="s">
        <v>314</v>
      </c>
      <c r="F33" s="6" t="s">
        <v>315</v>
      </c>
      <c r="G33" s="6" t="s">
        <v>32</v>
      </c>
      <c r="H33" s="6" t="s">
        <v>16</v>
      </c>
      <c r="I33" s="6" t="s">
        <v>17</v>
      </c>
      <c r="J33" s="7">
        <v>64000</v>
      </c>
      <c r="K33" s="6" t="s">
        <v>316</v>
      </c>
      <c r="L33" s="6" t="s">
        <v>70</v>
      </c>
      <c r="M33" s="6" t="s">
        <v>54</v>
      </c>
      <c r="N33">
        <v>4</v>
      </c>
    </row>
    <row r="34" spans="1:14" ht="162" x14ac:dyDescent="0.55000000000000004">
      <c r="A34" s="5" t="s">
        <v>222</v>
      </c>
      <c r="B34" s="5" t="s">
        <v>295</v>
      </c>
      <c r="C34" s="6">
        <v>15100</v>
      </c>
      <c r="D34" s="6">
        <v>12</v>
      </c>
      <c r="E34" s="6" t="s">
        <v>317</v>
      </c>
      <c r="F34" s="6" t="s">
        <v>318</v>
      </c>
      <c r="G34" s="6" t="s">
        <v>15</v>
      </c>
      <c r="H34" s="6" t="s">
        <v>16</v>
      </c>
      <c r="I34" s="6" t="s">
        <v>17</v>
      </c>
      <c r="J34" s="7">
        <v>274614</v>
      </c>
      <c r="K34" s="6" t="s">
        <v>319</v>
      </c>
      <c r="L34" s="6" t="s">
        <v>70</v>
      </c>
      <c r="M34" s="6" t="s">
        <v>20</v>
      </c>
      <c r="N34">
        <v>4</v>
      </c>
    </row>
    <row r="35" spans="1:14" ht="90" x14ac:dyDescent="0.55000000000000004">
      <c r="A35" s="5" t="s">
        <v>222</v>
      </c>
      <c r="B35" s="5" t="s">
        <v>295</v>
      </c>
      <c r="C35" s="6">
        <v>15100</v>
      </c>
      <c r="D35" s="6">
        <v>13</v>
      </c>
      <c r="E35" s="6" t="s">
        <v>320</v>
      </c>
      <c r="F35" s="6" t="s">
        <v>321</v>
      </c>
      <c r="G35" s="6" t="s">
        <v>32</v>
      </c>
      <c r="H35" s="6" t="s">
        <v>16</v>
      </c>
      <c r="I35" s="6" t="s">
        <v>17</v>
      </c>
      <c r="J35" s="7">
        <v>165684</v>
      </c>
      <c r="K35" s="6" t="s">
        <v>322</v>
      </c>
      <c r="L35" s="6" t="s">
        <v>70</v>
      </c>
      <c r="M35" s="6" t="s">
        <v>33</v>
      </c>
      <c r="N35">
        <v>4</v>
      </c>
    </row>
    <row r="36" spans="1:14" ht="126" x14ac:dyDescent="0.55000000000000004">
      <c r="A36" s="5" t="s">
        <v>222</v>
      </c>
      <c r="B36" s="5" t="s">
        <v>295</v>
      </c>
      <c r="C36" s="6">
        <v>15100</v>
      </c>
      <c r="D36" s="6">
        <v>14</v>
      </c>
      <c r="E36" s="6" t="s">
        <v>154</v>
      </c>
      <c r="F36" s="6" t="s">
        <v>323</v>
      </c>
      <c r="G36" s="6" t="s">
        <v>21</v>
      </c>
      <c r="H36" s="6" t="s">
        <v>16</v>
      </c>
      <c r="I36" s="6" t="s">
        <v>17</v>
      </c>
      <c r="J36" s="7">
        <v>56208</v>
      </c>
      <c r="K36" s="6" t="s">
        <v>324</v>
      </c>
      <c r="L36" s="6" t="s">
        <v>325</v>
      </c>
      <c r="M36" s="6" t="s">
        <v>112</v>
      </c>
      <c r="N36">
        <v>4</v>
      </c>
    </row>
    <row r="37" spans="1:14" ht="90" x14ac:dyDescent="0.55000000000000004">
      <c r="A37" s="5" t="s">
        <v>222</v>
      </c>
      <c r="B37" s="5" t="s">
        <v>295</v>
      </c>
      <c r="C37" s="6">
        <v>15100</v>
      </c>
      <c r="D37" s="6">
        <v>15</v>
      </c>
      <c r="E37" s="6" t="s">
        <v>326</v>
      </c>
      <c r="F37" s="6" t="s">
        <v>327</v>
      </c>
      <c r="G37" s="6" t="s">
        <v>15</v>
      </c>
      <c r="H37" s="6" t="s">
        <v>16</v>
      </c>
      <c r="I37" s="6" t="s">
        <v>17</v>
      </c>
      <c r="J37" s="7">
        <v>147560</v>
      </c>
      <c r="K37" s="6" t="s">
        <v>328</v>
      </c>
      <c r="L37" s="6" t="s">
        <v>325</v>
      </c>
      <c r="M37" s="6" t="s">
        <v>132</v>
      </c>
      <c r="N37">
        <v>4</v>
      </c>
    </row>
    <row r="38" spans="1:14" ht="108" x14ac:dyDescent="0.55000000000000004">
      <c r="A38" s="5" t="s">
        <v>222</v>
      </c>
      <c r="B38" s="5" t="s">
        <v>295</v>
      </c>
      <c r="C38" s="6">
        <v>15100</v>
      </c>
      <c r="D38" s="6">
        <v>16</v>
      </c>
      <c r="E38" s="6" t="s">
        <v>329</v>
      </c>
      <c r="F38" s="6" t="s">
        <v>330</v>
      </c>
      <c r="G38" s="6" t="s">
        <v>24</v>
      </c>
      <c r="H38" s="6" t="s">
        <v>16</v>
      </c>
      <c r="I38" s="6" t="s">
        <v>17</v>
      </c>
      <c r="J38" s="7">
        <v>32762</v>
      </c>
      <c r="K38" s="6" t="s">
        <v>331</v>
      </c>
      <c r="L38" s="6" t="s">
        <v>325</v>
      </c>
      <c r="M38" s="6" t="s">
        <v>20</v>
      </c>
      <c r="N38">
        <v>4</v>
      </c>
    </row>
    <row r="39" spans="1:14" ht="180" x14ac:dyDescent="0.55000000000000004">
      <c r="A39" s="5" t="s">
        <v>222</v>
      </c>
      <c r="B39" s="5" t="s">
        <v>295</v>
      </c>
      <c r="C39" s="6">
        <v>15100</v>
      </c>
      <c r="D39" s="6">
        <v>17</v>
      </c>
      <c r="E39" s="6" t="s">
        <v>332</v>
      </c>
      <c r="F39" s="6" t="s">
        <v>333</v>
      </c>
      <c r="G39" s="6" t="s">
        <v>15</v>
      </c>
      <c r="H39" s="6" t="s">
        <v>16</v>
      </c>
      <c r="I39" s="6" t="s">
        <v>17</v>
      </c>
      <c r="J39" s="7">
        <v>105819</v>
      </c>
      <c r="K39" s="6" t="s">
        <v>334</v>
      </c>
      <c r="L39" s="6" t="s">
        <v>70</v>
      </c>
      <c r="M39" s="6" t="s">
        <v>20</v>
      </c>
      <c r="N39">
        <v>4</v>
      </c>
    </row>
    <row r="40" spans="1:14" ht="108" x14ac:dyDescent="0.55000000000000004">
      <c r="A40" s="5" t="s">
        <v>222</v>
      </c>
      <c r="B40" s="5" t="s">
        <v>295</v>
      </c>
      <c r="C40" s="6">
        <v>15100</v>
      </c>
      <c r="D40" s="6">
        <v>18</v>
      </c>
      <c r="E40" s="6" t="s">
        <v>335</v>
      </c>
      <c r="F40" s="6" t="s">
        <v>336</v>
      </c>
      <c r="G40" s="6" t="s">
        <v>52</v>
      </c>
      <c r="H40" s="6" t="s">
        <v>16</v>
      </c>
      <c r="I40" s="6" t="s">
        <v>17</v>
      </c>
      <c r="J40" s="7">
        <v>2500</v>
      </c>
      <c r="K40" s="6" t="s">
        <v>337</v>
      </c>
      <c r="L40" s="6" t="s">
        <v>70</v>
      </c>
      <c r="M40" s="6" t="s">
        <v>20</v>
      </c>
      <c r="N40">
        <v>4</v>
      </c>
    </row>
    <row r="41" spans="1:14" ht="162" x14ac:dyDescent="0.55000000000000004">
      <c r="A41" s="5" t="s">
        <v>222</v>
      </c>
      <c r="B41" s="5" t="s">
        <v>295</v>
      </c>
      <c r="C41" s="6">
        <v>15100</v>
      </c>
      <c r="D41" s="6">
        <v>19</v>
      </c>
      <c r="E41" s="6" t="s">
        <v>338</v>
      </c>
      <c r="F41" s="6" t="s">
        <v>339</v>
      </c>
      <c r="G41" s="6" t="s">
        <v>32</v>
      </c>
      <c r="H41" s="6" t="s">
        <v>16</v>
      </c>
      <c r="I41" s="6" t="s">
        <v>17</v>
      </c>
      <c r="J41" s="7">
        <v>5000</v>
      </c>
      <c r="K41" s="6" t="s">
        <v>340</v>
      </c>
      <c r="L41" s="6" t="s">
        <v>70</v>
      </c>
      <c r="M41" s="6" t="s">
        <v>20</v>
      </c>
      <c r="N41">
        <v>4</v>
      </c>
    </row>
    <row r="42" spans="1:14" ht="234" x14ac:dyDescent="0.55000000000000004">
      <c r="A42" s="5" t="s">
        <v>222</v>
      </c>
      <c r="B42" s="5" t="s">
        <v>295</v>
      </c>
      <c r="C42" s="6">
        <v>15100</v>
      </c>
      <c r="D42" s="6">
        <v>20</v>
      </c>
      <c r="E42" s="6" t="s">
        <v>341</v>
      </c>
      <c r="F42" s="6" t="s">
        <v>342</v>
      </c>
      <c r="G42" s="6" t="s">
        <v>32</v>
      </c>
      <c r="H42" s="6" t="s">
        <v>16</v>
      </c>
      <c r="I42" s="6" t="s">
        <v>17</v>
      </c>
      <c r="J42" s="7">
        <v>70000</v>
      </c>
      <c r="K42" s="6" t="s">
        <v>343</v>
      </c>
      <c r="L42" s="6" t="s">
        <v>70</v>
      </c>
      <c r="M42" s="6" t="s">
        <v>48</v>
      </c>
      <c r="N42">
        <v>4</v>
      </c>
    </row>
    <row r="43" spans="1:14" ht="252" x14ac:dyDescent="0.55000000000000004">
      <c r="A43" s="5" t="s">
        <v>222</v>
      </c>
      <c r="B43" s="5" t="s">
        <v>295</v>
      </c>
      <c r="C43" s="6">
        <v>15100</v>
      </c>
      <c r="D43" s="6">
        <v>21</v>
      </c>
      <c r="E43" s="6" t="s">
        <v>344</v>
      </c>
      <c r="F43" s="6" t="s">
        <v>345</v>
      </c>
      <c r="G43" s="6" t="s">
        <v>57</v>
      </c>
      <c r="H43" s="6" t="s">
        <v>16</v>
      </c>
      <c r="I43" s="6" t="s">
        <v>17</v>
      </c>
      <c r="J43" s="7">
        <v>10200</v>
      </c>
      <c r="K43" s="6" t="s">
        <v>346</v>
      </c>
      <c r="L43" s="6" t="s">
        <v>70</v>
      </c>
      <c r="M43" s="6" t="s">
        <v>58</v>
      </c>
      <c r="N43">
        <v>4</v>
      </c>
    </row>
    <row r="44" spans="1:14" ht="234" x14ac:dyDescent="0.55000000000000004">
      <c r="A44" s="5" t="s">
        <v>222</v>
      </c>
      <c r="B44" s="5" t="s">
        <v>295</v>
      </c>
      <c r="C44" s="6">
        <v>15100</v>
      </c>
      <c r="D44" s="6">
        <v>22</v>
      </c>
      <c r="E44" s="6" t="s">
        <v>347</v>
      </c>
      <c r="F44" s="6" t="s">
        <v>348</v>
      </c>
      <c r="G44" s="6" t="s">
        <v>57</v>
      </c>
      <c r="H44" s="6" t="s">
        <v>16</v>
      </c>
      <c r="I44" s="6" t="s">
        <v>17</v>
      </c>
      <c r="J44" s="7">
        <v>26200</v>
      </c>
      <c r="K44" s="6" t="s">
        <v>349</v>
      </c>
      <c r="L44" s="6" t="s">
        <v>70</v>
      </c>
      <c r="M44" s="6" t="s">
        <v>58</v>
      </c>
      <c r="N44">
        <v>4</v>
      </c>
    </row>
    <row r="45" spans="1:14" ht="108" x14ac:dyDescent="0.55000000000000004">
      <c r="A45" s="5" t="s">
        <v>222</v>
      </c>
      <c r="B45" s="5" t="s">
        <v>295</v>
      </c>
      <c r="C45" s="6">
        <v>15100</v>
      </c>
      <c r="D45" s="6">
        <v>23</v>
      </c>
      <c r="E45" s="6" t="s">
        <v>350</v>
      </c>
      <c r="F45" s="6" t="s">
        <v>351</v>
      </c>
      <c r="G45" s="6" t="s">
        <v>32</v>
      </c>
      <c r="H45" s="6" t="s">
        <v>16</v>
      </c>
      <c r="I45" s="6" t="s">
        <v>17</v>
      </c>
      <c r="J45" s="7">
        <v>48000</v>
      </c>
      <c r="K45" s="6" t="s">
        <v>352</v>
      </c>
      <c r="L45" s="6" t="s">
        <v>70</v>
      </c>
      <c r="M45" s="6" t="s">
        <v>65</v>
      </c>
      <c r="N45">
        <v>4</v>
      </c>
    </row>
    <row r="46" spans="1:14" ht="144" x14ac:dyDescent="0.55000000000000004">
      <c r="A46" s="5" t="s">
        <v>222</v>
      </c>
      <c r="B46" s="5" t="s">
        <v>295</v>
      </c>
      <c r="C46" s="6">
        <v>15100</v>
      </c>
      <c r="D46" s="6">
        <v>24</v>
      </c>
      <c r="E46" s="6" t="s">
        <v>353</v>
      </c>
      <c r="F46" s="6" t="s">
        <v>354</v>
      </c>
      <c r="G46" s="6" t="s">
        <v>32</v>
      </c>
      <c r="H46" s="6" t="s">
        <v>16</v>
      </c>
      <c r="I46" s="6" t="s">
        <v>17</v>
      </c>
      <c r="J46" s="7">
        <v>115500</v>
      </c>
      <c r="K46" s="6" t="s">
        <v>322</v>
      </c>
      <c r="L46" s="6" t="s">
        <v>70</v>
      </c>
      <c r="M46" s="6" t="s">
        <v>33</v>
      </c>
      <c r="N46">
        <v>4</v>
      </c>
    </row>
    <row r="47" spans="1:14" ht="108" x14ac:dyDescent="0.55000000000000004">
      <c r="A47" s="5" t="s">
        <v>222</v>
      </c>
      <c r="B47" s="5" t="s">
        <v>295</v>
      </c>
      <c r="C47" s="6">
        <v>15100</v>
      </c>
      <c r="D47" s="6">
        <v>25</v>
      </c>
      <c r="E47" s="6" t="s">
        <v>355</v>
      </c>
      <c r="F47" s="6" t="s">
        <v>356</v>
      </c>
      <c r="G47" s="6" t="s">
        <v>15</v>
      </c>
      <c r="H47" s="6" t="s">
        <v>16</v>
      </c>
      <c r="I47" s="6" t="s">
        <v>17</v>
      </c>
      <c r="J47" s="7">
        <v>23073</v>
      </c>
      <c r="K47" s="6" t="s">
        <v>357</v>
      </c>
      <c r="L47" s="6" t="s">
        <v>70</v>
      </c>
      <c r="M47" s="6" t="s">
        <v>20</v>
      </c>
      <c r="N47">
        <v>4</v>
      </c>
    </row>
    <row r="48" spans="1:14" ht="108" x14ac:dyDescent="0.55000000000000004">
      <c r="A48" s="5" t="s">
        <v>222</v>
      </c>
      <c r="B48" s="5" t="s">
        <v>295</v>
      </c>
      <c r="C48" s="6">
        <v>15100</v>
      </c>
      <c r="D48" s="6">
        <v>26</v>
      </c>
      <c r="E48" s="6" t="s">
        <v>358</v>
      </c>
      <c r="F48" s="6" t="s">
        <v>359</v>
      </c>
      <c r="G48" s="6" t="s">
        <v>52</v>
      </c>
      <c r="H48" s="6" t="s">
        <v>16</v>
      </c>
      <c r="I48" s="6" t="s">
        <v>17</v>
      </c>
      <c r="J48" s="7">
        <v>187666</v>
      </c>
      <c r="K48" s="6" t="s">
        <v>360</v>
      </c>
      <c r="L48" s="6" t="s">
        <v>70</v>
      </c>
      <c r="M48" s="6" t="s">
        <v>20</v>
      </c>
      <c r="N48">
        <v>4</v>
      </c>
    </row>
    <row r="49" spans="1:14" ht="216" x14ac:dyDescent="0.55000000000000004">
      <c r="A49" s="5" t="s">
        <v>222</v>
      </c>
      <c r="B49" s="5" t="s">
        <v>361</v>
      </c>
      <c r="C49" s="6">
        <v>15202</v>
      </c>
      <c r="D49" s="6">
        <v>1</v>
      </c>
      <c r="E49" s="6" t="s">
        <v>362</v>
      </c>
      <c r="F49" s="6" t="s">
        <v>363</v>
      </c>
      <c r="G49" s="6" t="s">
        <v>27</v>
      </c>
      <c r="H49" s="6" t="s">
        <v>36</v>
      </c>
      <c r="I49" s="6" t="s">
        <v>40</v>
      </c>
      <c r="J49" s="7">
        <v>784576</v>
      </c>
      <c r="K49" s="6" t="s">
        <v>74</v>
      </c>
      <c r="L49" s="6" t="s">
        <v>70</v>
      </c>
      <c r="M49" s="6" t="s">
        <v>20</v>
      </c>
      <c r="N49">
        <v>4</v>
      </c>
    </row>
    <row r="50" spans="1:14" ht="234" x14ac:dyDescent="0.55000000000000004">
      <c r="A50" s="5" t="s">
        <v>222</v>
      </c>
      <c r="B50" s="5" t="s">
        <v>361</v>
      </c>
      <c r="C50" s="6">
        <v>15202</v>
      </c>
      <c r="D50" s="6">
        <v>3</v>
      </c>
      <c r="E50" s="6" t="s">
        <v>364</v>
      </c>
      <c r="F50" s="6" t="s">
        <v>365</v>
      </c>
      <c r="G50" s="6" t="s">
        <v>27</v>
      </c>
      <c r="H50" s="6" t="s">
        <v>16</v>
      </c>
      <c r="I50" s="6" t="s">
        <v>53</v>
      </c>
      <c r="J50" s="7">
        <v>2100</v>
      </c>
      <c r="K50" s="6" t="s">
        <v>366</v>
      </c>
      <c r="L50" s="6" t="s">
        <v>70</v>
      </c>
      <c r="M50" s="6" t="s">
        <v>20</v>
      </c>
      <c r="N50">
        <v>4</v>
      </c>
    </row>
    <row r="51" spans="1:14" ht="144" x14ac:dyDescent="0.55000000000000004">
      <c r="A51" s="5" t="s">
        <v>222</v>
      </c>
      <c r="B51" s="5" t="s">
        <v>361</v>
      </c>
      <c r="C51" s="6">
        <v>15202</v>
      </c>
      <c r="D51" s="6">
        <v>5</v>
      </c>
      <c r="E51" s="6" t="s">
        <v>367</v>
      </c>
      <c r="F51" s="6" t="s">
        <v>368</v>
      </c>
      <c r="G51" s="6" t="s">
        <v>21</v>
      </c>
      <c r="H51" s="6" t="s">
        <v>16</v>
      </c>
      <c r="I51" s="6" t="s">
        <v>44</v>
      </c>
      <c r="J51" s="7">
        <v>54161</v>
      </c>
      <c r="K51" s="6" t="s">
        <v>369</v>
      </c>
      <c r="L51" s="6" t="s">
        <v>370</v>
      </c>
      <c r="M51" s="6" t="s">
        <v>20</v>
      </c>
      <c r="N51">
        <v>4</v>
      </c>
    </row>
    <row r="52" spans="1:14" ht="288" x14ac:dyDescent="0.55000000000000004">
      <c r="A52" s="5" t="s">
        <v>222</v>
      </c>
      <c r="B52" s="5" t="s">
        <v>361</v>
      </c>
      <c r="C52" s="6">
        <v>15202</v>
      </c>
      <c r="D52" s="6">
        <v>6</v>
      </c>
      <c r="E52" s="6" t="s">
        <v>371</v>
      </c>
      <c r="F52" s="6" t="s">
        <v>372</v>
      </c>
      <c r="G52" s="6" t="s">
        <v>21</v>
      </c>
      <c r="H52" s="6" t="s">
        <v>16</v>
      </c>
      <c r="I52" s="6" t="s">
        <v>17</v>
      </c>
      <c r="J52" s="7">
        <v>755000</v>
      </c>
      <c r="K52" s="6" t="s">
        <v>373</v>
      </c>
      <c r="L52" s="6" t="s">
        <v>374</v>
      </c>
      <c r="M52" s="6" t="s">
        <v>112</v>
      </c>
      <c r="N52">
        <v>4</v>
      </c>
    </row>
    <row r="53" spans="1:14" ht="198" x14ac:dyDescent="0.55000000000000004">
      <c r="A53" s="5" t="s">
        <v>222</v>
      </c>
      <c r="B53" s="5" t="s">
        <v>361</v>
      </c>
      <c r="C53" s="6">
        <v>15202</v>
      </c>
      <c r="D53" s="6">
        <v>7</v>
      </c>
      <c r="E53" s="6" t="s">
        <v>375</v>
      </c>
      <c r="F53" s="6" t="s">
        <v>376</v>
      </c>
      <c r="G53" s="6" t="s">
        <v>21</v>
      </c>
      <c r="H53" s="6" t="s">
        <v>16</v>
      </c>
      <c r="I53" s="6" t="s">
        <v>17</v>
      </c>
      <c r="J53" s="7">
        <v>44000</v>
      </c>
      <c r="K53" s="6" t="s">
        <v>377</v>
      </c>
      <c r="L53" s="6" t="s">
        <v>378</v>
      </c>
      <c r="M53" s="6" t="s">
        <v>20</v>
      </c>
      <c r="N53">
        <v>4</v>
      </c>
    </row>
    <row r="54" spans="1:14" ht="144" x14ac:dyDescent="0.55000000000000004">
      <c r="A54" s="5" t="s">
        <v>222</v>
      </c>
      <c r="B54" s="5" t="s">
        <v>361</v>
      </c>
      <c r="C54" s="6">
        <v>15202</v>
      </c>
      <c r="D54" s="6">
        <v>8</v>
      </c>
      <c r="E54" s="6" t="s">
        <v>379</v>
      </c>
      <c r="F54" s="6" t="s">
        <v>380</v>
      </c>
      <c r="G54" s="6" t="s">
        <v>32</v>
      </c>
      <c r="H54" s="6" t="s">
        <v>16</v>
      </c>
      <c r="I54" s="6" t="s">
        <v>17</v>
      </c>
      <c r="J54" s="7">
        <v>69485</v>
      </c>
      <c r="K54" s="6" t="s">
        <v>381</v>
      </c>
      <c r="L54" s="6" t="s">
        <v>382</v>
      </c>
      <c r="M54" s="6" t="s">
        <v>33</v>
      </c>
      <c r="N54">
        <v>4</v>
      </c>
    </row>
    <row r="55" spans="1:14" ht="144" x14ac:dyDescent="0.55000000000000004">
      <c r="A55" s="5" t="s">
        <v>222</v>
      </c>
      <c r="B55" s="5" t="s">
        <v>361</v>
      </c>
      <c r="C55" s="6">
        <v>15202</v>
      </c>
      <c r="D55" s="6">
        <v>9</v>
      </c>
      <c r="E55" s="6" t="s">
        <v>383</v>
      </c>
      <c r="F55" s="6" t="s">
        <v>384</v>
      </c>
      <c r="G55" s="6" t="s">
        <v>32</v>
      </c>
      <c r="H55" s="6" t="s">
        <v>16</v>
      </c>
      <c r="I55" s="6" t="s">
        <v>17</v>
      </c>
      <c r="J55" s="7">
        <v>44752</v>
      </c>
      <c r="K55" s="6" t="s">
        <v>381</v>
      </c>
      <c r="L55" s="6" t="s">
        <v>382</v>
      </c>
      <c r="M55" s="6" t="s">
        <v>33</v>
      </c>
      <c r="N55">
        <v>4</v>
      </c>
    </row>
    <row r="56" spans="1:14" ht="180" x14ac:dyDescent="0.55000000000000004">
      <c r="A56" s="5" t="s">
        <v>222</v>
      </c>
      <c r="B56" s="5" t="s">
        <v>361</v>
      </c>
      <c r="C56" s="6">
        <v>15202</v>
      </c>
      <c r="D56" s="6">
        <v>10</v>
      </c>
      <c r="E56" s="6" t="s">
        <v>385</v>
      </c>
      <c r="F56" s="6" t="s">
        <v>386</v>
      </c>
      <c r="G56" s="6" t="s">
        <v>32</v>
      </c>
      <c r="H56" s="6" t="s">
        <v>16</v>
      </c>
      <c r="I56" s="6" t="s">
        <v>17</v>
      </c>
      <c r="J56" s="7">
        <v>1853</v>
      </c>
      <c r="K56" s="6" t="s">
        <v>381</v>
      </c>
      <c r="L56" s="6" t="s">
        <v>382</v>
      </c>
      <c r="M56" s="6" t="s">
        <v>33</v>
      </c>
      <c r="N56">
        <v>4</v>
      </c>
    </row>
    <row r="57" spans="1:14" ht="216" x14ac:dyDescent="0.55000000000000004">
      <c r="A57" s="5" t="s">
        <v>222</v>
      </c>
      <c r="B57" s="5" t="s">
        <v>387</v>
      </c>
      <c r="C57" s="6">
        <v>15204</v>
      </c>
      <c r="D57" s="6">
        <v>1</v>
      </c>
      <c r="E57" s="6" t="s">
        <v>388</v>
      </c>
      <c r="F57" s="6" t="s">
        <v>389</v>
      </c>
      <c r="G57" s="6" t="s">
        <v>27</v>
      </c>
      <c r="H57" s="6" t="s">
        <v>60</v>
      </c>
      <c r="I57" s="6" t="s">
        <v>17</v>
      </c>
      <c r="J57" s="7">
        <v>307663</v>
      </c>
      <c r="K57" s="6" t="s">
        <v>37</v>
      </c>
      <c r="L57" s="6" t="s">
        <v>70</v>
      </c>
      <c r="M57" s="6" t="s">
        <v>20</v>
      </c>
      <c r="N57">
        <v>4</v>
      </c>
    </row>
    <row r="58" spans="1:14" ht="288" x14ac:dyDescent="0.55000000000000004">
      <c r="A58" s="5" t="s">
        <v>222</v>
      </c>
      <c r="B58" s="5" t="s">
        <v>387</v>
      </c>
      <c r="C58" s="6">
        <v>15204</v>
      </c>
      <c r="D58" s="6">
        <v>5</v>
      </c>
      <c r="E58" s="6" t="s">
        <v>390</v>
      </c>
      <c r="F58" s="6" t="s">
        <v>391</v>
      </c>
      <c r="G58" s="6" t="s">
        <v>32</v>
      </c>
      <c r="H58" s="6" t="s">
        <v>16</v>
      </c>
      <c r="I58" s="6" t="s">
        <v>17</v>
      </c>
      <c r="J58" s="7">
        <v>7992</v>
      </c>
      <c r="K58" s="6" t="s">
        <v>392</v>
      </c>
      <c r="L58" s="6" t="s">
        <v>61</v>
      </c>
      <c r="M58" s="6" t="s">
        <v>33</v>
      </c>
      <c r="N58">
        <v>4</v>
      </c>
    </row>
    <row r="59" spans="1:14" ht="162" x14ac:dyDescent="0.55000000000000004">
      <c r="A59" s="5" t="s">
        <v>222</v>
      </c>
      <c r="B59" s="5" t="s">
        <v>387</v>
      </c>
      <c r="C59" s="6">
        <v>15204</v>
      </c>
      <c r="D59" s="6">
        <v>6</v>
      </c>
      <c r="E59" s="6" t="s">
        <v>393</v>
      </c>
      <c r="F59" s="6" t="s">
        <v>394</v>
      </c>
      <c r="G59" s="6" t="s">
        <v>15</v>
      </c>
      <c r="H59" s="6" t="s">
        <v>16</v>
      </c>
      <c r="I59" s="6" t="s">
        <v>17</v>
      </c>
      <c r="J59" s="7">
        <v>113639</v>
      </c>
      <c r="K59" s="6" t="s">
        <v>395</v>
      </c>
      <c r="L59" s="6" t="s">
        <v>61</v>
      </c>
      <c r="M59" s="6" t="s">
        <v>20</v>
      </c>
      <c r="N59">
        <v>4</v>
      </c>
    </row>
    <row r="60" spans="1:14" ht="162" x14ac:dyDescent="0.55000000000000004">
      <c r="A60" s="5" t="s">
        <v>222</v>
      </c>
      <c r="B60" s="5" t="s">
        <v>387</v>
      </c>
      <c r="C60" s="6">
        <v>15204</v>
      </c>
      <c r="D60" s="6">
        <v>7</v>
      </c>
      <c r="E60" s="6" t="s">
        <v>396</v>
      </c>
      <c r="F60" s="6" t="s">
        <v>397</v>
      </c>
      <c r="G60" s="6" t="s">
        <v>15</v>
      </c>
      <c r="H60" s="6" t="s">
        <v>16</v>
      </c>
      <c r="I60" s="6" t="s">
        <v>17</v>
      </c>
      <c r="J60" s="7">
        <v>11133</v>
      </c>
      <c r="K60" s="6" t="s">
        <v>398</v>
      </c>
      <c r="L60" s="6" t="s">
        <v>61</v>
      </c>
      <c r="M60" s="6" t="s">
        <v>20</v>
      </c>
      <c r="N60">
        <v>4</v>
      </c>
    </row>
    <row r="61" spans="1:14" ht="252" x14ac:dyDescent="0.55000000000000004">
      <c r="A61" s="5" t="s">
        <v>222</v>
      </c>
      <c r="B61" s="5" t="s">
        <v>387</v>
      </c>
      <c r="C61" s="6">
        <v>15204</v>
      </c>
      <c r="D61" s="6">
        <v>8</v>
      </c>
      <c r="E61" s="6" t="s">
        <v>399</v>
      </c>
      <c r="F61" s="6" t="s">
        <v>400</v>
      </c>
      <c r="G61" s="6" t="s">
        <v>15</v>
      </c>
      <c r="H61" s="6" t="s">
        <v>16</v>
      </c>
      <c r="I61" s="6" t="s">
        <v>17</v>
      </c>
      <c r="J61" s="7">
        <v>38529</v>
      </c>
      <c r="K61" s="6" t="s">
        <v>401</v>
      </c>
      <c r="L61" s="6" t="s">
        <v>61</v>
      </c>
      <c r="M61" s="6" t="s">
        <v>20</v>
      </c>
      <c r="N61">
        <v>4</v>
      </c>
    </row>
    <row r="62" spans="1:14" ht="126" x14ac:dyDescent="0.55000000000000004">
      <c r="A62" s="5" t="s">
        <v>222</v>
      </c>
      <c r="B62" s="5" t="s">
        <v>387</v>
      </c>
      <c r="C62" s="6">
        <v>15204</v>
      </c>
      <c r="D62" s="6">
        <v>9</v>
      </c>
      <c r="E62" s="6" t="s">
        <v>402</v>
      </c>
      <c r="F62" s="6" t="s">
        <v>403</v>
      </c>
      <c r="G62" s="6" t="s">
        <v>52</v>
      </c>
      <c r="H62" s="6" t="s">
        <v>16</v>
      </c>
      <c r="I62" s="6" t="s">
        <v>53</v>
      </c>
      <c r="J62" s="7">
        <v>4450</v>
      </c>
      <c r="K62" s="6" t="s">
        <v>404</v>
      </c>
      <c r="L62" s="6" t="s">
        <v>61</v>
      </c>
      <c r="M62" s="6" t="s">
        <v>75</v>
      </c>
      <c r="N62">
        <v>4</v>
      </c>
    </row>
    <row r="63" spans="1:14" ht="180" x14ac:dyDescent="0.55000000000000004">
      <c r="A63" s="5" t="s">
        <v>222</v>
      </c>
      <c r="B63" s="5" t="s">
        <v>387</v>
      </c>
      <c r="C63" s="6">
        <v>15204</v>
      </c>
      <c r="D63" s="6">
        <v>10</v>
      </c>
      <c r="E63" s="6" t="s">
        <v>405</v>
      </c>
      <c r="F63" s="6" t="s">
        <v>406</v>
      </c>
      <c r="G63" s="6" t="s">
        <v>21</v>
      </c>
      <c r="H63" s="6" t="s">
        <v>16</v>
      </c>
      <c r="I63" s="6" t="s">
        <v>17</v>
      </c>
      <c r="J63" s="7">
        <v>40000</v>
      </c>
      <c r="K63" s="6" t="s">
        <v>407</v>
      </c>
      <c r="L63" s="6" t="s">
        <v>61</v>
      </c>
      <c r="M63" s="6" t="s">
        <v>20</v>
      </c>
      <c r="N63">
        <v>4</v>
      </c>
    </row>
    <row r="64" spans="1:14" ht="324" x14ac:dyDescent="0.55000000000000004">
      <c r="A64" s="5" t="s">
        <v>222</v>
      </c>
      <c r="B64" s="5" t="s">
        <v>387</v>
      </c>
      <c r="C64" s="6">
        <v>15204</v>
      </c>
      <c r="D64" s="6">
        <v>11</v>
      </c>
      <c r="E64" s="6" t="s">
        <v>408</v>
      </c>
      <c r="F64" s="6" t="s">
        <v>409</v>
      </c>
      <c r="G64" s="6" t="s">
        <v>15</v>
      </c>
      <c r="H64" s="6" t="s">
        <v>16</v>
      </c>
      <c r="I64" s="6" t="s">
        <v>17</v>
      </c>
      <c r="J64" s="7">
        <v>50455</v>
      </c>
      <c r="K64" s="6" t="s">
        <v>410</v>
      </c>
      <c r="L64" s="6" t="s">
        <v>61</v>
      </c>
      <c r="M64" s="6" t="s">
        <v>20</v>
      </c>
      <c r="N64">
        <v>4</v>
      </c>
    </row>
    <row r="65" spans="1:14" ht="234" x14ac:dyDescent="0.55000000000000004">
      <c r="A65" s="5" t="s">
        <v>222</v>
      </c>
      <c r="B65" s="5" t="s">
        <v>387</v>
      </c>
      <c r="C65" s="6">
        <v>15204</v>
      </c>
      <c r="D65" s="6">
        <v>12</v>
      </c>
      <c r="E65" s="6" t="s">
        <v>411</v>
      </c>
      <c r="F65" s="6" t="s">
        <v>412</v>
      </c>
      <c r="G65" s="6" t="s">
        <v>32</v>
      </c>
      <c r="H65" s="6" t="s">
        <v>16</v>
      </c>
      <c r="I65" s="6" t="s">
        <v>17</v>
      </c>
      <c r="J65" s="7">
        <v>46122</v>
      </c>
      <c r="K65" s="6" t="s">
        <v>413</v>
      </c>
      <c r="L65" s="6" t="s">
        <v>61</v>
      </c>
      <c r="M65" s="6" t="s">
        <v>33</v>
      </c>
      <c r="N65">
        <v>4</v>
      </c>
    </row>
    <row r="66" spans="1:14" ht="234" x14ac:dyDescent="0.55000000000000004">
      <c r="A66" s="5" t="s">
        <v>222</v>
      </c>
      <c r="B66" s="5" t="s">
        <v>387</v>
      </c>
      <c r="C66" s="6">
        <v>15204</v>
      </c>
      <c r="D66" s="6">
        <v>13</v>
      </c>
      <c r="E66" s="6" t="s">
        <v>414</v>
      </c>
      <c r="F66" s="6" t="s">
        <v>415</v>
      </c>
      <c r="G66" s="6" t="s">
        <v>32</v>
      </c>
      <c r="H66" s="6" t="s">
        <v>16</v>
      </c>
      <c r="I66" s="6" t="s">
        <v>17</v>
      </c>
      <c r="J66" s="7">
        <v>44815</v>
      </c>
      <c r="K66" s="6" t="s">
        <v>413</v>
      </c>
      <c r="L66" s="6" t="s">
        <v>61</v>
      </c>
      <c r="M66" s="6" t="s">
        <v>33</v>
      </c>
      <c r="N66">
        <v>4</v>
      </c>
    </row>
    <row r="67" spans="1:14" ht="234" x14ac:dyDescent="0.55000000000000004">
      <c r="A67" s="5" t="s">
        <v>222</v>
      </c>
      <c r="B67" s="5" t="s">
        <v>387</v>
      </c>
      <c r="C67" s="6">
        <v>15204</v>
      </c>
      <c r="D67" s="6">
        <v>14</v>
      </c>
      <c r="E67" s="6" t="s">
        <v>416</v>
      </c>
      <c r="F67" s="6" t="s">
        <v>417</v>
      </c>
      <c r="G67" s="6" t="s">
        <v>32</v>
      </c>
      <c r="H67" s="6" t="s">
        <v>53</v>
      </c>
      <c r="I67" s="6" t="s">
        <v>17</v>
      </c>
      <c r="J67" s="7">
        <v>24156</v>
      </c>
      <c r="K67" s="6" t="s">
        <v>418</v>
      </c>
      <c r="L67" s="6" t="s">
        <v>61</v>
      </c>
      <c r="M67" s="6" t="s">
        <v>20</v>
      </c>
      <c r="N67">
        <v>4</v>
      </c>
    </row>
    <row r="68" spans="1:14" ht="198" x14ac:dyDescent="0.55000000000000004">
      <c r="A68" s="5" t="s">
        <v>222</v>
      </c>
      <c r="B68" s="5" t="s">
        <v>387</v>
      </c>
      <c r="C68" s="6">
        <v>15204</v>
      </c>
      <c r="D68" s="6">
        <v>15</v>
      </c>
      <c r="E68" s="6" t="s">
        <v>419</v>
      </c>
      <c r="F68" s="6" t="s">
        <v>420</v>
      </c>
      <c r="G68" s="6" t="s">
        <v>15</v>
      </c>
      <c r="H68" s="6" t="s">
        <v>16</v>
      </c>
      <c r="I68" s="6" t="s">
        <v>17</v>
      </c>
      <c r="J68" s="7">
        <v>39648</v>
      </c>
      <c r="K68" s="6" t="s">
        <v>421</v>
      </c>
      <c r="L68" s="6" t="s">
        <v>61</v>
      </c>
      <c r="M68" s="6" t="s">
        <v>20</v>
      </c>
      <c r="N68">
        <v>4</v>
      </c>
    </row>
    <row r="69" spans="1:14" ht="144" x14ac:dyDescent="0.55000000000000004">
      <c r="A69" s="5" t="s">
        <v>222</v>
      </c>
      <c r="B69" s="5" t="s">
        <v>387</v>
      </c>
      <c r="C69" s="6">
        <v>15204</v>
      </c>
      <c r="D69" s="6">
        <v>16</v>
      </c>
      <c r="E69" s="6" t="s">
        <v>422</v>
      </c>
      <c r="F69" s="6" t="s">
        <v>423</v>
      </c>
      <c r="G69" s="6" t="s">
        <v>32</v>
      </c>
      <c r="H69" s="6" t="s">
        <v>16</v>
      </c>
      <c r="I69" s="6" t="s">
        <v>17</v>
      </c>
      <c r="J69" s="7">
        <v>14100</v>
      </c>
      <c r="K69" s="6" t="s">
        <v>424</v>
      </c>
      <c r="L69" s="6" t="s">
        <v>61</v>
      </c>
      <c r="M69" s="6" t="s">
        <v>20</v>
      </c>
      <c r="N69">
        <v>4</v>
      </c>
    </row>
    <row r="70" spans="1:14" ht="216" x14ac:dyDescent="0.55000000000000004">
      <c r="A70" s="5" t="s">
        <v>222</v>
      </c>
      <c r="B70" s="5" t="s">
        <v>425</v>
      </c>
      <c r="C70" s="6">
        <v>15205</v>
      </c>
      <c r="D70" s="6">
        <v>1</v>
      </c>
      <c r="E70" s="6" t="s">
        <v>426</v>
      </c>
      <c r="F70" s="6" t="s">
        <v>427</v>
      </c>
      <c r="G70" s="6" t="s">
        <v>27</v>
      </c>
      <c r="H70" s="6" t="s">
        <v>36</v>
      </c>
      <c r="I70" s="6" t="s">
        <v>53</v>
      </c>
      <c r="J70" s="7">
        <v>227458</v>
      </c>
      <c r="K70" s="6" t="s">
        <v>37</v>
      </c>
      <c r="L70" s="6" t="s">
        <v>31</v>
      </c>
      <c r="M70" s="6" t="s">
        <v>20</v>
      </c>
      <c r="N70">
        <v>4</v>
      </c>
    </row>
    <row r="71" spans="1:14" ht="409.5" x14ac:dyDescent="0.55000000000000004">
      <c r="A71" s="5" t="s">
        <v>222</v>
      </c>
      <c r="B71" s="5" t="s">
        <v>425</v>
      </c>
      <c r="C71" s="6">
        <v>15205</v>
      </c>
      <c r="D71" s="6">
        <v>5</v>
      </c>
      <c r="E71" s="6" t="s">
        <v>428</v>
      </c>
      <c r="F71" s="6" t="s">
        <v>429</v>
      </c>
      <c r="G71" s="6" t="s">
        <v>15</v>
      </c>
      <c r="H71" s="6" t="s">
        <v>55</v>
      </c>
      <c r="I71" s="6" t="s">
        <v>17</v>
      </c>
      <c r="J71" s="7">
        <v>82990</v>
      </c>
      <c r="K71" s="6" t="s">
        <v>430</v>
      </c>
      <c r="L71" s="6" t="s">
        <v>431</v>
      </c>
      <c r="M71" s="6" t="s">
        <v>77</v>
      </c>
      <c r="N71">
        <v>4</v>
      </c>
    </row>
    <row r="72" spans="1:14" ht="144" x14ac:dyDescent="0.55000000000000004">
      <c r="A72" s="5" t="s">
        <v>222</v>
      </c>
      <c r="B72" s="5" t="s">
        <v>425</v>
      </c>
      <c r="C72" s="6">
        <v>15205</v>
      </c>
      <c r="D72" s="6">
        <v>6</v>
      </c>
      <c r="E72" s="6" t="s">
        <v>432</v>
      </c>
      <c r="F72" s="6" t="s">
        <v>433</v>
      </c>
      <c r="G72" s="6" t="s">
        <v>32</v>
      </c>
      <c r="H72" s="6" t="s">
        <v>16</v>
      </c>
      <c r="I72" s="6" t="s">
        <v>17</v>
      </c>
      <c r="J72" s="7">
        <v>17064</v>
      </c>
      <c r="K72" s="6" t="s">
        <v>434</v>
      </c>
      <c r="L72" s="6" t="s">
        <v>431</v>
      </c>
      <c r="M72" s="6" t="s">
        <v>33</v>
      </c>
      <c r="N72">
        <v>4</v>
      </c>
    </row>
    <row r="73" spans="1:14" ht="216" x14ac:dyDescent="0.55000000000000004">
      <c r="A73" s="5" t="s">
        <v>222</v>
      </c>
      <c r="B73" s="5" t="s">
        <v>435</v>
      </c>
      <c r="C73" s="6">
        <v>15206</v>
      </c>
      <c r="D73" s="6">
        <v>1</v>
      </c>
      <c r="E73" s="6" t="s">
        <v>436</v>
      </c>
      <c r="F73" s="6" t="s">
        <v>437</v>
      </c>
      <c r="G73" s="6" t="s">
        <v>27</v>
      </c>
      <c r="H73" s="6" t="s">
        <v>78</v>
      </c>
      <c r="I73" s="6" t="s">
        <v>17</v>
      </c>
      <c r="J73" s="7">
        <v>320913</v>
      </c>
      <c r="K73" s="6" t="s">
        <v>41</v>
      </c>
      <c r="L73" s="6" t="s">
        <v>38</v>
      </c>
      <c r="M73" s="6" t="s">
        <v>20</v>
      </c>
      <c r="N73">
        <v>4</v>
      </c>
    </row>
    <row r="74" spans="1:14" ht="162" x14ac:dyDescent="0.55000000000000004">
      <c r="A74" s="5" t="s">
        <v>222</v>
      </c>
      <c r="B74" s="5" t="s">
        <v>435</v>
      </c>
      <c r="C74" s="6">
        <v>15206</v>
      </c>
      <c r="D74" s="6">
        <v>5</v>
      </c>
      <c r="E74" s="6" t="s">
        <v>438</v>
      </c>
      <c r="F74" s="6" t="s">
        <v>439</v>
      </c>
      <c r="G74" s="6" t="s">
        <v>32</v>
      </c>
      <c r="H74" s="6" t="s">
        <v>55</v>
      </c>
      <c r="I74" s="6" t="s">
        <v>17</v>
      </c>
      <c r="J74" s="7">
        <v>12438</v>
      </c>
      <c r="K74" s="6" t="s">
        <v>440</v>
      </c>
      <c r="L74" s="6" t="s">
        <v>38</v>
      </c>
      <c r="M74" s="6" t="s">
        <v>33</v>
      </c>
      <c r="N74">
        <v>4</v>
      </c>
    </row>
    <row r="75" spans="1:14" ht="216" x14ac:dyDescent="0.55000000000000004">
      <c r="A75" s="5" t="s">
        <v>222</v>
      </c>
      <c r="B75" s="5" t="s">
        <v>435</v>
      </c>
      <c r="C75" s="6">
        <v>15206</v>
      </c>
      <c r="D75" s="6">
        <v>6</v>
      </c>
      <c r="E75" s="6" t="s">
        <v>441</v>
      </c>
      <c r="F75" s="6" t="s">
        <v>442</v>
      </c>
      <c r="G75" s="6" t="s">
        <v>32</v>
      </c>
      <c r="H75" s="6" t="s">
        <v>56</v>
      </c>
      <c r="I75" s="6" t="s">
        <v>17</v>
      </c>
      <c r="J75" s="7">
        <v>3948</v>
      </c>
      <c r="K75" s="6" t="s">
        <v>443</v>
      </c>
      <c r="L75" s="6" t="s">
        <v>38</v>
      </c>
      <c r="M75" s="6" t="s">
        <v>33</v>
      </c>
      <c r="N75">
        <v>4</v>
      </c>
    </row>
    <row r="76" spans="1:14" ht="198" x14ac:dyDescent="0.55000000000000004">
      <c r="A76" s="5" t="s">
        <v>222</v>
      </c>
      <c r="B76" s="5" t="s">
        <v>435</v>
      </c>
      <c r="C76" s="6">
        <v>15206</v>
      </c>
      <c r="D76" s="6">
        <v>7</v>
      </c>
      <c r="E76" s="6" t="s">
        <v>444</v>
      </c>
      <c r="F76" s="6" t="s">
        <v>445</v>
      </c>
      <c r="G76" s="6" t="s">
        <v>24</v>
      </c>
      <c r="H76" s="6" t="s">
        <v>29</v>
      </c>
      <c r="I76" s="6" t="s">
        <v>17</v>
      </c>
      <c r="J76" s="7">
        <v>13000</v>
      </c>
      <c r="K76" s="6" t="s">
        <v>446</v>
      </c>
      <c r="L76" s="6" t="s">
        <v>38</v>
      </c>
      <c r="M76" s="6" t="s">
        <v>20</v>
      </c>
      <c r="N76">
        <v>4</v>
      </c>
    </row>
    <row r="77" spans="1:14" ht="180" x14ac:dyDescent="0.55000000000000004">
      <c r="A77" s="5" t="s">
        <v>222</v>
      </c>
      <c r="B77" s="5" t="s">
        <v>435</v>
      </c>
      <c r="C77" s="6">
        <v>15206</v>
      </c>
      <c r="D77" s="6">
        <v>8</v>
      </c>
      <c r="E77" s="6" t="s">
        <v>447</v>
      </c>
      <c r="F77" s="6" t="s">
        <v>448</v>
      </c>
      <c r="G77" s="6" t="s">
        <v>35</v>
      </c>
      <c r="H77" s="6" t="s">
        <v>55</v>
      </c>
      <c r="I77" s="6" t="s">
        <v>17</v>
      </c>
      <c r="J77" s="7">
        <v>8000</v>
      </c>
      <c r="K77" s="6" t="s">
        <v>449</v>
      </c>
      <c r="L77" s="6" t="s">
        <v>38</v>
      </c>
      <c r="M77" s="6" t="s">
        <v>54</v>
      </c>
      <c r="N77">
        <v>4</v>
      </c>
    </row>
    <row r="78" spans="1:14" ht="126" x14ac:dyDescent="0.55000000000000004">
      <c r="A78" s="5" t="s">
        <v>222</v>
      </c>
      <c r="B78" s="5" t="s">
        <v>435</v>
      </c>
      <c r="C78" s="6">
        <v>15206</v>
      </c>
      <c r="D78" s="6">
        <v>9</v>
      </c>
      <c r="E78" s="6" t="s">
        <v>450</v>
      </c>
      <c r="F78" s="6" t="s">
        <v>451</v>
      </c>
      <c r="G78" s="6" t="s">
        <v>57</v>
      </c>
      <c r="H78" s="6" t="s">
        <v>55</v>
      </c>
      <c r="I78" s="6" t="s">
        <v>53</v>
      </c>
      <c r="J78" s="7">
        <v>17695</v>
      </c>
      <c r="K78" s="6" t="s">
        <v>452</v>
      </c>
      <c r="L78" s="6" t="s">
        <v>38</v>
      </c>
      <c r="M78" s="6" t="s">
        <v>58</v>
      </c>
      <c r="N78">
        <v>4</v>
      </c>
    </row>
    <row r="79" spans="1:14" ht="216" x14ac:dyDescent="0.55000000000000004">
      <c r="A79" s="5" t="s">
        <v>222</v>
      </c>
      <c r="B79" s="5" t="s">
        <v>453</v>
      </c>
      <c r="C79" s="6">
        <v>15208</v>
      </c>
      <c r="D79" s="6">
        <v>1</v>
      </c>
      <c r="E79" s="6" t="s">
        <v>454</v>
      </c>
      <c r="F79" s="6" t="s">
        <v>455</v>
      </c>
      <c r="G79" s="6" t="s">
        <v>27</v>
      </c>
      <c r="H79" s="6" t="s">
        <v>28</v>
      </c>
      <c r="I79" s="6" t="s">
        <v>17</v>
      </c>
      <c r="J79" s="7">
        <v>45130</v>
      </c>
      <c r="K79" s="6" t="s">
        <v>37</v>
      </c>
      <c r="L79" s="6" t="s">
        <v>70</v>
      </c>
      <c r="M79" s="6" t="s">
        <v>20</v>
      </c>
      <c r="N79">
        <v>4</v>
      </c>
    </row>
    <row r="80" spans="1:14" ht="126" x14ac:dyDescent="0.55000000000000004">
      <c r="A80" s="5" t="s">
        <v>222</v>
      </c>
      <c r="B80" s="5" t="s">
        <v>453</v>
      </c>
      <c r="C80" s="6">
        <v>15208</v>
      </c>
      <c r="D80" s="6">
        <v>5</v>
      </c>
      <c r="E80" s="6" t="s">
        <v>456</v>
      </c>
      <c r="F80" s="6" t="s">
        <v>457</v>
      </c>
      <c r="G80" s="6" t="s">
        <v>32</v>
      </c>
      <c r="H80" s="6" t="s">
        <v>16</v>
      </c>
      <c r="I80" s="6" t="s">
        <v>17</v>
      </c>
      <c r="J80" s="7">
        <v>20620</v>
      </c>
      <c r="K80" s="6" t="s">
        <v>458</v>
      </c>
      <c r="L80" s="6" t="s">
        <v>70</v>
      </c>
      <c r="M80" s="6" t="s">
        <v>33</v>
      </c>
      <c r="N80">
        <v>4</v>
      </c>
    </row>
    <row r="81" spans="1:14" ht="144" x14ac:dyDescent="0.55000000000000004">
      <c r="A81" s="5" t="s">
        <v>222</v>
      </c>
      <c r="B81" s="5" t="s">
        <v>453</v>
      </c>
      <c r="C81" s="6">
        <v>15208</v>
      </c>
      <c r="D81" s="6">
        <v>6</v>
      </c>
      <c r="E81" s="6" t="s">
        <v>459</v>
      </c>
      <c r="F81" s="6" t="s">
        <v>460</v>
      </c>
      <c r="G81" s="6" t="s">
        <v>59</v>
      </c>
      <c r="H81" s="6" t="s">
        <v>16</v>
      </c>
      <c r="I81" s="6" t="s">
        <v>17</v>
      </c>
      <c r="J81" s="7">
        <v>5000</v>
      </c>
      <c r="K81" s="6" t="s">
        <v>458</v>
      </c>
      <c r="L81" s="6" t="s">
        <v>70</v>
      </c>
      <c r="M81" s="6" t="s">
        <v>66</v>
      </c>
      <c r="N81">
        <v>4</v>
      </c>
    </row>
    <row r="82" spans="1:14" ht="144" x14ac:dyDescent="0.55000000000000004">
      <c r="A82" s="5" t="s">
        <v>222</v>
      </c>
      <c r="B82" s="5" t="s">
        <v>453</v>
      </c>
      <c r="C82" s="6">
        <v>15208</v>
      </c>
      <c r="D82" s="6">
        <v>7</v>
      </c>
      <c r="E82" s="6" t="s">
        <v>461</v>
      </c>
      <c r="F82" s="6" t="s">
        <v>462</v>
      </c>
      <c r="G82" s="6" t="s">
        <v>59</v>
      </c>
      <c r="H82" s="6" t="s">
        <v>16</v>
      </c>
      <c r="I82" s="6" t="s">
        <v>17</v>
      </c>
      <c r="J82" s="7">
        <v>10000</v>
      </c>
      <c r="K82" s="6" t="s">
        <v>458</v>
      </c>
      <c r="L82" s="6" t="s">
        <v>70</v>
      </c>
      <c r="M82" s="6" t="s">
        <v>66</v>
      </c>
      <c r="N82">
        <v>4</v>
      </c>
    </row>
    <row r="83" spans="1:14" ht="108" x14ac:dyDescent="0.55000000000000004">
      <c r="A83" s="5" t="s">
        <v>222</v>
      </c>
      <c r="B83" s="5" t="s">
        <v>453</v>
      </c>
      <c r="C83" s="6">
        <v>15208</v>
      </c>
      <c r="D83" s="6">
        <v>8</v>
      </c>
      <c r="E83" s="6" t="s">
        <v>463</v>
      </c>
      <c r="F83" s="6" t="s">
        <v>464</v>
      </c>
      <c r="G83" s="6" t="s">
        <v>43</v>
      </c>
      <c r="H83" s="6" t="s">
        <v>16</v>
      </c>
      <c r="I83" s="6" t="s">
        <v>17</v>
      </c>
      <c r="J83" s="7">
        <v>18000</v>
      </c>
      <c r="K83" s="6" t="s">
        <v>458</v>
      </c>
      <c r="L83" s="6" t="s">
        <v>70</v>
      </c>
      <c r="M83" s="6" t="s">
        <v>19</v>
      </c>
      <c r="N83">
        <v>4</v>
      </c>
    </row>
    <row r="84" spans="1:14" ht="162" x14ac:dyDescent="0.55000000000000004">
      <c r="A84" s="5" t="s">
        <v>222</v>
      </c>
      <c r="B84" s="5" t="s">
        <v>453</v>
      </c>
      <c r="C84" s="6">
        <v>15208</v>
      </c>
      <c r="D84" s="6">
        <v>9</v>
      </c>
      <c r="E84" s="6" t="s">
        <v>465</v>
      </c>
      <c r="F84" s="6" t="s">
        <v>466</v>
      </c>
      <c r="G84" s="6" t="s">
        <v>59</v>
      </c>
      <c r="H84" s="6" t="s">
        <v>16</v>
      </c>
      <c r="I84" s="6" t="s">
        <v>17</v>
      </c>
      <c r="J84" s="7">
        <v>4000</v>
      </c>
      <c r="K84" s="6" t="s">
        <v>458</v>
      </c>
      <c r="L84" s="6" t="s">
        <v>70</v>
      </c>
      <c r="M84" s="6" t="s">
        <v>66</v>
      </c>
      <c r="N84">
        <v>4</v>
      </c>
    </row>
    <row r="85" spans="1:14" ht="162" x14ac:dyDescent="0.55000000000000004">
      <c r="A85" s="5" t="s">
        <v>222</v>
      </c>
      <c r="B85" s="5" t="s">
        <v>453</v>
      </c>
      <c r="C85" s="6">
        <v>15208</v>
      </c>
      <c r="D85" s="6">
        <v>10</v>
      </c>
      <c r="E85" s="6" t="s">
        <v>467</v>
      </c>
      <c r="F85" s="6" t="s">
        <v>468</v>
      </c>
      <c r="G85" s="6" t="s">
        <v>35</v>
      </c>
      <c r="H85" s="6" t="s">
        <v>16</v>
      </c>
      <c r="I85" s="6" t="s">
        <v>17</v>
      </c>
      <c r="J85" s="7">
        <v>3500</v>
      </c>
      <c r="K85" s="6" t="s">
        <v>458</v>
      </c>
      <c r="L85" s="6" t="s">
        <v>70</v>
      </c>
      <c r="M85" s="6" t="s">
        <v>54</v>
      </c>
      <c r="N85">
        <v>4</v>
      </c>
    </row>
    <row r="86" spans="1:14" ht="108" x14ac:dyDescent="0.55000000000000004">
      <c r="A86" s="5" t="s">
        <v>222</v>
      </c>
      <c r="B86" s="5" t="s">
        <v>453</v>
      </c>
      <c r="C86" s="6">
        <v>15208</v>
      </c>
      <c r="D86" s="6">
        <v>11</v>
      </c>
      <c r="E86" s="6" t="s">
        <v>469</v>
      </c>
      <c r="F86" s="6" t="s">
        <v>470</v>
      </c>
      <c r="G86" s="6" t="s">
        <v>21</v>
      </c>
      <c r="H86" s="6" t="s">
        <v>16</v>
      </c>
      <c r="I86" s="6" t="s">
        <v>17</v>
      </c>
      <c r="J86" s="7">
        <v>31000</v>
      </c>
      <c r="K86" s="6" t="s">
        <v>458</v>
      </c>
      <c r="L86" s="6" t="s">
        <v>70</v>
      </c>
      <c r="M86" s="6" t="s">
        <v>20</v>
      </c>
      <c r="N86">
        <v>4</v>
      </c>
    </row>
    <row r="87" spans="1:14" ht="126" x14ac:dyDescent="0.55000000000000004">
      <c r="A87" s="5" t="s">
        <v>222</v>
      </c>
      <c r="B87" s="5" t="s">
        <v>453</v>
      </c>
      <c r="C87" s="6">
        <v>15208</v>
      </c>
      <c r="D87" s="6">
        <v>12</v>
      </c>
      <c r="E87" s="6" t="s">
        <v>471</v>
      </c>
      <c r="F87" s="6" t="s">
        <v>472</v>
      </c>
      <c r="G87" s="6" t="s">
        <v>21</v>
      </c>
      <c r="H87" s="6" t="s">
        <v>16</v>
      </c>
      <c r="I87" s="6" t="s">
        <v>17</v>
      </c>
      <c r="J87" s="7">
        <v>2000</v>
      </c>
      <c r="K87" s="6" t="s">
        <v>458</v>
      </c>
      <c r="L87" s="6" t="s">
        <v>70</v>
      </c>
      <c r="M87" s="6" t="s">
        <v>20</v>
      </c>
      <c r="N87">
        <v>4</v>
      </c>
    </row>
    <row r="88" spans="1:14" ht="126" x14ac:dyDescent="0.55000000000000004">
      <c r="A88" s="5" t="s">
        <v>222</v>
      </c>
      <c r="B88" s="5" t="s">
        <v>453</v>
      </c>
      <c r="C88" s="6">
        <v>15208</v>
      </c>
      <c r="D88" s="6">
        <v>13</v>
      </c>
      <c r="E88" s="6" t="s">
        <v>473</v>
      </c>
      <c r="F88" s="6" t="s">
        <v>474</v>
      </c>
      <c r="G88" s="6" t="s">
        <v>15</v>
      </c>
      <c r="H88" s="6" t="s">
        <v>53</v>
      </c>
      <c r="I88" s="6" t="s">
        <v>68</v>
      </c>
      <c r="J88" s="7">
        <v>53000</v>
      </c>
      <c r="K88" s="6" t="s">
        <v>475</v>
      </c>
      <c r="L88" s="6" t="s">
        <v>70</v>
      </c>
      <c r="M88" s="6" t="s">
        <v>77</v>
      </c>
      <c r="N88">
        <v>4</v>
      </c>
    </row>
    <row r="89" spans="1:14" ht="216" x14ac:dyDescent="0.55000000000000004">
      <c r="A89" s="5" t="s">
        <v>222</v>
      </c>
      <c r="B89" s="5" t="s">
        <v>476</v>
      </c>
      <c r="C89" s="6">
        <v>15209</v>
      </c>
      <c r="D89" s="6">
        <v>1</v>
      </c>
      <c r="E89" s="6" t="s">
        <v>477</v>
      </c>
      <c r="F89" s="6" t="s">
        <v>478</v>
      </c>
      <c r="G89" s="6" t="s">
        <v>27</v>
      </c>
      <c r="H89" s="6" t="s">
        <v>60</v>
      </c>
      <c r="I89" s="6" t="s">
        <v>29</v>
      </c>
      <c r="J89" s="7">
        <v>74168</v>
      </c>
      <c r="K89" s="6" t="s">
        <v>37</v>
      </c>
      <c r="L89" s="6" t="s">
        <v>94</v>
      </c>
      <c r="M89" s="6" t="s">
        <v>20</v>
      </c>
      <c r="N89">
        <v>4</v>
      </c>
    </row>
    <row r="90" spans="1:14" ht="162" x14ac:dyDescent="0.55000000000000004">
      <c r="A90" s="5" t="s">
        <v>222</v>
      </c>
      <c r="B90" s="5" t="s">
        <v>476</v>
      </c>
      <c r="C90" s="6">
        <v>15209</v>
      </c>
      <c r="D90" s="6">
        <v>5</v>
      </c>
      <c r="E90" s="6" t="s">
        <v>134</v>
      </c>
      <c r="F90" s="6" t="s">
        <v>479</v>
      </c>
      <c r="G90" s="6" t="s">
        <v>15</v>
      </c>
      <c r="H90" s="6" t="s">
        <v>53</v>
      </c>
      <c r="I90" s="6" t="s">
        <v>29</v>
      </c>
      <c r="J90" s="7">
        <v>71590</v>
      </c>
      <c r="K90" s="6" t="s">
        <v>480</v>
      </c>
      <c r="L90" s="6" t="s">
        <v>170</v>
      </c>
      <c r="M90" s="6" t="s">
        <v>77</v>
      </c>
      <c r="N90">
        <v>4</v>
      </c>
    </row>
    <row r="91" spans="1:14" ht="306" x14ac:dyDescent="0.55000000000000004">
      <c r="A91" s="5" t="s">
        <v>222</v>
      </c>
      <c r="B91" s="5" t="s">
        <v>476</v>
      </c>
      <c r="C91" s="6">
        <v>15209</v>
      </c>
      <c r="D91" s="6">
        <v>6</v>
      </c>
      <c r="E91" s="6" t="s">
        <v>481</v>
      </c>
      <c r="F91" s="6" t="s">
        <v>482</v>
      </c>
      <c r="G91" s="6" t="s">
        <v>59</v>
      </c>
      <c r="H91" s="6" t="s">
        <v>16</v>
      </c>
      <c r="I91" s="6" t="s">
        <v>17</v>
      </c>
      <c r="J91" s="7">
        <v>9000</v>
      </c>
      <c r="K91" s="6" t="s">
        <v>483</v>
      </c>
      <c r="L91" s="6" t="s">
        <v>170</v>
      </c>
      <c r="M91" s="6" t="s">
        <v>66</v>
      </c>
      <c r="N91">
        <v>4</v>
      </c>
    </row>
    <row r="92" spans="1:14" ht="144" x14ac:dyDescent="0.55000000000000004">
      <c r="A92" s="5" t="s">
        <v>222</v>
      </c>
      <c r="B92" s="5" t="s">
        <v>476</v>
      </c>
      <c r="C92" s="6">
        <v>15209</v>
      </c>
      <c r="D92" s="6">
        <v>7</v>
      </c>
      <c r="E92" s="6" t="s">
        <v>484</v>
      </c>
      <c r="F92" s="6" t="s">
        <v>485</v>
      </c>
      <c r="G92" s="6" t="s">
        <v>32</v>
      </c>
      <c r="H92" s="6" t="s">
        <v>16</v>
      </c>
      <c r="I92" s="6" t="s">
        <v>17</v>
      </c>
      <c r="J92" s="7">
        <v>6835</v>
      </c>
      <c r="K92" s="6" t="s">
        <v>486</v>
      </c>
      <c r="L92" s="6" t="s">
        <v>487</v>
      </c>
      <c r="M92" s="6" t="s">
        <v>33</v>
      </c>
      <c r="N92">
        <v>4</v>
      </c>
    </row>
    <row r="93" spans="1:14" ht="90" x14ac:dyDescent="0.55000000000000004">
      <c r="A93" s="5" t="s">
        <v>222</v>
      </c>
      <c r="B93" s="5" t="s">
        <v>476</v>
      </c>
      <c r="C93" s="6">
        <v>15209</v>
      </c>
      <c r="D93" s="6">
        <v>8</v>
      </c>
      <c r="E93" s="6" t="s">
        <v>488</v>
      </c>
      <c r="F93" s="6" t="s">
        <v>489</v>
      </c>
      <c r="G93" s="6" t="s">
        <v>21</v>
      </c>
      <c r="H93" s="6" t="s">
        <v>55</v>
      </c>
      <c r="I93" s="6" t="s">
        <v>51</v>
      </c>
      <c r="J93" s="7">
        <v>5000</v>
      </c>
      <c r="K93" s="6" t="s">
        <v>490</v>
      </c>
      <c r="L93" s="6" t="s">
        <v>72</v>
      </c>
      <c r="M93" s="6" t="s">
        <v>20</v>
      </c>
      <c r="N93">
        <v>4</v>
      </c>
    </row>
    <row r="94" spans="1:14" ht="126" x14ac:dyDescent="0.55000000000000004">
      <c r="A94" s="5" t="s">
        <v>222</v>
      </c>
      <c r="B94" s="5" t="s">
        <v>476</v>
      </c>
      <c r="C94" s="6">
        <v>15209</v>
      </c>
      <c r="D94" s="6">
        <v>9</v>
      </c>
      <c r="E94" s="6" t="s">
        <v>491</v>
      </c>
      <c r="F94" s="6" t="s">
        <v>492</v>
      </c>
      <c r="G94" s="6" t="s">
        <v>15</v>
      </c>
      <c r="H94" s="6" t="s">
        <v>51</v>
      </c>
      <c r="I94" s="6" t="s">
        <v>17</v>
      </c>
      <c r="J94" s="7">
        <v>34690</v>
      </c>
      <c r="K94" s="6" t="s">
        <v>493</v>
      </c>
      <c r="L94" s="6" t="s">
        <v>170</v>
      </c>
      <c r="M94" s="6" t="s">
        <v>77</v>
      </c>
      <c r="N94">
        <v>4</v>
      </c>
    </row>
    <row r="95" spans="1:14" ht="162" x14ac:dyDescent="0.55000000000000004">
      <c r="A95" s="5" t="s">
        <v>222</v>
      </c>
      <c r="B95" s="5" t="s">
        <v>494</v>
      </c>
      <c r="C95" s="6">
        <v>15210</v>
      </c>
      <c r="D95" s="6">
        <v>1</v>
      </c>
      <c r="E95" s="6" t="s">
        <v>495</v>
      </c>
      <c r="F95" s="6" t="s">
        <v>496</v>
      </c>
      <c r="G95" s="6" t="s">
        <v>27</v>
      </c>
      <c r="H95" s="6" t="s">
        <v>28</v>
      </c>
      <c r="I95" s="6" t="s">
        <v>40</v>
      </c>
      <c r="J95" s="7">
        <v>80005</v>
      </c>
      <c r="K95" s="6" t="s">
        <v>30</v>
      </c>
      <c r="L95" s="6" t="s">
        <v>31</v>
      </c>
      <c r="M95" s="6" t="s">
        <v>20</v>
      </c>
      <c r="N95">
        <v>4</v>
      </c>
    </row>
    <row r="96" spans="1:14" ht="288" x14ac:dyDescent="0.55000000000000004">
      <c r="A96" s="5" t="s">
        <v>222</v>
      </c>
      <c r="B96" s="5" t="s">
        <v>494</v>
      </c>
      <c r="C96" s="6">
        <v>15210</v>
      </c>
      <c r="D96" s="6">
        <v>5</v>
      </c>
      <c r="E96" s="6" t="s">
        <v>497</v>
      </c>
      <c r="F96" s="6" t="s">
        <v>498</v>
      </c>
      <c r="G96" s="6" t="s">
        <v>35</v>
      </c>
      <c r="H96" s="6" t="s">
        <v>55</v>
      </c>
      <c r="I96" s="6" t="s">
        <v>51</v>
      </c>
      <c r="J96" s="7">
        <v>2124</v>
      </c>
      <c r="K96" s="6" t="s">
        <v>499</v>
      </c>
      <c r="L96" s="6" t="s">
        <v>500</v>
      </c>
      <c r="M96" s="6" t="s">
        <v>54</v>
      </c>
      <c r="N96">
        <v>4</v>
      </c>
    </row>
    <row r="97" spans="1:14" ht="180" x14ac:dyDescent="0.55000000000000004">
      <c r="A97" s="5" t="s">
        <v>222</v>
      </c>
      <c r="B97" s="5" t="s">
        <v>494</v>
      </c>
      <c r="C97" s="6">
        <v>15210</v>
      </c>
      <c r="D97" s="6">
        <v>6</v>
      </c>
      <c r="E97" s="6" t="s">
        <v>501</v>
      </c>
      <c r="F97" s="6" t="s">
        <v>502</v>
      </c>
      <c r="G97" s="6" t="s">
        <v>32</v>
      </c>
      <c r="H97" s="6" t="s">
        <v>55</v>
      </c>
      <c r="I97" s="6" t="s">
        <v>51</v>
      </c>
      <c r="J97" s="7">
        <v>1872</v>
      </c>
      <c r="K97" s="6" t="s">
        <v>503</v>
      </c>
      <c r="L97" s="6" t="s">
        <v>504</v>
      </c>
      <c r="M97" s="6" t="s">
        <v>48</v>
      </c>
      <c r="N97">
        <v>4</v>
      </c>
    </row>
    <row r="98" spans="1:14" ht="162" x14ac:dyDescent="0.55000000000000004">
      <c r="A98" s="5" t="s">
        <v>222</v>
      </c>
      <c r="B98" s="5" t="s">
        <v>494</v>
      </c>
      <c r="C98" s="6">
        <v>15210</v>
      </c>
      <c r="D98" s="6">
        <v>7</v>
      </c>
      <c r="E98" s="6" t="s">
        <v>505</v>
      </c>
      <c r="F98" s="6" t="s">
        <v>506</v>
      </c>
      <c r="G98" s="6" t="s">
        <v>24</v>
      </c>
      <c r="H98" s="6" t="s">
        <v>55</v>
      </c>
      <c r="I98" s="6" t="s">
        <v>51</v>
      </c>
      <c r="J98" s="7">
        <v>42500</v>
      </c>
      <c r="K98" s="6" t="s">
        <v>507</v>
      </c>
      <c r="L98" s="6" t="s">
        <v>508</v>
      </c>
      <c r="M98" s="6" t="s">
        <v>20</v>
      </c>
      <c r="N98">
        <v>4</v>
      </c>
    </row>
    <row r="99" spans="1:14" ht="162" x14ac:dyDescent="0.55000000000000004">
      <c r="A99" s="5" t="s">
        <v>222</v>
      </c>
      <c r="B99" s="5" t="s">
        <v>494</v>
      </c>
      <c r="C99" s="6">
        <v>15210</v>
      </c>
      <c r="D99" s="6">
        <v>8</v>
      </c>
      <c r="E99" s="6" t="s">
        <v>509</v>
      </c>
      <c r="F99" s="6" t="s">
        <v>510</v>
      </c>
      <c r="G99" s="6" t="s">
        <v>21</v>
      </c>
      <c r="H99" s="6" t="s">
        <v>55</v>
      </c>
      <c r="I99" s="6" t="s">
        <v>51</v>
      </c>
      <c r="J99" s="7">
        <v>25000</v>
      </c>
      <c r="K99" s="6" t="s">
        <v>511</v>
      </c>
      <c r="L99" s="6" t="s">
        <v>500</v>
      </c>
      <c r="M99" s="6" t="s">
        <v>20</v>
      </c>
      <c r="N99">
        <v>4</v>
      </c>
    </row>
    <row r="100" spans="1:14" ht="252" x14ac:dyDescent="0.55000000000000004">
      <c r="A100" s="5" t="s">
        <v>222</v>
      </c>
      <c r="B100" s="5" t="s">
        <v>494</v>
      </c>
      <c r="C100" s="6">
        <v>15210</v>
      </c>
      <c r="D100" s="6">
        <v>9</v>
      </c>
      <c r="E100" s="6" t="s">
        <v>512</v>
      </c>
      <c r="F100" s="6" t="s">
        <v>513</v>
      </c>
      <c r="G100" s="6" t="s">
        <v>21</v>
      </c>
      <c r="H100" s="6" t="s">
        <v>55</v>
      </c>
      <c r="I100" s="6" t="s">
        <v>51</v>
      </c>
      <c r="J100" s="7">
        <v>2000</v>
      </c>
      <c r="K100" s="6" t="s">
        <v>514</v>
      </c>
      <c r="L100" s="6" t="s">
        <v>500</v>
      </c>
      <c r="M100" s="6" t="s">
        <v>20</v>
      </c>
      <c r="N100">
        <v>4</v>
      </c>
    </row>
    <row r="101" spans="1:14" ht="234" x14ac:dyDescent="0.55000000000000004">
      <c r="A101" s="5" t="s">
        <v>222</v>
      </c>
      <c r="B101" s="5" t="s">
        <v>494</v>
      </c>
      <c r="C101" s="6">
        <v>15210</v>
      </c>
      <c r="D101" s="6">
        <v>10</v>
      </c>
      <c r="E101" s="6" t="s">
        <v>515</v>
      </c>
      <c r="F101" s="6" t="s">
        <v>516</v>
      </c>
      <c r="G101" s="6" t="s">
        <v>21</v>
      </c>
      <c r="H101" s="6" t="s">
        <v>55</v>
      </c>
      <c r="I101" s="6" t="s">
        <v>51</v>
      </c>
      <c r="J101" s="7">
        <v>2000</v>
      </c>
      <c r="K101" s="6" t="s">
        <v>517</v>
      </c>
      <c r="L101" s="6" t="s">
        <v>500</v>
      </c>
      <c r="M101" s="6" t="s">
        <v>20</v>
      </c>
      <c r="N101">
        <v>4</v>
      </c>
    </row>
    <row r="102" spans="1:14" ht="234" x14ac:dyDescent="0.55000000000000004">
      <c r="A102" s="5" t="s">
        <v>222</v>
      </c>
      <c r="B102" s="5" t="s">
        <v>494</v>
      </c>
      <c r="C102" s="6">
        <v>15210</v>
      </c>
      <c r="D102" s="6">
        <v>11</v>
      </c>
      <c r="E102" s="6" t="s">
        <v>518</v>
      </c>
      <c r="F102" s="6" t="s">
        <v>519</v>
      </c>
      <c r="G102" s="6" t="s">
        <v>57</v>
      </c>
      <c r="H102" s="6" t="s">
        <v>55</v>
      </c>
      <c r="I102" s="6" t="s">
        <v>51</v>
      </c>
      <c r="J102" s="7">
        <v>3101</v>
      </c>
      <c r="K102" s="6" t="s">
        <v>520</v>
      </c>
      <c r="L102" s="6" t="s">
        <v>521</v>
      </c>
      <c r="M102" s="6" t="s">
        <v>58</v>
      </c>
      <c r="N102">
        <v>4</v>
      </c>
    </row>
    <row r="103" spans="1:14" ht="162" x14ac:dyDescent="0.55000000000000004">
      <c r="A103" s="5" t="s">
        <v>222</v>
      </c>
      <c r="B103" s="5" t="s">
        <v>494</v>
      </c>
      <c r="C103" s="6">
        <v>15210</v>
      </c>
      <c r="D103" s="6">
        <v>12</v>
      </c>
      <c r="E103" s="6" t="s">
        <v>522</v>
      </c>
      <c r="F103" s="6" t="s">
        <v>523</v>
      </c>
      <c r="G103" s="6" t="s">
        <v>57</v>
      </c>
      <c r="H103" s="6" t="s">
        <v>55</v>
      </c>
      <c r="I103" s="6" t="s">
        <v>56</v>
      </c>
      <c r="J103" s="7">
        <v>2322</v>
      </c>
      <c r="K103" s="6" t="s">
        <v>524</v>
      </c>
      <c r="L103" s="6" t="s">
        <v>525</v>
      </c>
      <c r="M103" s="6" t="s">
        <v>58</v>
      </c>
      <c r="N103">
        <v>4</v>
      </c>
    </row>
    <row r="104" spans="1:14" ht="180" x14ac:dyDescent="0.55000000000000004">
      <c r="A104" s="5" t="s">
        <v>222</v>
      </c>
      <c r="B104" s="5" t="s">
        <v>494</v>
      </c>
      <c r="C104" s="6">
        <v>15210</v>
      </c>
      <c r="D104" s="6">
        <v>13</v>
      </c>
      <c r="E104" s="6" t="s">
        <v>526</v>
      </c>
      <c r="F104" s="6" t="s">
        <v>527</v>
      </c>
      <c r="G104" s="6" t="s">
        <v>59</v>
      </c>
      <c r="H104" s="6" t="s">
        <v>55</v>
      </c>
      <c r="I104" s="6" t="s">
        <v>51</v>
      </c>
      <c r="J104" s="7">
        <v>30000</v>
      </c>
      <c r="K104" s="6" t="s">
        <v>528</v>
      </c>
      <c r="L104" s="6" t="s">
        <v>500</v>
      </c>
      <c r="M104" s="6" t="s">
        <v>20</v>
      </c>
      <c r="N104">
        <v>4</v>
      </c>
    </row>
    <row r="105" spans="1:14" ht="234" x14ac:dyDescent="0.55000000000000004">
      <c r="A105" s="5" t="s">
        <v>222</v>
      </c>
      <c r="B105" s="5" t="s">
        <v>494</v>
      </c>
      <c r="C105" s="6">
        <v>15210</v>
      </c>
      <c r="D105" s="6">
        <v>14</v>
      </c>
      <c r="E105" s="6" t="s">
        <v>529</v>
      </c>
      <c r="F105" s="6" t="s">
        <v>530</v>
      </c>
      <c r="G105" s="6" t="s">
        <v>59</v>
      </c>
      <c r="H105" s="6" t="s">
        <v>55</v>
      </c>
      <c r="I105" s="6" t="s">
        <v>29</v>
      </c>
      <c r="J105" s="7">
        <v>10000</v>
      </c>
      <c r="K105" s="6" t="s">
        <v>531</v>
      </c>
      <c r="L105" s="6" t="s">
        <v>500</v>
      </c>
      <c r="M105" s="6" t="s">
        <v>66</v>
      </c>
      <c r="N105">
        <v>4</v>
      </c>
    </row>
    <row r="106" spans="1:14" ht="162" x14ac:dyDescent="0.55000000000000004">
      <c r="A106" s="5" t="s">
        <v>222</v>
      </c>
      <c r="B106" s="5" t="s">
        <v>494</v>
      </c>
      <c r="C106" s="6">
        <v>15210</v>
      </c>
      <c r="D106" s="6">
        <v>15</v>
      </c>
      <c r="E106" s="6" t="s">
        <v>532</v>
      </c>
      <c r="F106" s="6" t="s">
        <v>533</v>
      </c>
      <c r="G106" s="6" t="s">
        <v>32</v>
      </c>
      <c r="H106" s="6" t="s">
        <v>55</v>
      </c>
      <c r="I106" s="6" t="s">
        <v>17</v>
      </c>
      <c r="J106" s="7">
        <v>28962</v>
      </c>
      <c r="K106" s="6" t="s">
        <v>534</v>
      </c>
      <c r="L106" s="6" t="s">
        <v>130</v>
      </c>
      <c r="M106" s="6" t="s">
        <v>33</v>
      </c>
      <c r="N106">
        <v>4</v>
      </c>
    </row>
    <row r="107" spans="1:14" ht="198" x14ac:dyDescent="0.55000000000000004">
      <c r="A107" s="5" t="s">
        <v>222</v>
      </c>
      <c r="B107" s="5" t="s">
        <v>494</v>
      </c>
      <c r="C107" s="6">
        <v>15210</v>
      </c>
      <c r="D107" s="6">
        <v>16</v>
      </c>
      <c r="E107" s="6" t="s">
        <v>535</v>
      </c>
      <c r="F107" s="6" t="s">
        <v>536</v>
      </c>
      <c r="G107" s="6" t="s">
        <v>15</v>
      </c>
      <c r="H107" s="6" t="s">
        <v>55</v>
      </c>
      <c r="I107" s="6" t="s">
        <v>17</v>
      </c>
      <c r="J107" s="7">
        <v>5000</v>
      </c>
      <c r="K107" s="6" t="s">
        <v>537</v>
      </c>
      <c r="L107" s="6" t="s">
        <v>500</v>
      </c>
      <c r="M107" s="6" t="s">
        <v>132</v>
      </c>
      <c r="N107">
        <v>4</v>
      </c>
    </row>
    <row r="108" spans="1:14" ht="126" x14ac:dyDescent="0.55000000000000004">
      <c r="A108" s="5" t="s">
        <v>222</v>
      </c>
      <c r="B108" s="5" t="s">
        <v>494</v>
      </c>
      <c r="C108" s="6">
        <v>15210</v>
      </c>
      <c r="D108" s="6">
        <v>17</v>
      </c>
      <c r="E108" s="6" t="s">
        <v>538</v>
      </c>
      <c r="F108" s="6" t="s">
        <v>539</v>
      </c>
      <c r="G108" s="6" t="s">
        <v>15</v>
      </c>
      <c r="H108" s="6" t="s">
        <v>55</v>
      </c>
      <c r="I108" s="6" t="s">
        <v>17</v>
      </c>
      <c r="J108" s="7">
        <v>12765</v>
      </c>
      <c r="K108" s="6" t="s">
        <v>540</v>
      </c>
      <c r="L108" s="6" t="s">
        <v>500</v>
      </c>
      <c r="M108" s="6" t="s">
        <v>34</v>
      </c>
      <c r="N108">
        <v>4</v>
      </c>
    </row>
    <row r="109" spans="1:14" ht="144" x14ac:dyDescent="0.55000000000000004">
      <c r="A109" s="5" t="s">
        <v>222</v>
      </c>
      <c r="B109" s="5" t="s">
        <v>494</v>
      </c>
      <c r="C109" s="6">
        <v>15210</v>
      </c>
      <c r="D109" s="6">
        <v>18</v>
      </c>
      <c r="E109" s="6" t="s">
        <v>541</v>
      </c>
      <c r="F109" s="6" t="s">
        <v>542</v>
      </c>
      <c r="G109" s="6" t="s">
        <v>35</v>
      </c>
      <c r="H109" s="6" t="s">
        <v>40</v>
      </c>
      <c r="I109" s="6" t="s">
        <v>17</v>
      </c>
      <c r="J109" s="7">
        <v>1190</v>
      </c>
      <c r="K109" s="6" t="s">
        <v>543</v>
      </c>
      <c r="L109" s="6" t="s">
        <v>130</v>
      </c>
      <c r="M109" s="6" t="s">
        <v>54</v>
      </c>
      <c r="N109">
        <v>4</v>
      </c>
    </row>
    <row r="110" spans="1:14" ht="108" x14ac:dyDescent="0.55000000000000004">
      <c r="A110" s="5" t="s">
        <v>222</v>
      </c>
      <c r="B110" s="5" t="s">
        <v>494</v>
      </c>
      <c r="C110" s="6">
        <v>15210</v>
      </c>
      <c r="D110" s="6">
        <v>19</v>
      </c>
      <c r="E110" s="6" t="s">
        <v>544</v>
      </c>
      <c r="F110" s="6" t="s">
        <v>545</v>
      </c>
      <c r="G110" s="6" t="s">
        <v>57</v>
      </c>
      <c r="H110" s="6" t="s">
        <v>55</v>
      </c>
      <c r="I110" s="6" t="s">
        <v>17</v>
      </c>
      <c r="J110" s="7">
        <v>1867</v>
      </c>
      <c r="K110" s="6" t="s">
        <v>546</v>
      </c>
      <c r="L110" s="6" t="s">
        <v>130</v>
      </c>
      <c r="M110" s="6" t="s">
        <v>58</v>
      </c>
      <c r="N110">
        <v>4</v>
      </c>
    </row>
    <row r="111" spans="1:14" ht="288" x14ac:dyDescent="0.55000000000000004">
      <c r="A111" s="5" t="s">
        <v>222</v>
      </c>
      <c r="B111" s="5" t="s">
        <v>494</v>
      </c>
      <c r="C111" s="6">
        <v>15210</v>
      </c>
      <c r="D111" s="6">
        <v>20</v>
      </c>
      <c r="E111" s="6" t="s">
        <v>497</v>
      </c>
      <c r="F111" s="6" t="s">
        <v>547</v>
      </c>
      <c r="G111" s="6" t="s">
        <v>35</v>
      </c>
      <c r="H111" s="6" t="s">
        <v>55</v>
      </c>
      <c r="I111" s="6" t="s">
        <v>51</v>
      </c>
      <c r="J111" s="7">
        <v>1070</v>
      </c>
      <c r="K111" s="6" t="s">
        <v>548</v>
      </c>
      <c r="L111" s="6" t="s">
        <v>500</v>
      </c>
      <c r="M111" s="6" t="s">
        <v>54</v>
      </c>
      <c r="N111">
        <v>4</v>
      </c>
    </row>
    <row r="112" spans="1:14" ht="162" x14ac:dyDescent="0.55000000000000004">
      <c r="A112" s="5" t="s">
        <v>222</v>
      </c>
      <c r="B112" s="5" t="s">
        <v>494</v>
      </c>
      <c r="C112" s="6">
        <v>15210</v>
      </c>
      <c r="D112" s="6">
        <v>21</v>
      </c>
      <c r="E112" s="6" t="s">
        <v>532</v>
      </c>
      <c r="F112" s="6" t="s">
        <v>549</v>
      </c>
      <c r="G112" s="6" t="s">
        <v>32</v>
      </c>
      <c r="H112" s="6" t="s">
        <v>55</v>
      </c>
      <c r="I112" s="6" t="s">
        <v>17</v>
      </c>
      <c r="J112" s="7">
        <v>4564</v>
      </c>
      <c r="K112" s="6" t="s">
        <v>550</v>
      </c>
      <c r="L112" s="6" t="s">
        <v>130</v>
      </c>
      <c r="M112" s="6" t="s">
        <v>33</v>
      </c>
      <c r="N112">
        <v>4</v>
      </c>
    </row>
    <row r="113" spans="1:14" ht="144" x14ac:dyDescent="0.55000000000000004">
      <c r="A113" s="5" t="s">
        <v>222</v>
      </c>
      <c r="B113" s="5" t="s">
        <v>494</v>
      </c>
      <c r="C113" s="6">
        <v>15210</v>
      </c>
      <c r="D113" s="6">
        <v>22</v>
      </c>
      <c r="E113" s="6" t="s">
        <v>154</v>
      </c>
      <c r="F113" s="6" t="s">
        <v>551</v>
      </c>
      <c r="G113" s="6" t="s">
        <v>21</v>
      </c>
      <c r="H113" s="6" t="s">
        <v>68</v>
      </c>
      <c r="I113" s="6" t="s">
        <v>17</v>
      </c>
      <c r="J113" s="7">
        <v>14300</v>
      </c>
      <c r="K113" s="6" t="s">
        <v>552</v>
      </c>
      <c r="L113" s="6" t="s">
        <v>130</v>
      </c>
      <c r="M113" s="6" t="s">
        <v>112</v>
      </c>
      <c r="N113">
        <v>4</v>
      </c>
    </row>
    <row r="114" spans="1:14" ht="216" x14ac:dyDescent="0.55000000000000004">
      <c r="A114" s="5" t="s">
        <v>222</v>
      </c>
      <c r="B114" s="5" t="s">
        <v>494</v>
      </c>
      <c r="C114" s="6">
        <v>15210</v>
      </c>
      <c r="D114" s="6">
        <v>23</v>
      </c>
      <c r="E114" s="6" t="s">
        <v>535</v>
      </c>
      <c r="F114" s="6" t="s">
        <v>553</v>
      </c>
      <c r="G114" s="6" t="s">
        <v>15</v>
      </c>
      <c r="H114" s="6" t="s">
        <v>55</v>
      </c>
      <c r="I114" s="6" t="s">
        <v>17</v>
      </c>
      <c r="J114" s="7">
        <v>1745</v>
      </c>
      <c r="K114" s="6" t="s">
        <v>537</v>
      </c>
      <c r="L114" s="6" t="s">
        <v>500</v>
      </c>
      <c r="M114" s="6" t="s">
        <v>132</v>
      </c>
      <c r="N114">
        <v>4</v>
      </c>
    </row>
    <row r="115" spans="1:14" ht="126" x14ac:dyDescent="0.55000000000000004">
      <c r="A115" s="5" t="s">
        <v>222</v>
      </c>
      <c r="B115" s="5" t="s">
        <v>494</v>
      </c>
      <c r="C115" s="6">
        <v>15210</v>
      </c>
      <c r="D115" s="6">
        <v>24</v>
      </c>
      <c r="E115" s="6" t="s">
        <v>538</v>
      </c>
      <c r="F115" s="6" t="s">
        <v>554</v>
      </c>
      <c r="G115" s="6" t="s">
        <v>15</v>
      </c>
      <c r="H115" s="6" t="s">
        <v>55</v>
      </c>
      <c r="I115" s="6" t="s">
        <v>17</v>
      </c>
      <c r="J115" s="7">
        <v>8402</v>
      </c>
      <c r="K115" s="6" t="s">
        <v>540</v>
      </c>
      <c r="L115" s="6" t="s">
        <v>500</v>
      </c>
      <c r="M115" s="6" t="s">
        <v>34</v>
      </c>
      <c r="N115">
        <v>4</v>
      </c>
    </row>
    <row r="116" spans="1:14" ht="180" x14ac:dyDescent="0.55000000000000004">
      <c r="A116" s="5" t="s">
        <v>222</v>
      </c>
      <c r="B116" s="5" t="s">
        <v>494</v>
      </c>
      <c r="C116" s="6">
        <v>15210</v>
      </c>
      <c r="D116" s="6">
        <v>25</v>
      </c>
      <c r="E116" s="6" t="s">
        <v>555</v>
      </c>
      <c r="F116" s="6" t="s">
        <v>556</v>
      </c>
      <c r="G116" s="6" t="s">
        <v>15</v>
      </c>
      <c r="H116" s="6" t="s">
        <v>55</v>
      </c>
      <c r="I116" s="6" t="s">
        <v>17</v>
      </c>
      <c r="J116" s="7">
        <v>4862</v>
      </c>
      <c r="K116" s="6" t="s">
        <v>557</v>
      </c>
      <c r="L116" s="6" t="s">
        <v>500</v>
      </c>
      <c r="M116" s="6" t="s">
        <v>77</v>
      </c>
      <c r="N116">
        <v>4</v>
      </c>
    </row>
    <row r="117" spans="1:14" ht="126" x14ac:dyDescent="0.55000000000000004">
      <c r="A117" s="5" t="s">
        <v>222</v>
      </c>
      <c r="B117" s="5" t="s">
        <v>494</v>
      </c>
      <c r="C117" s="6">
        <v>15210</v>
      </c>
      <c r="D117" s="6">
        <v>26</v>
      </c>
      <c r="E117" s="6" t="s">
        <v>558</v>
      </c>
      <c r="F117" s="6" t="s">
        <v>559</v>
      </c>
      <c r="G117" s="6" t="s">
        <v>15</v>
      </c>
      <c r="H117" s="6" t="s">
        <v>55</v>
      </c>
      <c r="I117" s="6" t="s">
        <v>17</v>
      </c>
      <c r="J117" s="7">
        <v>6263</v>
      </c>
      <c r="K117" s="6" t="s">
        <v>560</v>
      </c>
      <c r="L117" s="6" t="s">
        <v>500</v>
      </c>
      <c r="M117" s="6" t="s">
        <v>26</v>
      </c>
      <c r="N117">
        <v>4</v>
      </c>
    </row>
    <row r="118" spans="1:14" ht="126" x14ac:dyDescent="0.55000000000000004">
      <c r="A118" s="5" t="s">
        <v>222</v>
      </c>
      <c r="B118" s="5" t="s">
        <v>494</v>
      </c>
      <c r="C118" s="6">
        <v>15210</v>
      </c>
      <c r="D118" s="6">
        <v>27</v>
      </c>
      <c r="E118" s="6" t="s">
        <v>561</v>
      </c>
      <c r="F118" s="6" t="s">
        <v>562</v>
      </c>
      <c r="G118" s="6" t="s">
        <v>21</v>
      </c>
      <c r="H118" s="6" t="s">
        <v>55</v>
      </c>
      <c r="I118" s="6" t="s">
        <v>17</v>
      </c>
      <c r="J118" s="7">
        <v>2000</v>
      </c>
      <c r="K118" s="6" t="s">
        <v>563</v>
      </c>
      <c r="L118" s="6" t="s">
        <v>500</v>
      </c>
      <c r="M118" s="6" t="s">
        <v>26</v>
      </c>
      <c r="N118">
        <v>4</v>
      </c>
    </row>
    <row r="119" spans="1:14" ht="180" x14ac:dyDescent="0.55000000000000004">
      <c r="A119" s="5" t="s">
        <v>222</v>
      </c>
      <c r="B119" s="5" t="s">
        <v>494</v>
      </c>
      <c r="C119" s="6">
        <v>15210</v>
      </c>
      <c r="D119" s="6">
        <v>28</v>
      </c>
      <c r="E119" s="6" t="s">
        <v>564</v>
      </c>
      <c r="F119" s="6" t="s">
        <v>565</v>
      </c>
      <c r="G119" s="6" t="s">
        <v>15</v>
      </c>
      <c r="H119" s="6" t="s">
        <v>55</v>
      </c>
      <c r="I119" s="6" t="s">
        <v>17</v>
      </c>
      <c r="J119" s="7">
        <v>3000</v>
      </c>
      <c r="K119" s="6" t="s">
        <v>557</v>
      </c>
      <c r="L119" s="6" t="s">
        <v>500</v>
      </c>
      <c r="M119" s="6" t="s">
        <v>77</v>
      </c>
      <c r="N119">
        <v>4</v>
      </c>
    </row>
    <row r="120" spans="1:14" ht="252" x14ac:dyDescent="0.55000000000000004">
      <c r="A120" s="5" t="s">
        <v>222</v>
      </c>
      <c r="B120" s="5" t="s">
        <v>494</v>
      </c>
      <c r="C120" s="6">
        <v>15210</v>
      </c>
      <c r="D120" s="6">
        <v>29</v>
      </c>
      <c r="E120" s="6" t="s">
        <v>512</v>
      </c>
      <c r="F120" s="6" t="s">
        <v>566</v>
      </c>
      <c r="G120" s="6" t="s">
        <v>21</v>
      </c>
      <c r="H120" s="6" t="s">
        <v>55</v>
      </c>
      <c r="I120" s="6" t="s">
        <v>51</v>
      </c>
      <c r="J120" s="7">
        <v>1000</v>
      </c>
      <c r="K120" s="6" t="s">
        <v>567</v>
      </c>
      <c r="L120" s="6" t="s">
        <v>500</v>
      </c>
      <c r="M120" s="6" t="s">
        <v>20</v>
      </c>
      <c r="N120">
        <v>4</v>
      </c>
    </row>
    <row r="121" spans="1:14" ht="234" x14ac:dyDescent="0.55000000000000004">
      <c r="A121" s="5" t="s">
        <v>222</v>
      </c>
      <c r="B121" s="5" t="s">
        <v>494</v>
      </c>
      <c r="C121" s="6">
        <v>15210</v>
      </c>
      <c r="D121" s="6">
        <v>30</v>
      </c>
      <c r="E121" s="6" t="s">
        <v>515</v>
      </c>
      <c r="F121" s="6" t="s">
        <v>568</v>
      </c>
      <c r="G121" s="6" t="s">
        <v>21</v>
      </c>
      <c r="H121" s="6" t="s">
        <v>55</v>
      </c>
      <c r="I121" s="6" t="s">
        <v>51</v>
      </c>
      <c r="J121" s="7">
        <v>1000</v>
      </c>
      <c r="K121" s="6" t="s">
        <v>569</v>
      </c>
      <c r="L121" s="6" t="s">
        <v>500</v>
      </c>
      <c r="M121" s="6" t="s">
        <v>20</v>
      </c>
      <c r="N121">
        <v>4</v>
      </c>
    </row>
    <row r="122" spans="1:14" ht="180" x14ac:dyDescent="0.55000000000000004">
      <c r="A122" s="5" t="s">
        <v>222</v>
      </c>
      <c r="B122" s="5" t="s">
        <v>494</v>
      </c>
      <c r="C122" s="6">
        <v>15210</v>
      </c>
      <c r="D122" s="6">
        <v>31</v>
      </c>
      <c r="E122" s="6" t="s">
        <v>570</v>
      </c>
      <c r="F122" s="6" t="s">
        <v>571</v>
      </c>
      <c r="G122" s="6" t="s">
        <v>43</v>
      </c>
      <c r="H122" s="6" t="s">
        <v>55</v>
      </c>
      <c r="I122" s="6" t="s">
        <v>17</v>
      </c>
      <c r="J122" s="7">
        <v>7420</v>
      </c>
      <c r="K122" s="6" t="s">
        <v>572</v>
      </c>
      <c r="L122" s="6" t="s">
        <v>500</v>
      </c>
      <c r="M122" s="6" t="s">
        <v>46</v>
      </c>
      <c r="N122">
        <v>4</v>
      </c>
    </row>
    <row r="123" spans="1:14" ht="216" x14ac:dyDescent="0.55000000000000004">
      <c r="A123" s="5" t="s">
        <v>222</v>
      </c>
      <c r="B123" s="5" t="s">
        <v>573</v>
      </c>
      <c r="C123" s="6">
        <v>15211</v>
      </c>
      <c r="D123" s="6">
        <v>1</v>
      </c>
      <c r="E123" s="6" t="s">
        <v>574</v>
      </c>
      <c r="F123" s="6" t="s">
        <v>575</v>
      </c>
      <c r="G123" s="6" t="s">
        <v>27</v>
      </c>
      <c r="H123" s="6" t="s">
        <v>60</v>
      </c>
      <c r="I123" s="6" t="s">
        <v>40</v>
      </c>
      <c r="J123" s="7">
        <v>107421</v>
      </c>
      <c r="K123" s="6" t="s">
        <v>37</v>
      </c>
      <c r="L123" s="6" t="s">
        <v>70</v>
      </c>
      <c r="M123" s="6" t="s">
        <v>20</v>
      </c>
      <c r="N123">
        <v>4</v>
      </c>
    </row>
    <row r="124" spans="1:14" ht="216" x14ac:dyDescent="0.55000000000000004">
      <c r="A124" s="5" t="s">
        <v>222</v>
      </c>
      <c r="B124" s="5" t="s">
        <v>573</v>
      </c>
      <c r="C124" s="6">
        <v>15211</v>
      </c>
      <c r="D124" s="6">
        <v>5</v>
      </c>
      <c r="E124" s="6" t="s">
        <v>576</v>
      </c>
      <c r="F124" s="6" t="s">
        <v>577</v>
      </c>
      <c r="G124" s="6" t="s">
        <v>32</v>
      </c>
      <c r="H124" s="6" t="s">
        <v>16</v>
      </c>
      <c r="I124" s="6" t="s">
        <v>17</v>
      </c>
      <c r="J124" s="7">
        <v>87173</v>
      </c>
      <c r="K124" s="6" t="s">
        <v>578</v>
      </c>
      <c r="L124" s="6" t="s">
        <v>579</v>
      </c>
      <c r="M124" s="6" t="s">
        <v>20</v>
      </c>
      <c r="N124">
        <v>4</v>
      </c>
    </row>
    <row r="125" spans="1:14" ht="162" x14ac:dyDescent="0.55000000000000004">
      <c r="A125" s="5" t="s">
        <v>222</v>
      </c>
      <c r="B125" s="5" t="s">
        <v>573</v>
      </c>
      <c r="C125" s="6">
        <v>15211</v>
      </c>
      <c r="D125" s="6">
        <v>6</v>
      </c>
      <c r="E125" s="6" t="s">
        <v>580</v>
      </c>
      <c r="F125" s="6" t="s">
        <v>581</v>
      </c>
      <c r="G125" s="6" t="s">
        <v>35</v>
      </c>
      <c r="H125" s="6" t="s">
        <v>16</v>
      </c>
      <c r="I125" s="6" t="s">
        <v>17</v>
      </c>
      <c r="J125" s="7">
        <v>25000</v>
      </c>
      <c r="K125" s="6" t="s">
        <v>578</v>
      </c>
      <c r="L125" s="6" t="s">
        <v>582</v>
      </c>
      <c r="M125" s="6" t="s">
        <v>20</v>
      </c>
      <c r="N125">
        <v>4</v>
      </c>
    </row>
    <row r="126" spans="1:14" ht="162" x14ac:dyDescent="0.55000000000000004">
      <c r="A126" s="5" t="s">
        <v>222</v>
      </c>
      <c r="B126" s="5" t="s">
        <v>573</v>
      </c>
      <c r="C126" s="6">
        <v>15211</v>
      </c>
      <c r="D126" s="6">
        <v>7</v>
      </c>
      <c r="E126" s="6" t="s">
        <v>583</v>
      </c>
      <c r="F126" s="6" t="s">
        <v>584</v>
      </c>
      <c r="G126" s="6" t="s">
        <v>21</v>
      </c>
      <c r="H126" s="6" t="s">
        <v>55</v>
      </c>
      <c r="I126" s="6" t="s">
        <v>17</v>
      </c>
      <c r="J126" s="7">
        <v>15000</v>
      </c>
      <c r="K126" s="6" t="s">
        <v>585</v>
      </c>
      <c r="L126" s="6" t="s">
        <v>586</v>
      </c>
      <c r="M126" s="6" t="s">
        <v>20</v>
      </c>
      <c r="N126">
        <v>4</v>
      </c>
    </row>
    <row r="127" spans="1:14" ht="198" x14ac:dyDescent="0.55000000000000004">
      <c r="A127" s="5" t="s">
        <v>222</v>
      </c>
      <c r="B127" s="5" t="s">
        <v>573</v>
      </c>
      <c r="C127" s="6">
        <v>15211</v>
      </c>
      <c r="D127" s="6">
        <v>8</v>
      </c>
      <c r="E127" s="6" t="s">
        <v>587</v>
      </c>
      <c r="F127" s="6" t="s">
        <v>588</v>
      </c>
      <c r="G127" s="6" t="s">
        <v>32</v>
      </c>
      <c r="H127" s="6" t="s">
        <v>40</v>
      </c>
      <c r="I127" s="6" t="s">
        <v>17</v>
      </c>
      <c r="J127" s="7">
        <v>3756</v>
      </c>
      <c r="K127" s="6" t="s">
        <v>589</v>
      </c>
      <c r="L127" s="6" t="s">
        <v>590</v>
      </c>
      <c r="M127" s="6" t="s">
        <v>33</v>
      </c>
      <c r="N127">
        <v>4</v>
      </c>
    </row>
    <row r="128" spans="1:14" ht="126" x14ac:dyDescent="0.55000000000000004">
      <c r="A128" s="5" t="s">
        <v>222</v>
      </c>
      <c r="B128" s="5" t="s">
        <v>573</v>
      </c>
      <c r="C128" s="6">
        <v>15211</v>
      </c>
      <c r="D128" s="6">
        <v>9</v>
      </c>
      <c r="E128" s="6" t="s">
        <v>591</v>
      </c>
      <c r="F128" s="6" t="s">
        <v>592</v>
      </c>
      <c r="G128" s="6" t="s">
        <v>57</v>
      </c>
      <c r="H128" s="6" t="s">
        <v>40</v>
      </c>
      <c r="I128" s="6" t="s">
        <v>17</v>
      </c>
      <c r="J128" s="7">
        <v>700</v>
      </c>
      <c r="K128" s="6" t="s">
        <v>593</v>
      </c>
      <c r="L128" s="6" t="s">
        <v>590</v>
      </c>
      <c r="M128" s="6" t="s">
        <v>58</v>
      </c>
      <c r="N128">
        <v>4</v>
      </c>
    </row>
    <row r="129" spans="1:14" ht="162" x14ac:dyDescent="0.55000000000000004">
      <c r="A129" s="5" t="s">
        <v>222</v>
      </c>
      <c r="B129" s="5" t="s">
        <v>573</v>
      </c>
      <c r="C129" s="6">
        <v>15211</v>
      </c>
      <c r="D129" s="6">
        <v>10</v>
      </c>
      <c r="E129" s="6" t="s">
        <v>594</v>
      </c>
      <c r="F129" s="6" t="s">
        <v>595</v>
      </c>
      <c r="G129" s="6" t="s">
        <v>21</v>
      </c>
      <c r="H129" s="6" t="s">
        <v>55</v>
      </c>
      <c r="I129" s="6" t="s">
        <v>17</v>
      </c>
      <c r="J129" s="7">
        <v>2700</v>
      </c>
      <c r="K129" s="6" t="s">
        <v>585</v>
      </c>
      <c r="L129" s="6" t="s">
        <v>586</v>
      </c>
      <c r="M129" s="6" t="s">
        <v>20</v>
      </c>
      <c r="N129">
        <v>4</v>
      </c>
    </row>
    <row r="130" spans="1:14" ht="198" x14ac:dyDescent="0.55000000000000004">
      <c r="A130" s="5" t="s">
        <v>222</v>
      </c>
      <c r="B130" s="5" t="s">
        <v>573</v>
      </c>
      <c r="C130" s="6">
        <v>15211</v>
      </c>
      <c r="D130" s="6">
        <v>11</v>
      </c>
      <c r="E130" s="6" t="s">
        <v>596</v>
      </c>
      <c r="F130" s="6" t="s">
        <v>597</v>
      </c>
      <c r="G130" s="6" t="s">
        <v>32</v>
      </c>
      <c r="H130" s="6" t="s">
        <v>16</v>
      </c>
      <c r="I130" s="6" t="s">
        <v>17</v>
      </c>
      <c r="J130" s="7">
        <v>7932</v>
      </c>
      <c r="K130" s="6" t="s">
        <v>598</v>
      </c>
      <c r="L130" s="6" t="s">
        <v>590</v>
      </c>
      <c r="M130" s="6" t="s">
        <v>20</v>
      </c>
      <c r="N130">
        <v>4</v>
      </c>
    </row>
    <row r="131" spans="1:14" ht="216" x14ac:dyDescent="0.55000000000000004">
      <c r="A131" s="5" t="s">
        <v>222</v>
      </c>
      <c r="B131" s="5" t="s">
        <v>599</v>
      </c>
      <c r="C131" s="6">
        <v>15212</v>
      </c>
      <c r="D131" s="6">
        <v>1</v>
      </c>
      <c r="E131" s="6" t="s">
        <v>600</v>
      </c>
      <c r="F131" s="6" t="s">
        <v>601</v>
      </c>
      <c r="G131" s="6" t="s">
        <v>27</v>
      </c>
      <c r="H131" s="6" t="s">
        <v>60</v>
      </c>
      <c r="I131" s="6" t="s">
        <v>29</v>
      </c>
      <c r="J131" s="7">
        <v>186942</v>
      </c>
      <c r="K131" s="6" t="s">
        <v>37</v>
      </c>
      <c r="L131" s="6" t="s">
        <v>38</v>
      </c>
      <c r="M131" s="6" t="s">
        <v>20</v>
      </c>
      <c r="N131">
        <v>4</v>
      </c>
    </row>
    <row r="132" spans="1:14" ht="108" x14ac:dyDescent="0.55000000000000004">
      <c r="A132" s="5" t="s">
        <v>222</v>
      </c>
      <c r="B132" s="5" t="s">
        <v>599</v>
      </c>
      <c r="C132" s="6">
        <v>15212</v>
      </c>
      <c r="D132" s="6">
        <v>5</v>
      </c>
      <c r="E132" s="6" t="s">
        <v>602</v>
      </c>
      <c r="F132" s="6" t="s">
        <v>603</v>
      </c>
      <c r="G132" s="6" t="s">
        <v>32</v>
      </c>
      <c r="H132" s="6" t="s">
        <v>16</v>
      </c>
      <c r="I132" s="6" t="s">
        <v>55</v>
      </c>
      <c r="J132" s="7">
        <v>5144</v>
      </c>
      <c r="K132" s="6" t="s">
        <v>604</v>
      </c>
      <c r="L132" s="6" t="s">
        <v>70</v>
      </c>
      <c r="M132" s="6" t="s">
        <v>48</v>
      </c>
      <c r="N132">
        <v>4</v>
      </c>
    </row>
    <row r="133" spans="1:14" ht="180" x14ac:dyDescent="0.55000000000000004">
      <c r="A133" s="5" t="s">
        <v>222</v>
      </c>
      <c r="B133" s="5" t="s">
        <v>599</v>
      </c>
      <c r="C133" s="6">
        <v>15212</v>
      </c>
      <c r="D133" s="6">
        <v>6</v>
      </c>
      <c r="E133" s="6" t="s">
        <v>605</v>
      </c>
      <c r="F133" s="6" t="s">
        <v>606</v>
      </c>
      <c r="G133" s="6" t="s">
        <v>32</v>
      </c>
      <c r="H133" s="6" t="s">
        <v>16</v>
      </c>
      <c r="I133" s="6" t="s">
        <v>17</v>
      </c>
      <c r="J133" s="7">
        <v>5145</v>
      </c>
      <c r="K133" s="6" t="s">
        <v>607</v>
      </c>
      <c r="L133" s="6" t="s">
        <v>70</v>
      </c>
      <c r="M133" s="6" t="s">
        <v>48</v>
      </c>
      <c r="N133">
        <v>4</v>
      </c>
    </row>
    <row r="134" spans="1:14" ht="126" x14ac:dyDescent="0.55000000000000004">
      <c r="A134" s="5" t="s">
        <v>222</v>
      </c>
      <c r="B134" s="5" t="s">
        <v>599</v>
      </c>
      <c r="C134" s="6">
        <v>15212</v>
      </c>
      <c r="D134" s="6">
        <v>7</v>
      </c>
      <c r="E134" s="6" t="s">
        <v>608</v>
      </c>
      <c r="F134" s="6" t="s">
        <v>609</v>
      </c>
      <c r="G134" s="6" t="s">
        <v>24</v>
      </c>
      <c r="H134" s="6" t="s">
        <v>68</v>
      </c>
      <c r="I134" s="6" t="s">
        <v>51</v>
      </c>
      <c r="J134" s="7">
        <v>9980</v>
      </c>
      <c r="K134" s="6" t="s">
        <v>610</v>
      </c>
      <c r="L134" s="6" t="s">
        <v>70</v>
      </c>
      <c r="M134" s="6" t="s">
        <v>20</v>
      </c>
      <c r="N134">
        <v>4</v>
      </c>
    </row>
    <row r="135" spans="1:14" ht="126" x14ac:dyDescent="0.55000000000000004">
      <c r="A135" s="5" t="s">
        <v>222</v>
      </c>
      <c r="B135" s="5" t="s">
        <v>599</v>
      </c>
      <c r="C135" s="6">
        <v>15212</v>
      </c>
      <c r="D135" s="6">
        <v>8</v>
      </c>
      <c r="E135" s="6" t="s">
        <v>611</v>
      </c>
      <c r="F135" s="6" t="s">
        <v>612</v>
      </c>
      <c r="G135" s="6" t="s">
        <v>21</v>
      </c>
      <c r="H135" s="6" t="s">
        <v>16</v>
      </c>
      <c r="I135" s="6" t="s">
        <v>51</v>
      </c>
      <c r="J135" s="7">
        <v>8000</v>
      </c>
      <c r="K135" s="6" t="s">
        <v>613</v>
      </c>
      <c r="L135" s="6" t="s">
        <v>70</v>
      </c>
      <c r="M135" s="6" t="s">
        <v>20</v>
      </c>
      <c r="N135">
        <v>4</v>
      </c>
    </row>
    <row r="136" spans="1:14" ht="126" x14ac:dyDescent="0.55000000000000004">
      <c r="A136" s="5" t="s">
        <v>222</v>
      </c>
      <c r="B136" s="5" t="s">
        <v>599</v>
      </c>
      <c r="C136" s="6">
        <v>15212</v>
      </c>
      <c r="D136" s="6">
        <v>9</v>
      </c>
      <c r="E136" s="6" t="s">
        <v>614</v>
      </c>
      <c r="F136" s="6" t="s">
        <v>615</v>
      </c>
      <c r="G136" s="6" t="s">
        <v>21</v>
      </c>
      <c r="H136" s="6" t="s">
        <v>16</v>
      </c>
      <c r="I136" s="6" t="s">
        <v>55</v>
      </c>
      <c r="J136" s="7">
        <v>60930</v>
      </c>
      <c r="K136" s="6" t="s">
        <v>616</v>
      </c>
      <c r="L136" s="6" t="s">
        <v>70</v>
      </c>
      <c r="M136" s="6" t="s">
        <v>20</v>
      </c>
      <c r="N136">
        <v>4</v>
      </c>
    </row>
    <row r="137" spans="1:14" ht="126" x14ac:dyDescent="0.55000000000000004">
      <c r="A137" s="5" t="s">
        <v>222</v>
      </c>
      <c r="B137" s="5" t="s">
        <v>599</v>
      </c>
      <c r="C137" s="6">
        <v>15212</v>
      </c>
      <c r="D137" s="6">
        <v>10</v>
      </c>
      <c r="E137" s="6" t="s">
        <v>617</v>
      </c>
      <c r="F137" s="6" t="s">
        <v>618</v>
      </c>
      <c r="G137" s="6" t="s">
        <v>32</v>
      </c>
      <c r="H137" s="6" t="s">
        <v>16</v>
      </c>
      <c r="I137" s="6" t="s">
        <v>55</v>
      </c>
      <c r="J137" s="7">
        <v>43682</v>
      </c>
      <c r="K137" s="6" t="s">
        <v>619</v>
      </c>
      <c r="L137" s="6" t="s">
        <v>70</v>
      </c>
      <c r="M137" s="6" t="s">
        <v>33</v>
      </c>
      <c r="N137">
        <v>4</v>
      </c>
    </row>
    <row r="138" spans="1:14" ht="162" x14ac:dyDescent="0.55000000000000004">
      <c r="A138" s="5" t="s">
        <v>222</v>
      </c>
      <c r="B138" s="5" t="s">
        <v>599</v>
      </c>
      <c r="C138" s="6">
        <v>15212</v>
      </c>
      <c r="D138" s="6">
        <v>11</v>
      </c>
      <c r="E138" s="6" t="s">
        <v>620</v>
      </c>
      <c r="F138" s="6" t="s">
        <v>621</v>
      </c>
      <c r="G138" s="6" t="s">
        <v>32</v>
      </c>
      <c r="H138" s="6" t="s">
        <v>16</v>
      </c>
      <c r="I138" s="6" t="s">
        <v>17</v>
      </c>
      <c r="J138" s="7">
        <v>3907</v>
      </c>
      <c r="K138" s="6" t="s">
        <v>622</v>
      </c>
      <c r="L138" s="6" t="s">
        <v>70</v>
      </c>
      <c r="M138" s="6" t="s">
        <v>33</v>
      </c>
      <c r="N138">
        <v>4</v>
      </c>
    </row>
    <row r="139" spans="1:14" ht="108" x14ac:dyDescent="0.55000000000000004">
      <c r="A139" s="5" t="s">
        <v>222</v>
      </c>
      <c r="B139" s="5" t="s">
        <v>599</v>
      </c>
      <c r="C139" s="6">
        <v>15212</v>
      </c>
      <c r="D139" s="6">
        <v>12</v>
      </c>
      <c r="E139" s="6" t="s">
        <v>623</v>
      </c>
      <c r="F139" s="6" t="s">
        <v>624</v>
      </c>
      <c r="G139" s="6" t="s">
        <v>32</v>
      </c>
      <c r="H139" s="6" t="s">
        <v>22</v>
      </c>
      <c r="I139" s="6" t="s">
        <v>17</v>
      </c>
      <c r="J139" s="7">
        <v>14126</v>
      </c>
      <c r="K139" s="6" t="s">
        <v>625</v>
      </c>
      <c r="L139" s="6" t="s">
        <v>70</v>
      </c>
      <c r="M139" s="6" t="s">
        <v>48</v>
      </c>
      <c r="N139">
        <v>4</v>
      </c>
    </row>
    <row r="140" spans="1:14" ht="162" x14ac:dyDescent="0.55000000000000004">
      <c r="A140" s="5" t="s">
        <v>222</v>
      </c>
      <c r="B140" s="5" t="s">
        <v>599</v>
      </c>
      <c r="C140" s="6">
        <v>15212</v>
      </c>
      <c r="D140" s="6">
        <v>13</v>
      </c>
      <c r="E140" s="6" t="s">
        <v>626</v>
      </c>
      <c r="F140" s="6" t="s">
        <v>627</v>
      </c>
      <c r="G140" s="6" t="s">
        <v>32</v>
      </c>
      <c r="H140" s="6" t="s">
        <v>22</v>
      </c>
      <c r="I140" s="6" t="s">
        <v>17</v>
      </c>
      <c r="J140" s="7">
        <v>17195</v>
      </c>
      <c r="K140" s="6" t="s">
        <v>628</v>
      </c>
      <c r="L140" s="6" t="s">
        <v>70</v>
      </c>
      <c r="M140" s="6" t="s">
        <v>48</v>
      </c>
      <c r="N140">
        <v>4</v>
      </c>
    </row>
    <row r="141" spans="1:14" ht="144" x14ac:dyDescent="0.55000000000000004">
      <c r="A141" s="5" t="s">
        <v>222</v>
      </c>
      <c r="B141" s="5" t="s">
        <v>599</v>
      </c>
      <c r="C141" s="6">
        <v>15212</v>
      </c>
      <c r="D141" s="6">
        <v>14</v>
      </c>
      <c r="E141" s="6" t="s">
        <v>629</v>
      </c>
      <c r="F141" s="6" t="s">
        <v>630</v>
      </c>
      <c r="G141" s="6" t="s">
        <v>32</v>
      </c>
      <c r="H141" s="6" t="s">
        <v>22</v>
      </c>
      <c r="I141" s="6" t="s">
        <v>17</v>
      </c>
      <c r="J141" s="7">
        <v>108773</v>
      </c>
      <c r="K141" s="6" t="s">
        <v>619</v>
      </c>
      <c r="L141" s="6" t="s">
        <v>70</v>
      </c>
      <c r="M141" s="6" t="s">
        <v>33</v>
      </c>
      <c r="N141">
        <v>4</v>
      </c>
    </row>
    <row r="142" spans="1:14" ht="144" x14ac:dyDescent="0.55000000000000004">
      <c r="A142" s="5" t="s">
        <v>222</v>
      </c>
      <c r="B142" s="5" t="s">
        <v>599</v>
      </c>
      <c r="C142" s="6">
        <v>15212</v>
      </c>
      <c r="D142" s="6">
        <v>15</v>
      </c>
      <c r="E142" s="6" t="s">
        <v>631</v>
      </c>
      <c r="F142" s="6" t="s">
        <v>632</v>
      </c>
      <c r="G142" s="6" t="s">
        <v>32</v>
      </c>
      <c r="H142" s="6" t="s">
        <v>22</v>
      </c>
      <c r="I142" s="6" t="s">
        <v>17</v>
      </c>
      <c r="J142" s="7">
        <v>9605</v>
      </c>
      <c r="K142" s="6" t="s">
        <v>633</v>
      </c>
      <c r="L142" s="6" t="s">
        <v>70</v>
      </c>
      <c r="M142" s="6" t="s">
        <v>33</v>
      </c>
      <c r="N142">
        <v>4</v>
      </c>
    </row>
    <row r="143" spans="1:14" ht="216" x14ac:dyDescent="0.55000000000000004">
      <c r="A143" s="5" t="s">
        <v>222</v>
      </c>
      <c r="B143" s="5" t="s">
        <v>634</v>
      </c>
      <c r="C143" s="6">
        <v>15213</v>
      </c>
      <c r="D143" s="6">
        <v>1</v>
      </c>
      <c r="E143" s="6" t="s">
        <v>635</v>
      </c>
      <c r="F143" s="6" t="s">
        <v>636</v>
      </c>
      <c r="G143" s="6" t="s">
        <v>27</v>
      </c>
      <c r="H143" s="6" t="s">
        <v>36</v>
      </c>
      <c r="I143" s="6" t="s">
        <v>17</v>
      </c>
      <c r="J143" s="7">
        <v>187149</v>
      </c>
      <c r="K143" s="6" t="s">
        <v>41</v>
      </c>
      <c r="L143" s="6" t="s">
        <v>31</v>
      </c>
      <c r="M143" s="6" t="s">
        <v>20</v>
      </c>
      <c r="N143">
        <v>4</v>
      </c>
    </row>
    <row r="144" spans="1:14" ht="288" x14ac:dyDescent="0.55000000000000004">
      <c r="A144" s="5" t="s">
        <v>222</v>
      </c>
      <c r="B144" s="5" t="s">
        <v>634</v>
      </c>
      <c r="C144" s="6">
        <v>15213</v>
      </c>
      <c r="D144" s="6">
        <v>5</v>
      </c>
      <c r="E144" s="6" t="s">
        <v>637</v>
      </c>
      <c r="F144" s="6" t="s">
        <v>638</v>
      </c>
      <c r="G144" s="6" t="s">
        <v>35</v>
      </c>
      <c r="H144" s="6" t="s">
        <v>55</v>
      </c>
      <c r="I144" s="6" t="s">
        <v>17</v>
      </c>
      <c r="J144" s="7">
        <v>2829</v>
      </c>
      <c r="K144" s="6" t="s">
        <v>639</v>
      </c>
      <c r="L144" s="6" t="s">
        <v>31</v>
      </c>
      <c r="M144" s="6" t="s">
        <v>54</v>
      </c>
      <c r="N144">
        <v>4</v>
      </c>
    </row>
    <row r="145" spans="1:14" ht="198" x14ac:dyDescent="0.55000000000000004">
      <c r="A145" s="5" t="s">
        <v>222</v>
      </c>
      <c r="B145" s="5" t="s">
        <v>634</v>
      </c>
      <c r="C145" s="6">
        <v>15213</v>
      </c>
      <c r="D145" s="6">
        <v>6</v>
      </c>
      <c r="E145" s="6" t="s">
        <v>640</v>
      </c>
      <c r="F145" s="6" t="s">
        <v>641</v>
      </c>
      <c r="G145" s="6" t="s">
        <v>35</v>
      </c>
      <c r="H145" s="6" t="s">
        <v>55</v>
      </c>
      <c r="I145" s="6" t="s">
        <v>17</v>
      </c>
      <c r="J145" s="7">
        <v>3000</v>
      </c>
      <c r="K145" s="6" t="s">
        <v>639</v>
      </c>
      <c r="L145" s="6" t="s">
        <v>31</v>
      </c>
      <c r="M145" s="6" t="s">
        <v>54</v>
      </c>
      <c r="N145">
        <v>4</v>
      </c>
    </row>
    <row r="146" spans="1:14" ht="198" x14ac:dyDescent="0.55000000000000004">
      <c r="A146" s="5" t="s">
        <v>222</v>
      </c>
      <c r="B146" s="5" t="s">
        <v>634</v>
      </c>
      <c r="C146" s="6">
        <v>15213</v>
      </c>
      <c r="D146" s="6">
        <v>7</v>
      </c>
      <c r="E146" s="6" t="s">
        <v>642</v>
      </c>
      <c r="F146" s="6" t="s">
        <v>643</v>
      </c>
      <c r="G146" s="6" t="s">
        <v>35</v>
      </c>
      <c r="H146" s="6" t="s">
        <v>55</v>
      </c>
      <c r="I146" s="6" t="s">
        <v>17</v>
      </c>
      <c r="J146" s="7">
        <v>19300</v>
      </c>
      <c r="K146" s="6" t="s">
        <v>639</v>
      </c>
      <c r="L146" s="6" t="s">
        <v>31</v>
      </c>
      <c r="M146" s="6" t="s">
        <v>54</v>
      </c>
      <c r="N146">
        <v>4</v>
      </c>
    </row>
    <row r="147" spans="1:14" ht="342" x14ac:dyDescent="0.55000000000000004">
      <c r="A147" s="5" t="s">
        <v>222</v>
      </c>
      <c r="B147" s="5" t="s">
        <v>634</v>
      </c>
      <c r="C147" s="6">
        <v>15213</v>
      </c>
      <c r="D147" s="6">
        <v>8</v>
      </c>
      <c r="E147" s="6" t="s">
        <v>644</v>
      </c>
      <c r="F147" s="6" t="s">
        <v>645</v>
      </c>
      <c r="G147" s="6" t="s">
        <v>43</v>
      </c>
      <c r="H147" s="6" t="s">
        <v>55</v>
      </c>
      <c r="I147" s="6" t="s">
        <v>17</v>
      </c>
      <c r="J147" s="7">
        <v>9300</v>
      </c>
      <c r="K147" s="6" t="s">
        <v>639</v>
      </c>
      <c r="L147" s="6" t="s">
        <v>31</v>
      </c>
      <c r="M147" s="6" t="s">
        <v>46</v>
      </c>
      <c r="N147">
        <v>4</v>
      </c>
    </row>
    <row r="148" spans="1:14" ht="378" x14ac:dyDescent="0.55000000000000004">
      <c r="A148" s="5" t="s">
        <v>222</v>
      </c>
      <c r="B148" s="5" t="s">
        <v>634</v>
      </c>
      <c r="C148" s="6">
        <v>15213</v>
      </c>
      <c r="D148" s="6">
        <v>9</v>
      </c>
      <c r="E148" s="6" t="s">
        <v>646</v>
      </c>
      <c r="F148" s="6" t="s">
        <v>647</v>
      </c>
      <c r="G148" s="6" t="s">
        <v>43</v>
      </c>
      <c r="H148" s="6" t="s">
        <v>55</v>
      </c>
      <c r="I148" s="6" t="s">
        <v>17</v>
      </c>
      <c r="J148" s="7">
        <v>24520</v>
      </c>
      <c r="K148" s="6" t="s">
        <v>639</v>
      </c>
      <c r="L148" s="6" t="s">
        <v>31</v>
      </c>
      <c r="M148" s="6" t="s">
        <v>47</v>
      </c>
      <c r="N148">
        <v>4</v>
      </c>
    </row>
    <row r="149" spans="1:14" ht="252" x14ac:dyDescent="0.55000000000000004">
      <c r="A149" s="5" t="s">
        <v>222</v>
      </c>
      <c r="B149" s="5" t="s">
        <v>634</v>
      </c>
      <c r="C149" s="6">
        <v>15213</v>
      </c>
      <c r="D149" s="6">
        <v>10</v>
      </c>
      <c r="E149" s="6" t="s">
        <v>648</v>
      </c>
      <c r="F149" s="6" t="s">
        <v>649</v>
      </c>
      <c r="G149" s="6" t="s">
        <v>43</v>
      </c>
      <c r="H149" s="6" t="s">
        <v>55</v>
      </c>
      <c r="I149" s="6" t="s">
        <v>17</v>
      </c>
      <c r="J149" s="7">
        <v>2800</v>
      </c>
      <c r="K149" s="6" t="s">
        <v>639</v>
      </c>
      <c r="L149" s="6" t="s">
        <v>31</v>
      </c>
      <c r="M149" s="6" t="s">
        <v>48</v>
      </c>
      <c r="N149">
        <v>4</v>
      </c>
    </row>
    <row r="150" spans="1:14" ht="198" x14ac:dyDescent="0.55000000000000004">
      <c r="A150" s="5" t="s">
        <v>222</v>
      </c>
      <c r="B150" s="5" t="s">
        <v>634</v>
      </c>
      <c r="C150" s="6">
        <v>15213</v>
      </c>
      <c r="D150" s="6">
        <v>11</v>
      </c>
      <c r="E150" s="6" t="s">
        <v>650</v>
      </c>
      <c r="F150" s="6" t="s">
        <v>651</v>
      </c>
      <c r="G150" s="6" t="s">
        <v>43</v>
      </c>
      <c r="H150" s="6" t="s">
        <v>55</v>
      </c>
      <c r="I150" s="6" t="s">
        <v>17</v>
      </c>
      <c r="J150" s="7">
        <v>300</v>
      </c>
      <c r="K150" s="6" t="s">
        <v>639</v>
      </c>
      <c r="L150" s="6" t="s">
        <v>31</v>
      </c>
      <c r="M150" s="6" t="s">
        <v>48</v>
      </c>
      <c r="N150">
        <v>4</v>
      </c>
    </row>
    <row r="151" spans="1:14" ht="234" x14ac:dyDescent="0.55000000000000004">
      <c r="A151" s="5" t="s">
        <v>222</v>
      </c>
      <c r="B151" s="5" t="s">
        <v>634</v>
      </c>
      <c r="C151" s="6">
        <v>15213</v>
      </c>
      <c r="D151" s="6">
        <v>12</v>
      </c>
      <c r="E151" s="6" t="s">
        <v>652</v>
      </c>
      <c r="F151" s="6" t="s">
        <v>653</v>
      </c>
      <c r="G151" s="6" t="s">
        <v>57</v>
      </c>
      <c r="H151" s="6" t="s">
        <v>55</v>
      </c>
      <c r="I151" s="6" t="s">
        <v>17</v>
      </c>
      <c r="J151" s="7">
        <v>4000</v>
      </c>
      <c r="K151" s="6" t="s">
        <v>639</v>
      </c>
      <c r="L151" s="6" t="s">
        <v>31</v>
      </c>
      <c r="M151" s="6" t="s">
        <v>163</v>
      </c>
      <c r="N151">
        <v>4</v>
      </c>
    </row>
    <row r="152" spans="1:14" ht="360" x14ac:dyDescent="0.55000000000000004">
      <c r="A152" s="5" t="s">
        <v>222</v>
      </c>
      <c r="B152" s="5" t="s">
        <v>634</v>
      </c>
      <c r="C152" s="6">
        <v>15213</v>
      </c>
      <c r="D152" s="6">
        <v>13</v>
      </c>
      <c r="E152" s="6" t="s">
        <v>654</v>
      </c>
      <c r="F152" s="6" t="s">
        <v>655</v>
      </c>
      <c r="G152" s="6" t="s">
        <v>24</v>
      </c>
      <c r="H152" s="6" t="s">
        <v>55</v>
      </c>
      <c r="I152" s="6" t="s">
        <v>17</v>
      </c>
      <c r="J152" s="7">
        <v>82464</v>
      </c>
      <c r="K152" s="6" t="s">
        <v>656</v>
      </c>
      <c r="L152" s="6" t="s">
        <v>31</v>
      </c>
      <c r="M152" s="6" t="s">
        <v>20</v>
      </c>
      <c r="N152">
        <v>4</v>
      </c>
    </row>
    <row r="153" spans="1:14" ht="252" x14ac:dyDescent="0.55000000000000004">
      <c r="A153" s="5" t="s">
        <v>222</v>
      </c>
      <c r="B153" s="5" t="s">
        <v>634</v>
      </c>
      <c r="C153" s="6">
        <v>15213</v>
      </c>
      <c r="D153" s="6">
        <v>14</v>
      </c>
      <c r="E153" s="6" t="s">
        <v>657</v>
      </c>
      <c r="F153" s="6" t="s">
        <v>658</v>
      </c>
      <c r="G153" s="6" t="s">
        <v>24</v>
      </c>
      <c r="H153" s="6" t="s">
        <v>55</v>
      </c>
      <c r="I153" s="6" t="s">
        <v>17</v>
      </c>
      <c r="J153" s="7">
        <v>43608</v>
      </c>
      <c r="K153" s="6" t="s">
        <v>656</v>
      </c>
      <c r="L153" s="6" t="s">
        <v>31</v>
      </c>
      <c r="M153" s="6" t="s">
        <v>20</v>
      </c>
      <c r="N153">
        <v>4</v>
      </c>
    </row>
    <row r="154" spans="1:14" ht="198" x14ac:dyDescent="0.55000000000000004">
      <c r="A154" s="5" t="s">
        <v>222</v>
      </c>
      <c r="B154" s="5" t="s">
        <v>634</v>
      </c>
      <c r="C154" s="6">
        <v>15213</v>
      </c>
      <c r="D154" s="6">
        <v>15</v>
      </c>
      <c r="E154" s="6" t="s">
        <v>659</v>
      </c>
      <c r="F154" s="6" t="s">
        <v>660</v>
      </c>
      <c r="G154" s="6" t="s">
        <v>32</v>
      </c>
      <c r="H154" s="6" t="s">
        <v>16</v>
      </c>
      <c r="I154" s="6" t="s">
        <v>17</v>
      </c>
      <c r="J154" s="7">
        <v>71500</v>
      </c>
      <c r="K154" s="6" t="s">
        <v>661</v>
      </c>
      <c r="L154" s="6" t="s">
        <v>31</v>
      </c>
      <c r="M154" s="6" t="s">
        <v>33</v>
      </c>
      <c r="N154">
        <v>4</v>
      </c>
    </row>
    <row r="155" spans="1:14" ht="270" x14ac:dyDescent="0.55000000000000004">
      <c r="A155" s="5" t="s">
        <v>222</v>
      </c>
      <c r="B155" s="5" t="s">
        <v>634</v>
      </c>
      <c r="C155" s="6">
        <v>15213</v>
      </c>
      <c r="D155" s="6">
        <v>16</v>
      </c>
      <c r="E155" s="6" t="s">
        <v>662</v>
      </c>
      <c r="F155" s="6" t="s">
        <v>663</v>
      </c>
      <c r="G155" s="6" t="s">
        <v>32</v>
      </c>
      <c r="H155" s="6" t="s">
        <v>16</v>
      </c>
      <c r="I155" s="6" t="s">
        <v>17</v>
      </c>
      <c r="J155" s="7">
        <v>32244</v>
      </c>
      <c r="K155" s="6" t="s">
        <v>661</v>
      </c>
      <c r="L155" s="6" t="s">
        <v>31</v>
      </c>
      <c r="M155" s="6" t="s">
        <v>33</v>
      </c>
      <c r="N155">
        <v>4</v>
      </c>
    </row>
    <row r="156" spans="1:14" ht="216" x14ac:dyDescent="0.55000000000000004">
      <c r="A156" s="5" t="s">
        <v>222</v>
      </c>
      <c r="B156" s="5" t="s">
        <v>664</v>
      </c>
      <c r="C156" s="6">
        <v>15216</v>
      </c>
      <c r="D156" s="6">
        <v>1</v>
      </c>
      <c r="E156" s="6" t="s">
        <v>665</v>
      </c>
      <c r="F156" s="6" t="s">
        <v>666</v>
      </c>
      <c r="G156" s="6" t="s">
        <v>27</v>
      </c>
      <c r="H156" s="6" t="s">
        <v>78</v>
      </c>
      <c r="I156" s="6" t="s">
        <v>17</v>
      </c>
      <c r="J156" s="7">
        <v>110370</v>
      </c>
      <c r="K156" s="6" t="s">
        <v>30</v>
      </c>
      <c r="L156" s="6" t="s">
        <v>70</v>
      </c>
      <c r="M156" s="6" t="s">
        <v>20</v>
      </c>
      <c r="N156">
        <v>4</v>
      </c>
    </row>
    <row r="157" spans="1:14" ht="252" x14ac:dyDescent="0.55000000000000004">
      <c r="A157" s="5" t="s">
        <v>222</v>
      </c>
      <c r="B157" s="5" t="s">
        <v>664</v>
      </c>
      <c r="C157" s="6">
        <v>15216</v>
      </c>
      <c r="D157" s="6">
        <v>5</v>
      </c>
      <c r="E157" s="6" t="s">
        <v>667</v>
      </c>
      <c r="F157" s="6" t="s">
        <v>668</v>
      </c>
      <c r="G157" s="6" t="s">
        <v>35</v>
      </c>
      <c r="H157" s="6" t="s">
        <v>16</v>
      </c>
      <c r="I157" s="6" t="s">
        <v>17</v>
      </c>
      <c r="J157" s="7">
        <v>5000</v>
      </c>
      <c r="K157" s="6" t="s">
        <v>669</v>
      </c>
      <c r="L157" s="6" t="s">
        <v>70</v>
      </c>
      <c r="M157" s="6" t="s">
        <v>54</v>
      </c>
      <c r="N157">
        <v>4</v>
      </c>
    </row>
    <row r="158" spans="1:14" ht="216" x14ac:dyDescent="0.55000000000000004">
      <c r="A158" s="5" t="s">
        <v>222</v>
      </c>
      <c r="B158" s="5" t="s">
        <v>664</v>
      </c>
      <c r="C158" s="6">
        <v>15216</v>
      </c>
      <c r="D158" s="6">
        <v>6</v>
      </c>
      <c r="E158" s="6" t="s">
        <v>670</v>
      </c>
      <c r="F158" s="6" t="s">
        <v>671</v>
      </c>
      <c r="G158" s="6" t="s">
        <v>32</v>
      </c>
      <c r="H158" s="6" t="s">
        <v>16</v>
      </c>
      <c r="I158" s="6" t="s">
        <v>17</v>
      </c>
      <c r="J158" s="7">
        <v>18124</v>
      </c>
      <c r="K158" s="6" t="s">
        <v>672</v>
      </c>
      <c r="L158" s="6" t="s">
        <v>70</v>
      </c>
      <c r="M158" s="6" t="s">
        <v>33</v>
      </c>
      <c r="N158">
        <v>4</v>
      </c>
    </row>
    <row r="159" spans="1:14" ht="162" x14ac:dyDescent="0.55000000000000004">
      <c r="A159" s="5" t="s">
        <v>222</v>
      </c>
      <c r="B159" s="5" t="s">
        <v>664</v>
      </c>
      <c r="C159" s="6">
        <v>15216</v>
      </c>
      <c r="D159" s="6">
        <v>7</v>
      </c>
      <c r="E159" s="6" t="s">
        <v>673</v>
      </c>
      <c r="F159" s="6" t="s">
        <v>674</v>
      </c>
      <c r="G159" s="6" t="s">
        <v>24</v>
      </c>
      <c r="H159" s="6" t="s">
        <v>16</v>
      </c>
      <c r="I159" s="6" t="s">
        <v>17</v>
      </c>
      <c r="J159" s="7">
        <v>3165</v>
      </c>
      <c r="K159" s="6" t="s">
        <v>675</v>
      </c>
      <c r="L159" s="6" t="s">
        <v>676</v>
      </c>
      <c r="M159" s="6" t="s">
        <v>20</v>
      </c>
      <c r="N159">
        <v>4</v>
      </c>
    </row>
    <row r="160" spans="1:14" ht="360" x14ac:dyDescent="0.55000000000000004">
      <c r="A160" s="5" t="s">
        <v>222</v>
      </c>
      <c r="B160" s="5" t="s">
        <v>664</v>
      </c>
      <c r="C160" s="6">
        <v>15216</v>
      </c>
      <c r="D160" s="6">
        <v>8</v>
      </c>
      <c r="E160" s="6" t="s">
        <v>677</v>
      </c>
      <c r="F160" s="6" t="s">
        <v>678</v>
      </c>
      <c r="G160" s="6" t="s">
        <v>43</v>
      </c>
      <c r="H160" s="6" t="s">
        <v>53</v>
      </c>
      <c r="I160" s="6" t="s">
        <v>17</v>
      </c>
      <c r="J160" s="7">
        <v>11000</v>
      </c>
      <c r="K160" s="6" t="s">
        <v>679</v>
      </c>
      <c r="L160" s="6" t="s">
        <v>70</v>
      </c>
      <c r="M160" s="6" t="s">
        <v>47</v>
      </c>
      <c r="N160">
        <v>4</v>
      </c>
    </row>
    <row r="161" spans="1:14" ht="180" x14ac:dyDescent="0.55000000000000004">
      <c r="A161" s="5" t="s">
        <v>222</v>
      </c>
      <c r="B161" s="5" t="s">
        <v>664</v>
      </c>
      <c r="C161" s="6">
        <v>15216</v>
      </c>
      <c r="D161" s="6">
        <v>9</v>
      </c>
      <c r="E161" s="6" t="s">
        <v>680</v>
      </c>
      <c r="F161" s="6" t="s">
        <v>681</v>
      </c>
      <c r="G161" s="6" t="s">
        <v>43</v>
      </c>
      <c r="H161" s="6" t="s">
        <v>16</v>
      </c>
      <c r="I161" s="6" t="s">
        <v>40</v>
      </c>
      <c r="J161" s="7">
        <v>9000</v>
      </c>
      <c r="K161" s="6" t="s">
        <v>682</v>
      </c>
      <c r="L161" s="6" t="s">
        <v>70</v>
      </c>
      <c r="M161" s="6" t="s">
        <v>19</v>
      </c>
      <c r="N161">
        <v>4</v>
      </c>
    </row>
    <row r="162" spans="1:14" ht="162" x14ac:dyDescent="0.55000000000000004">
      <c r="A162" s="5" t="s">
        <v>222</v>
      </c>
      <c r="B162" s="5" t="s">
        <v>664</v>
      </c>
      <c r="C162" s="6">
        <v>15216</v>
      </c>
      <c r="D162" s="6">
        <v>10</v>
      </c>
      <c r="E162" s="6" t="s">
        <v>683</v>
      </c>
      <c r="F162" s="6" t="s">
        <v>684</v>
      </c>
      <c r="G162" s="6" t="s">
        <v>24</v>
      </c>
      <c r="H162" s="6" t="s">
        <v>16</v>
      </c>
      <c r="I162" s="6" t="s">
        <v>17</v>
      </c>
      <c r="J162" s="7">
        <v>2005</v>
      </c>
      <c r="K162" s="6" t="s">
        <v>685</v>
      </c>
      <c r="L162" s="6" t="s">
        <v>676</v>
      </c>
      <c r="M162" s="6" t="s">
        <v>20</v>
      </c>
      <c r="N162">
        <v>4</v>
      </c>
    </row>
    <row r="163" spans="1:14" ht="216" x14ac:dyDescent="0.55000000000000004">
      <c r="A163" s="5" t="s">
        <v>222</v>
      </c>
      <c r="B163" s="5" t="s">
        <v>664</v>
      </c>
      <c r="C163" s="6">
        <v>15216</v>
      </c>
      <c r="D163" s="6">
        <v>11</v>
      </c>
      <c r="E163" s="6" t="s">
        <v>686</v>
      </c>
      <c r="F163" s="6" t="s">
        <v>687</v>
      </c>
      <c r="G163" s="6" t="s">
        <v>32</v>
      </c>
      <c r="H163" s="6" t="s">
        <v>53</v>
      </c>
      <c r="I163" s="6" t="s">
        <v>17</v>
      </c>
      <c r="J163" s="7">
        <v>4480</v>
      </c>
      <c r="K163" s="6" t="s">
        <v>672</v>
      </c>
      <c r="L163" s="6" t="s">
        <v>70</v>
      </c>
      <c r="M163" s="6" t="s">
        <v>33</v>
      </c>
      <c r="N163">
        <v>4</v>
      </c>
    </row>
    <row r="164" spans="1:14" ht="216" x14ac:dyDescent="0.55000000000000004">
      <c r="A164" s="5" t="s">
        <v>222</v>
      </c>
      <c r="B164" s="5" t="s">
        <v>688</v>
      </c>
      <c r="C164" s="6">
        <v>15217</v>
      </c>
      <c r="D164" s="6">
        <v>1</v>
      </c>
      <c r="E164" s="6" t="s">
        <v>689</v>
      </c>
      <c r="F164" s="6" t="s">
        <v>690</v>
      </c>
      <c r="G164" s="6" t="s">
        <v>27</v>
      </c>
      <c r="H164" s="6" t="s">
        <v>36</v>
      </c>
      <c r="I164" s="6" t="s">
        <v>40</v>
      </c>
      <c r="J164" s="7">
        <v>28752</v>
      </c>
      <c r="K164" s="6" t="s">
        <v>30</v>
      </c>
      <c r="L164" s="6" t="s">
        <v>38</v>
      </c>
      <c r="M164" s="6" t="s">
        <v>20</v>
      </c>
      <c r="N164">
        <v>4</v>
      </c>
    </row>
    <row r="165" spans="1:14" ht="108" x14ac:dyDescent="0.55000000000000004">
      <c r="A165" s="5" t="s">
        <v>222</v>
      </c>
      <c r="B165" s="5" t="s">
        <v>688</v>
      </c>
      <c r="C165" s="6">
        <v>15217</v>
      </c>
      <c r="D165" s="6">
        <v>5</v>
      </c>
      <c r="E165" s="6" t="s">
        <v>691</v>
      </c>
      <c r="F165" s="6" t="s">
        <v>692</v>
      </c>
      <c r="G165" s="6" t="s">
        <v>32</v>
      </c>
      <c r="H165" s="6" t="s">
        <v>51</v>
      </c>
      <c r="I165" s="6" t="s">
        <v>17</v>
      </c>
      <c r="J165" s="7">
        <v>17850</v>
      </c>
      <c r="K165" s="6" t="s">
        <v>693</v>
      </c>
      <c r="L165" s="6" t="s">
        <v>70</v>
      </c>
      <c r="M165" s="6" t="s">
        <v>73</v>
      </c>
      <c r="N165">
        <v>4</v>
      </c>
    </row>
    <row r="166" spans="1:14" ht="180" x14ac:dyDescent="0.55000000000000004">
      <c r="A166" s="5" t="s">
        <v>222</v>
      </c>
      <c r="B166" s="5" t="s">
        <v>694</v>
      </c>
      <c r="C166" s="6">
        <v>15218</v>
      </c>
      <c r="D166" s="6">
        <v>1</v>
      </c>
      <c r="E166" s="6" t="s">
        <v>695</v>
      </c>
      <c r="F166" s="6" t="s">
        <v>696</v>
      </c>
      <c r="G166" s="6" t="s">
        <v>27</v>
      </c>
      <c r="H166" s="6" t="s">
        <v>60</v>
      </c>
      <c r="I166" s="6" t="s">
        <v>40</v>
      </c>
      <c r="J166" s="7">
        <v>5016</v>
      </c>
      <c r="K166" s="6" t="s">
        <v>37</v>
      </c>
      <c r="L166" s="6" t="s">
        <v>38</v>
      </c>
      <c r="M166" s="6" t="s">
        <v>20</v>
      </c>
      <c r="N166">
        <v>4</v>
      </c>
    </row>
    <row r="167" spans="1:14" ht="396" x14ac:dyDescent="0.55000000000000004">
      <c r="A167" s="5" t="s">
        <v>222</v>
      </c>
      <c r="B167" s="5" t="s">
        <v>694</v>
      </c>
      <c r="C167" s="6">
        <v>15218</v>
      </c>
      <c r="D167" s="6">
        <v>5</v>
      </c>
      <c r="E167" s="6" t="s">
        <v>697</v>
      </c>
      <c r="F167" s="6" t="s">
        <v>698</v>
      </c>
      <c r="G167" s="6" t="s">
        <v>32</v>
      </c>
      <c r="H167" s="6" t="s">
        <v>16</v>
      </c>
      <c r="I167" s="6" t="s">
        <v>17</v>
      </c>
      <c r="J167" s="7">
        <v>19033</v>
      </c>
      <c r="K167" s="6" t="s">
        <v>699</v>
      </c>
      <c r="L167" s="6" t="s">
        <v>700</v>
      </c>
      <c r="M167" s="6" t="s">
        <v>33</v>
      </c>
      <c r="N167">
        <v>4</v>
      </c>
    </row>
    <row r="168" spans="1:14" ht="409.5" x14ac:dyDescent="0.55000000000000004">
      <c r="A168" s="5" t="s">
        <v>222</v>
      </c>
      <c r="B168" s="5" t="s">
        <v>694</v>
      </c>
      <c r="C168" s="6">
        <v>15218</v>
      </c>
      <c r="D168" s="6">
        <v>6</v>
      </c>
      <c r="E168" s="6" t="s">
        <v>701</v>
      </c>
      <c r="F168" s="6" t="s">
        <v>702</v>
      </c>
      <c r="G168" s="6" t="s">
        <v>32</v>
      </c>
      <c r="H168" s="6" t="s">
        <v>16</v>
      </c>
      <c r="I168" s="6" t="s">
        <v>17</v>
      </c>
      <c r="J168" s="7">
        <v>24396</v>
      </c>
      <c r="K168" s="6" t="s">
        <v>703</v>
      </c>
      <c r="L168" s="6" t="s">
        <v>700</v>
      </c>
      <c r="M168" s="6" t="s">
        <v>33</v>
      </c>
      <c r="N168">
        <v>4</v>
      </c>
    </row>
    <row r="169" spans="1:14" ht="409.5" x14ac:dyDescent="0.55000000000000004">
      <c r="A169" s="5" t="s">
        <v>222</v>
      </c>
      <c r="B169" s="5" t="s">
        <v>694</v>
      </c>
      <c r="C169" s="6">
        <v>15218</v>
      </c>
      <c r="D169" s="6">
        <v>7</v>
      </c>
      <c r="E169" s="6" t="s">
        <v>704</v>
      </c>
      <c r="F169" s="6" t="s">
        <v>705</v>
      </c>
      <c r="G169" s="6" t="s">
        <v>32</v>
      </c>
      <c r="H169" s="6" t="s">
        <v>16</v>
      </c>
      <c r="I169" s="6" t="s">
        <v>17</v>
      </c>
      <c r="J169" s="7">
        <v>16471</v>
      </c>
      <c r="K169" s="6" t="s">
        <v>706</v>
      </c>
      <c r="L169" s="6" t="s">
        <v>700</v>
      </c>
      <c r="M169" s="6" t="s">
        <v>33</v>
      </c>
      <c r="N169">
        <v>4</v>
      </c>
    </row>
    <row r="170" spans="1:14" ht="324" x14ac:dyDescent="0.55000000000000004">
      <c r="A170" s="5" t="s">
        <v>222</v>
      </c>
      <c r="B170" s="5" t="s">
        <v>694</v>
      </c>
      <c r="C170" s="6">
        <v>15218</v>
      </c>
      <c r="D170" s="6">
        <v>8</v>
      </c>
      <c r="E170" s="6" t="s">
        <v>707</v>
      </c>
      <c r="F170" s="6" t="s">
        <v>708</v>
      </c>
      <c r="G170" s="6" t="s">
        <v>57</v>
      </c>
      <c r="H170" s="6" t="s">
        <v>16</v>
      </c>
      <c r="I170" s="6" t="s">
        <v>17</v>
      </c>
      <c r="J170" s="7">
        <v>38572</v>
      </c>
      <c r="K170" s="6" t="s">
        <v>709</v>
      </c>
      <c r="L170" s="6" t="s">
        <v>700</v>
      </c>
      <c r="M170" s="6" t="s">
        <v>67</v>
      </c>
      <c r="N170">
        <v>4</v>
      </c>
    </row>
    <row r="171" spans="1:14" ht="180" x14ac:dyDescent="0.55000000000000004">
      <c r="A171" s="5" t="s">
        <v>222</v>
      </c>
      <c r="B171" s="5" t="s">
        <v>694</v>
      </c>
      <c r="C171" s="6">
        <v>15218</v>
      </c>
      <c r="D171" s="6">
        <v>9</v>
      </c>
      <c r="E171" s="6" t="s">
        <v>710</v>
      </c>
      <c r="F171" s="6" t="s">
        <v>711</v>
      </c>
      <c r="G171" s="6" t="s">
        <v>15</v>
      </c>
      <c r="H171" s="6" t="s">
        <v>22</v>
      </c>
      <c r="I171" s="6" t="s">
        <v>17</v>
      </c>
      <c r="J171" s="7">
        <v>19216</v>
      </c>
      <c r="K171" s="6" t="s">
        <v>712</v>
      </c>
      <c r="L171" s="6" t="s">
        <v>700</v>
      </c>
      <c r="M171" s="6" t="s">
        <v>20</v>
      </c>
      <c r="N171">
        <v>4</v>
      </c>
    </row>
    <row r="172" spans="1:14" ht="180" x14ac:dyDescent="0.55000000000000004">
      <c r="A172" s="5" t="s">
        <v>222</v>
      </c>
      <c r="B172" s="5" t="s">
        <v>694</v>
      </c>
      <c r="C172" s="6">
        <v>15218</v>
      </c>
      <c r="D172" s="6">
        <v>10</v>
      </c>
      <c r="E172" s="6" t="s">
        <v>713</v>
      </c>
      <c r="F172" s="6" t="s">
        <v>714</v>
      </c>
      <c r="G172" s="6" t="s">
        <v>32</v>
      </c>
      <c r="H172" s="6" t="s">
        <v>22</v>
      </c>
      <c r="I172" s="6" t="s">
        <v>17</v>
      </c>
      <c r="J172" s="7">
        <v>19335</v>
      </c>
      <c r="K172" s="6" t="s">
        <v>715</v>
      </c>
      <c r="L172" s="6" t="s">
        <v>700</v>
      </c>
      <c r="M172" s="6" t="s">
        <v>20</v>
      </c>
      <c r="N172">
        <v>4</v>
      </c>
    </row>
    <row r="173" spans="1:14" ht="216" x14ac:dyDescent="0.55000000000000004">
      <c r="A173" s="5" t="s">
        <v>222</v>
      </c>
      <c r="B173" s="5" t="s">
        <v>716</v>
      </c>
      <c r="C173" s="6">
        <v>15222</v>
      </c>
      <c r="D173" s="6">
        <v>1</v>
      </c>
      <c r="E173" s="6" t="s">
        <v>717</v>
      </c>
      <c r="F173" s="6" t="s">
        <v>718</v>
      </c>
      <c r="G173" s="6" t="s">
        <v>27</v>
      </c>
      <c r="H173" s="6" t="s">
        <v>36</v>
      </c>
      <c r="I173" s="6" t="s">
        <v>17</v>
      </c>
      <c r="J173" s="7">
        <v>483232</v>
      </c>
      <c r="K173" s="6" t="s">
        <v>41</v>
      </c>
      <c r="L173" s="6" t="s">
        <v>70</v>
      </c>
      <c r="M173" s="6" t="s">
        <v>20</v>
      </c>
      <c r="N173">
        <v>4</v>
      </c>
    </row>
    <row r="174" spans="1:14" ht="306" x14ac:dyDescent="0.55000000000000004">
      <c r="A174" s="5" t="s">
        <v>222</v>
      </c>
      <c r="B174" s="5" t="s">
        <v>716</v>
      </c>
      <c r="C174" s="6">
        <v>15222</v>
      </c>
      <c r="D174" s="6">
        <v>5</v>
      </c>
      <c r="E174" s="6" t="s">
        <v>719</v>
      </c>
      <c r="F174" s="6" t="s">
        <v>720</v>
      </c>
      <c r="G174" s="6" t="s">
        <v>32</v>
      </c>
      <c r="H174" s="6" t="s">
        <v>16</v>
      </c>
      <c r="I174" s="6" t="s">
        <v>17</v>
      </c>
      <c r="J174" s="7">
        <v>13202</v>
      </c>
      <c r="K174" s="6" t="s">
        <v>721</v>
      </c>
      <c r="L174" s="6" t="s">
        <v>70</v>
      </c>
      <c r="M174" s="6" t="s">
        <v>20</v>
      </c>
      <c r="N174">
        <v>4</v>
      </c>
    </row>
    <row r="175" spans="1:14" ht="126" x14ac:dyDescent="0.55000000000000004">
      <c r="A175" s="5" t="s">
        <v>222</v>
      </c>
      <c r="B175" s="5" t="s">
        <v>716</v>
      </c>
      <c r="C175" s="6">
        <v>15222</v>
      </c>
      <c r="D175" s="6">
        <v>6</v>
      </c>
      <c r="E175" s="6" t="s">
        <v>722</v>
      </c>
      <c r="F175" s="6" t="s">
        <v>723</v>
      </c>
      <c r="G175" s="6" t="s">
        <v>32</v>
      </c>
      <c r="H175" s="6" t="s">
        <v>44</v>
      </c>
      <c r="I175" s="6" t="s">
        <v>17</v>
      </c>
      <c r="J175" s="7">
        <v>10000</v>
      </c>
      <c r="K175" s="6" t="s">
        <v>721</v>
      </c>
      <c r="L175" s="6" t="s">
        <v>70</v>
      </c>
      <c r="M175" s="6" t="s">
        <v>20</v>
      </c>
      <c r="N175">
        <v>4</v>
      </c>
    </row>
    <row r="176" spans="1:14" ht="126" x14ac:dyDescent="0.55000000000000004">
      <c r="A176" s="5" t="s">
        <v>222</v>
      </c>
      <c r="B176" s="5" t="s">
        <v>716</v>
      </c>
      <c r="C176" s="6">
        <v>15222</v>
      </c>
      <c r="D176" s="6">
        <v>7</v>
      </c>
      <c r="E176" s="6" t="s">
        <v>724</v>
      </c>
      <c r="F176" s="6" t="s">
        <v>725</v>
      </c>
      <c r="G176" s="6" t="s">
        <v>32</v>
      </c>
      <c r="H176" s="6" t="s">
        <v>16</v>
      </c>
      <c r="I176" s="6" t="s">
        <v>17</v>
      </c>
      <c r="J176" s="7">
        <v>11241</v>
      </c>
      <c r="K176" s="6" t="s">
        <v>726</v>
      </c>
      <c r="L176" s="6" t="s">
        <v>70</v>
      </c>
      <c r="M176" s="6" t="s">
        <v>33</v>
      </c>
      <c r="N176">
        <v>4</v>
      </c>
    </row>
    <row r="177" spans="1:14" ht="126" x14ac:dyDescent="0.55000000000000004">
      <c r="A177" s="5" t="s">
        <v>222</v>
      </c>
      <c r="B177" s="5" t="s">
        <v>716</v>
      </c>
      <c r="C177" s="6">
        <v>15222</v>
      </c>
      <c r="D177" s="6">
        <v>8</v>
      </c>
      <c r="E177" s="6" t="s">
        <v>727</v>
      </c>
      <c r="F177" s="6" t="s">
        <v>728</v>
      </c>
      <c r="G177" s="6" t="s">
        <v>32</v>
      </c>
      <c r="H177" s="6" t="s">
        <v>16</v>
      </c>
      <c r="I177" s="6" t="s">
        <v>17</v>
      </c>
      <c r="J177" s="7">
        <v>21165</v>
      </c>
      <c r="K177" s="6" t="s">
        <v>726</v>
      </c>
      <c r="L177" s="6" t="s">
        <v>70</v>
      </c>
      <c r="M177" s="6" t="s">
        <v>33</v>
      </c>
      <c r="N177">
        <v>4</v>
      </c>
    </row>
    <row r="178" spans="1:14" ht="198" x14ac:dyDescent="0.55000000000000004">
      <c r="A178" s="5" t="s">
        <v>222</v>
      </c>
      <c r="B178" s="5" t="s">
        <v>716</v>
      </c>
      <c r="C178" s="6">
        <v>15222</v>
      </c>
      <c r="D178" s="6">
        <v>9</v>
      </c>
      <c r="E178" s="6" t="s">
        <v>194</v>
      </c>
      <c r="F178" s="6" t="s">
        <v>729</v>
      </c>
      <c r="G178" s="6" t="s">
        <v>32</v>
      </c>
      <c r="H178" s="6" t="s">
        <v>16</v>
      </c>
      <c r="I178" s="6" t="s">
        <v>17</v>
      </c>
      <c r="J178" s="7">
        <v>167839</v>
      </c>
      <c r="K178" s="6" t="s">
        <v>726</v>
      </c>
      <c r="L178" s="6" t="s">
        <v>70</v>
      </c>
      <c r="M178" s="6" t="s">
        <v>33</v>
      </c>
      <c r="N178">
        <v>4</v>
      </c>
    </row>
    <row r="179" spans="1:14" ht="126" x14ac:dyDescent="0.55000000000000004">
      <c r="A179" s="5" t="s">
        <v>222</v>
      </c>
      <c r="B179" s="5" t="s">
        <v>716</v>
      </c>
      <c r="C179" s="6">
        <v>15222</v>
      </c>
      <c r="D179" s="6">
        <v>10</v>
      </c>
      <c r="E179" s="6" t="s">
        <v>730</v>
      </c>
      <c r="F179" s="6" t="s">
        <v>723</v>
      </c>
      <c r="G179" s="6" t="s">
        <v>32</v>
      </c>
      <c r="H179" s="6" t="s">
        <v>22</v>
      </c>
      <c r="I179" s="6" t="s">
        <v>17</v>
      </c>
      <c r="J179" s="7">
        <v>10000</v>
      </c>
      <c r="K179" s="6" t="s">
        <v>721</v>
      </c>
      <c r="L179" s="6" t="s">
        <v>70</v>
      </c>
      <c r="M179" s="6" t="s">
        <v>20</v>
      </c>
      <c r="N179">
        <v>4</v>
      </c>
    </row>
    <row r="180" spans="1:14" ht="216" x14ac:dyDescent="0.55000000000000004">
      <c r="A180" s="5" t="s">
        <v>222</v>
      </c>
      <c r="B180" s="5" t="s">
        <v>716</v>
      </c>
      <c r="C180" s="6">
        <v>15222</v>
      </c>
      <c r="D180" s="6">
        <v>11</v>
      </c>
      <c r="E180" s="6" t="s">
        <v>731</v>
      </c>
      <c r="F180" s="6" t="s">
        <v>732</v>
      </c>
      <c r="G180" s="6" t="s">
        <v>32</v>
      </c>
      <c r="H180" s="6" t="s">
        <v>22</v>
      </c>
      <c r="I180" s="6" t="s">
        <v>17</v>
      </c>
      <c r="J180" s="7">
        <v>92707</v>
      </c>
      <c r="K180" s="6" t="s">
        <v>41</v>
      </c>
      <c r="L180" s="6" t="s">
        <v>70</v>
      </c>
      <c r="M180" s="6" t="s">
        <v>20</v>
      </c>
      <c r="N180">
        <v>4</v>
      </c>
    </row>
    <row r="181" spans="1:14" ht="216" x14ac:dyDescent="0.55000000000000004">
      <c r="A181" s="5" t="s">
        <v>222</v>
      </c>
      <c r="B181" s="5" t="s">
        <v>733</v>
      </c>
      <c r="C181" s="6">
        <v>15223</v>
      </c>
      <c r="D181" s="6">
        <v>1</v>
      </c>
      <c r="E181" s="6" t="s">
        <v>734</v>
      </c>
      <c r="F181" s="6" t="s">
        <v>735</v>
      </c>
      <c r="G181" s="6" t="s">
        <v>27</v>
      </c>
      <c r="H181" s="6" t="s">
        <v>36</v>
      </c>
      <c r="I181" s="6" t="s">
        <v>40</v>
      </c>
      <c r="J181" s="7">
        <v>75561</v>
      </c>
      <c r="K181" s="6" t="s">
        <v>41</v>
      </c>
      <c r="L181" s="6" t="s">
        <v>38</v>
      </c>
      <c r="M181" s="6" t="s">
        <v>20</v>
      </c>
      <c r="N181">
        <v>4</v>
      </c>
    </row>
    <row r="182" spans="1:14" ht="162" x14ac:dyDescent="0.55000000000000004">
      <c r="A182" s="5" t="s">
        <v>222</v>
      </c>
      <c r="B182" s="5" t="s">
        <v>733</v>
      </c>
      <c r="C182" s="6">
        <v>15223</v>
      </c>
      <c r="D182" s="6">
        <v>5</v>
      </c>
      <c r="E182" s="6" t="s">
        <v>174</v>
      </c>
      <c r="F182" s="6" t="s">
        <v>736</v>
      </c>
      <c r="G182" s="6" t="s">
        <v>24</v>
      </c>
      <c r="H182" s="6" t="s">
        <v>56</v>
      </c>
      <c r="I182" s="6" t="s">
        <v>40</v>
      </c>
      <c r="J182" s="7">
        <v>35000</v>
      </c>
      <c r="K182" s="6" t="s">
        <v>737</v>
      </c>
      <c r="L182" s="6" t="s">
        <v>738</v>
      </c>
      <c r="M182" s="6" t="s">
        <v>20</v>
      </c>
      <c r="N182">
        <v>4</v>
      </c>
    </row>
    <row r="183" spans="1:14" ht="162" x14ac:dyDescent="0.55000000000000004">
      <c r="A183" s="5" t="s">
        <v>222</v>
      </c>
      <c r="B183" s="5" t="s">
        <v>733</v>
      </c>
      <c r="C183" s="6">
        <v>15223</v>
      </c>
      <c r="D183" s="6">
        <v>6</v>
      </c>
      <c r="E183" s="6" t="s">
        <v>80</v>
      </c>
      <c r="F183" s="6" t="s">
        <v>739</v>
      </c>
      <c r="G183" s="6" t="s">
        <v>24</v>
      </c>
      <c r="H183" s="6" t="s">
        <v>53</v>
      </c>
      <c r="I183" s="6" t="s">
        <v>17</v>
      </c>
      <c r="J183" s="7">
        <v>95700</v>
      </c>
      <c r="K183" s="6" t="s">
        <v>737</v>
      </c>
      <c r="L183" s="6" t="s">
        <v>738</v>
      </c>
      <c r="M183" s="6" t="s">
        <v>20</v>
      </c>
      <c r="N183">
        <v>4</v>
      </c>
    </row>
    <row r="184" spans="1:14" ht="198" x14ac:dyDescent="0.55000000000000004">
      <c r="A184" s="5" t="s">
        <v>222</v>
      </c>
      <c r="B184" s="5" t="s">
        <v>733</v>
      </c>
      <c r="C184" s="6">
        <v>15223</v>
      </c>
      <c r="D184" s="6">
        <v>7</v>
      </c>
      <c r="E184" s="6" t="s">
        <v>740</v>
      </c>
      <c r="F184" s="6" t="s">
        <v>741</v>
      </c>
      <c r="G184" s="6" t="s">
        <v>32</v>
      </c>
      <c r="H184" s="6" t="s">
        <v>53</v>
      </c>
      <c r="I184" s="6" t="s">
        <v>17</v>
      </c>
      <c r="J184" s="7">
        <v>67000</v>
      </c>
      <c r="K184" s="6" t="s">
        <v>742</v>
      </c>
      <c r="L184" s="6" t="s">
        <v>738</v>
      </c>
      <c r="M184" s="6" t="s">
        <v>20</v>
      </c>
      <c r="N184">
        <v>4</v>
      </c>
    </row>
    <row r="185" spans="1:14" ht="108" x14ac:dyDescent="0.55000000000000004">
      <c r="A185" s="5" t="s">
        <v>222</v>
      </c>
      <c r="B185" s="5" t="s">
        <v>733</v>
      </c>
      <c r="C185" s="6">
        <v>15223</v>
      </c>
      <c r="D185" s="6">
        <v>8</v>
      </c>
      <c r="E185" s="6" t="s">
        <v>743</v>
      </c>
      <c r="F185" s="6" t="s">
        <v>744</v>
      </c>
      <c r="G185" s="6" t="s">
        <v>32</v>
      </c>
      <c r="H185" s="6" t="s">
        <v>53</v>
      </c>
      <c r="I185" s="6" t="s">
        <v>17</v>
      </c>
      <c r="J185" s="7">
        <v>7400</v>
      </c>
      <c r="K185" s="6" t="s">
        <v>745</v>
      </c>
      <c r="L185" s="6" t="s">
        <v>71</v>
      </c>
      <c r="M185" s="6" t="s">
        <v>20</v>
      </c>
      <c r="N185">
        <v>4</v>
      </c>
    </row>
    <row r="186" spans="1:14" ht="108" x14ac:dyDescent="0.55000000000000004">
      <c r="A186" s="5" t="s">
        <v>222</v>
      </c>
      <c r="B186" s="5" t="s">
        <v>733</v>
      </c>
      <c r="C186" s="6">
        <v>15223</v>
      </c>
      <c r="D186" s="6">
        <v>9</v>
      </c>
      <c r="E186" s="6" t="s">
        <v>746</v>
      </c>
      <c r="F186" s="6" t="s">
        <v>747</v>
      </c>
      <c r="G186" s="6" t="s">
        <v>57</v>
      </c>
      <c r="H186" s="6" t="s">
        <v>53</v>
      </c>
      <c r="I186" s="6" t="s">
        <v>17</v>
      </c>
      <c r="J186" s="7">
        <v>2100</v>
      </c>
      <c r="K186" s="6" t="s">
        <v>748</v>
      </c>
      <c r="L186" s="6" t="s">
        <v>71</v>
      </c>
      <c r="M186" s="6" t="s">
        <v>20</v>
      </c>
      <c r="N186">
        <v>4</v>
      </c>
    </row>
    <row r="187" spans="1:14" ht="216" x14ac:dyDescent="0.55000000000000004">
      <c r="A187" s="5" t="s">
        <v>222</v>
      </c>
      <c r="B187" s="5" t="s">
        <v>749</v>
      </c>
      <c r="C187" s="6">
        <v>15224</v>
      </c>
      <c r="D187" s="6">
        <v>1</v>
      </c>
      <c r="E187" s="6" t="s">
        <v>750</v>
      </c>
      <c r="F187" s="6" t="s">
        <v>751</v>
      </c>
      <c r="G187" s="6" t="s">
        <v>27</v>
      </c>
      <c r="H187" s="6" t="s">
        <v>60</v>
      </c>
      <c r="I187" s="6" t="s">
        <v>40</v>
      </c>
      <c r="J187" s="7">
        <v>154591</v>
      </c>
      <c r="K187" s="6" t="s">
        <v>37</v>
      </c>
      <c r="L187" s="6" t="s">
        <v>42</v>
      </c>
      <c r="M187" s="6" t="s">
        <v>20</v>
      </c>
      <c r="N187">
        <v>4</v>
      </c>
    </row>
    <row r="188" spans="1:14" ht="288" x14ac:dyDescent="0.55000000000000004">
      <c r="A188" s="5" t="s">
        <v>222</v>
      </c>
      <c r="B188" s="5" t="s">
        <v>749</v>
      </c>
      <c r="C188" s="6">
        <v>15224</v>
      </c>
      <c r="D188" s="6">
        <v>5</v>
      </c>
      <c r="E188" s="6" t="s">
        <v>752</v>
      </c>
      <c r="F188" s="6" t="s">
        <v>753</v>
      </c>
      <c r="G188" s="6" t="s">
        <v>24</v>
      </c>
      <c r="H188" s="6" t="s">
        <v>16</v>
      </c>
      <c r="I188" s="6" t="s">
        <v>17</v>
      </c>
      <c r="J188" s="7">
        <v>254994</v>
      </c>
      <c r="K188" s="6" t="s">
        <v>754</v>
      </c>
      <c r="L188" s="6" t="s">
        <v>42</v>
      </c>
      <c r="M188" s="6" t="s">
        <v>20</v>
      </c>
      <c r="N188">
        <v>4</v>
      </c>
    </row>
    <row r="189" spans="1:14" ht="234" x14ac:dyDescent="0.55000000000000004">
      <c r="A189" s="5" t="s">
        <v>222</v>
      </c>
      <c r="B189" s="5" t="s">
        <v>749</v>
      </c>
      <c r="C189" s="6">
        <v>15224</v>
      </c>
      <c r="D189" s="6">
        <v>6</v>
      </c>
      <c r="E189" s="6" t="s">
        <v>755</v>
      </c>
      <c r="F189" s="6" t="s">
        <v>756</v>
      </c>
      <c r="G189" s="6" t="s">
        <v>43</v>
      </c>
      <c r="H189" s="6" t="s">
        <v>16</v>
      </c>
      <c r="I189" s="6" t="s">
        <v>56</v>
      </c>
      <c r="J189" s="7">
        <v>18944</v>
      </c>
      <c r="K189" s="6" t="s">
        <v>757</v>
      </c>
      <c r="L189" s="6" t="s">
        <v>42</v>
      </c>
      <c r="M189" s="6" t="s">
        <v>47</v>
      </c>
      <c r="N189">
        <v>4</v>
      </c>
    </row>
    <row r="190" spans="1:14" ht="198" x14ac:dyDescent="0.55000000000000004">
      <c r="A190" s="5" t="s">
        <v>222</v>
      </c>
      <c r="B190" s="5" t="s">
        <v>749</v>
      </c>
      <c r="C190" s="6">
        <v>15224</v>
      </c>
      <c r="D190" s="6">
        <v>7</v>
      </c>
      <c r="E190" s="6" t="s">
        <v>758</v>
      </c>
      <c r="F190" s="6" t="s">
        <v>759</v>
      </c>
      <c r="G190" s="6" t="s">
        <v>32</v>
      </c>
      <c r="H190" s="6" t="s">
        <v>16</v>
      </c>
      <c r="I190" s="6" t="s">
        <v>17</v>
      </c>
      <c r="J190" s="7">
        <v>37543</v>
      </c>
      <c r="K190" s="6" t="s">
        <v>760</v>
      </c>
      <c r="L190" s="6" t="s">
        <v>42</v>
      </c>
      <c r="M190" s="6" t="s">
        <v>33</v>
      </c>
      <c r="N190">
        <v>4</v>
      </c>
    </row>
    <row r="191" spans="1:14" ht="234" x14ac:dyDescent="0.55000000000000004">
      <c r="A191" s="5" t="s">
        <v>222</v>
      </c>
      <c r="B191" s="5" t="s">
        <v>749</v>
      </c>
      <c r="C191" s="6">
        <v>15224</v>
      </c>
      <c r="D191" s="6">
        <v>8</v>
      </c>
      <c r="E191" s="6" t="s">
        <v>761</v>
      </c>
      <c r="F191" s="6" t="s">
        <v>762</v>
      </c>
      <c r="G191" s="6" t="s">
        <v>59</v>
      </c>
      <c r="H191" s="6" t="s">
        <v>16</v>
      </c>
      <c r="I191" s="6" t="s">
        <v>17</v>
      </c>
      <c r="J191" s="7">
        <v>24077</v>
      </c>
      <c r="K191" s="6" t="s">
        <v>763</v>
      </c>
      <c r="L191" s="6" t="s">
        <v>42</v>
      </c>
      <c r="M191" s="6" t="s">
        <v>66</v>
      </c>
      <c r="N191">
        <v>4</v>
      </c>
    </row>
    <row r="192" spans="1:14" ht="198" x14ac:dyDescent="0.55000000000000004">
      <c r="A192" s="5" t="s">
        <v>222</v>
      </c>
      <c r="B192" s="5" t="s">
        <v>749</v>
      </c>
      <c r="C192" s="6">
        <v>15224</v>
      </c>
      <c r="D192" s="6">
        <v>9</v>
      </c>
      <c r="E192" s="6" t="s">
        <v>764</v>
      </c>
      <c r="F192" s="6" t="s">
        <v>765</v>
      </c>
      <c r="G192" s="6" t="s">
        <v>57</v>
      </c>
      <c r="H192" s="6" t="s">
        <v>16</v>
      </c>
      <c r="I192" s="6" t="s">
        <v>53</v>
      </c>
      <c r="J192" s="7">
        <v>18765</v>
      </c>
      <c r="K192" s="6" t="s">
        <v>766</v>
      </c>
      <c r="L192" s="6" t="s">
        <v>42</v>
      </c>
      <c r="M192" s="6" t="s">
        <v>67</v>
      </c>
      <c r="N192">
        <v>4</v>
      </c>
    </row>
    <row r="193" spans="1:14" ht="144" x14ac:dyDescent="0.55000000000000004">
      <c r="A193" s="5" t="s">
        <v>222</v>
      </c>
      <c r="B193" s="5" t="s">
        <v>749</v>
      </c>
      <c r="C193" s="6">
        <v>15224</v>
      </c>
      <c r="D193" s="6">
        <v>10</v>
      </c>
      <c r="E193" s="6" t="s">
        <v>767</v>
      </c>
      <c r="F193" s="6" t="s">
        <v>768</v>
      </c>
      <c r="G193" s="6" t="s">
        <v>35</v>
      </c>
      <c r="H193" s="6" t="s">
        <v>16</v>
      </c>
      <c r="I193" s="6" t="s">
        <v>51</v>
      </c>
      <c r="J193" s="7">
        <v>9283</v>
      </c>
      <c r="K193" s="6" t="s">
        <v>769</v>
      </c>
      <c r="L193" s="6" t="s">
        <v>42</v>
      </c>
      <c r="M193" s="6" t="s">
        <v>54</v>
      </c>
      <c r="N193">
        <v>4</v>
      </c>
    </row>
    <row r="194" spans="1:14" ht="252" x14ac:dyDescent="0.55000000000000004">
      <c r="A194" s="5" t="s">
        <v>222</v>
      </c>
      <c r="B194" s="5" t="s">
        <v>749</v>
      </c>
      <c r="C194" s="6">
        <v>15224</v>
      </c>
      <c r="D194" s="6">
        <v>11</v>
      </c>
      <c r="E194" s="6" t="s">
        <v>770</v>
      </c>
      <c r="F194" s="6" t="s">
        <v>771</v>
      </c>
      <c r="G194" s="6" t="s">
        <v>24</v>
      </c>
      <c r="H194" s="6" t="s">
        <v>22</v>
      </c>
      <c r="I194" s="6" t="s">
        <v>17</v>
      </c>
      <c r="J194" s="7">
        <v>32443</v>
      </c>
      <c r="K194" s="6" t="s">
        <v>772</v>
      </c>
      <c r="L194" s="6" t="s">
        <v>42</v>
      </c>
      <c r="M194" s="6" t="s">
        <v>20</v>
      </c>
      <c r="N194">
        <v>4</v>
      </c>
    </row>
    <row r="195" spans="1:14" ht="234" x14ac:dyDescent="0.55000000000000004">
      <c r="A195" s="5" t="s">
        <v>222</v>
      </c>
      <c r="B195" s="5" t="s">
        <v>749</v>
      </c>
      <c r="C195" s="6">
        <v>15224</v>
      </c>
      <c r="D195" s="6">
        <v>12</v>
      </c>
      <c r="E195" s="6" t="s">
        <v>773</v>
      </c>
      <c r="F195" s="6" t="s">
        <v>774</v>
      </c>
      <c r="G195" s="6" t="s">
        <v>32</v>
      </c>
      <c r="H195" s="6" t="s">
        <v>22</v>
      </c>
      <c r="I195" s="6" t="s">
        <v>17</v>
      </c>
      <c r="J195" s="7">
        <v>4866</v>
      </c>
      <c r="K195" s="6" t="s">
        <v>760</v>
      </c>
      <c r="L195" s="6" t="s">
        <v>42</v>
      </c>
      <c r="M195" s="6" t="s">
        <v>33</v>
      </c>
      <c r="N195">
        <v>4</v>
      </c>
    </row>
    <row r="196" spans="1:14" ht="180" x14ac:dyDescent="0.55000000000000004">
      <c r="A196" s="5" t="s">
        <v>222</v>
      </c>
      <c r="B196" s="5" t="s">
        <v>749</v>
      </c>
      <c r="C196" s="6">
        <v>15224</v>
      </c>
      <c r="D196" s="6">
        <v>13</v>
      </c>
      <c r="E196" s="6" t="s">
        <v>775</v>
      </c>
      <c r="F196" s="6" t="s">
        <v>776</v>
      </c>
      <c r="G196" s="6" t="s">
        <v>32</v>
      </c>
      <c r="H196" s="6" t="s">
        <v>22</v>
      </c>
      <c r="I196" s="6" t="s">
        <v>17</v>
      </c>
      <c r="J196" s="7">
        <v>8260</v>
      </c>
      <c r="K196" s="6" t="s">
        <v>777</v>
      </c>
      <c r="L196" s="6" t="s">
        <v>42</v>
      </c>
      <c r="M196" s="6" t="s">
        <v>20</v>
      </c>
      <c r="N196">
        <v>4</v>
      </c>
    </row>
    <row r="197" spans="1:14" ht="144" x14ac:dyDescent="0.55000000000000004">
      <c r="A197" s="5" t="s">
        <v>222</v>
      </c>
      <c r="B197" s="5" t="s">
        <v>749</v>
      </c>
      <c r="C197" s="6">
        <v>15224</v>
      </c>
      <c r="D197" s="6">
        <v>14</v>
      </c>
      <c r="E197" s="6" t="s">
        <v>778</v>
      </c>
      <c r="F197" s="6" t="s">
        <v>779</v>
      </c>
      <c r="G197" s="6" t="s">
        <v>57</v>
      </c>
      <c r="H197" s="6" t="s">
        <v>68</v>
      </c>
      <c r="I197" s="6" t="s">
        <v>17</v>
      </c>
      <c r="J197" s="7">
        <v>496</v>
      </c>
      <c r="K197" s="6" t="s">
        <v>780</v>
      </c>
      <c r="L197" s="6" t="s">
        <v>42</v>
      </c>
      <c r="M197" s="6" t="s">
        <v>58</v>
      </c>
      <c r="N197">
        <v>4</v>
      </c>
    </row>
    <row r="198" spans="1:14" ht="108" x14ac:dyDescent="0.55000000000000004">
      <c r="A198" s="5" t="s">
        <v>222</v>
      </c>
      <c r="B198" s="5" t="s">
        <v>749</v>
      </c>
      <c r="C198" s="6">
        <v>15224</v>
      </c>
      <c r="D198" s="6">
        <v>15</v>
      </c>
      <c r="E198" s="6" t="s">
        <v>781</v>
      </c>
      <c r="F198" s="6" t="s">
        <v>782</v>
      </c>
      <c r="G198" s="6" t="s">
        <v>57</v>
      </c>
      <c r="H198" s="6" t="s">
        <v>40</v>
      </c>
      <c r="I198" s="6" t="s">
        <v>17</v>
      </c>
      <c r="J198" s="7">
        <v>2000</v>
      </c>
      <c r="K198" s="6" t="s">
        <v>783</v>
      </c>
      <c r="L198" s="6" t="s">
        <v>42</v>
      </c>
      <c r="M198" s="6" t="s">
        <v>141</v>
      </c>
      <c r="N198">
        <v>4</v>
      </c>
    </row>
    <row r="199" spans="1:14" ht="108" x14ac:dyDescent="0.55000000000000004">
      <c r="A199" s="5" t="s">
        <v>222</v>
      </c>
      <c r="B199" s="5" t="s">
        <v>749</v>
      </c>
      <c r="C199" s="6">
        <v>15224</v>
      </c>
      <c r="D199" s="6">
        <v>16</v>
      </c>
      <c r="E199" s="6" t="s">
        <v>784</v>
      </c>
      <c r="F199" s="6" t="s">
        <v>785</v>
      </c>
      <c r="G199" s="6" t="s">
        <v>57</v>
      </c>
      <c r="H199" s="6" t="s">
        <v>40</v>
      </c>
      <c r="I199" s="6" t="s">
        <v>17</v>
      </c>
      <c r="J199" s="7">
        <v>21782</v>
      </c>
      <c r="K199" s="6" t="s">
        <v>783</v>
      </c>
      <c r="L199" s="6" t="s">
        <v>42</v>
      </c>
      <c r="M199" s="6" t="s">
        <v>141</v>
      </c>
      <c r="N199">
        <v>4</v>
      </c>
    </row>
    <row r="200" spans="1:14" ht="270" x14ac:dyDescent="0.55000000000000004">
      <c r="A200" s="5" t="s">
        <v>222</v>
      </c>
      <c r="B200" s="5" t="s">
        <v>749</v>
      </c>
      <c r="C200" s="6">
        <v>15224</v>
      </c>
      <c r="D200" s="6">
        <v>17</v>
      </c>
      <c r="E200" s="6" t="s">
        <v>786</v>
      </c>
      <c r="F200" s="6" t="s">
        <v>787</v>
      </c>
      <c r="G200" s="6" t="s">
        <v>15</v>
      </c>
      <c r="H200" s="6" t="s">
        <v>16</v>
      </c>
      <c r="I200" s="6" t="s">
        <v>17</v>
      </c>
      <c r="J200" s="7">
        <v>9250</v>
      </c>
      <c r="K200" s="6" t="s">
        <v>788</v>
      </c>
      <c r="L200" s="6" t="s">
        <v>42</v>
      </c>
      <c r="M200" s="6" t="s">
        <v>20</v>
      </c>
      <c r="N200">
        <v>4</v>
      </c>
    </row>
    <row r="201" spans="1:14" ht="198" x14ac:dyDescent="0.55000000000000004">
      <c r="A201" s="5" t="s">
        <v>222</v>
      </c>
      <c r="B201" s="5" t="s">
        <v>749</v>
      </c>
      <c r="C201" s="6">
        <v>15224</v>
      </c>
      <c r="D201" s="6">
        <v>18</v>
      </c>
      <c r="E201" s="6" t="s">
        <v>789</v>
      </c>
      <c r="F201" s="6" t="s">
        <v>790</v>
      </c>
      <c r="G201" s="6" t="s">
        <v>43</v>
      </c>
      <c r="H201" s="6" t="s">
        <v>40</v>
      </c>
      <c r="I201" s="6" t="s">
        <v>17</v>
      </c>
      <c r="J201" s="7">
        <v>2834</v>
      </c>
      <c r="K201" s="6" t="s">
        <v>791</v>
      </c>
      <c r="L201" s="6" t="s">
        <v>42</v>
      </c>
      <c r="M201" s="6" t="s">
        <v>48</v>
      </c>
      <c r="N201">
        <v>4</v>
      </c>
    </row>
    <row r="202" spans="1:14" ht="216" x14ac:dyDescent="0.55000000000000004">
      <c r="A202" s="5" t="s">
        <v>222</v>
      </c>
      <c r="B202" s="5" t="s">
        <v>792</v>
      </c>
      <c r="C202" s="6">
        <v>15225</v>
      </c>
      <c r="D202" s="6">
        <v>1</v>
      </c>
      <c r="E202" s="6" t="s">
        <v>793</v>
      </c>
      <c r="F202" s="6" t="s">
        <v>794</v>
      </c>
      <c r="G202" s="6" t="s">
        <v>27</v>
      </c>
      <c r="H202" s="6" t="s">
        <v>36</v>
      </c>
      <c r="I202" s="6" t="s">
        <v>40</v>
      </c>
      <c r="J202" s="7">
        <v>121302</v>
      </c>
      <c r="K202" s="6" t="s">
        <v>41</v>
      </c>
      <c r="L202" s="6" t="s">
        <v>31</v>
      </c>
      <c r="M202" s="6" t="s">
        <v>20</v>
      </c>
      <c r="N202">
        <v>4</v>
      </c>
    </row>
    <row r="203" spans="1:14" ht="288" x14ac:dyDescent="0.55000000000000004">
      <c r="A203" s="5" t="s">
        <v>222</v>
      </c>
      <c r="B203" s="5" t="s">
        <v>792</v>
      </c>
      <c r="C203" s="6">
        <v>15225</v>
      </c>
      <c r="D203" s="6">
        <v>5</v>
      </c>
      <c r="E203" s="6" t="s">
        <v>795</v>
      </c>
      <c r="F203" s="6" t="s">
        <v>796</v>
      </c>
      <c r="G203" s="6" t="s">
        <v>32</v>
      </c>
      <c r="H203" s="6" t="s">
        <v>56</v>
      </c>
      <c r="I203" s="6" t="s">
        <v>17</v>
      </c>
      <c r="J203" s="7">
        <v>38347</v>
      </c>
      <c r="K203" s="6" t="s">
        <v>797</v>
      </c>
      <c r="L203" s="6" t="s">
        <v>798</v>
      </c>
      <c r="M203" s="6" t="s">
        <v>20</v>
      </c>
      <c r="N203">
        <v>4</v>
      </c>
    </row>
    <row r="204" spans="1:14" ht="216" x14ac:dyDescent="0.55000000000000004">
      <c r="A204" s="5" t="s">
        <v>222</v>
      </c>
      <c r="B204" s="5" t="s">
        <v>799</v>
      </c>
      <c r="C204" s="6">
        <v>15226</v>
      </c>
      <c r="D204" s="6">
        <v>1</v>
      </c>
      <c r="E204" s="6" t="s">
        <v>800</v>
      </c>
      <c r="F204" s="6" t="s">
        <v>801</v>
      </c>
      <c r="G204" s="6" t="s">
        <v>27</v>
      </c>
      <c r="H204" s="6" t="s">
        <v>28</v>
      </c>
      <c r="I204" s="6" t="s">
        <v>40</v>
      </c>
      <c r="J204" s="7">
        <v>183366</v>
      </c>
      <c r="K204" s="6" t="s">
        <v>74</v>
      </c>
      <c r="L204" s="6" t="s">
        <v>31</v>
      </c>
      <c r="M204" s="6" t="s">
        <v>20</v>
      </c>
      <c r="N204">
        <v>4</v>
      </c>
    </row>
    <row r="205" spans="1:14" ht="342" x14ac:dyDescent="0.55000000000000004">
      <c r="A205" s="5" t="s">
        <v>222</v>
      </c>
      <c r="B205" s="5" t="s">
        <v>799</v>
      </c>
      <c r="C205" s="6">
        <v>15226</v>
      </c>
      <c r="D205" s="6">
        <v>5</v>
      </c>
      <c r="E205" s="6" t="s">
        <v>802</v>
      </c>
      <c r="F205" s="6" t="s">
        <v>803</v>
      </c>
      <c r="G205" s="6" t="s">
        <v>43</v>
      </c>
      <c r="H205" s="6" t="s">
        <v>55</v>
      </c>
      <c r="I205" s="6" t="s">
        <v>17</v>
      </c>
      <c r="J205" s="7">
        <v>5765</v>
      </c>
      <c r="K205" s="6" t="s">
        <v>804</v>
      </c>
      <c r="L205" s="6" t="s">
        <v>31</v>
      </c>
      <c r="M205" s="6" t="s">
        <v>46</v>
      </c>
      <c r="N205">
        <v>4</v>
      </c>
    </row>
    <row r="206" spans="1:14" ht="396" x14ac:dyDescent="0.55000000000000004">
      <c r="A206" s="5" t="s">
        <v>222</v>
      </c>
      <c r="B206" s="5" t="s">
        <v>799</v>
      </c>
      <c r="C206" s="6">
        <v>15226</v>
      </c>
      <c r="D206" s="6">
        <v>6</v>
      </c>
      <c r="E206" s="6" t="s">
        <v>805</v>
      </c>
      <c r="F206" s="6" t="s">
        <v>806</v>
      </c>
      <c r="G206" s="6" t="s">
        <v>43</v>
      </c>
      <c r="H206" s="6" t="s">
        <v>55</v>
      </c>
      <c r="I206" s="6" t="s">
        <v>17</v>
      </c>
      <c r="J206" s="7">
        <v>24250</v>
      </c>
      <c r="K206" s="6" t="s">
        <v>804</v>
      </c>
      <c r="L206" s="6" t="s">
        <v>31</v>
      </c>
      <c r="M206" s="6" t="s">
        <v>47</v>
      </c>
      <c r="N206">
        <v>4</v>
      </c>
    </row>
    <row r="207" spans="1:14" ht="198" x14ac:dyDescent="0.55000000000000004">
      <c r="A207" s="5" t="s">
        <v>222</v>
      </c>
      <c r="B207" s="5" t="s">
        <v>799</v>
      </c>
      <c r="C207" s="6">
        <v>15226</v>
      </c>
      <c r="D207" s="6">
        <v>7</v>
      </c>
      <c r="E207" s="6" t="s">
        <v>807</v>
      </c>
      <c r="F207" s="6" t="s">
        <v>808</v>
      </c>
      <c r="G207" s="6" t="s">
        <v>32</v>
      </c>
      <c r="H207" s="6" t="s">
        <v>55</v>
      </c>
      <c r="I207" s="6" t="s">
        <v>17</v>
      </c>
      <c r="J207" s="7">
        <v>29839</v>
      </c>
      <c r="K207" s="6" t="s">
        <v>809</v>
      </c>
      <c r="L207" s="6" t="s">
        <v>31</v>
      </c>
      <c r="M207" s="6" t="s">
        <v>20</v>
      </c>
      <c r="N207">
        <v>4</v>
      </c>
    </row>
    <row r="208" spans="1:14" ht="162" x14ac:dyDescent="0.55000000000000004">
      <c r="A208" s="5" t="s">
        <v>222</v>
      </c>
      <c r="B208" s="5" t="s">
        <v>799</v>
      </c>
      <c r="C208" s="6">
        <v>15226</v>
      </c>
      <c r="D208" s="6">
        <v>8</v>
      </c>
      <c r="E208" s="6" t="s">
        <v>810</v>
      </c>
      <c r="F208" s="6" t="s">
        <v>811</v>
      </c>
      <c r="G208" s="6" t="s">
        <v>57</v>
      </c>
      <c r="H208" s="6" t="s">
        <v>55</v>
      </c>
      <c r="I208" s="6" t="s">
        <v>17</v>
      </c>
      <c r="J208" s="7">
        <v>1300</v>
      </c>
      <c r="K208" s="6" t="s">
        <v>812</v>
      </c>
      <c r="L208" s="6" t="s">
        <v>31</v>
      </c>
      <c r="M208" s="6" t="s">
        <v>58</v>
      </c>
      <c r="N208">
        <v>4</v>
      </c>
    </row>
    <row r="209" spans="1:14" ht="216" x14ac:dyDescent="0.55000000000000004">
      <c r="A209" s="5" t="s">
        <v>222</v>
      </c>
      <c r="B209" s="5" t="s">
        <v>799</v>
      </c>
      <c r="C209" s="6">
        <v>15226</v>
      </c>
      <c r="D209" s="6">
        <v>9</v>
      </c>
      <c r="E209" s="6" t="s">
        <v>813</v>
      </c>
      <c r="F209" s="6" t="s">
        <v>814</v>
      </c>
      <c r="G209" s="6" t="s">
        <v>57</v>
      </c>
      <c r="H209" s="6" t="s">
        <v>16</v>
      </c>
      <c r="I209" s="6" t="s">
        <v>17</v>
      </c>
      <c r="J209" s="7">
        <v>40000</v>
      </c>
      <c r="K209" s="6" t="s">
        <v>809</v>
      </c>
      <c r="L209" s="6" t="s">
        <v>31</v>
      </c>
      <c r="M209" s="6" t="s">
        <v>58</v>
      </c>
      <c r="N209">
        <v>4</v>
      </c>
    </row>
    <row r="210" spans="1:14" ht="270" x14ac:dyDescent="0.55000000000000004">
      <c r="A210" s="5" t="s">
        <v>222</v>
      </c>
      <c r="B210" s="5" t="s">
        <v>799</v>
      </c>
      <c r="C210" s="6">
        <v>15226</v>
      </c>
      <c r="D210" s="6">
        <v>10</v>
      </c>
      <c r="E210" s="6" t="s">
        <v>815</v>
      </c>
      <c r="F210" s="6" t="s">
        <v>816</v>
      </c>
      <c r="G210" s="6" t="s">
        <v>24</v>
      </c>
      <c r="H210" s="6" t="s">
        <v>55</v>
      </c>
      <c r="I210" s="6" t="s">
        <v>29</v>
      </c>
      <c r="J210" s="7">
        <v>9000</v>
      </c>
      <c r="K210" s="6" t="s">
        <v>809</v>
      </c>
      <c r="L210" s="6" t="s">
        <v>31</v>
      </c>
      <c r="M210" s="6" t="s">
        <v>20</v>
      </c>
      <c r="N210">
        <v>4</v>
      </c>
    </row>
    <row r="211" spans="1:14" ht="252" x14ac:dyDescent="0.55000000000000004">
      <c r="A211" s="5" t="s">
        <v>222</v>
      </c>
      <c r="B211" s="5" t="s">
        <v>799</v>
      </c>
      <c r="C211" s="6">
        <v>15226</v>
      </c>
      <c r="D211" s="6">
        <v>11</v>
      </c>
      <c r="E211" s="6" t="s">
        <v>817</v>
      </c>
      <c r="F211" s="6" t="s">
        <v>818</v>
      </c>
      <c r="G211" s="6" t="s">
        <v>32</v>
      </c>
      <c r="H211" s="6" t="s">
        <v>16</v>
      </c>
      <c r="I211" s="6" t="s">
        <v>17</v>
      </c>
      <c r="J211" s="7">
        <v>56540</v>
      </c>
      <c r="K211" s="6" t="s">
        <v>819</v>
      </c>
      <c r="L211" s="6" t="s">
        <v>31</v>
      </c>
      <c r="M211" s="6" t="s">
        <v>33</v>
      </c>
      <c r="N211">
        <v>4</v>
      </c>
    </row>
    <row r="212" spans="1:14" ht="306" x14ac:dyDescent="0.55000000000000004">
      <c r="A212" s="5" t="s">
        <v>222</v>
      </c>
      <c r="B212" s="5" t="s">
        <v>799</v>
      </c>
      <c r="C212" s="6">
        <v>15226</v>
      </c>
      <c r="D212" s="6">
        <v>12</v>
      </c>
      <c r="E212" s="6" t="s">
        <v>820</v>
      </c>
      <c r="F212" s="6" t="s">
        <v>821</v>
      </c>
      <c r="G212" s="6" t="s">
        <v>32</v>
      </c>
      <c r="H212" s="6" t="s">
        <v>16</v>
      </c>
      <c r="I212" s="6" t="s">
        <v>51</v>
      </c>
      <c r="J212" s="7">
        <v>42581</v>
      </c>
      <c r="K212" s="6" t="s">
        <v>822</v>
      </c>
      <c r="L212" s="6" t="s">
        <v>31</v>
      </c>
      <c r="M212" s="6" t="s">
        <v>48</v>
      </c>
      <c r="N212">
        <v>4</v>
      </c>
    </row>
    <row r="213" spans="1:14" ht="198" x14ac:dyDescent="0.55000000000000004">
      <c r="A213" s="5" t="s">
        <v>222</v>
      </c>
      <c r="B213" s="5" t="s">
        <v>799</v>
      </c>
      <c r="C213" s="6">
        <v>15226</v>
      </c>
      <c r="D213" s="6">
        <v>13</v>
      </c>
      <c r="E213" s="6" t="s">
        <v>823</v>
      </c>
      <c r="F213" s="6" t="s">
        <v>824</v>
      </c>
      <c r="G213" s="6" t="s">
        <v>59</v>
      </c>
      <c r="H213" s="6" t="s">
        <v>16</v>
      </c>
      <c r="I213" s="6" t="s">
        <v>17</v>
      </c>
      <c r="J213" s="7">
        <v>8000</v>
      </c>
      <c r="K213" s="6" t="s">
        <v>809</v>
      </c>
      <c r="L213" s="6" t="s">
        <v>31</v>
      </c>
      <c r="M213" s="6" t="s">
        <v>66</v>
      </c>
      <c r="N213">
        <v>4</v>
      </c>
    </row>
    <row r="214" spans="1:14" ht="198" x14ac:dyDescent="0.55000000000000004">
      <c r="A214" s="5" t="s">
        <v>222</v>
      </c>
      <c r="B214" s="5" t="s">
        <v>799</v>
      </c>
      <c r="C214" s="6">
        <v>15226</v>
      </c>
      <c r="D214" s="6">
        <v>14</v>
      </c>
      <c r="E214" s="6" t="s">
        <v>825</v>
      </c>
      <c r="F214" s="6" t="s">
        <v>826</v>
      </c>
      <c r="G214" s="6" t="s">
        <v>35</v>
      </c>
      <c r="H214" s="6" t="s">
        <v>40</v>
      </c>
      <c r="I214" s="6" t="s">
        <v>17</v>
      </c>
      <c r="J214" s="7">
        <v>15200</v>
      </c>
      <c r="K214" s="6" t="s">
        <v>809</v>
      </c>
      <c r="L214" s="6" t="s">
        <v>31</v>
      </c>
      <c r="M214" s="6" t="s">
        <v>54</v>
      </c>
      <c r="N214">
        <v>4</v>
      </c>
    </row>
    <row r="215" spans="1:14" ht="216" x14ac:dyDescent="0.55000000000000004">
      <c r="A215" s="5" t="s">
        <v>222</v>
      </c>
      <c r="B215" s="5" t="s">
        <v>827</v>
      </c>
      <c r="C215" s="6">
        <v>15227</v>
      </c>
      <c r="D215" s="6">
        <v>1</v>
      </c>
      <c r="E215" s="6" t="s">
        <v>828</v>
      </c>
      <c r="F215" s="6" t="s">
        <v>829</v>
      </c>
      <c r="G215" s="6" t="s">
        <v>27</v>
      </c>
      <c r="H215" s="6" t="s">
        <v>36</v>
      </c>
      <c r="I215" s="6" t="s">
        <v>17</v>
      </c>
      <c r="J215" s="7">
        <v>13532</v>
      </c>
      <c r="K215" s="6" t="s">
        <v>37</v>
      </c>
      <c r="L215" s="6" t="s">
        <v>31</v>
      </c>
      <c r="M215" s="6" t="s">
        <v>20</v>
      </c>
      <c r="N215">
        <v>4</v>
      </c>
    </row>
    <row r="216" spans="1:14" ht="108" x14ac:dyDescent="0.55000000000000004">
      <c r="A216" s="5" t="s">
        <v>222</v>
      </c>
      <c r="B216" s="5" t="s">
        <v>827</v>
      </c>
      <c r="C216" s="6">
        <v>15227</v>
      </c>
      <c r="D216" s="6">
        <v>5</v>
      </c>
      <c r="E216" s="6" t="s">
        <v>830</v>
      </c>
      <c r="F216" s="6" t="s">
        <v>831</v>
      </c>
      <c r="G216" s="6" t="s">
        <v>52</v>
      </c>
      <c r="H216" s="6" t="s">
        <v>45</v>
      </c>
      <c r="I216" s="6" t="s">
        <v>17</v>
      </c>
      <c r="J216" s="7">
        <v>1500</v>
      </c>
      <c r="K216" s="6" t="s">
        <v>832</v>
      </c>
      <c r="L216" s="6" t="s">
        <v>70</v>
      </c>
      <c r="M216" s="6" t="s">
        <v>20</v>
      </c>
      <c r="N216">
        <v>4</v>
      </c>
    </row>
    <row r="217" spans="1:14" ht="90" x14ac:dyDescent="0.55000000000000004">
      <c r="A217" s="5" t="s">
        <v>222</v>
      </c>
      <c r="B217" s="5" t="s">
        <v>827</v>
      </c>
      <c r="C217" s="6">
        <v>15227</v>
      </c>
      <c r="D217" s="6">
        <v>6</v>
      </c>
      <c r="E217" s="6" t="s">
        <v>338</v>
      </c>
      <c r="F217" s="6" t="s">
        <v>833</v>
      </c>
      <c r="G217" s="6" t="s">
        <v>32</v>
      </c>
      <c r="H217" s="6" t="s">
        <v>45</v>
      </c>
      <c r="I217" s="6" t="s">
        <v>17</v>
      </c>
      <c r="J217" s="7">
        <v>300</v>
      </c>
      <c r="K217" s="6" t="s">
        <v>834</v>
      </c>
      <c r="L217" s="6" t="s">
        <v>70</v>
      </c>
      <c r="M217" s="6" t="s">
        <v>20</v>
      </c>
      <c r="N217">
        <v>4</v>
      </c>
    </row>
    <row r="218" spans="1:14" ht="234" x14ac:dyDescent="0.55000000000000004">
      <c r="A218" s="5" t="s">
        <v>222</v>
      </c>
      <c r="B218" s="5" t="s">
        <v>827</v>
      </c>
      <c r="C218" s="6">
        <v>15227</v>
      </c>
      <c r="D218" s="6">
        <v>7</v>
      </c>
      <c r="E218" s="6" t="s">
        <v>835</v>
      </c>
      <c r="F218" s="6" t="s">
        <v>836</v>
      </c>
      <c r="G218" s="6" t="s">
        <v>59</v>
      </c>
      <c r="H218" s="6" t="s">
        <v>22</v>
      </c>
      <c r="I218" s="6" t="s">
        <v>17</v>
      </c>
      <c r="J218" s="7">
        <v>2600</v>
      </c>
      <c r="K218" s="6" t="s">
        <v>837</v>
      </c>
      <c r="L218" s="6" t="s">
        <v>31</v>
      </c>
      <c r="M218" s="6" t="s">
        <v>66</v>
      </c>
      <c r="N218">
        <v>4</v>
      </c>
    </row>
    <row r="219" spans="1:14" ht="108" x14ac:dyDescent="0.55000000000000004">
      <c r="A219" s="5" t="s">
        <v>222</v>
      </c>
      <c r="B219" s="5" t="s">
        <v>827</v>
      </c>
      <c r="C219" s="6">
        <v>15227</v>
      </c>
      <c r="D219" s="6">
        <v>8</v>
      </c>
      <c r="E219" s="6" t="s">
        <v>838</v>
      </c>
      <c r="F219" s="6" t="s">
        <v>839</v>
      </c>
      <c r="G219" s="6" t="s">
        <v>32</v>
      </c>
      <c r="H219" s="6" t="s">
        <v>22</v>
      </c>
      <c r="I219" s="6" t="s">
        <v>40</v>
      </c>
      <c r="J219" s="7">
        <v>3800</v>
      </c>
      <c r="K219" s="6" t="s">
        <v>41</v>
      </c>
      <c r="L219" s="6" t="s">
        <v>31</v>
      </c>
      <c r="M219" s="6" t="s">
        <v>73</v>
      </c>
      <c r="N219">
        <v>4</v>
      </c>
    </row>
    <row r="220" spans="1:14" ht="108" x14ac:dyDescent="0.55000000000000004">
      <c r="A220" s="5" t="s">
        <v>222</v>
      </c>
      <c r="B220" s="5" t="s">
        <v>827</v>
      </c>
      <c r="C220" s="6">
        <v>15227</v>
      </c>
      <c r="D220" s="6">
        <v>9</v>
      </c>
      <c r="E220" s="6" t="s">
        <v>840</v>
      </c>
      <c r="F220" s="6" t="s">
        <v>841</v>
      </c>
      <c r="G220" s="6" t="s">
        <v>32</v>
      </c>
      <c r="H220" s="6" t="s">
        <v>22</v>
      </c>
      <c r="I220" s="6" t="s">
        <v>17</v>
      </c>
      <c r="J220" s="7">
        <v>1400</v>
      </c>
      <c r="K220" s="6" t="s">
        <v>842</v>
      </c>
      <c r="L220" s="6" t="s">
        <v>70</v>
      </c>
      <c r="M220" s="6" t="s">
        <v>48</v>
      </c>
      <c r="N220">
        <v>4</v>
      </c>
    </row>
    <row r="221" spans="1:14" ht="108" x14ac:dyDescent="0.55000000000000004">
      <c r="A221" s="5" t="s">
        <v>222</v>
      </c>
      <c r="B221" s="5" t="s">
        <v>827</v>
      </c>
      <c r="C221" s="6">
        <v>15227</v>
      </c>
      <c r="D221" s="6">
        <v>10</v>
      </c>
      <c r="E221" s="6" t="s">
        <v>843</v>
      </c>
      <c r="F221" s="6" t="s">
        <v>844</v>
      </c>
      <c r="G221" s="6" t="s">
        <v>32</v>
      </c>
      <c r="H221" s="6" t="s">
        <v>22</v>
      </c>
      <c r="I221" s="6" t="s">
        <v>17</v>
      </c>
      <c r="J221" s="7">
        <v>2340</v>
      </c>
      <c r="K221" s="6" t="s">
        <v>845</v>
      </c>
      <c r="L221" s="6" t="s">
        <v>70</v>
      </c>
      <c r="M221" s="6" t="s">
        <v>48</v>
      </c>
      <c r="N221">
        <v>4</v>
      </c>
    </row>
    <row r="222" spans="1:14" ht="198" x14ac:dyDescent="0.55000000000000004">
      <c r="A222" s="5" t="s">
        <v>222</v>
      </c>
      <c r="B222" s="5" t="s">
        <v>827</v>
      </c>
      <c r="C222" s="6">
        <v>15227</v>
      </c>
      <c r="D222" s="6">
        <v>11</v>
      </c>
      <c r="E222" s="6" t="s">
        <v>846</v>
      </c>
      <c r="F222" s="6" t="s">
        <v>847</v>
      </c>
      <c r="G222" s="6" t="s">
        <v>57</v>
      </c>
      <c r="H222" s="6" t="s">
        <v>16</v>
      </c>
      <c r="I222" s="6" t="s">
        <v>17</v>
      </c>
      <c r="J222" s="7">
        <v>1457</v>
      </c>
      <c r="K222" s="6" t="s">
        <v>848</v>
      </c>
      <c r="L222" s="6" t="s">
        <v>70</v>
      </c>
      <c r="M222" s="6" t="s">
        <v>58</v>
      </c>
      <c r="N222">
        <v>4</v>
      </c>
    </row>
    <row r="223" spans="1:14" ht="144" x14ac:dyDescent="0.55000000000000004">
      <c r="A223" s="5" t="s">
        <v>222</v>
      </c>
      <c r="B223" s="5" t="s">
        <v>827</v>
      </c>
      <c r="C223" s="6">
        <v>15227</v>
      </c>
      <c r="D223" s="6">
        <v>12</v>
      </c>
      <c r="E223" s="6" t="s">
        <v>849</v>
      </c>
      <c r="F223" s="6" t="s">
        <v>850</v>
      </c>
      <c r="G223" s="6" t="s">
        <v>32</v>
      </c>
      <c r="H223" s="6" t="s">
        <v>16</v>
      </c>
      <c r="I223" s="6" t="s">
        <v>17</v>
      </c>
      <c r="J223" s="7">
        <v>20510</v>
      </c>
      <c r="K223" s="6" t="s">
        <v>851</v>
      </c>
      <c r="L223" s="6" t="s">
        <v>70</v>
      </c>
      <c r="M223" s="6" t="s">
        <v>33</v>
      </c>
      <c r="N223">
        <v>4</v>
      </c>
    </row>
    <row r="224" spans="1:14" ht="162" x14ac:dyDescent="0.55000000000000004">
      <c r="A224" s="5" t="s">
        <v>222</v>
      </c>
      <c r="B224" s="5" t="s">
        <v>827</v>
      </c>
      <c r="C224" s="6">
        <v>15227</v>
      </c>
      <c r="D224" s="6">
        <v>13</v>
      </c>
      <c r="E224" s="6" t="s">
        <v>852</v>
      </c>
      <c r="F224" s="6" t="s">
        <v>853</v>
      </c>
      <c r="G224" s="6" t="s">
        <v>32</v>
      </c>
      <c r="H224" s="6" t="s">
        <v>22</v>
      </c>
      <c r="I224" s="6" t="s">
        <v>17</v>
      </c>
      <c r="J224" s="7">
        <v>3220</v>
      </c>
      <c r="K224" s="6" t="s">
        <v>851</v>
      </c>
      <c r="L224" s="6" t="s">
        <v>70</v>
      </c>
      <c r="M224" s="6" t="s">
        <v>33</v>
      </c>
      <c r="N224">
        <v>4</v>
      </c>
    </row>
    <row r="225" spans="1:14" ht="162" x14ac:dyDescent="0.55000000000000004">
      <c r="A225" s="5" t="s">
        <v>222</v>
      </c>
      <c r="B225" s="5" t="s">
        <v>854</v>
      </c>
      <c r="C225" s="6">
        <v>15307</v>
      </c>
      <c r="D225" s="6">
        <v>1</v>
      </c>
      <c r="E225" s="6" t="s">
        <v>855</v>
      </c>
      <c r="F225" s="6" t="s">
        <v>856</v>
      </c>
      <c r="G225" s="6" t="s">
        <v>27</v>
      </c>
      <c r="H225" s="6" t="s">
        <v>28</v>
      </c>
      <c r="I225" s="6" t="s">
        <v>29</v>
      </c>
      <c r="J225" s="7">
        <v>38405</v>
      </c>
      <c r="K225" s="6" t="s">
        <v>30</v>
      </c>
      <c r="L225" s="6" t="s">
        <v>31</v>
      </c>
      <c r="M225" s="6" t="s">
        <v>20</v>
      </c>
      <c r="N225">
        <v>4</v>
      </c>
    </row>
    <row r="226" spans="1:14" ht="108" x14ac:dyDescent="0.55000000000000004">
      <c r="A226" s="5" t="s">
        <v>222</v>
      </c>
      <c r="B226" s="5" t="s">
        <v>854</v>
      </c>
      <c r="C226" s="6">
        <v>15307</v>
      </c>
      <c r="D226" s="6">
        <v>2</v>
      </c>
      <c r="E226" s="6" t="s">
        <v>857</v>
      </c>
      <c r="F226" s="6" t="s">
        <v>858</v>
      </c>
      <c r="G226" s="6" t="s">
        <v>27</v>
      </c>
      <c r="H226" s="6" t="s">
        <v>45</v>
      </c>
      <c r="I226" s="6" t="s">
        <v>68</v>
      </c>
      <c r="J226" s="7">
        <v>570</v>
      </c>
      <c r="K226" s="6" t="s">
        <v>859</v>
      </c>
      <c r="L226" s="6" t="s">
        <v>90</v>
      </c>
      <c r="M226" s="6" t="s">
        <v>20</v>
      </c>
      <c r="N226">
        <v>4</v>
      </c>
    </row>
    <row r="227" spans="1:14" ht="162" x14ac:dyDescent="0.55000000000000004">
      <c r="A227" s="5" t="s">
        <v>222</v>
      </c>
      <c r="B227" s="5" t="s">
        <v>854</v>
      </c>
      <c r="C227" s="6">
        <v>15307</v>
      </c>
      <c r="D227" s="6">
        <v>4</v>
      </c>
      <c r="E227" s="6" t="s">
        <v>860</v>
      </c>
      <c r="F227" s="6" t="s">
        <v>861</v>
      </c>
      <c r="G227" s="6" t="s">
        <v>27</v>
      </c>
      <c r="H227" s="6" t="s">
        <v>45</v>
      </c>
      <c r="I227" s="6" t="s">
        <v>68</v>
      </c>
      <c r="J227" s="7">
        <v>90</v>
      </c>
      <c r="K227" s="6" t="s">
        <v>859</v>
      </c>
      <c r="L227" s="6" t="s">
        <v>90</v>
      </c>
      <c r="M227" s="6" t="s">
        <v>20</v>
      </c>
      <c r="N227">
        <v>4</v>
      </c>
    </row>
    <row r="228" spans="1:14" ht="180" x14ac:dyDescent="0.55000000000000004">
      <c r="A228" s="5" t="s">
        <v>222</v>
      </c>
      <c r="B228" s="5" t="s">
        <v>854</v>
      </c>
      <c r="C228" s="6">
        <v>15307</v>
      </c>
      <c r="D228" s="6">
        <v>5</v>
      </c>
      <c r="E228" s="6" t="s">
        <v>862</v>
      </c>
      <c r="F228" s="6" t="s">
        <v>863</v>
      </c>
      <c r="G228" s="6" t="s">
        <v>32</v>
      </c>
      <c r="H228" s="6" t="s">
        <v>16</v>
      </c>
      <c r="I228" s="6" t="s">
        <v>17</v>
      </c>
      <c r="J228" s="7">
        <v>6739</v>
      </c>
      <c r="K228" s="6" t="s">
        <v>864</v>
      </c>
      <c r="L228" s="6" t="s">
        <v>90</v>
      </c>
      <c r="M228" s="6" t="s">
        <v>20</v>
      </c>
      <c r="N228">
        <v>4</v>
      </c>
    </row>
    <row r="229" spans="1:14" ht="180" x14ac:dyDescent="0.55000000000000004">
      <c r="A229" s="5" t="s">
        <v>222</v>
      </c>
      <c r="B229" s="5" t="s">
        <v>865</v>
      </c>
      <c r="C229" s="6">
        <v>15342</v>
      </c>
      <c r="D229" s="6">
        <v>1</v>
      </c>
      <c r="E229" s="6" t="s">
        <v>866</v>
      </c>
      <c r="F229" s="6" t="s">
        <v>867</v>
      </c>
      <c r="G229" s="6" t="s">
        <v>27</v>
      </c>
      <c r="H229" s="6" t="s">
        <v>28</v>
      </c>
      <c r="I229" s="6" t="s">
        <v>17</v>
      </c>
      <c r="J229" s="7">
        <v>1577</v>
      </c>
      <c r="K229" s="6" t="s">
        <v>41</v>
      </c>
      <c r="L229" s="6" t="s">
        <v>38</v>
      </c>
      <c r="M229" s="6" t="s">
        <v>20</v>
      </c>
      <c r="N229">
        <v>4</v>
      </c>
    </row>
    <row r="230" spans="1:14" ht="360" x14ac:dyDescent="0.55000000000000004">
      <c r="A230" s="5" t="s">
        <v>222</v>
      </c>
      <c r="B230" s="5" t="s">
        <v>865</v>
      </c>
      <c r="C230" s="6">
        <v>15342</v>
      </c>
      <c r="D230" s="6">
        <v>5</v>
      </c>
      <c r="E230" s="6" t="s">
        <v>868</v>
      </c>
      <c r="F230" s="6" t="s">
        <v>869</v>
      </c>
      <c r="G230" s="6" t="s">
        <v>32</v>
      </c>
      <c r="H230" s="6" t="s">
        <v>16</v>
      </c>
      <c r="I230" s="6" t="s">
        <v>17</v>
      </c>
      <c r="J230" s="7">
        <v>36249</v>
      </c>
      <c r="K230" s="6" t="s">
        <v>870</v>
      </c>
      <c r="L230" s="6" t="s">
        <v>38</v>
      </c>
      <c r="M230" s="6" t="s">
        <v>33</v>
      </c>
      <c r="N230">
        <v>4</v>
      </c>
    </row>
    <row r="231" spans="1:14" ht="234" x14ac:dyDescent="0.55000000000000004">
      <c r="A231" s="5" t="s">
        <v>222</v>
      </c>
      <c r="B231" s="5" t="s">
        <v>865</v>
      </c>
      <c r="C231" s="6">
        <v>15342</v>
      </c>
      <c r="D231" s="6">
        <v>6</v>
      </c>
      <c r="E231" s="6" t="s">
        <v>871</v>
      </c>
      <c r="F231" s="6" t="s">
        <v>872</v>
      </c>
      <c r="G231" s="6" t="s">
        <v>43</v>
      </c>
      <c r="H231" s="6" t="s">
        <v>56</v>
      </c>
      <c r="I231" s="6" t="s">
        <v>68</v>
      </c>
      <c r="J231" s="7">
        <v>4010</v>
      </c>
      <c r="K231" s="6" t="s">
        <v>873</v>
      </c>
      <c r="L231" s="6" t="s">
        <v>38</v>
      </c>
      <c r="M231" s="6" t="s">
        <v>47</v>
      </c>
      <c r="N231">
        <v>4</v>
      </c>
    </row>
    <row r="232" spans="1:14" ht="144" x14ac:dyDescent="0.55000000000000004">
      <c r="A232" s="5" t="s">
        <v>222</v>
      </c>
      <c r="B232" s="5" t="s">
        <v>865</v>
      </c>
      <c r="C232" s="6">
        <v>15342</v>
      </c>
      <c r="D232" s="6">
        <v>7</v>
      </c>
      <c r="E232" s="6" t="s">
        <v>874</v>
      </c>
      <c r="F232" s="6" t="s">
        <v>875</v>
      </c>
      <c r="G232" s="6" t="s">
        <v>32</v>
      </c>
      <c r="H232" s="6" t="s">
        <v>68</v>
      </c>
      <c r="I232" s="6" t="s">
        <v>40</v>
      </c>
      <c r="J232" s="7">
        <v>1700</v>
      </c>
      <c r="K232" s="6" t="s">
        <v>876</v>
      </c>
      <c r="L232" s="6" t="s">
        <v>38</v>
      </c>
      <c r="M232" s="6" t="s">
        <v>73</v>
      </c>
      <c r="N232">
        <v>4</v>
      </c>
    </row>
    <row r="233" spans="1:14" ht="180" x14ac:dyDescent="0.55000000000000004">
      <c r="A233" s="5" t="s">
        <v>222</v>
      </c>
      <c r="B233" s="5" t="s">
        <v>877</v>
      </c>
      <c r="C233" s="6">
        <v>15361</v>
      </c>
      <c r="D233" s="6">
        <v>1</v>
      </c>
      <c r="E233" s="6" t="s">
        <v>878</v>
      </c>
      <c r="F233" s="6" t="s">
        <v>879</v>
      </c>
      <c r="G233" s="6" t="s">
        <v>27</v>
      </c>
      <c r="H233" s="6" t="s">
        <v>36</v>
      </c>
      <c r="I233" s="6" t="s">
        <v>17</v>
      </c>
      <c r="J233" s="7">
        <v>634</v>
      </c>
      <c r="K233" s="6" t="s">
        <v>74</v>
      </c>
      <c r="L233" s="6" t="s">
        <v>70</v>
      </c>
      <c r="M233" s="6" t="s">
        <v>20</v>
      </c>
      <c r="N233">
        <v>4</v>
      </c>
    </row>
    <row r="234" spans="1:14" ht="162" x14ac:dyDescent="0.55000000000000004">
      <c r="A234" s="5" t="s">
        <v>222</v>
      </c>
      <c r="B234" s="5" t="s">
        <v>877</v>
      </c>
      <c r="C234" s="6">
        <v>15361</v>
      </c>
      <c r="D234" s="6">
        <v>5</v>
      </c>
      <c r="E234" s="6" t="s">
        <v>64</v>
      </c>
      <c r="F234" s="6" t="s">
        <v>880</v>
      </c>
      <c r="G234" s="6" t="s">
        <v>32</v>
      </c>
      <c r="H234" s="6" t="s">
        <v>16</v>
      </c>
      <c r="I234" s="6" t="s">
        <v>45</v>
      </c>
      <c r="J234" s="7">
        <v>11805</v>
      </c>
      <c r="K234" s="6" t="s">
        <v>881</v>
      </c>
      <c r="L234" s="6" t="s">
        <v>882</v>
      </c>
      <c r="M234" s="6" t="s">
        <v>20</v>
      </c>
      <c r="N234">
        <v>4</v>
      </c>
    </row>
    <row r="235" spans="1:14" ht="90" x14ac:dyDescent="0.55000000000000004">
      <c r="A235" s="5" t="s">
        <v>222</v>
      </c>
      <c r="B235" s="5" t="s">
        <v>877</v>
      </c>
      <c r="C235" s="6">
        <v>15361</v>
      </c>
      <c r="D235" s="6">
        <v>6</v>
      </c>
      <c r="E235" s="6" t="s">
        <v>883</v>
      </c>
      <c r="F235" s="6" t="s">
        <v>884</v>
      </c>
      <c r="G235" s="6" t="s">
        <v>24</v>
      </c>
      <c r="H235" s="6" t="s">
        <v>55</v>
      </c>
      <c r="I235" s="6" t="s">
        <v>40</v>
      </c>
      <c r="J235" s="7">
        <v>34960</v>
      </c>
      <c r="K235" s="6" t="s">
        <v>105</v>
      </c>
      <c r="L235" s="6" t="s">
        <v>70</v>
      </c>
      <c r="M235" s="6" t="s">
        <v>20</v>
      </c>
      <c r="N235">
        <v>4</v>
      </c>
    </row>
    <row r="236" spans="1:14" ht="162" x14ac:dyDescent="0.55000000000000004">
      <c r="A236" s="5" t="s">
        <v>222</v>
      </c>
      <c r="B236" s="5" t="s">
        <v>877</v>
      </c>
      <c r="C236" s="6">
        <v>15361</v>
      </c>
      <c r="D236" s="6">
        <v>7</v>
      </c>
      <c r="E236" s="6" t="s">
        <v>885</v>
      </c>
      <c r="F236" s="6" t="s">
        <v>886</v>
      </c>
      <c r="G236" s="6" t="s">
        <v>32</v>
      </c>
      <c r="H236" s="6" t="s">
        <v>55</v>
      </c>
      <c r="I236" s="6" t="s">
        <v>53</v>
      </c>
      <c r="J236" s="7">
        <v>7694</v>
      </c>
      <c r="K236" s="6" t="s">
        <v>881</v>
      </c>
      <c r="L236" s="6" t="s">
        <v>882</v>
      </c>
      <c r="M236" s="6" t="s">
        <v>20</v>
      </c>
      <c r="N236">
        <v>4</v>
      </c>
    </row>
    <row r="237" spans="1:14" ht="216" x14ac:dyDescent="0.55000000000000004">
      <c r="A237" s="5" t="s">
        <v>222</v>
      </c>
      <c r="B237" s="5" t="s">
        <v>887</v>
      </c>
      <c r="C237" s="6">
        <v>15385</v>
      </c>
      <c r="D237" s="6">
        <v>1</v>
      </c>
      <c r="E237" s="6" t="s">
        <v>888</v>
      </c>
      <c r="F237" s="6" t="s">
        <v>889</v>
      </c>
      <c r="G237" s="6" t="s">
        <v>27</v>
      </c>
      <c r="H237" s="6" t="s">
        <v>55</v>
      </c>
      <c r="I237" s="6" t="s">
        <v>68</v>
      </c>
      <c r="J237" s="7">
        <v>28170</v>
      </c>
      <c r="K237" s="6" t="s">
        <v>41</v>
      </c>
      <c r="L237" s="6" t="s">
        <v>70</v>
      </c>
      <c r="M237" s="6" t="s">
        <v>20</v>
      </c>
      <c r="N237">
        <v>4</v>
      </c>
    </row>
    <row r="238" spans="1:14" ht="162" x14ac:dyDescent="0.55000000000000004">
      <c r="A238" s="5" t="s">
        <v>222</v>
      </c>
      <c r="B238" s="5" t="s">
        <v>887</v>
      </c>
      <c r="C238" s="6">
        <v>15385</v>
      </c>
      <c r="D238" s="6">
        <v>5</v>
      </c>
      <c r="E238" s="6" t="s">
        <v>890</v>
      </c>
      <c r="F238" s="6" t="s">
        <v>891</v>
      </c>
      <c r="G238" s="6" t="s">
        <v>59</v>
      </c>
      <c r="H238" s="6" t="s">
        <v>55</v>
      </c>
      <c r="I238" s="6" t="s">
        <v>17</v>
      </c>
      <c r="J238" s="7">
        <v>10000</v>
      </c>
      <c r="K238" s="6" t="s">
        <v>892</v>
      </c>
      <c r="L238" s="6" t="s">
        <v>98</v>
      </c>
      <c r="M238" s="6" t="s">
        <v>20</v>
      </c>
      <c r="N238">
        <v>4</v>
      </c>
    </row>
    <row r="239" spans="1:14" ht="180" x14ac:dyDescent="0.55000000000000004">
      <c r="A239" s="5" t="s">
        <v>222</v>
      </c>
      <c r="B239" s="5" t="s">
        <v>893</v>
      </c>
      <c r="C239" s="6">
        <v>15405</v>
      </c>
      <c r="D239" s="6">
        <v>1</v>
      </c>
      <c r="E239" s="6" t="s">
        <v>894</v>
      </c>
      <c r="F239" s="6" t="s">
        <v>895</v>
      </c>
      <c r="G239" s="6" t="s">
        <v>27</v>
      </c>
      <c r="H239" s="6" t="s">
        <v>78</v>
      </c>
      <c r="I239" s="6" t="s">
        <v>17</v>
      </c>
      <c r="J239" s="7">
        <v>560</v>
      </c>
      <c r="K239" s="6" t="s">
        <v>91</v>
      </c>
      <c r="L239" s="6" t="s">
        <v>38</v>
      </c>
      <c r="M239" s="6" t="s">
        <v>20</v>
      </c>
      <c r="N239">
        <v>4</v>
      </c>
    </row>
    <row r="240" spans="1:14" ht="126" x14ac:dyDescent="0.55000000000000004">
      <c r="A240" s="5" t="s">
        <v>222</v>
      </c>
      <c r="B240" s="5" t="s">
        <v>893</v>
      </c>
      <c r="C240" s="6">
        <v>15405</v>
      </c>
      <c r="D240" s="6">
        <v>5</v>
      </c>
      <c r="E240" s="6" t="s">
        <v>896</v>
      </c>
      <c r="F240" s="6" t="s">
        <v>897</v>
      </c>
      <c r="G240" s="6" t="s">
        <v>32</v>
      </c>
      <c r="H240" s="6" t="s">
        <v>55</v>
      </c>
      <c r="I240" s="6" t="s">
        <v>17</v>
      </c>
      <c r="J240" s="7">
        <v>5936</v>
      </c>
      <c r="K240" s="6" t="s">
        <v>898</v>
      </c>
      <c r="L240" s="6" t="s">
        <v>38</v>
      </c>
      <c r="M240" s="6" t="s">
        <v>20</v>
      </c>
      <c r="N240">
        <v>4</v>
      </c>
    </row>
    <row r="241" spans="1:14" ht="198" x14ac:dyDescent="0.55000000000000004">
      <c r="A241" s="5" t="s">
        <v>222</v>
      </c>
      <c r="B241" s="5" t="s">
        <v>893</v>
      </c>
      <c r="C241" s="6">
        <v>15405</v>
      </c>
      <c r="D241" s="6">
        <v>6</v>
      </c>
      <c r="E241" s="6" t="s">
        <v>899</v>
      </c>
      <c r="F241" s="6" t="s">
        <v>900</v>
      </c>
      <c r="G241" s="6" t="s">
        <v>32</v>
      </c>
      <c r="H241" s="6" t="s">
        <v>16</v>
      </c>
      <c r="I241" s="6" t="s">
        <v>17</v>
      </c>
      <c r="J241" s="7">
        <v>1670</v>
      </c>
      <c r="K241" s="6" t="s">
        <v>901</v>
      </c>
      <c r="L241" s="6" t="s">
        <v>38</v>
      </c>
      <c r="M241" s="6" t="s">
        <v>33</v>
      </c>
      <c r="N241">
        <v>4</v>
      </c>
    </row>
    <row r="242" spans="1:14" ht="198" x14ac:dyDescent="0.55000000000000004">
      <c r="A242" s="5" t="s">
        <v>222</v>
      </c>
      <c r="B242" s="5" t="s">
        <v>893</v>
      </c>
      <c r="C242" s="6">
        <v>15405</v>
      </c>
      <c r="D242" s="6">
        <v>7</v>
      </c>
      <c r="E242" s="6" t="s">
        <v>902</v>
      </c>
      <c r="F242" s="6" t="s">
        <v>900</v>
      </c>
      <c r="G242" s="6" t="s">
        <v>32</v>
      </c>
      <c r="H242" s="6" t="s">
        <v>16</v>
      </c>
      <c r="I242" s="6" t="s">
        <v>17</v>
      </c>
      <c r="J242" s="7">
        <v>5000</v>
      </c>
      <c r="K242" s="6" t="s">
        <v>901</v>
      </c>
      <c r="L242" s="6" t="s">
        <v>38</v>
      </c>
      <c r="M242" s="6" t="s">
        <v>33</v>
      </c>
      <c r="N242">
        <v>4</v>
      </c>
    </row>
    <row r="243" spans="1:14" ht="216" x14ac:dyDescent="0.55000000000000004">
      <c r="A243" s="5" t="s">
        <v>222</v>
      </c>
      <c r="B243" s="5" t="s">
        <v>903</v>
      </c>
      <c r="C243" s="6">
        <v>15461</v>
      </c>
      <c r="D243" s="6">
        <v>1</v>
      </c>
      <c r="E243" s="6" t="s">
        <v>904</v>
      </c>
      <c r="F243" s="6" t="s">
        <v>905</v>
      </c>
      <c r="G243" s="6" t="s">
        <v>27</v>
      </c>
      <c r="H243" s="6" t="s">
        <v>22</v>
      </c>
      <c r="I243" s="6" t="s">
        <v>17</v>
      </c>
      <c r="J243" s="7">
        <v>29773</v>
      </c>
      <c r="K243" s="6" t="s">
        <v>69</v>
      </c>
      <c r="L243" s="6" t="s">
        <v>70</v>
      </c>
      <c r="M243" s="6" t="s">
        <v>20</v>
      </c>
      <c r="N243">
        <v>4</v>
      </c>
    </row>
    <row r="244" spans="1:14" ht="108" x14ac:dyDescent="0.55000000000000004">
      <c r="A244" s="5" t="s">
        <v>222</v>
      </c>
      <c r="B244" s="5" t="s">
        <v>903</v>
      </c>
      <c r="C244" s="6">
        <v>15461</v>
      </c>
      <c r="D244" s="6">
        <v>5</v>
      </c>
      <c r="E244" s="6" t="s">
        <v>906</v>
      </c>
      <c r="F244" s="6" t="s">
        <v>907</v>
      </c>
      <c r="G244" s="6" t="s">
        <v>43</v>
      </c>
      <c r="H244" s="6" t="s">
        <v>40</v>
      </c>
      <c r="I244" s="6" t="s">
        <v>17</v>
      </c>
      <c r="J244" s="7">
        <v>5000</v>
      </c>
      <c r="K244" s="6" t="s">
        <v>908</v>
      </c>
      <c r="L244" s="6" t="s">
        <v>98</v>
      </c>
      <c r="M244" s="6" t="s">
        <v>20</v>
      </c>
      <c r="N244">
        <v>4</v>
      </c>
    </row>
    <row r="245" spans="1:14" ht="216" x14ac:dyDescent="0.55000000000000004">
      <c r="A245" s="5" t="s">
        <v>222</v>
      </c>
      <c r="B245" s="5" t="s">
        <v>909</v>
      </c>
      <c r="C245" s="6">
        <v>15482</v>
      </c>
      <c r="D245" s="6">
        <v>1</v>
      </c>
      <c r="E245" s="6" t="s">
        <v>159</v>
      </c>
      <c r="F245" s="6" t="s">
        <v>910</v>
      </c>
      <c r="G245" s="6" t="s">
        <v>27</v>
      </c>
      <c r="H245" s="6" t="s">
        <v>16</v>
      </c>
      <c r="I245" s="6" t="s">
        <v>40</v>
      </c>
      <c r="J245" s="7">
        <v>27405</v>
      </c>
      <c r="K245" s="6" t="s">
        <v>69</v>
      </c>
      <c r="L245" s="6" t="s">
        <v>42</v>
      </c>
      <c r="M245" s="6" t="s">
        <v>20</v>
      </c>
      <c r="N245">
        <v>4</v>
      </c>
    </row>
    <row r="246" spans="1:14" ht="198" x14ac:dyDescent="0.55000000000000004">
      <c r="A246" s="5" t="s">
        <v>222</v>
      </c>
      <c r="B246" s="5" t="s">
        <v>909</v>
      </c>
      <c r="C246" s="6">
        <v>15482</v>
      </c>
      <c r="D246" s="6">
        <v>5</v>
      </c>
      <c r="E246" s="6" t="s">
        <v>911</v>
      </c>
      <c r="F246" s="6" t="s">
        <v>912</v>
      </c>
      <c r="G246" s="6" t="s">
        <v>43</v>
      </c>
      <c r="H246" s="6" t="s">
        <v>16</v>
      </c>
      <c r="I246" s="6" t="s">
        <v>55</v>
      </c>
      <c r="J246" s="7">
        <v>5400</v>
      </c>
      <c r="K246" s="6" t="s">
        <v>913</v>
      </c>
      <c r="L246" s="6" t="s">
        <v>42</v>
      </c>
      <c r="M246" s="6" t="s">
        <v>46</v>
      </c>
      <c r="N246">
        <v>4</v>
      </c>
    </row>
    <row r="247" spans="1:14" ht="126" x14ac:dyDescent="0.55000000000000004">
      <c r="A247" s="5" t="s">
        <v>222</v>
      </c>
      <c r="B247" s="5" t="s">
        <v>909</v>
      </c>
      <c r="C247" s="6">
        <v>15482</v>
      </c>
      <c r="D247" s="6">
        <v>6</v>
      </c>
      <c r="E247" s="6" t="s">
        <v>914</v>
      </c>
      <c r="F247" s="6" t="s">
        <v>915</v>
      </c>
      <c r="G247" s="6" t="s">
        <v>52</v>
      </c>
      <c r="H247" s="6" t="s">
        <v>16</v>
      </c>
      <c r="I247" s="6" t="s">
        <v>40</v>
      </c>
      <c r="J247" s="7">
        <v>16470</v>
      </c>
      <c r="K247" s="6" t="s">
        <v>913</v>
      </c>
      <c r="L247" s="6" t="s">
        <v>42</v>
      </c>
      <c r="M247" s="6" t="s">
        <v>20</v>
      </c>
      <c r="N247">
        <v>4</v>
      </c>
    </row>
    <row r="248" spans="1:14" ht="126" x14ac:dyDescent="0.55000000000000004">
      <c r="A248" s="5" t="s">
        <v>222</v>
      </c>
      <c r="B248" s="5" t="s">
        <v>909</v>
      </c>
      <c r="C248" s="6">
        <v>15482</v>
      </c>
      <c r="D248" s="6">
        <v>7</v>
      </c>
      <c r="E248" s="6" t="s">
        <v>916</v>
      </c>
      <c r="F248" s="6" t="s">
        <v>917</v>
      </c>
      <c r="G248" s="6" t="s">
        <v>57</v>
      </c>
      <c r="H248" s="6" t="s">
        <v>45</v>
      </c>
      <c r="I248" s="6" t="s">
        <v>17</v>
      </c>
      <c r="J248" s="7">
        <v>3850</v>
      </c>
      <c r="K248" s="6" t="s">
        <v>918</v>
      </c>
      <c r="L248" s="6" t="s">
        <v>42</v>
      </c>
      <c r="M248" s="6" t="s">
        <v>58</v>
      </c>
      <c r="N248">
        <v>4</v>
      </c>
    </row>
    <row r="249" spans="1:14" ht="126" x14ac:dyDescent="0.55000000000000004">
      <c r="A249" s="5" t="s">
        <v>222</v>
      </c>
      <c r="B249" s="5" t="s">
        <v>909</v>
      </c>
      <c r="C249" s="6">
        <v>15482</v>
      </c>
      <c r="D249" s="6">
        <v>8</v>
      </c>
      <c r="E249" s="6" t="s">
        <v>919</v>
      </c>
      <c r="F249" s="6" t="s">
        <v>920</v>
      </c>
      <c r="G249" s="6" t="s">
        <v>21</v>
      </c>
      <c r="H249" s="6" t="s">
        <v>16</v>
      </c>
      <c r="I249" s="6" t="s">
        <v>51</v>
      </c>
      <c r="J249" s="7">
        <v>6000</v>
      </c>
      <c r="K249" s="6" t="s">
        <v>921</v>
      </c>
      <c r="L249" s="6" t="s">
        <v>42</v>
      </c>
      <c r="M249" s="6" t="s">
        <v>66</v>
      </c>
      <c r="N249">
        <v>4</v>
      </c>
    </row>
    <row r="250" spans="1:14" ht="108" x14ac:dyDescent="0.55000000000000004">
      <c r="A250" s="5" t="s">
        <v>222</v>
      </c>
      <c r="B250" s="5" t="s">
        <v>909</v>
      </c>
      <c r="C250" s="6">
        <v>15482</v>
      </c>
      <c r="D250" s="6">
        <v>9</v>
      </c>
      <c r="E250" s="6" t="s">
        <v>922</v>
      </c>
      <c r="F250" s="6" t="s">
        <v>923</v>
      </c>
      <c r="G250" s="6" t="s">
        <v>24</v>
      </c>
      <c r="H250" s="6" t="s">
        <v>44</v>
      </c>
      <c r="I250" s="6" t="s">
        <v>17</v>
      </c>
      <c r="J250" s="7">
        <v>3000</v>
      </c>
      <c r="K250" s="6" t="s">
        <v>924</v>
      </c>
      <c r="L250" s="6" t="s">
        <v>42</v>
      </c>
      <c r="M250" s="6" t="s">
        <v>20</v>
      </c>
      <c r="N250">
        <v>4</v>
      </c>
    </row>
    <row r="251" spans="1:14" ht="90" x14ac:dyDescent="0.55000000000000004">
      <c r="A251" s="5" t="s">
        <v>222</v>
      </c>
      <c r="B251" s="5" t="s">
        <v>909</v>
      </c>
      <c r="C251" s="6">
        <v>15482</v>
      </c>
      <c r="D251" s="6">
        <v>10</v>
      </c>
      <c r="E251" s="6" t="s">
        <v>925</v>
      </c>
      <c r="F251" s="6" t="s">
        <v>926</v>
      </c>
      <c r="G251" s="6" t="s">
        <v>59</v>
      </c>
      <c r="H251" s="6" t="s">
        <v>44</v>
      </c>
      <c r="I251" s="6" t="s">
        <v>17</v>
      </c>
      <c r="J251" s="7">
        <v>7500</v>
      </c>
      <c r="K251" s="6" t="s">
        <v>921</v>
      </c>
      <c r="L251" s="6" t="s">
        <v>42</v>
      </c>
      <c r="M251" s="6" t="s">
        <v>66</v>
      </c>
      <c r="N251">
        <v>4</v>
      </c>
    </row>
    <row r="252" spans="1:14" ht="180" x14ac:dyDescent="0.55000000000000004">
      <c r="A252" s="5" t="s">
        <v>222</v>
      </c>
      <c r="B252" s="5" t="s">
        <v>909</v>
      </c>
      <c r="C252" s="6">
        <v>15482</v>
      </c>
      <c r="D252" s="6">
        <v>11</v>
      </c>
      <c r="E252" s="6" t="s">
        <v>927</v>
      </c>
      <c r="F252" s="6" t="s">
        <v>928</v>
      </c>
      <c r="G252" s="6" t="s">
        <v>32</v>
      </c>
      <c r="H252" s="6" t="s">
        <v>16</v>
      </c>
      <c r="I252" s="6" t="s">
        <v>17</v>
      </c>
      <c r="J252" s="7">
        <v>5122</v>
      </c>
      <c r="K252" s="6" t="s">
        <v>929</v>
      </c>
      <c r="L252" s="6" t="s">
        <v>42</v>
      </c>
      <c r="M252" s="6" t="s">
        <v>33</v>
      </c>
      <c r="N252">
        <v>4</v>
      </c>
    </row>
    <row r="253" spans="1:14" ht="126" x14ac:dyDescent="0.55000000000000004">
      <c r="A253" s="5" t="s">
        <v>222</v>
      </c>
      <c r="B253" s="5" t="s">
        <v>909</v>
      </c>
      <c r="C253" s="6">
        <v>15482</v>
      </c>
      <c r="D253" s="6">
        <v>12</v>
      </c>
      <c r="E253" s="6" t="s">
        <v>930</v>
      </c>
      <c r="F253" s="6" t="s">
        <v>920</v>
      </c>
      <c r="G253" s="6" t="s">
        <v>21</v>
      </c>
      <c r="H253" s="6" t="s">
        <v>16</v>
      </c>
      <c r="I253" s="6" t="s">
        <v>51</v>
      </c>
      <c r="J253" s="7">
        <v>3000</v>
      </c>
      <c r="K253" s="6" t="s">
        <v>921</v>
      </c>
      <c r="L253" s="6" t="s">
        <v>42</v>
      </c>
      <c r="M253" s="6" t="s">
        <v>66</v>
      </c>
      <c r="N253">
        <v>4</v>
      </c>
    </row>
    <row r="254" spans="1:14" ht="108" x14ac:dyDescent="0.55000000000000004">
      <c r="A254" s="5" t="s">
        <v>222</v>
      </c>
      <c r="B254" s="5" t="s">
        <v>909</v>
      </c>
      <c r="C254" s="6">
        <v>15482</v>
      </c>
      <c r="D254" s="6">
        <v>13</v>
      </c>
      <c r="E254" s="6" t="s">
        <v>931</v>
      </c>
      <c r="F254" s="6" t="s">
        <v>923</v>
      </c>
      <c r="G254" s="6" t="s">
        <v>24</v>
      </c>
      <c r="H254" s="6" t="s">
        <v>44</v>
      </c>
      <c r="I254" s="6" t="s">
        <v>17</v>
      </c>
      <c r="J254" s="7">
        <v>7000</v>
      </c>
      <c r="K254" s="6" t="s">
        <v>924</v>
      </c>
      <c r="L254" s="6" t="s">
        <v>42</v>
      </c>
      <c r="M254" s="6" t="s">
        <v>20</v>
      </c>
      <c r="N254">
        <v>4</v>
      </c>
    </row>
    <row r="255" spans="1:14" ht="198" x14ac:dyDescent="0.55000000000000004">
      <c r="A255" s="5" t="s">
        <v>222</v>
      </c>
      <c r="B255" s="5" t="s">
        <v>932</v>
      </c>
      <c r="C255" s="6">
        <v>15504</v>
      </c>
      <c r="D255" s="6">
        <v>1</v>
      </c>
      <c r="E255" s="6" t="s">
        <v>933</v>
      </c>
      <c r="F255" s="6" t="s">
        <v>934</v>
      </c>
      <c r="G255" s="6" t="s">
        <v>27</v>
      </c>
      <c r="H255" s="6" t="s">
        <v>60</v>
      </c>
      <c r="I255" s="6" t="s">
        <v>17</v>
      </c>
      <c r="J255" s="7">
        <v>15966</v>
      </c>
      <c r="K255" s="6" t="s">
        <v>41</v>
      </c>
      <c r="L255" s="6" t="s">
        <v>42</v>
      </c>
      <c r="M255" s="6" t="s">
        <v>20</v>
      </c>
      <c r="N255">
        <v>4</v>
      </c>
    </row>
    <row r="256" spans="1:14" ht="126" x14ac:dyDescent="0.55000000000000004">
      <c r="A256" s="5" t="s">
        <v>222</v>
      </c>
      <c r="B256" s="5" t="s">
        <v>932</v>
      </c>
      <c r="C256" s="6">
        <v>15504</v>
      </c>
      <c r="D256" s="6">
        <v>5</v>
      </c>
      <c r="E256" s="6" t="s">
        <v>935</v>
      </c>
      <c r="F256" s="6" t="s">
        <v>936</v>
      </c>
      <c r="G256" s="6" t="s">
        <v>32</v>
      </c>
      <c r="H256" s="6" t="s">
        <v>16</v>
      </c>
      <c r="I256" s="6" t="s">
        <v>17</v>
      </c>
      <c r="J256" s="7">
        <v>7700</v>
      </c>
      <c r="K256" s="6" t="s">
        <v>937</v>
      </c>
      <c r="L256" s="6" t="s">
        <v>25</v>
      </c>
      <c r="M256" s="6" t="s">
        <v>65</v>
      </c>
      <c r="N256">
        <v>4</v>
      </c>
    </row>
    <row r="257" spans="1:14" ht="90" x14ac:dyDescent="0.55000000000000004">
      <c r="A257" s="5" t="s">
        <v>222</v>
      </c>
      <c r="B257" s="5" t="s">
        <v>932</v>
      </c>
      <c r="C257" s="6">
        <v>15504</v>
      </c>
      <c r="D257" s="6">
        <v>6</v>
      </c>
      <c r="E257" s="6" t="s">
        <v>938</v>
      </c>
      <c r="F257" s="6" t="s">
        <v>939</v>
      </c>
      <c r="G257" s="6" t="s">
        <v>35</v>
      </c>
      <c r="H257" s="6" t="s">
        <v>16</v>
      </c>
      <c r="I257" s="6" t="s">
        <v>17</v>
      </c>
      <c r="J257" s="7">
        <v>1000</v>
      </c>
      <c r="K257" s="6" t="s">
        <v>940</v>
      </c>
      <c r="L257" s="6" t="s">
        <v>25</v>
      </c>
      <c r="M257" s="6" t="s">
        <v>54</v>
      </c>
      <c r="N257">
        <v>4</v>
      </c>
    </row>
    <row r="258" spans="1:14" ht="252" x14ac:dyDescent="0.55000000000000004">
      <c r="A258" s="5" t="s">
        <v>222</v>
      </c>
      <c r="B258" s="5" t="s">
        <v>932</v>
      </c>
      <c r="C258" s="6">
        <v>15504</v>
      </c>
      <c r="D258" s="6">
        <v>7</v>
      </c>
      <c r="E258" s="6" t="s">
        <v>941</v>
      </c>
      <c r="F258" s="6" t="s">
        <v>942</v>
      </c>
      <c r="G258" s="6" t="s">
        <v>43</v>
      </c>
      <c r="H258" s="6" t="s">
        <v>29</v>
      </c>
      <c r="I258" s="6" t="s">
        <v>17</v>
      </c>
      <c r="J258" s="7">
        <v>3615</v>
      </c>
      <c r="K258" s="6" t="s">
        <v>943</v>
      </c>
      <c r="L258" s="6" t="s">
        <v>25</v>
      </c>
      <c r="M258" s="6" t="s">
        <v>46</v>
      </c>
      <c r="N258">
        <v>4</v>
      </c>
    </row>
    <row r="259" spans="1:14" ht="216" x14ac:dyDescent="0.55000000000000004">
      <c r="A259" s="5" t="s">
        <v>222</v>
      </c>
      <c r="B259" s="5" t="s">
        <v>944</v>
      </c>
      <c r="C259" s="6">
        <v>15581</v>
      </c>
      <c r="D259" s="6">
        <v>1</v>
      </c>
      <c r="E259" s="6" t="s">
        <v>109</v>
      </c>
      <c r="F259" s="6" t="s">
        <v>945</v>
      </c>
      <c r="G259" s="6" t="s">
        <v>27</v>
      </c>
      <c r="H259" s="6" t="s">
        <v>16</v>
      </c>
      <c r="I259" s="6" t="s">
        <v>17</v>
      </c>
      <c r="J259" s="7">
        <v>17137</v>
      </c>
      <c r="K259" s="6" t="s">
        <v>41</v>
      </c>
      <c r="L259" s="6" t="s">
        <v>70</v>
      </c>
      <c r="M259" s="6" t="s">
        <v>20</v>
      </c>
      <c r="N259">
        <v>4</v>
      </c>
    </row>
    <row r="260" spans="1:14" ht="270" x14ac:dyDescent="0.55000000000000004">
      <c r="A260" s="5" t="s">
        <v>222</v>
      </c>
      <c r="B260" s="5" t="s">
        <v>944</v>
      </c>
      <c r="C260" s="6">
        <v>15581</v>
      </c>
      <c r="D260" s="6">
        <v>5</v>
      </c>
      <c r="E260" s="6" t="s">
        <v>946</v>
      </c>
      <c r="F260" s="6" t="s">
        <v>947</v>
      </c>
      <c r="G260" s="6" t="s">
        <v>32</v>
      </c>
      <c r="H260" s="6" t="s">
        <v>16</v>
      </c>
      <c r="I260" s="6" t="s">
        <v>17</v>
      </c>
      <c r="J260" s="7">
        <v>2320</v>
      </c>
      <c r="K260" s="6" t="s">
        <v>948</v>
      </c>
      <c r="L260" s="6" t="s">
        <v>949</v>
      </c>
      <c r="M260" s="6" t="s">
        <v>33</v>
      </c>
      <c r="N260">
        <v>4</v>
      </c>
    </row>
    <row r="261" spans="1:14" ht="180" x14ac:dyDescent="0.55000000000000004">
      <c r="A261" s="5" t="s">
        <v>222</v>
      </c>
      <c r="B261" s="5" t="s">
        <v>944</v>
      </c>
      <c r="C261" s="6">
        <v>15581</v>
      </c>
      <c r="D261" s="6">
        <v>6</v>
      </c>
      <c r="E261" s="6" t="s">
        <v>950</v>
      </c>
      <c r="F261" s="6" t="s">
        <v>951</v>
      </c>
      <c r="G261" s="6" t="s">
        <v>24</v>
      </c>
      <c r="H261" s="6" t="s">
        <v>55</v>
      </c>
      <c r="I261" s="6" t="s">
        <v>17</v>
      </c>
      <c r="J261" s="7">
        <v>1000</v>
      </c>
      <c r="K261" s="6" t="s">
        <v>952</v>
      </c>
      <c r="L261" s="6" t="s">
        <v>949</v>
      </c>
      <c r="M261" s="6" t="s">
        <v>20</v>
      </c>
      <c r="N261">
        <v>4</v>
      </c>
    </row>
    <row r="262" spans="1:14" ht="162" x14ac:dyDescent="0.55000000000000004">
      <c r="A262" s="5" t="s">
        <v>222</v>
      </c>
      <c r="B262" s="5" t="s">
        <v>944</v>
      </c>
      <c r="C262" s="6">
        <v>15581</v>
      </c>
      <c r="D262" s="6">
        <v>7</v>
      </c>
      <c r="E262" s="6" t="s">
        <v>953</v>
      </c>
      <c r="F262" s="6" t="s">
        <v>954</v>
      </c>
      <c r="G262" s="6" t="s">
        <v>32</v>
      </c>
      <c r="H262" s="6" t="s">
        <v>55</v>
      </c>
      <c r="I262" s="6" t="s">
        <v>17</v>
      </c>
      <c r="J262" s="7">
        <v>20300</v>
      </c>
      <c r="K262" s="6" t="s">
        <v>955</v>
      </c>
      <c r="L262" s="6" t="s">
        <v>949</v>
      </c>
      <c r="M262" s="6" t="s">
        <v>20</v>
      </c>
      <c r="N262">
        <v>4</v>
      </c>
    </row>
    <row r="263" spans="1:14" ht="180" x14ac:dyDescent="0.55000000000000004">
      <c r="A263" s="5" t="s">
        <v>222</v>
      </c>
      <c r="B263" s="5" t="s">
        <v>944</v>
      </c>
      <c r="C263" s="6">
        <v>15581</v>
      </c>
      <c r="D263" s="6">
        <v>8</v>
      </c>
      <c r="E263" s="6" t="s">
        <v>137</v>
      </c>
      <c r="F263" s="6" t="s">
        <v>956</v>
      </c>
      <c r="G263" s="6" t="s">
        <v>15</v>
      </c>
      <c r="H263" s="6" t="s">
        <v>16</v>
      </c>
      <c r="I263" s="6" t="s">
        <v>17</v>
      </c>
      <c r="J263" s="7">
        <v>7006</v>
      </c>
      <c r="K263" s="6" t="s">
        <v>957</v>
      </c>
      <c r="L263" s="6" t="s">
        <v>949</v>
      </c>
      <c r="M263" s="6" t="s">
        <v>20</v>
      </c>
      <c r="N263">
        <v>4</v>
      </c>
    </row>
    <row r="264" spans="1:14" ht="144" x14ac:dyDescent="0.55000000000000004">
      <c r="A264" s="5" t="s">
        <v>222</v>
      </c>
      <c r="B264" s="5" t="s">
        <v>944</v>
      </c>
      <c r="C264" s="6">
        <v>15581</v>
      </c>
      <c r="D264" s="6">
        <v>9</v>
      </c>
      <c r="E264" s="6" t="s">
        <v>958</v>
      </c>
      <c r="F264" s="6" t="s">
        <v>959</v>
      </c>
      <c r="G264" s="6" t="s">
        <v>43</v>
      </c>
      <c r="H264" s="6" t="s">
        <v>53</v>
      </c>
      <c r="I264" s="6" t="s">
        <v>17</v>
      </c>
      <c r="J264" s="7">
        <v>3500</v>
      </c>
      <c r="K264" s="6" t="s">
        <v>960</v>
      </c>
      <c r="L264" s="6" t="s">
        <v>949</v>
      </c>
      <c r="M264" s="6" t="s">
        <v>47</v>
      </c>
      <c r="N264">
        <v>4</v>
      </c>
    </row>
    <row r="265" spans="1:14" ht="162" x14ac:dyDescent="0.55000000000000004">
      <c r="A265" s="5" t="s">
        <v>222</v>
      </c>
      <c r="B265" s="5" t="s">
        <v>944</v>
      </c>
      <c r="C265" s="6">
        <v>15581</v>
      </c>
      <c r="D265" s="6">
        <v>10</v>
      </c>
      <c r="E265" s="6" t="s">
        <v>961</v>
      </c>
      <c r="F265" s="6" t="s">
        <v>962</v>
      </c>
      <c r="G265" s="6" t="s">
        <v>21</v>
      </c>
      <c r="H265" s="6" t="s">
        <v>16</v>
      </c>
      <c r="I265" s="6" t="s">
        <v>17</v>
      </c>
      <c r="J265" s="7">
        <v>3340</v>
      </c>
      <c r="K265" s="6" t="s">
        <v>963</v>
      </c>
      <c r="L265" s="6" t="s">
        <v>949</v>
      </c>
      <c r="M265" s="6" t="s">
        <v>20</v>
      </c>
      <c r="N265">
        <v>4</v>
      </c>
    </row>
    <row r="266" spans="1:14" ht="198" x14ac:dyDescent="0.55000000000000004">
      <c r="A266" s="5" t="s">
        <v>222</v>
      </c>
      <c r="B266" s="5" t="s">
        <v>964</v>
      </c>
      <c r="C266" s="6">
        <v>15586</v>
      </c>
      <c r="D266" s="6">
        <v>1</v>
      </c>
      <c r="E266" s="6" t="s">
        <v>965</v>
      </c>
      <c r="F266" s="6" t="s">
        <v>966</v>
      </c>
      <c r="G266" s="6" t="s">
        <v>27</v>
      </c>
      <c r="H266" s="6" t="s">
        <v>60</v>
      </c>
      <c r="I266" s="6" t="s">
        <v>68</v>
      </c>
      <c r="J266" s="7">
        <v>4148</v>
      </c>
      <c r="K266" s="6" t="s">
        <v>37</v>
      </c>
      <c r="L266" s="6" t="s">
        <v>38</v>
      </c>
      <c r="M266" s="6" t="s">
        <v>20</v>
      </c>
      <c r="N266">
        <v>4</v>
      </c>
    </row>
    <row r="267" spans="1:14" ht="126" x14ac:dyDescent="0.55000000000000004">
      <c r="A267" s="5" t="s">
        <v>222</v>
      </c>
      <c r="B267" s="5" t="s">
        <v>964</v>
      </c>
      <c r="C267" s="6">
        <v>15586</v>
      </c>
      <c r="D267" s="6">
        <v>5</v>
      </c>
      <c r="E267" s="6" t="s">
        <v>967</v>
      </c>
      <c r="F267" s="6" t="s">
        <v>968</v>
      </c>
      <c r="G267" s="6" t="s">
        <v>35</v>
      </c>
      <c r="H267" s="6" t="s">
        <v>16</v>
      </c>
      <c r="I267" s="6" t="s">
        <v>17</v>
      </c>
      <c r="J267" s="7">
        <v>3700</v>
      </c>
      <c r="K267" s="6" t="s">
        <v>969</v>
      </c>
      <c r="L267" s="6" t="s">
        <v>38</v>
      </c>
      <c r="M267" s="6" t="s">
        <v>20</v>
      </c>
      <c r="N267">
        <v>4</v>
      </c>
    </row>
    <row r="268" spans="1:14" ht="144" x14ac:dyDescent="0.55000000000000004">
      <c r="A268" s="5" t="s">
        <v>970</v>
      </c>
      <c r="B268" s="5" t="s">
        <v>14</v>
      </c>
      <c r="C268" s="6">
        <v>16000</v>
      </c>
      <c r="D268" s="6">
        <v>5</v>
      </c>
      <c r="E268" s="6" t="s">
        <v>971</v>
      </c>
      <c r="F268" s="6" t="s">
        <v>972</v>
      </c>
      <c r="G268" s="6" t="s">
        <v>59</v>
      </c>
      <c r="H268" s="6" t="s">
        <v>16</v>
      </c>
      <c r="I268" s="6" t="s">
        <v>17</v>
      </c>
      <c r="J268" s="7">
        <v>35000</v>
      </c>
      <c r="K268" s="6" t="s">
        <v>973</v>
      </c>
      <c r="L268" s="6" t="s">
        <v>179</v>
      </c>
      <c r="M268" s="6" t="s">
        <v>20</v>
      </c>
      <c r="N268">
        <v>4</v>
      </c>
    </row>
    <row r="269" spans="1:14" ht="108" x14ac:dyDescent="0.55000000000000004">
      <c r="A269" s="5" t="s">
        <v>970</v>
      </c>
      <c r="B269" s="5" t="s">
        <v>14</v>
      </c>
      <c r="C269" s="6">
        <v>16000</v>
      </c>
      <c r="D269" s="6">
        <v>6</v>
      </c>
      <c r="E269" s="6" t="s">
        <v>974</v>
      </c>
      <c r="F269" s="6" t="s">
        <v>975</v>
      </c>
      <c r="G269" s="6" t="s">
        <v>35</v>
      </c>
      <c r="H269" s="6" t="s">
        <v>16</v>
      </c>
      <c r="I269" s="6" t="s">
        <v>17</v>
      </c>
      <c r="J269" s="7">
        <v>8000</v>
      </c>
      <c r="K269" s="6" t="s">
        <v>976</v>
      </c>
      <c r="L269" s="6" t="s">
        <v>977</v>
      </c>
      <c r="M269" s="6" t="s">
        <v>54</v>
      </c>
      <c r="N269">
        <v>4</v>
      </c>
    </row>
    <row r="270" spans="1:14" ht="108" x14ac:dyDescent="0.55000000000000004">
      <c r="A270" s="5" t="s">
        <v>970</v>
      </c>
      <c r="B270" s="5" t="s">
        <v>14</v>
      </c>
      <c r="C270" s="6">
        <v>16000</v>
      </c>
      <c r="D270" s="6">
        <v>7</v>
      </c>
      <c r="E270" s="6" t="s">
        <v>978</v>
      </c>
      <c r="F270" s="6" t="s">
        <v>979</v>
      </c>
      <c r="G270" s="6" t="s">
        <v>35</v>
      </c>
      <c r="H270" s="6" t="s">
        <v>16</v>
      </c>
      <c r="I270" s="6" t="s">
        <v>51</v>
      </c>
      <c r="J270" s="7">
        <v>96900</v>
      </c>
      <c r="K270" s="6" t="s">
        <v>980</v>
      </c>
      <c r="L270" s="6" t="s">
        <v>167</v>
      </c>
      <c r="M270" s="6" t="s">
        <v>54</v>
      </c>
      <c r="N270">
        <v>4</v>
      </c>
    </row>
    <row r="271" spans="1:14" ht="180" x14ac:dyDescent="0.55000000000000004">
      <c r="A271" s="5" t="s">
        <v>970</v>
      </c>
      <c r="B271" s="5" t="s">
        <v>14</v>
      </c>
      <c r="C271" s="6">
        <v>16000</v>
      </c>
      <c r="D271" s="6">
        <v>8</v>
      </c>
      <c r="E271" s="6" t="s">
        <v>981</v>
      </c>
      <c r="F271" s="6" t="s">
        <v>982</v>
      </c>
      <c r="G271" s="6" t="s">
        <v>35</v>
      </c>
      <c r="H271" s="6" t="s">
        <v>16</v>
      </c>
      <c r="I271" s="6" t="s">
        <v>17</v>
      </c>
      <c r="J271" s="7">
        <v>16800</v>
      </c>
      <c r="K271" s="6" t="s">
        <v>983</v>
      </c>
      <c r="L271" s="6" t="s">
        <v>977</v>
      </c>
      <c r="M271" s="6" t="s">
        <v>54</v>
      </c>
      <c r="N271">
        <v>4</v>
      </c>
    </row>
    <row r="272" spans="1:14" ht="180" x14ac:dyDescent="0.55000000000000004">
      <c r="A272" s="5" t="s">
        <v>970</v>
      </c>
      <c r="B272" s="5" t="s">
        <v>14</v>
      </c>
      <c r="C272" s="6">
        <v>16000</v>
      </c>
      <c r="D272" s="6">
        <v>9</v>
      </c>
      <c r="E272" s="6" t="s">
        <v>984</v>
      </c>
      <c r="F272" s="6" t="s">
        <v>985</v>
      </c>
      <c r="G272" s="6" t="s">
        <v>21</v>
      </c>
      <c r="H272" s="6" t="s">
        <v>16</v>
      </c>
      <c r="I272" s="6" t="s">
        <v>17</v>
      </c>
      <c r="J272" s="7">
        <v>7000</v>
      </c>
      <c r="K272" s="6" t="s">
        <v>986</v>
      </c>
      <c r="L272" s="6" t="s">
        <v>167</v>
      </c>
      <c r="M272" s="6" t="s">
        <v>20</v>
      </c>
      <c r="N272">
        <v>4</v>
      </c>
    </row>
    <row r="273" spans="1:14" ht="180" x14ac:dyDescent="0.55000000000000004">
      <c r="A273" s="5" t="s">
        <v>970</v>
      </c>
      <c r="B273" s="5" t="s">
        <v>14</v>
      </c>
      <c r="C273" s="6">
        <v>16000</v>
      </c>
      <c r="D273" s="6">
        <v>10</v>
      </c>
      <c r="E273" s="6" t="s">
        <v>987</v>
      </c>
      <c r="F273" s="6" t="s">
        <v>988</v>
      </c>
      <c r="G273" s="6" t="s">
        <v>21</v>
      </c>
      <c r="H273" s="6" t="s">
        <v>16</v>
      </c>
      <c r="I273" s="6" t="s">
        <v>17</v>
      </c>
      <c r="J273" s="7">
        <v>29000</v>
      </c>
      <c r="K273" s="6" t="s">
        <v>989</v>
      </c>
      <c r="L273" s="6" t="s">
        <v>167</v>
      </c>
      <c r="M273" s="6" t="s">
        <v>20</v>
      </c>
      <c r="N273">
        <v>4</v>
      </c>
    </row>
    <row r="274" spans="1:14" ht="162" x14ac:dyDescent="0.55000000000000004">
      <c r="A274" s="5" t="s">
        <v>970</v>
      </c>
      <c r="B274" s="5" t="s">
        <v>14</v>
      </c>
      <c r="C274" s="6">
        <v>16000</v>
      </c>
      <c r="D274" s="6">
        <v>11</v>
      </c>
      <c r="E274" s="6" t="s">
        <v>990</v>
      </c>
      <c r="F274" s="6" t="s">
        <v>991</v>
      </c>
      <c r="G274" s="6" t="s">
        <v>21</v>
      </c>
      <c r="H274" s="6" t="s">
        <v>16</v>
      </c>
      <c r="I274" s="6" t="s">
        <v>17</v>
      </c>
      <c r="J274" s="7">
        <v>6800</v>
      </c>
      <c r="K274" s="6" t="s">
        <v>992</v>
      </c>
      <c r="L274" s="6" t="s">
        <v>167</v>
      </c>
      <c r="M274" s="6" t="s">
        <v>20</v>
      </c>
      <c r="N274">
        <v>4</v>
      </c>
    </row>
    <row r="275" spans="1:14" ht="108" x14ac:dyDescent="0.55000000000000004">
      <c r="A275" s="5" t="s">
        <v>970</v>
      </c>
      <c r="B275" s="5" t="s">
        <v>14</v>
      </c>
      <c r="C275" s="6">
        <v>16000</v>
      </c>
      <c r="D275" s="6">
        <v>12</v>
      </c>
      <c r="E275" s="6" t="s">
        <v>993</v>
      </c>
      <c r="F275" s="6" t="s">
        <v>994</v>
      </c>
      <c r="G275" s="6" t="s">
        <v>57</v>
      </c>
      <c r="H275" s="6" t="s">
        <v>16</v>
      </c>
      <c r="I275" s="6" t="s">
        <v>17</v>
      </c>
      <c r="J275" s="7">
        <v>16500</v>
      </c>
      <c r="K275" s="6" t="s">
        <v>995</v>
      </c>
      <c r="L275" s="6" t="s">
        <v>167</v>
      </c>
      <c r="M275" s="6" t="s">
        <v>58</v>
      </c>
      <c r="N275">
        <v>4</v>
      </c>
    </row>
    <row r="276" spans="1:14" ht="180" x14ac:dyDescent="0.55000000000000004">
      <c r="A276" s="5" t="s">
        <v>970</v>
      </c>
      <c r="B276" s="5" t="s">
        <v>14</v>
      </c>
      <c r="C276" s="6">
        <v>16000</v>
      </c>
      <c r="D276" s="6">
        <v>13</v>
      </c>
      <c r="E276" s="6" t="s">
        <v>996</v>
      </c>
      <c r="F276" s="6" t="s">
        <v>997</v>
      </c>
      <c r="G276" s="6" t="s">
        <v>57</v>
      </c>
      <c r="H276" s="6" t="s">
        <v>16</v>
      </c>
      <c r="I276" s="6" t="s">
        <v>17</v>
      </c>
      <c r="J276" s="7">
        <v>10000</v>
      </c>
      <c r="K276" s="6" t="s">
        <v>998</v>
      </c>
      <c r="L276" s="6" t="s">
        <v>167</v>
      </c>
      <c r="M276" s="6" t="s">
        <v>58</v>
      </c>
      <c r="N276">
        <v>4</v>
      </c>
    </row>
    <row r="277" spans="1:14" ht="126" x14ac:dyDescent="0.55000000000000004">
      <c r="A277" s="5" t="s">
        <v>970</v>
      </c>
      <c r="B277" s="5" t="s">
        <v>14</v>
      </c>
      <c r="C277" s="6">
        <v>16000</v>
      </c>
      <c r="D277" s="6">
        <v>14</v>
      </c>
      <c r="E277" s="6" t="s">
        <v>999</v>
      </c>
      <c r="F277" s="6" t="s">
        <v>1000</v>
      </c>
      <c r="G277" s="6" t="s">
        <v>57</v>
      </c>
      <c r="H277" s="6" t="s">
        <v>16</v>
      </c>
      <c r="I277" s="6" t="s">
        <v>17</v>
      </c>
      <c r="J277" s="7">
        <v>20000</v>
      </c>
      <c r="K277" s="6" t="s">
        <v>1001</v>
      </c>
      <c r="L277" s="6" t="s">
        <v>1002</v>
      </c>
      <c r="M277" s="6" t="s">
        <v>58</v>
      </c>
      <c r="N277">
        <v>4</v>
      </c>
    </row>
    <row r="278" spans="1:14" ht="162" x14ac:dyDescent="0.55000000000000004">
      <c r="A278" s="5" t="s">
        <v>970</v>
      </c>
      <c r="B278" s="5" t="s">
        <v>14</v>
      </c>
      <c r="C278" s="6">
        <v>16000</v>
      </c>
      <c r="D278" s="6">
        <v>15</v>
      </c>
      <c r="E278" s="6" t="s">
        <v>1003</v>
      </c>
      <c r="F278" s="6" t="s">
        <v>1004</v>
      </c>
      <c r="G278" s="6" t="s">
        <v>21</v>
      </c>
      <c r="H278" s="6" t="s">
        <v>16</v>
      </c>
      <c r="I278" s="6" t="s">
        <v>17</v>
      </c>
      <c r="J278" s="7">
        <v>5000</v>
      </c>
      <c r="K278" s="6" t="s">
        <v>1005</v>
      </c>
      <c r="L278" s="6" t="s">
        <v>1006</v>
      </c>
      <c r="M278" s="6" t="s">
        <v>20</v>
      </c>
      <c r="N278">
        <v>4</v>
      </c>
    </row>
    <row r="279" spans="1:14" ht="144" x14ac:dyDescent="0.55000000000000004">
      <c r="A279" s="5" t="s">
        <v>970</v>
      </c>
      <c r="B279" s="5" t="s">
        <v>14</v>
      </c>
      <c r="C279" s="6">
        <v>16000</v>
      </c>
      <c r="D279" s="6">
        <v>16</v>
      </c>
      <c r="E279" s="6" t="s">
        <v>1007</v>
      </c>
      <c r="F279" s="6" t="s">
        <v>1008</v>
      </c>
      <c r="G279" s="6" t="s">
        <v>52</v>
      </c>
      <c r="H279" s="6" t="s">
        <v>16</v>
      </c>
      <c r="I279" s="6" t="s">
        <v>17</v>
      </c>
      <c r="J279" s="7">
        <v>71500</v>
      </c>
      <c r="K279" s="6" t="s">
        <v>1009</v>
      </c>
      <c r="L279" s="6" t="s">
        <v>1010</v>
      </c>
      <c r="M279" s="6" t="s">
        <v>20</v>
      </c>
      <c r="N279">
        <v>4</v>
      </c>
    </row>
    <row r="280" spans="1:14" ht="144" x14ac:dyDescent="0.55000000000000004">
      <c r="A280" s="5" t="s">
        <v>970</v>
      </c>
      <c r="B280" s="5" t="s">
        <v>14</v>
      </c>
      <c r="C280" s="6">
        <v>16000</v>
      </c>
      <c r="D280" s="6">
        <v>17</v>
      </c>
      <c r="E280" s="6" t="s">
        <v>1011</v>
      </c>
      <c r="F280" s="6" t="s">
        <v>1012</v>
      </c>
      <c r="G280" s="6" t="s">
        <v>35</v>
      </c>
      <c r="H280" s="6" t="s">
        <v>22</v>
      </c>
      <c r="I280" s="6" t="s">
        <v>56</v>
      </c>
      <c r="J280" s="7">
        <v>1300</v>
      </c>
      <c r="K280" s="6" t="s">
        <v>1013</v>
      </c>
      <c r="L280" s="6" t="s">
        <v>179</v>
      </c>
      <c r="M280" s="6" t="s">
        <v>54</v>
      </c>
      <c r="N280">
        <v>4</v>
      </c>
    </row>
    <row r="281" spans="1:14" ht="180" x14ac:dyDescent="0.55000000000000004">
      <c r="A281" s="5" t="s">
        <v>970</v>
      </c>
      <c r="B281" s="5" t="s">
        <v>14</v>
      </c>
      <c r="C281" s="6">
        <v>16000</v>
      </c>
      <c r="D281" s="6">
        <v>18</v>
      </c>
      <c r="E281" s="6" t="s">
        <v>1014</v>
      </c>
      <c r="F281" s="6" t="s">
        <v>1015</v>
      </c>
      <c r="G281" s="6" t="s">
        <v>35</v>
      </c>
      <c r="H281" s="6" t="s">
        <v>22</v>
      </c>
      <c r="I281" s="6" t="s">
        <v>56</v>
      </c>
      <c r="J281" s="7">
        <v>17000</v>
      </c>
      <c r="K281" s="6" t="s">
        <v>1016</v>
      </c>
      <c r="L281" s="6" t="s">
        <v>977</v>
      </c>
      <c r="M281" s="6" t="s">
        <v>54</v>
      </c>
      <c r="N281">
        <v>4</v>
      </c>
    </row>
    <row r="282" spans="1:14" ht="180" x14ac:dyDescent="0.55000000000000004">
      <c r="A282" s="5" t="s">
        <v>970</v>
      </c>
      <c r="B282" s="5" t="s">
        <v>14</v>
      </c>
      <c r="C282" s="6">
        <v>16000</v>
      </c>
      <c r="D282" s="6">
        <v>19</v>
      </c>
      <c r="E282" s="6" t="s">
        <v>1017</v>
      </c>
      <c r="F282" s="6" t="s">
        <v>1018</v>
      </c>
      <c r="G282" s="6" t="s">
        <v>43</v>
      </c>
      <c r="H282" s="6" t="s">
        <v>22</v>
      </c>
      <c r="I282" s="6" t="s">
        <v>56</v>
      </c>
      <c r="J282" s="7">
        <v>1000</v>
      </c>
      <c r="K282" s="6" t="s">
        <v>1019</v>
      </c>
      <c r="L282" s="6" t="s">
        <v>1020</v>
      </c>
      <c r="M282" s="6" t="s">
        <v>122</v>
      </c>
      <c r="N282">
        <v>4</v>
      </c>
    </row>
    <row r="283" spans="1:14" ht="180" x14ac:dyDescent="0.55000000000000004">
      <c r="A283" s="5" t="s">
        <v>970</v>
      </c>
      <c r="B283" s="5" t="s">
        <v>14</v>
      </c>
      <c r="C283" s="6">
        <v>16000</v>
      </c>
      <c r="D283" s="6">
        <v>20</v>
      </c>
      <c r="E283" s="6" t="s">
        <v>1021</v>
      </c>
      <c r="F283" s="6" t="s">
        <v>1022</v>
      </c>
      <c r="G283" s="6" t="s">
        <v>43</v>
      </c>
      <c r="H283" s="6" t="s">
        <v>53</v>
      </c>
      <c r="I283" s="6" t="s">
        <v>17</v>
      </c>
      <c r="J283" s="7">
        <v>106800</v>
      </c>
      <c r="K283" s="6" t="s">
        <v>1023</v>
      </c>
      <c r="L283" s="6" t="s">
        <v>166</v>
      </c>
      <c r="M283" s="6" t="s">
        <v>19</v>
      </c>
      <c r="N283">
        <v>4</v>
      </c>
    </row>
    <row r="284" spans="1:14" ht="360" x14ac:dyDescent="0.55000000000000004">
      <c r="A284" s="5" t="s">
        <v>970</v>
      </c>
      <c r="B284" s="5" t="s">
        <v>14</v>
      </c>
      <c r="C284" s="6">
        <v>16000</v>
      </c>
      <c r="D284" s="6">
        <v>21</v>
      </c>
      <c r="E284" s="6" t="s">
        <v>1024</v>
      </c>
      <c r="F284" s="6" t="s">
        <v>1025</v>
      </c>
      <c r="G284" s="6" t="s">
        <v>43</v>
      </c>
      <c r="H284" s="6" t="s">
        <v>45</v>
      </c>
      <c r="I284" s="6" t="s">
        <v>17</v>
      </c>
      <c r="J284" s="7">
        <v>120200</v>
      </c>
      <c r="K284" s="6" t="s">
        <v>1026</v>
      </c>
      <c r="L284" s="6" t="s">
        <v>1006</v>
      </c>
      <c r="M284" s="6" t="s">
        <v>47</v>
      </c>
      <c r="N284">
        <v>4</v>
      </c>
    </row>
    <row r="285" spans="1:14" ht="288" x14ac:dyDescent="0.55000000000000004">
      <c r="A285" s="5" t="s">
        <v>970</v>
      </c>
      <c r="B285" s="5" t="s">
        <v>14</v>
      </c>
      <c r="C285" s="6">
        <v>16000</v>
      </c>
      <c r="D285" s="6">
        <v>22</v>
      </c>
      <c r="E285" s="6" t="s">
        <v>1027</v>
      </c>
      <c r="F285" s="6" t="s">
        <v>1028</v>
      </c>
      <c r="G285" s="6" t="s">
        <v>43</v>
      </c>
      <c r="H285" s="6" t="s">
        <v>45</v>
      </c>
      <c r="I285" s="6" t="s">
        <v>17</v>
      </c>
      <c r="J285" s="7">
        <v>28900</v>
      </c>
      <c r="K285" s="6" t="s">
        <v>1029</v>
      </c>
      <c r="L285" s="6" t="s">
        <v>166</v>
      </c>
      <c r="M285" s="6" t="s">
        <v>46</v>
      </c>
      <c r="N285">
        <v>4</v>
      </c>
    </row>
    <row r="286" spans="1:14" ht="360" x14ac:dyDescent="0.55000000000000004">
      <c r="A286" s="5" t="s">
        <v>970</v>
      </c>
      <c r="B286" s="5" t="s">
        <v>14</v>
      </c>
      <c r="C286" s="6">
        <v>16000</v>
      </c>
      <c r="D286" s="6">
        <v>23</v>
      </c>
      <c r="E286" s="6" t="s">
        <v>1030</v>
      </c>
      <c r="F286" s="6" t="s">
        <v>1031</v>
      </c>
      <c r="G286" s="6" t="s">
        <v>43</v>
      </c>
      <c r="H286" s="6" t="s">
        <v>45</v>
      </c>
      <c r="I286" s="6" t="s">
        <v>17</v>
      </c>
      <c r="J286" s="7">
        <v>17700</v>
      </c>
      <c r="K286" s="6" t="s">
        <v>1032</v>
      </c>
      <c r="L286" s="6" t="s">
        <v>166</v>
      </c>
      <c r="M286" s="6" t="s">
        <v>48</v>
      </c>
      <c r="N286">
        <v>4</v>
      </c>
    </row>
    <row r="287" spans="1:14" ht="270" x14ac:dyDescent="0.55000000000000004">
      <c r="A287" s="5" t="s">
        <v>970</v>
      </c>
      <c r="B287" s="5" t="s">
        <v>14</v>
      </c>
      <c r="C287" s="6">
        <v>16000</v>
      </c>
      <c r="D287" s="6">
        <v>24</v>
      </c>
      <c r="E287" s="6" t="s">
        <v>1033</v>
      </c>
      <c r="F287" s="6" t="s">
        <v>1034</v>
      </c>
      <c r="G287" s="6" t="s">
        <v>43</v>
      </c>
      <c r="H287" s="6" t="s">
        <v>45</v>
      </c>
      <c r="I287" s="6" t="s">
        <v>17</v>
      </c>
      <c r="J287" s="7">
        <v>500</v>
      </c>
      <c r="K287" s="6" t="s">
        <v>1035</v>
      </c>
      <c r="L287" s="6" t="s">
        <v>166</v>
      </c>
      <c r="M287" s="6" t="s">
        <v>123</v>
      </c>
      <c r="N287">
        <v>4</v>
      </c>
    </row>
    <row r="288" spans="1:14" ht="144" x14ac:dyDescent="0.55000000000000004">
      <c r="A288" s="5" t="s">
        <v>970</v>
      </c>
      <c r="B288" s="5" t="s">
        <v>14</v>
      </c>
      <c r="C288" s="6">
        <v>16000</v>
      </c>
      <c r="D288" s="6">
        <v>25</v>
      </c>
      <c r="E288" s="6" t="s">
        <v>1036</v>
      </c>
      <c r="F288" s="6" t="s">
        <v>1037</v>
      </c>
      <c r="G288" s="6" t="s">
        <v>24</v>
      </c>
      <c r="H288" s="6" t="s">
        <v>22</v>
      </c>
      <c r="I288" s="6" t="s">
        <v>17</v>
      </c>
      <c r="J288" s="7">
        <v>173400</v>
      </c>
      <c r="K288" s="6" t="s">
        <v>1038</v>
      </c>
      <c r="L288" s="6" t="s">
        <v>167</v>
      </c>
      <c r="M288" s="6" t="s">
        <v>26</v>
      </c>
      <c r="N288">
        <v>4</v>
      </c>
    </row>
    <row r="289" spans="1:14" ht="144" x14ac:dyDescent="0.55000000000000004">
      <c r="A289" s="5" t="s">
        <v>970</v>
      </c>
      <c r="B289" s="5" t="s">
        <v>14</v>
      </c>
      <c r="C289" s="6">
        <v>16000</v>
      </c>
      <c r="D289" s="6">
        <v>26</v>
      </c>
      <c r="E289" s="6" t="s">
        <v>1039</v>
      </c>
      <c r="F289" s="6" t="s">
        <v>1040</v>
      </c>
      <c r="G289" s="6" t="s">
        <v>21</v>
      </c>
      <c r="H289" s="6" t="s">
        <v>22</v>
      </c>
      <c r="I289" s="6" t="s">
        <v>17</v>
      </c>
      <c r="J289" s="7">
        <v>59000</v>
      </c>
      <c r="K289" s="6" t="s">
        <v>1041</v>
      </c>
      <c r="L289" s="6" t="s">
        <v>167</v>
      </c>
      <c r="M289" s="6" t="s">
        <v>23</v>
      </c>
      <c r="N289">
        <v>4</v>
      </c>
    </row>
    <row r="290" spans="1:14" ht="126" x14ac:dyDescent="0.55000000000000004">
      <c r="A290" s="5" t="s">
        <v>970</v>
      </c>
      <c r="B290" s="5" t="s">
        <v>14</v>
      </c>
      <c r="C290" s="6">
        <v>16000</v>
      </c>
      <c r="D290" s="6">
        <v>27</v>
      </c>
      <c r="E290" s="6" t="s">
        <v>1042</v>
      </c>
      <c r="F290" s="6" t="s">
        <v>1043</v>
      </c>
      <c r="G290" s="6" t="s">
        <v>57</v>
      </c>
      <c r="H290" s="6" t="s">
        <v>55</v>
      </c>
      <c r="I290" s="6" t="s">
        <v>40</v>
      </c>
      <c r="J290" s="7">
        <v>16800</v>
      </c>
      <c r="K290" s="6" t="s">
        <v>1044</v>
      </c>
      <c r="L290" s="6" t="s">
        <v>1045</v>
      </c>
      <c r="M290" s="6" t="s">
        <v>58</v>
      </c>
      <c r="N290">
        <v>4</v>
      </c>
    </row>
    <row r="291" spans="1:14" ht="90" x14ac:dyDescent="0.55000000000000004">
      <c r="A291" s="5" t="s">
        <v>970</v>
      </c>
      <c r="B291" s="5" t="s">
        <v>14</v>
      </c>
      <c r="C291" s="6">
        <v>16000</v>
      </c>
      <c r="D291" s="6">
        <v>28</v>
      </c>
      <c r="E291" s="6" t="s">
        <v>1046</v>
      </c>
      <c r="F291" s="6" t="s">
        <v>1047</v>
      </c>
      <c r="G291" s="6" t="s">
        <v>57</v>
      </c>
      <c r="H291" s="6" t="s">
        <v>22</v>
      </c>
      <c r="I291" s="6" t="s">
        <v>40</v>
      </c>
      <c r="J291" s="7">
        <v>1000</v>
      </c>
      <c r="K291" s="6" t="s">
        <v>1048</v>
      </c>
      <c r="L291" s="6" t="s">
        <v>167</v>
      </c>
      <c r="M291" s="6" t="s">
        <v>58</v>
      </c>
      <c r="N291">
        <v>4</v>
      </c>
    </row>
    <row r="292" spans="1:14" ht="234" x14ac:dyDescent="0.55000000000000004">
      <c r="A292" s="5" t="s">
        <v>970</v>
      </c>
      <c r="B292" s="5" t="s">
        <v>14</v>
      </c>
      <c r="C292" s="6">
        <v>16000</v>
      </c>
      <c r="D292" s="6">
        <v>29</v>
      </c>
      <c r="E292" s="6" t="s">
        <v>1049</v>
      </c>
      <c r="F292" s="6" t="s">
        <v>1050</v>
      </c>
      <c r="G292" s="6" t="s">
        <v>57</v>
      </c>
      <c r="H292" s="6" t="s">
        <v>22</v>
      </c>
      <c r="I292" s="6" t="s">
        <v>56</v>
      </c>
      <c r="J292" s="7">
        <v>4382</v>
      </c>
      <c r="K292" s="6" t="s">
        <v>1051</v>
      </c>
      <c r="L292" s="6" t="s">
        <v>1006</v>
      </c>
      <c r="M292" s="6" t="s">
        <v>58</v>
      </c>
      <c r="N292">
        <v>4</v>
      </c>
    </row>
    <row r="293" spans="1:14" ht="144" x14ac:dyDescent="0.55000000000000004">
      <c r="A293" s="5" t="s">
        <v>970</v>
      </c>
      <c r="B293" s="5" t="s">
        <v>14</v>
      </c>
      <c r="C293" s="6">
        <v>16000</v>
      </c>
      <c r="D293" s="6">
        <v>30</v>
      </c>
      <c r="E293" s="6" t="s">
        <v>1052</v>
      </c>
      <c r="F293" s="6" t="s">
        <v>1053</v>
      </c>
      <c r="G293" s="6" t="s">
        <v>57</v>
      </c>
      <c r="H293" s="6" t="s">
        <v>22</v>
      </c>
      <c r="I293" s="6" t="s">
        <v>56</v>
      </c>
      <c r="J293" s="7">
        <v>1121</v>
      </c>
      <c r="K293" s="6" t="s">
        <v>1054</v>
      </c>
      <c r="L293" s="6" t="s">
        <v>1006</v>
      </c>
      <c r="M293" s="6" t="s">
        <v>58</v>
      </c>
      <c r="N293">
        <v>4</v>
      </c>
    </row>
    <row r="294" spans="1:14" ht="198" x14ac:dyDescent="0.55000000000000004">
      <c r="A294" s="5" t="s">
        <v>970</v>
      </c>
      <c r="B294" s="5" t="s">
        <v>14</v>
      </c>
      <c r="C294" s="6">
        <v>16000</v>
      </c>
      <c r="D294" s="6">
        <v>31</v>
      </c>
      <c r="E294" s="6" t="s">
        <v>1055</v>
      </c>
      <c r="F294" s="6" t="s">
        <v>1056</v>
      </c>
      <c r="G294" s="6" t="s">
        <v>32</v>
      </c>
      <c r="H294" s="6" t="s">
        <v>22</v>
      </c>
      <c r="I294" s="6" t="s">
        <v>56</v>
      </c>
      <c r="J294" s="7">
        <v>1110</v>
      </c>
      <c r="K294" s="6" t="s">
        <v>1057</v>
      </c>
      <c r="L294" s="6" t="s">
        <v>1058</v>
      </c>
      <c r="M294" s="6" t="s">
        <v>33</v>
      </c>
      <c r="N294">
        <v>4</v>
      </c>
    </row>
    <row r="295" spans="1:14" ht="144" x14ac:dyDescent="0.55000000000000004">
      <c r="A295" s="5" t="s">
        <v>970</v>
      </c>
      <c r="B295" s="5" t="s">
        <v>14</v>
      </c>
      <c r="C295" s="6">
        <v>16000</v>
      </c>
      <c r="D295" s="6">
        <v>32</v>
      </c>
      <c r="E295" s="6" t="s">
        <v>1059</v>
      </c>
      <c r="F295" s="6" t="s">
        <v>1060</v>
      </c>
      <c r="G295" s="6" t="s">
        <v>24</v>
      </c>
      <c r="H295" s="6" t="s">
        <v>22</v>
      </c>
      <c r="I295" s="6" t="s">
        <v>17</v>
      </c>
      <c r="J295" s="7">
        <v>50000</v>
      </c>
      <c r="K295" s="6" t="s">
        <v>1061</v>
      </c>
      <c r="L295" s="6" t="s">
        <v>1062</v>
      </c>
      <c r="M295" s="6" t="s">
        <v>20</v>
      </c>
      <c r="N295">
        <v>4</v>
      </c>
    </row>
    <row r="296" spans="1:14" ht="162" x14ac:dyDescent="0.55000000000000004">
      <c r="A296" s="5" t="s">
        <v>970</v>
      </c>
      <c r="B296" s="5" t="s">
        <v>14</v>
      </c>
      <c r="C296" s="6">
        <v>16000</v>
      </c>
      <c r="D296" s="6">
        <v>33</v>
      </c>
      <c r="E296" s="6" t="s">
        <v>1063</v>
      </c>
      <c r="F296" s="6" t="s">
        <v>1064</v>
      </c>
      <c r="G296" s="6" t="s">
        <v>21</v>
      </c>
      <c r="H296" s="6" t="s">
        <v>16</v>
      </c>
      <c r="I296" s="6" t="s">
        <v>17</v>
      </c>
      <c r="J296" s="7">
        <v>450000</v>
      </c>
      <c r="K296" s="6" t="s">
        <v>1065</v>
      </c>
      <c r="L296" s="6" t="s">
        <v>1066</v>
      </c>
      <c r="M296" s="6" t="s">
        <v>20</v>
      </c>
      <c r="N296">
        <v>4</v>
      </c>
    </row>
    <row r="297" spans="1:14" ht="126" x14ac:dyDescent="0.55000000000000004">
      <c r="A297" s="5" t="s">
        <v>970</v>
      </c>
      <c r="B297" s="5" t="s">
        <v>14</v>
      </c>
      <c r="C297" s="6">
        <v>16000</v>
      </c>
      <c r="D297" s="6">
        <v>34</v>
      </c>
      <c r="E297" s="6" t="s">
        <v>1067</v>
      </c>
      <c r="F297" s="6" t="s">
        <v>1068</v>
      </c>
      <c r="G297" s="6" t="s">
        <v>15</v>
      </c>
      <c r="H297" s="6" t="s">
        <v>16</v>
      </c>
      <c r="I297" s="6" t="s">
        <v>17</v>
      </c>
      <c r="J297" s="7">
        <v>150000</v>
      </c>
      <c r="K297" s="6" t="s">
        <v>1069</v>
      </c>
      <c r="L297" s="6" t="s">
        <v>167</v>
      </c>
      <c r="M297" s="6" t="s">
        <v>19</v>
      </c>
      <c r="N297">
        <v>4</v>
      </c>
    </row>
    <row r="298" spans="1:14" ht="126" x14ac:dyDescent="0.55000000000000004">
      <c r="A298" s="5" t="s">
        <v>970</v>
      </c>
      <c r="B298" s="5" t="s">
        <v>14</v>
      </c>
      <c r="C298" s="6">
        <v>16000</v>
      </c>
      <c r="D298" s="6">
        <v>35</v>
      </c>
      <c r="E298" s="6" t="s">
        <v>1070</v>
      </c>
      <c r="F298" s="6" t="s">
        <v>1068</v>
      </c>
      <c r="G298" s="6" t="s">
        <v>15</v>
      </c>
      <c r="H298" s="6" t="s">
        <v>16</v>
      </c>
      <c r="I298" s="6" t="s">
        <v>17</v>
      </c>
      <c r="J298" s="7">
        <v>150000</v>
      </c>
      <c r="K298" s="6" t="s">
        <v>1069</v>
      </c>
      <c r="L298" s="6" t="s">
        <v>167</v>
      </c>
      <c r="M298" s="6" t="s">
        <v>19</v>
      </c>
      <c r="N298">
        <v>4</v>
      </c>
    </row>
    <row r="299" spans="1:14" ht="162" x14ac:dyDescent="0.55000000000000004">
      <c r="A299" s="5" t="s">
        <v>970</v>
      </c>
      <c r="B299" s="5" t="s">
        <v>14</v>
      </c>
      <c r="C299" s="6">
        <v>16000</v>
      </c>
      <c r="D299" s="6">
        <v>36</v>
      </c>
      <c r="E299" s="6" t="s">
        <v>1071</v>
      </c>
      <c r="F299" s="6" t="s">
        <v>1072</v>
      </c>
      <c r="G299" s="6" t="s">
        <v>21</v>
      </c>
      <c r="H299" s="6" t="s">
        <v>16</v>
      </c>
      <c r="I299" s="6" t="s">
        <v>17</v>
      </c>
      <c r="J299" s="7">
        <v>200000</v>
      </c>
      <c r="K299" s="6" t="s">
        <v>155</v>
      </c>
      <c r="L299" s="6" t="s">
        <v>1073</v>
      </c>
      <c r="M299" s="6" t="s">
        <v>112</v>
      </c>
      <c r="N299">
        <v>4</v>
      </c>
    </row>
    <row r="300" spans="1:14" ht="162" x14ac:dyDescent="0.55000000000000004">
      <c r="A300" s="5" t="s">
        <v>970</v>
      </c>
      <c r="B300" s="5" t="s">
        <v>14</v>
      </c>
      <c r="C300" s="6">
        <v>16000</v>
      </c>
      <c r="D300" s="6">
        <v>37</v>
      </c>
      <c r="E300" s="6" t="s">
        <v>1074</v>
      </c>
      <c r="F300" s="6" t="s">
        <v>1072</v>
      </c>
      <c r="G300" s="6" t="s">
        <v>21</v>
      </c>
      <c r="H300" s="6" t="s">
        <v>16</v>
      </c>
      <c r="I300" s="6" t="s">
        <v>17</v>
      </c>
      <c r="J300" s="7">
        <v>200000</v>
      </c>
      <c r="K300" s="6" t="s">
        <v>155</v>
      </c>
      <c r="L300" s="6" t="s">
        <v>1073</v>
      </c>
      <c r="M300" s="6" t="s">
        <v>112</v>
      </c>
      <c r="N300">
        <v>4</v>
      </c>
    </row>
    <row r="301" spans="1:14" ht="126" x14ac:dyDescent="0.55000000000000004">
      <c r="A301" s="5" t="s">
        <v>970</v>
      </c>
      <c r="B301" s="5" t="s">
        <v>14</v>
      </c>
      <c r="C301" s="6">
        <v>16000</v>
      </c>
      <c r="D301" s="6">
        <v>38</v>
      </c>
      <c r="E301" s="6" t="s">
        <v>1075</v>
      </c>
      <c r="F301" s="6" t="s">
        <v>1076</v>
      </c>
      <c r="G301" s="6" t="s">
        <v>21</v>
      </c>
      <c r="H301" s="6" t="s">
        <v>40</v>
      </c>
      <c r="I301" s="6" t="s">
        <v>17</v>
      </c>
      <c r="J301" s="7">
        <v>5000</v>
      </c>
      <c r="K301" s="6" t="s">
        <v>1077</v>
      </c>
      <c r="L301" s="6" t="s">
        <v>166</v>
      </c>
      <c r="M301" s="6" t="s">
        <v>20</v>
      </c>
      <c r="N301">
        <v>4</v>
      </c>
    </row>
    <row r="302" spans="1:14" ht="126" x14ac:dyDescent="0.55000000000000004">
      <c r="A302" s="5" t="s">
        <v>970</v>
      </c>
      <c r="B302" s="5" t="s">
        <v>14</v>
      </c>
      <c r="C302" s="6">
        <v>16000</v>
      </c>
      <c r="D302" s="6">
        <v>39</v>
      </c>
      <c r="E302" s="6" t="s">
        <v>1078</v>
      </c>
      <c r="F302" s="6" t="s">
        <v>1076</v>
      </c>
      <c r="G302" s="6" t="s">
        <v>21</v>
      </c>
      <c r="H302" s="6" t="s">
        <v>40</v>
      </c>
      <c r="I302" s="6" t="s">
        <v>17</v>
      </c>
      <c r="J302" s="7">
        <v>5000</v>
      </c>
      <c r="K302" s="6" t="s">
        <v>1077</v>
      </c>
      <c r="L302" s="6" t="s">
        <v>166</v>
      </c>
      <c r="M302" s="6" t="s">
        <v>20</v>
      </c>
      <c r="N302">
        <v>4</v>
      </c>
    </row>
    <row r="303" spans="1:14" ht="216" x14ac:dyDescent="0.55000000000000004">
      <c r="A303" s="5" t="s">
        <v>970</v>
      </c>
      <c r="B303" s="5" t="s">
        <v>1079</v>
      </c>
      <c r="C303" s="6">
        <v>16201</v>
      </c>
      <c r="D303" s="6">
        <v>1</v>
      </c>
      <c r="E303" s="6" t="s">
        <v>1080</v>
      </c>
      <c r="F303" s="6" t="s">
        <v>1081</v>
      </c>
      <c r="G303" s="6" t="s">
        <v>27</v>
      </c>
      <c r="H303" s="6" t="s">
        <v>60</v>
      </c>
      <c r="I303" s="6" t="s">
        <v>68</v>
      </c>
      <c r="J303" s="7">
        <v>1274983</v>
      </c>
      <c r="K303" s="6" t="s">
        <v>41</v>
      </c>
      <c r="L303" s="6" t="s">
        <v>38</v>
      </c>
      <c r="M303" s="6" t="s">
        <v>20</v>
      </c>
      <c r="N303">
        <v>4</v>
      </c>
    </row>
    <row r="304" spans="1:14" ht="108" x14ac:dyDescent="0.55000000000000004">
      <c r="A304" s="5" t="s">
        <v>970</v>
      </c>
      <c r="B304" s="5" t="s">
        <v>1079</v>
      </c>
      <c r="C304" s="6">
        <v>16201</v>
      </c>
      <c r="D304" s="6">
        <v>2</v>
      </c>
      <c r="E304" s="6" t="s">
        <v>1082</v>
      </c>
      <c r="F304" s="6" t="s">
        <v>1083</v>
      </c>
      <c r="G304" s="6" t="s">
        <v>27</v>
      </c>
      <c r="H304" s="6" t="s">
        <v>16</v>
      </c>
      <c r="I304" s="6" t="s">
        <v>68</v>
      </c>
      <c r="J304" s="7">
        <v>7172</v>
      </c>
      <c r="K304" s="6" t="s">
        <v>41</v>
      </c>
      <c r="L304" s="6" t="s">
        <v>38</v>
      </c>
      <c r="M304" s="6" t="s">
        <v>20</v>
      </c>
      <c r="N304">
        <v>4</v>
      </c>
    </row>
    <row r="305" spans="1:14" ht="216" x14ac:dyDescent="0.55000000000000004">
      <c r="A305" s="5" t="s">
        <v>970</v>
      </c>
      <c r="B305" s="5" t="s">
        <v>1079</v>
      </c>
      <c r="C305" s="6">
        <v>16201</v>
      </c>
      <c r="D305" s="6">
        <v>5</v>
      </c>
      <c r="E305" s="6" t="s">
        <v>1084</v>
      </c>
      <c r="F305" s="6" t="s">
        <v>1085</v>
      </c>
      <c r="G305" s="6" t="s">
        <v>32</v>
      </c>
      <c r="H305" s="6" t="s">
        <v>16</v>
      </c>
      <c r="I305" s="6" t="s">
        <v>17</v>
      </c>
      <c r="J305" s="7">
        <v>103469</v>
      </c>
      <c r="K305" s="6" t="s">
        <v>1086</v>
      </c>
      <c r="L305" s="6" t="s">
        <v>70</v>
      </c>
      <c r="M305" s="6" t="s">
        <v>33</v>
      </c>
      <c r="N305">
        <v>4</v>
      </c>
    </row>
    <row r="306" spans="1:14" ht="216" x14ac:dyDescent="0.55000000000000004">
      <c r="A306" s="5" t="s">
        <v>970</v>
      </c>
      <c r="B306" s="5" t="s">
        <v>1079</v>
      </c>
      <c r="C306" s="6">
        <v>16201</v>
      </c>
      <c r="D306" s="6">
        <v>6</v>
      </c>
      <c r="E306" s="6" t="s">
        <v>1087</v>
      </c>
      <c r="F306" s="6" t="s">
        <v>1088</v>
      </c>
      <c r="G306" s="6" t="s">
        <v>32</v>
      </c>
      <c r="H306" s="6" t="s">
        <v>16</v>
      </c>
      <c r="I306" s="6" t="s">
        <v>17</v>
      </c>
      <c r="J306" s="7">
        <v>257428</v>
      </c>
      <c r="K306" s="6" t="s">
        <v>1089</v>
      </c>
      <c r="L306" s="6" t="s">
        <v>70</v>
      </c>
      <c r="M306" s="6" t="s">
        <v>33</v>
      </c>
      <c r="N306">
        <v>4</v>
      </c>
    </row>
    <row r="307" spans="1:14" ht="198" x14ac:dyDescent="0.55000000000000004">
      <c r="A307" s="5" t="s">
        <v>970</v>
      </c>
      <c r="B307" s="5" t="s">
        <v>1079</v>
      </c>
      <c r="C307" s="6">
        <v>16201</v>
      </c>
      <c r="D307" s="6">
        <v>7</v>
      </c>
      <c r="E307" s="6" t="s">
        <v>1090</v>
      </c>
      <c r="F307" s="6" t="s">
        <v>1091</v>
      </c>
      <c r="G307" s="6" t="s">
        <v>32</v>
      </c>
      <c r="H307" s="6" t="s">
        <v>16</v>
      </c>
      <c r="I307" s="6" t="s">
        <v>17</v>
      </c>
      <c r="J307" s="7">
        <v>21799</v>
      </c>
      <c r="K307" s="6" t="s">
        <v>1092</v>
      </c>
      <c r="L307" s="6" t="s">
        <v>70</v>
      </c>
      <c r="M307" s="6" t="s">
        <v>33</v>
      </c>
      <c r="N307">
        <v>4</v>
      </c>
    </row>
    <row r="308" spans="1:14" ht="234" x14ac:dyDescent="0.55000000000000004">
      <c r="A308" s="5" t="s">
        <v>970</v>
      </c>
      <c r="B308" s="5" t="s">
        <v>1079</v>
      </c>
      <c r="C308" s="6">
        <v>16201</v>
      </c>
      <c r="D308" s="6">
        <v>8</v>
      </c>
      <c r="E308" s="6" t="s">
        <v>1093</v>
      </c>
      <c r="F308" s="6" t="s">
        <v>1094</v>
      </c>
      <c r="G308" s="6" t="s">
        <v>32</v>
      </c>
      <c r="H308" s="6" t="s">
        <v>16</v>
      </c>
      <c r="I308" s="6" t="s">
        <v>17</v>
      </c>
      <c r="J308" s="7">
        <v>110604</v>
      </c>
      <c r="K308" s="6" t="s">
        <v>1095</v>
      </c>
      <c r="L308" s="6" t="s">
        <v>70</v>
      </c>
      <c r="M308" s="6" t="s">
        <v>20</v>
      </c>
      <c r="N308">
        <v>4</v>
      </c>
    </row>
    <row r="309" spans="1:14" ht="234" x14ac:dyDescent="0.55000000000000004">
      <c r="A309" s="5" t="s">
        <v>970</v>
      </c>
      <c r="B309" s="5" t="s">
        <v>1079</v>
      </c>
      <c r="C309" s="6">
        <v>16201</v>
      </c>
      <c r="D309" s="6">
        <v>9</v>
      </c>
      <c r="E309" s="6" t="s">
        <v>1096</v>
      </c>
      <c r="F309" s="6" t="s">
        <v>1097</v>
      </c>
      <c r="G309" s="6" t="s">
        <v>32</v>
      </c>
      <c r="H309" s="6" t="s">
        <v>16</v>
      </c>
      <c r="I309" s="6" t="s">
        <v>17</v>
      </c>
      <c r="J309" s="7">
        <v>37779</v>
      </c>
      <c r="K309" s="6" t="s">
        <v>1095</v>
      </c>
      <c r="L309" s="6" t="s">
        <v>70</v>
      </c>
      <c r="M309" s="6" t="s">
        <v>20</v>
      </c>
      <c r="N309">
        <v>4</v>
      </c>
    </row>
    <row r="310" spans="1:14" ht="144" x14ac:dyDescent="0.55000000000000004">
      <c r="A310" s="5" t="s">
        <v>970</v>
      </c>
      <c r="B310" s="5" t="s">
        <v>1079</v>
      </c>
      <c r="C310" s="6">
        <v>16201</v>
      </c>
      <c r="D310" s="6">
        <v>10</v>
      </c>
      <c r="E310" s="6" t="s">
        <v>1098</v>
      </c>
      <c r="F310" s="6" t="s">
        <v>1099</v>
      </c>
      <c r="G310" s="6" t="s">
        <v>43</v>
      </c>
      <c r="H310" s="6" t="s">
        <v>55</v>
      </c>
      <c r="I310" s="6" t="s">
        <v>53</v>
      </c>
      <c r="J310" s="7">
        <v>1476</v>
      </c>
      <c r="K310" s="6" t="s">
        <v>1100</v>
      </c>
      <c r="L310" s="6" t="s">
        <v>70</v>
      </c>
      <c r="M310" s="6" t="s">
        <v>20</v>
      </c>
      <c r="N310">
        <v>4</v>
      </c>
    </row>
    <row r="311" spans="1:14" ht="234" x14ac:dyDescent="0.55000000000000004">
      <c r="A311" s="5" t="s">
        <v>970</v>
      </c>
      <c r="B311" s="5" t="s">
        <v>1079</v>
      </c>
      <c r="C311" s="6">
        <v>16201</v>
      </c>
      <c r="D311" s="6">
        <v>11</v>
      </c>
      <c r="E311" s="6" t="s">
        <v>1101</v>
      </c>
      <c r="F311" s="6" t="s">
        <v>1102</v>
      </c>
      <c r="G311" s="6" t="s">
        <v>43</v>
      </c>
      <c r="H311" s="6" t="s">
        <v>55</v>
      </c>
      <c r="I311" s="6" t="s">
        <v>53</v>
      </c>
      <c r="J311" s="7">
        <v>12156</v>
      </c>
      <c r="K311" s="6" t="s">
        <v>1103</v>
      </c>
      <c r="L311" s="6" t="s">
        <v>70</v>
      </c>
      <c r="M311" s="6" t="s">
        <v>46</v>
      </c>
      <c r="N311">
        <v>4</v>
      </c>
    </row>
    <row r="312" spans="1:14" ht="198" x14ac:dyDescent="0.55000000000000004">
      <c r="A312" s="5" t="s">
        <v>970</v>
      </c>
      <c r="B312" s="5" t="s">
        <v>1079</v>
      </c>
      <c r="C312" s="6">
        <v>16201</v>
      </c>
      <c r="D312" s="6">
        <v>12</v>
      </c>
      <c r="E312" s="6" t="s">
        <v>1104</v>
      </c>
      <c r="F312" s="6" t="s">
        <v>1105</v>
      </c>
      <c r="G312" s="6" t="s">
        <v>43</v>
      </c>
      <c r="H312" s="6" t="s">
        <v>55</v>
      </c>
      <c r="I312" s="6" t="s">
        <v>53</v>
      </c>
      <c r="J312" s="7">
        <v>17348</v>
      </c>
      <c r="K312" s="6" t="s">
        <v>1106</v>
      </c>
      <c r="L312" s="6" t="s">
        <v>70</v>
      </c>
      <c r="M312" s="6" t="s">
        <v>47</v>
      </c>
      <c r="N312">
        <v>4</v>
      </c>
    </row>
    <row r="313" spans="1:14" ht="198" x14ac:dyDescent="0.55000000000000004">
      <c r="A313" s="5" t="s">
        <v>970</v>
      </c>
      <c r="B313" s="5" t="s">
        <v>1079</v>
      </c>
      <c r="C313" s="6">
        <v>16201</v>
      </c>
      <c r="D313" s="6">
        <v>13</v>
      </c>
      <c r="E313" s="6" t="s">
        <v>1107</v>
      </c>
      <c r="F313" s="6" t="s">
        <v>1108</v>
      </c>
      <c r="G313" s="6" t="s">
        <v>43</v>
      </c>
      <c r="H313" s="6" t="s">
        <v>55</v>
      </c>
      <c r="I313" s="6" t="s">
        <v>53</v>
      </c>
      <c r="J313" s="7">
        <v>34348</v>
      </c>
      <c r="K313" s="6" t="s">
        <v>1109</v>
      </c>
      <c r="L313" s="6" t="s">
        <v>70</v>
      </c>
      <c r="M313" s="6" t="s">
        <v>47</v>
      </c>
      <c r="N313">
        <v>4</v>
      </c>
    </row>
    <row r="314" spans="1:14" ht="162" x14ac:dyDescent="0.55000000000000004">
      <c r="A314" s="5" t="s">
        <v>970</v>
      </c>
      <c r="B314" s="5" t="s">
        <v>1079</v>
      </c>
      <c r="C314" s="6">
        <v>16201</v>
      </c>
      <c r="D314" s="6">
        <v>14</v>
      </c>
      <c r="E314" s="6" t="s">
        <v>1110</v>
      </c>
      <c r="F314" s="6" t="s">
        <v>1111</v>
      </c>
      <c r="G314" s="6" t="s">
        <v>43</v>
      </c>
      <c r="H314" s="6" t="s">
        <v>55</v>
      </c>
      <c r="I314" s="6" t="s">
        <v>17</v>
      </c>
      <c r="J314" s="7">
        <v>2250</v>
      </c>
      <c r="K314" s="6" t="s">
        <v>1112</v>
      </c>
      <c r="L314" s="6" t="s">
        <v>70</v>
      </c>
      <c r="M314" s="6" t="s">
        <v>20</v>
      </c>
      <c r="N314">
        <v>4</v>
      </c>
    </row>
    <row r="315" spans="1:14" ht="288" x14ac:dyDescent="0.55000000000000004">
      <c r="A315" s="5" t="s">
        <v>970</v>
      </c>
      <c r="B315" s="5" t="s">
        <v>1079</v>
      </c>
      <c r="C315" s="6">
        <v>16201</v>
      </c>
      <c r="D315" s="6">
        <v>15</v>
      </c>
      <c r="E315" s="6" t="s">
        <v>1113</v>
      </c>
      <c r="F315" s="6" t="s">
        <v>1114</v>
      </c>
      <c r="G315" s="6" t="s">
        <v>43</v>
      </c>
      <c r="H315" s="6" t="s">
        <v>55</v>
      </c>
      <c r="I315" s="6" t="s">
        <v>17</v>
      </c>
      <c r="J315" s="7">
        <v>19309</v>
      </c>
      <c r="K315" s="6" t="s">
        <v>1115</v>
      </c>
      <c r="L315" s="6" t="s">
        <v>70</v>
      </c>
      <c r="M315" s="6" t="s">
        <v>48</v>
      </c>
      <c r="N315">
        <v>4</v>
      </c>
    </row>
    <row r="316" spans="1:14" ht="216" x14ac:dyDescent="0.55000000000000004">
      <c r="A316" s="5" t="s">
        <v>970</v>
      </c>
      <c r="B316" s="5" t="s">
        <v>1079</v>
      </c>
      <c r="C316" s="6">
        <v>16201</v>
      </c>
      <c r="D316" s="6">
        <v>16</v>
      </c>
      <c r="E316" s="6" t="s">
        <v>1116</v>
      </c>
      <c r="F316" s="6" t="s">
        <v>1117</v>
      </c>
      <c r="G316" s="6" t="s">
        <v>43</v>
      </c>
      <c r="H316" s="6" t="s">
        <v>55</v>
      </c>
      <c r="I316" s="6" t="s">
        <v>17</v>
      </c>
      <c r="J316" s="7">
        <v>1065</v>
      </c>
      <c r="K316" s="6" t="s">
        <v>1118</v>
      </c>
      <c r="L316" s="6" t="s">
        <v>70</v>
      </c>
      <c r="M316" s="6" t="s">
        <v>46</v>
      </c>
      <c r="N316">
        <v>4</v>
      </c>
    </row>
    <row r="317" spans="1:14" ht="144" x14ac:dyDescent="0.55000000000000004">
      <c r="A317" s="5" t="s">
        <v>970</v>
      </c>
      <c r="B317" s="5" t="s">
        <v>1079</v>
      </c>
      <c r="C317" s="6">
        <v>16201</v>
      </c>
      <c r="D317" s="6">
        <v>17</v>
      </c>
      <c r="E317" s="6" t="s">
        <v>1119</v>
      </c>
      <c r="F317" s="6" t="s">
        <v>1120</v>
      </c>
      <c r="G317" s="6" t="s">
        <v>43</v>
      </c>
      <c r="H317" s="6" t="s">
        <v>55</v>
      </c>
      <c r="I317" s="6" t="s">
        <v>68</v>
      </c>
      <c r="J317" s="7">
        <v>4738</v>
      </c>
      <c r="K317" s="6" t="s">
        <v>1121</v>
      </c>
      <c r="L317" s="6" t="s">
        <v>70</v>
      </c>
      <c r="M317" s="6" t="s">
        <v>49</v>
      </c>
      <c r="N317">
        <v>4</v>
      </c>
    </row>
    <row r="318" spans="1:14" ht="144" x14ac:dyDescent="0.55000000000000004">
      <c r="A318" s="5" t="s">
        <v>970</v>
      </c>
      <c r="B318" s="5" t="s">
        <v>1079</v>
      </c>
      <c r="C318" s="6">
        <v>16201</v>
      </c>
      <c r="D318" s="6">
        <v>18</v>
      </c>
      <c r="E318" s="6" t="s">
        <v>1122</v>
      </c>
      <c r="F318" s="6" t="s">
        <v>1123</v>
      </c>
      <c r="G318" s="6" t="s">
        <v>57</v>
      </c>
      <c r="H318" s="6" t="s">
        <v>55</v>
      </c>
      <c r="I318" s="6" t="s">
        <v>53</v>
      </c>
      <c r="J318" s="7">
        <v>405</v>
      </c>
      <c r="K318" s="6" t="s">
        <v>1124</v>
      </c>
      <c r="L318" s="6" t="s">
        <v>70</v>
      </c>
      <c r="M318" s="6" t="s">
        <v>58</v>
      </c>
      <c r="N318">
        <v>4</v>
      </c>
    </row>
    <row r="319" spans="1:14" ht="108" x14ac:dyDescent="0.55000000000000004">
      <c r="A319" s="5" t="s">
        <v>970</v>
      </c>
      <c r="B319" s="5" t="s">
        <v>1079</v>
      </c>
      <c r="C319" s="6">
        <v>16201</v>
      </c>
      <c r="D319" s="6">
        <v>19</v>
      </c>
      <c r="E319" s="6" t="s">
        <v>1125</v>
      </c>
      <c r="F319" s="6" t="s">
        <v>1126</v>
      </c>
      <c r="G319" s="6" t="s">
        <v>57</v>
      </c>
      <c r="H319" s="6" t="s">
        <v>55</v>
      </c>
      <c r="I319" s="6" t="s">
        <v>53</v>
      </c>
      <c r="J319" s="7">
        <v>3450</v>
      </c>
      <c r="K319" s="6" t="s">
        <v>1127</v>
      </c>
      <c r="L319" s="6" t="s">
        <v>70</v>
      </c>
      <c r="M319" s="6" t="s">
        <v>58</v>
      </c>
      <c r="N319">
        <v>4</v>
      </c>
    </row>
    <row r="320" spans="1:14" ht="234" x14ac:dyDescent="0.55000000000000004">
      <c r="A320" s="5" t="s">
        <v>970</v>
      </c>
      <c r="B320" s="5" t="s">
        <v>1079</v>
      </c>
      <c r="C320" s="6">
        <v>16201</v>
      </c>
      <c r="D320" s="6">
        <v>20</v>
      </c>
      <c r="E320" s="6" t="s">
        <v>1128</v>
      </c>
      <c r="F320" s="6" t="s">
        <v>1129</v>
      </c>
      <c r="G320" s="6" t="s">
        <v>57</v>
      </c>
      <c r="H320" s="6" t="s">
        <v>55</v>
      </c>
      <c r="I320" s="6" t="s">
        <v>53</v>
      </c>
      <c r="J320" s="7">
        <v>7520</v>
      </c>
      <c r="K320" s="6" t="s">
        <v>1130</v>
      </c>
      <c r="L320" s="6" t="s">
        <v>70</v>
      </c>
      <c r="M320" s="6" t="s">
        <v>58</v>
      </c>
      <c r="N320">
        <v>4</v>
      </c>
    </row>
    <row r="321" spans="1:14" ht="126" x14ac:dyDescent="0.55000000000000004">
      <c r="A321" s="5" t="s">
        <v>970</v>
      </c>
      <c r="B321" s="5" t="s">
        <v>1079</v>
      </c>
      <c r="C321" s="6">
        <v>16201</v>
      </c>
      <c r="D321" s="6">
        <v>21</v>
      </c>
      <c r="E321" s="6" t="s">
        <v>1131</v>
      </c>
      <c r="F321" s="6" t="s">
        <v>1132</v>
      </c>
      <c r="G321" s="6" t="s">
        <v>57</v>
      </c>
      <c r="H321" s="6" t="s">
        <v>55</v>
      </c>
      <c r="I321" s="6" t="s">
        <v>53</v>
      </c>
      <c r="J321" s="7">
        <v>465</v>
      </c>
      <c r="K321" s="6" t="s">
        <v>1133</v>
      </c>
      <c r="L321" s="6" t="s">
        <v>70</v>
      </c>
      <c r="M321" s="6" t="s">
        <v>58</v>
      </c>
      <c r="N321">
        <v>4</v>
      </c>
    </row>
    <row r="322" spans="1:14" ht="144" x14ac:dyDescent="0.55000000000000004">
      <c r="A322" s="5" t="s">
        <v>970</v>
      </c>
      <c r="B322" s="5" t="s">
        <v>1079</v>
      </c>
      <c r="C322" s="6">
        <v>16201</v>
      </c>
      <c r="D322" s="6">
        <v>22</v>
      </c>
      <c r="E322" s="6" t="s">
        <v>1134</v>
      </c>
      <c r="F322" s="6" t="s">
        <v>1135</v>
      </c>
      <c r="G322" s="6" t="s">
        <v>57</v>
      </c>
      <c r="H322" s="6" t="s">
        <v>55</v>
      </c>
      <c r="I322" s="6" t="s">
        <v>53</v>
      </c>
      <c r="J322" s="7">
        <v>1320</v>
      </c>
      <c r="K322" s="6" t="s">
        <v>1136</v>
      </c>
      <c r="L322" s="6" t="s">
        <v>70</v>
      </c>
      <c r="M322" s="6" t="s">
        <v>58</v>
      </c>
      <c r="N322">
        <v>4</v>
      </c>
    </row>
    <row r="323" spans="1:14" ht="108" x14ac:dyDescent="0.55000000000000004">
      <c r="A323" s="5" t="s">
        <v>970</v>
      </c>
      <c r="B323" s="5" t="s">
        <v>1079</v>
      </c>
      <c r="C323" s="6">
        <v>16201</v>
      </c>
      <c r="D323" s="6">
        <v>23</v>
      </c>
      <c r="E323" s="6" t="s">
        <v>1137</v>
      </c>
      <c r="F323" s="6" t="s">
        <v>1138</v>
      </c>
      <c r="G323" s="6" t="s">
        <v>57</v>
      </c>
      <c r="H323" s="6" t="s">
        <v>55</v>
      </c>
      <c r="I323" s="6" t="s">
        <v>53</v>
      </c>
      <c r="J323" s="7">
        <v>534</v>
      </c>
      <c r="K323" s="6" t="s">
        <v>1139</v>
      </c>
      <c r="L323" s="6" t="s">
        <v>70</v>
      </c>
      <c r="M323" s="6" t="s">
        <v>58</v>
      </c>
      <c r="N323">
        <v>4</v>
      </c>
    </row>
    <row r="324" spans="1:14" ht="216" x14ac:dyDescent="0.55000000000000004">
      <c r="A324" s="5" t="s">
        <v>970</v>
      </c>
      <c r="B324" s="5" t="s">
        <v>1079</v>
      </c>
      <c r="C324" s="6">
        <v>16201</v>
      </c>
      <c r="D324" s="6">
        <v>24</v>
      </c>
      <c r="E324" s="6" t="s">
        <v>1140</v>
      </c>
      <c r="F324" s="6" t="s">
        <v>1141</v>
      </c>
      <c r="G324" s="6" t="s">
        <v>21</v>
      </c>
      <c r="H324" s="6" t="s">
        <v>55</v>
      </c>
      <c r="I324" s="6" t="s">
        <v>17</v>
      </c>
      <c r="J324" s="7">
        <v>22703</v>
      </c>
      <c r="K324" s="6" t="s">
        <v>1142</v>
      </c>
      <c r="L324" s="6" t="s">
        <v>70</v>
      </c>
      <c r="M324" s="6" t="s">
        <v>20</v>
      </c>
      <c r="N324">
        <v>4</v>
      </c>
    </row>
    <row r="325" spans="1:14" ht="409.5" x14ac:dyDescent="0.55000000000000004">
      <c r="A325" s="5" t="s">
        <v>970</v>
      </c>
      <c r="B325" s="5" t="s">
        <v>1079</v>
      </c>
      <c r="C325" s="6">
        <v>16201</v>
      </c>
      <c r="D325" s="6">
        <v>25</v>
      </c>
      <c r="E325" s="6" t="s">
        <v>1143</v>
      </c>
      <c r="F325" s="6" t="s">
        <v>1144</v>
      </c>
      <c r="G325" s="6" t="s">
        <v>35</v>
      </c>
      <c r="H325" s="6" t="s">
        <v>55</v>
      </c>
      <c r="I325" s="6" t="s">
        <v>53</v>
      </c>
      <c r="J325" s="7">
        <v>5841</v>
      </c>
      <c r="K325" s="6" t="s">
        <v>1145</v>
      </c>
      <c r="L325" s="6" t="s">
        <v>70</v>
      </c>
      <c r="M325" s="6" t="s">
        <v>54</v>
      </c>
      <c r="N325">
        <v>4</v>
      </c>
    </row>
    <row r="326" spans="1:14" ht="216" x14ac:dyDescent="0.55000000000000004">
      <c r="A326" s="5" t="s">
        <v>970</v>
      </c>
      <c r="B326" s="5" t="s">
        <v>1146</v>
      </c>
      <c r="C326" s="6">
        <v>16202</v>
      </c>
      <c r="D326" s="6">
        <v>1</v>
      </c>
      <c r="E326" s="6" t="s">
        <v>1147</v>
      </c>
      <c r="F326" s="6" t="s">
        <v>1148</v>
      </c>
      <c r="G326" s="6" t="s">
        <v>27</v>
      </c>
      <c r="H326" s="6" t="s">
        <v>36</v>
      </c>
      <c r="I326" s="6" t="s">
        <v>40</v>
      </c>
      <c r="J326" s="7">
        <v>489211</v>
      </c>
      <c r="K326" s="6" t="s">
        <v>37</v>
      </c>
      <c r="L326" s="6" t="s">
        <v>31</v>
      </c>
      <c r="M326" s="6" t="s">
        <v>20</v>
      </c>
      <c r="N326">
        <v>4</v>
      </c>
    </row>
    <row r="327" spans="1:14" ht="144" x14ac:dyDescent="0.55000000000000004">
      <c r="A327" s="5" t="s">
        <v>970</v>
      </c>
      <c r="B327" s="5" t="s">
        <v>1146</v>
      </c>
      <c r="C327" s="6">
        <v>16202</v>
      </c>
      <c r="D327" s="6">
        <v>5</v>
      </c>
      <c r="E327" s="6" t="s">
        <v>1149</v>
      </c>
      <c r="F327" s="6" t="s">
        <v>1150</v>
      </c>
      <c r="G327" s="6" t="s">
        <v>15</v>
      </c>
      <c r="H327" s="6" t="s">
        <v>16</v>
      </c>
      <c r="I327" s="6" t="s">
        <v>17</v>
      </c>
      <c r="J327" s="7">
        <v>61628</v>
      </c>
      <c r="K327" s="6" t="s">
        <v>1151</v>
      </c>
      <c r="L327" s="6" t="s">
        <v>42</v>
      </c>
      <c r="M327" s="6" t="s">
        <v>20</v>
      </c>
      <c r="N327">
        <v>4</v>
      </c>
    </row>
    <row r="328" spans="1:14" ht="144" x14ac:dyDescent="0.55000000000000004">
      <c r="A328" s="5" t="s">
        <v>970</v>
      </c>
      <c r="B328" s="5" t="s">
        <v>1146</v>
      </c>
      <c r="C328" s="6">
        <v>16202</v>
      </c>
      <c r="D328" s="6">
        <v>6</v>
      </c>
      <c r="E328" s="6" t="s">
        <v>1152</v>
      </c>
      <c r="F328" s="6" t="s">
        <v>1153</v>
      </c>
      <c r="G328" s="6" t="s">
        <v>32</v>
      </c>
      <c r="H328" s="6" t="s">
        <v>16</v>
      </c>
      <c r="I328" s="6" t="s">
        <v>17</v>
      </c>
      <c r="J328" s="7">
        <v>22633</v>
      </c>
      <c r="K328" s="6" t="s">
        <v>1154</v>
      </c>
      <c r="L328" s="6" t="s">
        <v>42</v>
      </c>
      <c r="M328" s="6" t="s">
        <v>33</v>
      </c>
      <c r="N328">
        <v>4</v>
      </c>
    </row>
    <row r="329" spans="1:14" ht="126" x14ac:dyDescent="0.55000000000000004">
      <c r="A329" s="5" t="s">
        <v>970</v>
      </c>
      <c r="B329" s="5" t="s">
        <v>1146</v>
      </c>
      <c r="C329" s="6">
        <v>16202</v>
      </c>
      <c r="D329" s="6">
        <v>7</v>
      </c>
      <c r="E329" s="6" t="s">
        <v>1155</v>
      </c>
      <c r="F329" s="6" t="s">
        <v>1156</v>
      </c>
      <c r="G329" s="6" t="s">
        <v>24</v>
      </c>
      <c r="H329" s="6" t="s">
        <v>22</v>
      </c>
      <c r="I329" s="6" t="s">
        <v>17</v>
      </c>
      <c r="J329" s="7">
        <v>9000</v>
      </c>
      <c r="K329" s="6" t="s">
        <v>1157</v>
      </c>
      <c r="L329" s="6" t="s">
        <v>42</v>
      </c>
      <c r="M329" s="6" t="s">
        <v>20</v>
      </c>
      <c r="N329">
        <v>4</v>
      </c>
    </row>
    <row r="330" spans="1:14" ht="180" x14ac:dyDescent="0.55000000000000004">
      <c r="A330" s="5" t="s">
        <v>970</v>
      </c>
      <c r="B330" s="5" t="s">
        <v>1146</v>
      </c>
      <c r="C330" s="6">
        <v>16202</v>
      </c>
      <c r="D330" s="6">
        <v>8</v>
      </c>
      <c r="E330" s="6" t="s">
        <v>1158</v>
      </c>
      <c r="F330" s="6" t="s">
        <v>1159</v>
      </c>
      <c r="G330" s="6" t="s">
        <v>21</v>
      </c>
      <c r="H330" s="6" t="s">
        <v>22</v>
      </c>
      <c r="I330" s="6" t="s">
        <v>56</v>
      </c>
      <c r="J330" s="7">
        <v>15000</v>
      </c>
      <c r="K330" s="6" t="s">
        <v>1160</v>
      </c>
      <c r="L330" s="6" t="s">
        <v>42</v>
      </c>
      <c r="M330" s="6" t="s">
        <v>23</v>
      </c>
      <c r="N330">
        <v>4</v>
      </c>
    </row>
    <row r="331" spans="1:14" ht="108" x14ac:dyDescent="0.55000000000000004">
      <c r="A331" s="5" t="s">
        <v>970</v>
      </c>
      <c r="B331" s="5" t="s">
        <v>1146</v>
      </c>
      <c r="C331" s="6">
        <v>16202</v>
      </c>
      <c r="D331" s="6">
        <v>9</v>
      </c>
      <c r="E331" s="6" t="s">
        <v>1161</v>
      </c>
      <c r="F331" s="6" t="s">
        <v>1162</v>
      </c>
      <c r="G331" s="6" t="s">
        <v>15</v>
      </c>
      <c r="H331" s="6" t="s">
        <v>22</v>
      </c>
      <c r="I331" s="6" t="s">
        <v>56</v>
      </c>
      <c r="J331" s="7">
        <v>33120</v>
      </c>
      <c r="K331" s="6" t="s">
        <v>1163</v>
      </c>
      <c r="L331" s="6" t="s">
        <v>42</v>
      </c>
      <c r="M331" s="6" t="s">
        <v>19</v>
      </c>
      <c r="N331">
        <v>4</v>
      </c>
    </row>
    <row r="332" spans="1:14" ht="108" x14ac:dyDescent="0.55000000000000004">
      <c r="A332" s="5" t="s">
        <v>970</v>
      </c>
      <c r="B332" s="5" t="s">
        <v>1146</v>
      </c>
      <c r="C332" s="6">
        <v>16202</v>
      </c>
      <c r="D332" s="6">
        <v>10</v>
      </c>
      <c r="E332" s="6" t="s">
        <v>1161</v>
      </c>
      <c r="F332" s="6" t="s">
        <v>1164</v>
      </c>
      <c r="G332" s="6" t="s">
        <v>15</v>
      </c>
      <c r="H332" s="6" t="s">
        <v>22</v>
      </c>
      <c r="I332" s="6" t="s">
        <v>56</v>
      </c>
      <c r="J332" s="7">
        <v>4806</v>
      </c>
      <c r="K332" s="6" t="s">
        <v>1163</v>
      </c>
      <c r="L332" s="6" t="s">
        <v>42</v>
      </c>
      <c r="M332" s="6" t="s">
        <v>121</v>
      </c>
      <c r="N332">
        <v>4</v>
      </c>
    </row>
    <row r="333" spans="1:14" ht="162" x14ac:dyDescent="0.55000000000000004">
      <c r="A333" s="5" t="s">
        <v>970</v>
      </c>
      <c r="B333" s="5" t="s">
        <v>1146</v>
      </c>
      <c r="C333" s="6">
        <v>16202</v>
      </c>
      <c r="D333" s="6">
        <v>11</v>
      </c>
      <c r="E333" s="6" t="s">
        <v>1165</v>
      </c>
      <c r="F333" s="6" t="s">
        <v>1166</v>
      </c>
      <c r="G333" s="6" t="s">
        <v>35</v>
      </c>
      <c r="H333" s="6" t="s">
        <v>22</v>
      </c>
      <c r="I333" s="6" t="s">
        <v>56</v>
      </c>
      <c r="J333" s="7">
        <v>1547</v>
      </c>
      <c r="K333" s="6" t="s">
        <v>1167</v>
      </c>
      <c r="L333" s="6" t="s">
        <v>42</v>
      </c>
      <c r="M333" s="6" t="s">
        <v>20</v>
      </c>
      <c r="N333">
        <v>4</v>
      </c>
    </row>
    <row r="334" spans="1:14" ht="162" x14ac:dyDescent="0.55000000000000004">
      <c r="A334" s="5" t="s">
        <v>970</v>
      </c>
      <c r="B334" s="5" t="s">
        <v>1146</v>
      </c>
      <c r="C334" s="6">
        <v>16202</v>
      </c>
      <c r="D334" s="6">
        <v>12</v>
      </c>
      <c r="E334" s="6" t="s">
        <v>1168</v>
      </c>
      <c r="F334" s="6" t="s">
        <v>1169</v>
      </c>
      <c r="G334" s="6" t="s">
        <v>35</v>
      </c>
      <c r="H334" s="6" t="s">
        <v>22</v>
      </c>
      <c r="I334" s="6" t="s">
        <v>56</v>
      </c>
      <c r="J334" s="7">
        <v>250</v>
      </c>
      <c r="K334" s="6" t="s">
        <v>1170</v>
      </c>
      <c r="L334" s="6" t="s">
        <v>42</v>
      </c>
      <c r="M334" s="6" t="s">
        <v>20</v>
      </c>
      <c r="N334">
        <v>4</v>
      </c>
    </row>
    <row r="335" spans="1:14" ht="162" x14ac:dyDescent="0.55000000000000004">
      <c r="A335" s="5" t="s">
        <v>970</v>
      </c>
      <c r="B335" s="5" t="s">
        <v>1146</v>
      </c>
      <c r="C335" s="6">
        <v>16202</v>
      </c>
      <c r="D335" s="6">
        <v>13</v>
      </c>
      <c r="E335" s="6" t="s">
        <v>1171</v>
      </c>
      <c r="F335" s="6" t="s">
        <v>1172</v>
      </c>
      <c r="G335" s="6" t="s">
        <v>35</v>
      </c>
      <c r="H335" s="6" t="s">
        <v>22</v>
      </c>
      <c r="I335" s="6" t="s">
        <v>56</v>
      </c>
      <c r="J335" s="7">
        <v>574</v>
      </c>
      <c r="K335" s="6" t="s">
        <v>1170</v>
      </c>
      <c r="L335" s="6" t="s">
        <v>42</v>
      </c>
      <c r="M335" s="6" t="s">
        <v>46</v>
      </c>
      <c r="N335">
        <v>4</v>
      </c>
    </row>
    <row r="336" spans="1:14" ht="144" x14ac:dyDescent="0.55000000000000004">
      <c r="A336" s="5" t="s">
        <v>970</v>
      </c>
      <c r="B336" s="5" t="s">
        <v>1146</v>
      </c>
      <c r="C336" s="6">
        <v>16202</v>
      </c>
      <c r="D336" s="6">
        <v>14</v>
      </c>
      <c r="E336" s="6" t="s">
        <v>1173</v>
      </c>
      <c r="F336" s="6" t="s">
        <v>1174</v>
      </c>
      <c r="G336" s="6" t="s">
        <v>43</v>
      </c>
      <c r="H336" s="6" t="s">
        <v>22</v>
      </c>
      <c r="I336" s="6" t="s">
        <v>56</v>
      </c>
      <c r="J336" s="7">
        <v>4252</v>
      </c>
      <c r="K336" s="6" t="s">
        <v>1175</v>
      </c>
      <c r="L336" s="6" t="s">
        <v>42</v>
      </c>
      <c r="M336" s="6" t="s">
        <v>46</v>
      </c>
      <c r="N336">
        <v>4</v>
      </c>
    </row>
    <row r="337" spans="1:14" ht="144" x14ac:dyDescent="0.55000000000000004">
      <c r="A337" s="5" t="s">
        <v>970</v>
      </c>
      <c r="B337" s="5" t="s">
        <v>1146</v>
      </c>
      <c r="C337" s="6">
        <v>16202</v>
      </c>
      <c r="D337" s="6">
        <v>15</v>
      </c>
      <c r="E337" s="6" t="s">
        <v>1176</v>
      </c>
      <c r="F337" s="6" t="s">
        <v>1177</v>
      </c>
      <c r="G337" s="6" t="s">
        <v>43</v>
      </c>
      <c r="H337" s="6" t="s">
        <v>22</v>
      </c>
      <c r="I337" s="6" t="s">
        <v>56</v>
      </c>
      <c r="J337" s="7">
        <v>1586</v>
      </c>
      <c r="K337" s="6" t="s">
        <v>1175</v>
      </c>
      <c r="L337" s="6" t="s">
        <v>42</v>
      </c>
      <c r="M337" s="6" t="s">
        <v>48</v>
      </c>
      <c r="N337">
        <v>4</v>
      </c>
    </row>
    <row r="338" spans="1:14" ht="216" x14ac:dyDescent="0.55000000000000004">
      <c r="A338" s="5" t="s">
        <v>970</v>
      </c>
      <c r="B338" s="5" t="s">
        <v>1146</v>
      </c>
      <c r="C338" s="6">
        <v>16202</v>
      </c>
      <c r="D338" s="6">
        <v>16</v>
      </c>
      <c r="E338" s="6" t="s">
        <v>1178</v>
      </c>
      <c r="F338" s="6" t="s">
        <v>1179</v>
      </c>
      <c r="G338" s="6" t="s">
        <v>43</v>
      </c>
      <c r="H338" s="6" t="s">
        <v>22</v>
      </c>
      <c r="I338" s="6" t="s">
        <v>56</v>
      </c>
      <c r="J338" s="7">
        <v>3379</v>
      </c>
      <c r="K338" s="6" t="s">
        <v>1175</v>
      </c>
      <c r="L338" s="6" t="s">
        <v>42</v>
      </c>
      <c r="M338" s="6" t="s">
        <v>48</v>
      </c>
      <c r="N338">
        <v>4</v>
      </c>
    </row>
    <row r="339" spans="1:14" ht="144" x14ac:dyDescent="0.55000000000000004">
      <c r="A339" s="5" t="s">
        <v>970</v>
      </c>
      <c r="B339" s="5" t="s">
        <v>1146</v>
      </c>
      <c r="C339" s="6">
        <v>16202</v>
      </c>
      <c r="D339" s="6">
        <v>17</v>
      </c>
      <c r="E339" s="6" t="s">
        <v>1180</v>
      </c>
      <c r="F339" s="6" t="s">
        <v>1181</v>
      </c>
      <c r="G339" s="6" t="s">
        <v>32</v>
      </c>
      <c r="H339" s="6" t="s">
        <v>22</v>
      </c>
      <c r="I339" s="6" t="s">
        <v>56</v>
      </c>
      <c r="J339" s="7">
        <v>926</v>
      </c>
      <c r="K339" s="6" t="s">
        <v>1182</v>
      </c>
      <c r="L339" s="6" t="s">
        <v>42</v>
      </c>
      <c r="M339" s="6" t="s">
        <v>48</v>
      </c>
      <c r="N339">
        <v>4</v>
      </c>
    </row>
    <row r="340" spans="1:14" ht="144" x14ac:dyDescent="0.55000000000000004">
      <c r="A340" s="5" t="s">
        <v>970</v>
      </c>
      <c r="B340" s="5" t="s">
        <v>1146</v>
      </c>
      <c r="C340" s="6">
        <v>16202</v>
      </c>
      <c r="D340" s="6">
        <v>18</v>
      </c>
      <c r="E340" s="6" t="s">
        <v>1183</v>
      </c>
      <c r="F340" s="6" t="s">
        <v>1184</v>
      </c>
      <c r="G340" s="6" t="s">
        <v>43</v>
      </c>
      <c r="H340" s="6" t="s">
        <v>22</v>
      </c>
      <c r="I340" s="6" t="s">
        <v>56</v>
      </c>
      <c r="J340" s="7">
        <v>155</v>
      </c>
      <c r="K340" s="6" t="s">
        <v>1175</v>
      </c>
      <c r="L340" s="6" t="s">
        <v>42</v>
      </c>
      <c r="M340" s="6" t="s">
        <v>47</v>
      </c>
      <c r="N340">
        <v>4</v>
      </c>
    </row>
    <row r="341" spans="1:14" ht="162" x14ac:dyDescent="0.55000000000000004">
      <c r="A341" s="5" t="s">
        <v>970</v>
      </c>
      <c r="B341" s="5" t="s">
        <v>1146</v>
      </c>
      <c r="C341" s="6">
        <v>16202</v>
      </c>
      <c r="D341" s="6">
        <v>19</v>
      </c>
      <c r="E341" s="6" t="s">
        <v>1185</v>
      </c>
      <c r="F341" s="6" t="s">
        <v>1186</v>
      </c>
      <c r="G341" s="6" t="s">
        <v>43</v>
      </c>
      <c r="H341" s="6" t="s">
        <v>22</v>
      </c>
      <c r="I341" s="6" t="s">
        <v>56</v>
      </c>
      <c r="J341" s="7">
        <v>12681</v>
      </c>
      <c r="K341" s="6" t="s">
        <v>1175</v>
      </c>
      <c r="L341" s="6" t="s">
        <v>42</v>
      </c>
      <c r="M341" s="6" t="s">
        <v>47</v>
      </c>
      <c r="N341">
        <v>4</v>
      </c>
    </row>
    <row r="342" spans="1:14" ht="144" x14ac:dyDescent="0.55000000000000004">
      <c r="A342" s="5" t="s">
        <v>970</v>
      </c>
      <c r="B342" s="5" t="s">
        <v>1146</v>
      </c>
      <c r="C342" s="6">
        <v>16202</v>
      </c>
      <c r="D342" s="6">
        <v>20</v>
      </c>
      <c r="E342" s="6" t="s">
        <v>1187</v>
      </c>
      <c r="F342" s="6" t="s">
        <v>1188</v>
      </c>
      <c r="G342" s="6" t="s">
        <v>43</v>
      </c>
      <c r="H342" s="6" t="s">
        <v>22</v>
      </c>
      <c r="I342" s="6" t="s">
        <v>56</v>
      </c>
      <c r="J342" s="7">
        <v>7374</v>
      </c>
      <c r="K342" s="6" t="s">
        <v>1175</v>
      </c>
      <c r="L342" s="6" t="s">
        <v>42</v>
      </c>
      <c r="M342" s="6" t="s">
        <v>20</v>
      </c>
      <c r="N342">
        <v>4</v>
      </c>
    </row>
    <row r="343" spans="1:14" ht="162" x14ac:dyDescent="0.55000000000000004">
      <c r="A343" s="5" t="s">
        <v>970</v>
      </c>
      <c r="B343" s="5" t="s">
        <v>1146</v>
      </c>
      <c r="C343" s="6">
        <v>16202</v>
      </c>
      <c r="D343" s="6">
        <v>21</v>
      </c>
      <c r="E343" s="6" t="s">
        <v>1189</v>
      </c>
      <c r="F343" s="6" t="s">
        <v>1190</v>
      </c>
      <c r="G343" s="6" t="s">
        <v>32</v>
      </c>
      <c r="H343" s="6" t="s">
        <v>16</v>
      </c>
      <c r="I343" s="6" t="s">
        <v>17</v>
      </c>
      <c r="J343" s="7">
        <v>54529</v>
      </c>
      <c r="K343" s="6" t="s">
        <v>1191</v>
      </c>
      <c r="L343" s="6" t="s">
        <v>42</v>
      </c>
      <c r="M343" s="6" t="s">
        <v>20</v>
      </c>
      <c r="N343">
        <v>4</v>
      </c>
    </row>
    <row r="344" spans="1:14" ht="162" x14ac:dyDescent="0.55000000000000004">
      <c r="A344" s="5" t="s">
        <v>970</v>
      </c>
      <c r="B344" s="5" t="s">
        <v>1146</v>
      </c>
      <c r="C344" s="6">
        <v>16202</v>
      </c>
      <c r="D344" s="6">
        <v>22</v>
      </c>
      <c r="E344" s="6" t="s">
        <v>1149</v>
      </c>
      <c r="F344" s="6" t="s">
        <v>1192</v>
      </c>
      <c r="G344" s="6" t="s">
        <v>15</v>
      </c>
      <c r="H344" s="6" t="s">
        <v>16</v>
      </c>
      <c r="I344" s="6" t="s">
        <v>17</v>
      </c>
      <c r="J344" s="7">
        <v>94518</v>
      </c>
      <c r="K344" s="6" t="s">
        <v>1193</v>
      </c>
      <c r="L344" s="6" t="s">
        <v>42</v>
      </c>
      <c r="M344" s="6" t="s">
        <v>20</v>
      </c>
      <c r="N344">
        <v>4</v>
      </c>
    </row>
    <row r="345" spans="1:14" ht="216" x14ac:dyDescent="0.55000000000000004">
      <c r="A345" s="5" t="s">
        <v>970</v>
      </c>
      <c r="B345" s="5" t="s">
        <v>1194</v>
      </c>
      <c r="C345" s="6">
        <v>16204</v>
      </c>
      <c r="D345" s="6">
        <v>1</v>
      </c>
      <c r="E345" s="6" t="s">
        <v>1195</v>
      </c>
      <c r="F345" s="6" t="s">
        <v>1196</v>
      </c>
      <c r="G345" s="6" t="s">
        <v>27</v>
      </c>
      <c r="H345" s="6" t="s">
        <v>36</v>
      </c>
      <c r="I345" s="6" t="s">
        <v>17</v>
      </c>
      <c r="J345" s="7">
        <v>89094</v>
      </c>
      <c r="K345" s="6" t="s">
        <v>41</v>
      </c>
      <c r="L345" s="6" t="s">
        <v>42</v>
      </c>
      <c r="M345" s="6" t="s">
        <v>20</v>
      </c>
      <c r="N345">
        <v>4</v>
      </c>
    </row>
    <row r="346" spans="1:14" ht="126" x14ac:dyDescent="0.55000000000000004">
      <c r="A346" s="5" t="s">
        <v>970</v>
      </c>
      <c r="B346" s="5" t="s">
        <v>1194</v>
      </c>
      <c r="C346" s="6">
        <v>16204</v>
      </c>
      <c r="D346" s="6">
        <v>5</v>
      </c>
      <c r="E346" s="6" t="s">
        <v>172</v>
      </c>
      <c r="F346" s="6" t="s">
        <v>1197</v>
      </c>
      <c r="G346" s="6" t="s">
        <v>43</v>
      </c>
      <c r="H346" s="6" t="s">
        <v>22</v>
      </c>
      <c r="I346" s="6" t="s">
        <v>17</v>
      </c>
      <c r="J346" s="7">
        <v>4539</v>
      </c>
      <c r="K346" s="6" t="s">
        <v>1198</v>
      </c>
      <c r="L346" s="6" t="s">
        <v>70</v>
      </c>
      <c r="M346" s="6" t="s">
        <v>46</v>
      </c>
      <c r="N346">
        <v>4</v>
      </c>
    </row>
    <row r="347" spans="1:14" ht="108" x14ac:dyDescent="0.55000000000000004">
      <c r="A347" s="5" t="s">
        <v>970</v>
      </c>
      <c r="B347" s="5" t="s">
        <v>1194</v>
      </c>
      <c r="C347" s="6">
        <v>16204</v>
      </c>
      <c r="D347" s="6">
        <v>6</v>
      </c>
      <c r="E347" s="6" t="s">
        <v>1199</v>
      </c>
      <c r="F347" s="6" t="s">
        <v>1200</v>
      </c>
      <c r="G347" s="6" t="s">
        <v>43</v>
      </c>
      <c r="H347" s="6" t="s">
        <v>22</v>
      </c>
      <c r="I347" s="6" t="s">
        <v>17</v>
      </c>
      <c r="J347" s="7">
        <v>582</v>
      </c>
      <c r="K347" s="6" t="s">
        <v>1201</v>
      </c>
      <c r="L347" s="6" t="s">
        <v>70</v>
      </c>
      <c r="M347" s="6" t="s">
        <v>48</v>
      </c>
      <c r="N347">
        <v>4</v>
      </c>
    </row>
    <row r="348" spans="1:14" ht="288" x14ac:dyDescent="0.55000000000000004">
      <c r="A348" s="5" t="s">
        <v>970</v>
      </c>
      <c r="B348" s="5" t="s">
        <v>1194</v>
      </c>
      <c r="C348" s="6">
        <v>16204</v>
      </c>
      <c r="D348" s="6">
        <v>7</v>
      </c>
      <c r="E348" s="6" t="s">
        <v>1202</v>
      </c>
      <c r="F348" s="6" t="s">
        <v>1203</v>
      </c>
      <c r="G348" s="6" t="s">
        <v>35</v>
      </c>
      <c r="H348" s="6" t="s">
        <v>16</v>
      </c>
      <c r="I348" s="6" t="s">
        <v>17</v>
      </c>
      <c r="J348" s="7">
        <v>6683</v>
      </c>
      <c r="K348" s="6" t="s">
        <v>1204</v>
      </c>
      <c r="L348" s="6" t="s">
        <v>70</v>
      </c>
      <c r="M348" s="6" t="s">
        <v>54</v>
      </c>
      <c r="N348">
        <v>4</v>
      </c>
    </row>
    <row r="349" spans="1:14" ht="162" x14ac:dyDescent="0.55000000000000004">
      <c r="A349" s="5" t="s">
        <v>970</v>
      </c>
      <c r="B349" s="5" t="s">
        <v>1194</v>
      </c>
      <c r="C349" s="6">
        <v>16204</v>
      </c>
      <c r="D349" s="6">
        <v>8</v>
      </c>
      <c r="E349" s="6" t="s">
        <v>1205</v>
      </c>
      <c r="F349" s="6" t="s">
        <v>1206</v>
      </c>
      <c r="G349" s="6" t="s">
        <v>57</v>
      </c>
      <c r="H349" s="6" t="s">
        <v>22</v>
      </c>
      <c r="I349" s="6" t="s">
        <v>17</v>
      </c>
      <c r="J349" s="7">
        <v>250</v>
      </c>
      <c r="K349" s="6" t="s">
        <v>1207</v>
      </c>
      <c r="L349" s="6" t="s">
        <v>70</v>
      </c>
      <c r="M349" s="6" t="s">
        <v>58</v>
      </c>
      <c r="N349">
        <v>4</v>
      </c>
    </row>
    <row r="350" spans="1:14" ht="126" x14ac:dyDescent="0.55000000000000004">
      <c r="A350" s="5" t="s">
        <v>970</v>
      </c>
      <c r="B350" s="5" t="s">
        <v>1194</v>
      </c>
      <c r="C350" s="6">
        <v>16204</v>
      </c>
      <c r="D350" s="6">
        <v>9</v>
      </c>
      <c r="E350" s="6" t="s">
        <v>1205</v>
      </c>
      <c r="F350" s="6" t="s">
        <v>1208</v>
      </c>
      <c r="G350" s="6" t="s">
        <v>57</v>
      </c>
      <c r="H350" s="6" t="s">
        <v>16</v>
      </c>
      <c r="I350" s="6" t="s">
        <v>17</v>
      </c>
      <c r="J350" s="7">
        <v>261</v>
      </c>
      <c r="K350" s="6" t="s">
        <v>1207</v>
      </c>
      <c r="L350" s="6" t="s">
        <v>70</v>
      </c>
      <c r="M350" s="6" t="s">
        <v>58</v>
      </c>
      <c r="N350">
        <v>4</v>
      </c>
    </row>
    <row r="351" spans="1:14" ht="108" x14ac:dyDescent="0.55000000000000004">
      <c r="A351" s="5" t="s">
        <v>970</v>
      </c>
      <c r="B351" s="5" t="s">
        <v>1194</v>
      </c>
      <c r="C351" s="6">
        <v>16204</v>
      </c>
      <c r="D351" s="6">
        <v>10</v>
      </c>
      <c r="E351" s="6" t="s">
        <v>1209</v>
      </c>
      <c r="F351" s="6" t="s">
        <v>1210</v>
      </c>
      <c r="G351" s="6" t="s">
        <v>57</v>
      </c>
      <c r="H351" s="6" t="s">
        <v>22</v>
      </c>
      <c r="I351" s="6" t="s">
        <v>17</v>
      </c>
      <c r="J351" s="7">
        <v>600</v>
      </c>
      <c r="K351" s="6" t="s">
        <v>1211</v>
      </c>
      <c r="L351" s="6" t="s">
        <v>70</v>
      </c>
      <c r="M351" s="6" t="s">
        <v>58</v>
      </c>
      <c r="N351">
        <v>4</v>
      </c>
    </row>
    <row r="352" spans="1:14" ht="90" x14ac:dyDescent="0.55000000000000004">
      <c r="A352" s="5" t="s">
        <v>970</v>
      </c>
      <c r="B352" s="5" t="s">
        <v>1194</v>
      </c>
      <c r="C352" s="6">
        <v>16204</v>
      </c>
      <c r="D352" s="6">
        <v>11</v>
      </c>
      <c r="E352" s="6" t="s">
        <v>1212</v>
      </c>
      <c r="F352" s="6" t="s">
        <v>1213</v>
      </c>
      <c r="G352" s="6" t="s">
        <v>24</v>
      </c>
      <c r="H352" s="6" t="s">
        <v>56</v>
      </c>
      <c r="I352" s="6" t="s">
        <v>17</v>
      </c>
      <c r="J352" s="7">
        <v>400</v>
      </c>
      <c r="K352" s="6" t="s">
        <v>1214</v>
      </c>
      <c r="L352" s="6" t="s">
        <v>70</v>
      </c>
      <c r="M352" s="6" t="s">
        <v>20</v>
      </c>
      <c r="N352">
        <v>4</v>
      </c>
    </row>
    <row r="353" spans="1:14" ht="108" x14ac:dyDescent="0.55000000000000004">
      <c r="A353" s="5" t="s">
        <v>970</v>
      </c>
      <c r="B353" s="5" t="s">
        <v>1194</v>
      </c>
      <c r="C353" s="6">
        <v>16204</v>
      </c>
      <c r="D353" s="6">
        <v>12</v>
      </c>
      <c r="E353" s="6" t="s">
        <v>1215</v>
      </c>
      <c r="F353" s="6" t="s">
        <v>1216</v>
      </c>
      <c r="G353" s="6" t="s">
        <v>15</v>
      </c>
      <c r="H353" s="6" t="s">
        <v>16</v>
      </c>
      <c r="I353" s="6" t="s">
        <v>17</v>
      </c>
      <c r="J353" s="7">
        <v>22000</v>
      </c>
      <c r="K353" s="6" t="s">
        <v>1217</v>
      </c>
      <c r="L353" s="6" t="s">
        <v>70</v>
      </c>
      <c r="M353" s="6" t="s">
        <v>20</v>
      </c>
      <c r="N353">
        <v>4</v>
      </c>
    </row>
    <row r="354" spans="1:14" ht="216" x14ac:dyDescent="0.55000000000000004">
      <c r="A354" s="5" t="s">
        <v>970</v>
      </c>
      <c r="B354" s="5" t="s">
        <v>1218</v>
      </c>
      <c r="C354" s="6">
        <v>16205</v>
      </c>
      <c r="D354" s="6">
        <v>1</v>
      </c>
      <c r="E354" s="6" t="s">
        <v>1219</v>
      </c>
      <c r="F354" s="6" t="s">
        <v>1220</v>
      </c>
      <c r="G354" s="6" t="s">
        <v>27</v>
      </c>
      <c r="H354" s="6" t="s">
        <v>36</v>
      </c>
      <c r="I354" s="6" t="s">
        <v>17</v>
      </c>
      <c r="J354" s="7">
        <v>81889</v>
      </c>
      <c r="K354" s="6" t="s">
        <v>41</v>
      </c>
      <c r="L354" s="6" t="s">
        <v>31</v>
      </c>
      <c r="M354" s="6" t="s">
        <v>20</v>
      </c>
      <c r="N354">
        <v>4</v>
      </c>
    </row>
    <row r="355" spans="1:14" ht="216" x14ac:dyDescent="0.55000000000000004">
      <c r="A355" s="5" t="s">
        <v>970</v>
      </c>
      <c r="B355" s="5" t="s">
        <v>1218</v>
      </c>
      <c r="C355" s="6">
        <v>16205</v>
      </c>
      <c r="D355" s="6">
        <v>5</v>
      </c>
      <c r="E355" s="6" t="s">
        <v>1221</v>
      </c>
      <c r="F355" s="6" t="s">
        <v>1222</v>
      </c>
      <c r="G355" s="6" t="s">
        <v>24</v>
      </c>
      <c r="H355" s="6" t="s">
        <v>56</v>
      </c>
      <c r="I355" s="6" t="s">
        <v>40</v>
      </c>
      <c r="J355" s="7">
        <v>22920</v>
      </c>
      <c r="K355" s="6" t="s">
        <v>1223</v>
      </c>
      <c r="L355" s="6" t="s">
        <v>31</v>
      </c>
      <c r="M355" s="6" t="s">
        <v>20</v>
      </c>
      <c r="N355">
        <v>4</v>
      </c>
    </row>
    <row r="356" spans="1:14" ht="288" x14ac:dyDescent="0.55000000000000004">
      <c r="A356" s="5" t="s">
        <v>970</v>
      </c>
      <c r="B356" s="5" t="s">
        <v>1218</v>
      </c>
      <c r="C356" s="6">
        <v>16205</v>
      </c>
      <c r="D356" s="6">
        <v>6</v>
      </c>
      <c r="E356" s="6" t="s">
        <v>1224</v>
      </c>
      <c r="F356" s="6" t="s">
        <v>1225</v>
      </c>
      <c r="G356" s="6" t="s">
        <v>35</v>
      </c>
      <c r="H356" s="6" t="s">
        <v>56</v>
      </c>
      <c r="I356" s="6" t="s">
        <v>53</v>
      </c>
      <c r="J356" s="7">
        <v>22080</v>
      </c>
      <c r="K356" s="6" t="s">
        <v>1226</v>
      </c>
      <c r="L356" s="6" t="s">
        <v>31</v>
      </c>
      <c r="M356" s="6" t="s">
        <v>54</v>
      </c>
      <c r="N356">
        <v>4</v>
      </c>
    </row>
    <row r="357" spans="1:14" ht="378" x14ac:dyDescent="0.55000000000000004">
      <c r="A357" s="5" t="s">
        <v>970</v>
      </c>
      <c r="B357" s="5" t="s">
        <v>1218</v>
      </c>
      <c r="C357" s="6">
        <v>16205</v>
      </c>
      <c r="D357" s="6">
        <v>7</v>
      </c>
      <c r="E357" s="6" t="s">
        <v>178</v>
      </c>
      <c r="F357" s="6" t="s">
        <v>1227</v>
      </c>
      <c r="G357" s="6" t="s">
        <v>32</v>
      </c>
      <c r="H357" s="6" t="s">
        <v>16</v>
      </c>
      <c r="I357" s="6" t="s">
        <v>17</v>
      </c>
      <c r="J357" s="7">
        <v>88258</v>
      </c>
      <c r="K357" s="6" t="s">
        <v>1228</v>
      </c>
      <c r="L357" s="6" t="s">
        <v>1229</v>
      </c>
      <c r="M357" s="6" t="s">
        <v>33</v>
      </c>
      <c r="N357">
        <v>4</v>
      </c>
    </row>
    <row r="358" spans="1:14" ht="144" x14ac:dyDescent="0.55000000000000004">
      <c r="A358" s="5" t="s">
        <v>970</v>
      </c>
      <c r="B358" s="5" t="s">
        <v>1218</v>
      </c>
      <c r="C358" s="6">
        <v>16205</v>
      </c>
      <c r="D358" s="6">
        <v>8</v>
      </c>
      <c r="E358" s="6" t="s">
        <v>1230</v>
      </c>
      <c r="F358" s="6" t="s">
        <v>1231</v>
      </c>
      <c r="G358" s="6" t="s">
        <v>35</v>
      </c>
      <c r="H358" s="6" t="s">
        <v>56</v>
      </c>
      <c r="I358" s="6" t="s">
        <v>17</v>
      </c>
      <c r="J358" s="7">
        <v>162</v>
      </c>
      <c r="K358" s="6" t="s">
        <v>1232</v>
      </c>
      <c r="L358" s="6" t="s">
        <v>1229</v>
      </c>
      <c r="M358" s="6" t="s">
        <v>54</v>
      </c>
      <c r="N358">
        <v>4</v>
      </c>
    </row>
    <row r="359" spans="1:14" ht="162" x14ac:dyDescent="0.55000000000000004">
      <c r="A359" s="5" t="s">
        <v>970</v>
      </c>
      <c r="B359" s="5" t="s">
        <v>1218</v>
      </c>
      <c r="C359" s="6">
        <v>16205</v>
      </c>
      <c r="D359" s="6">
        <v>9</v>
      </c>
      <c r="E359" s="6" t="s">
        <v>1233</v>
      </c>
      <c r="F359" s="6" t="s">
        <v>1234</v>
      </c>
      <c r="G359" s="6" t="s">
        <v>43</v>
      </c>
      <c r="H359" s="6" t="s">
        <v>56</v>
      </c>
      <c r="I359" s="6" t="s">
        <v>17</v>
      </c>
      <c r="J359" s="7">
        <v>927</v>
      </c>
      <c r="K359" s="6" t="s">
        <v>1235</v>
      </c>
      <c r="L359" s="6" t="s">
        <v>1229</v>
      </c>
      <c r="M359" s="6" t="s">
        <v>46</v>
      </c>
      <c r="N359">
        <v>4</v>
      </c>
    </row>
    <row r="360" spans="1:14" ht="180" x14ac:dyDescent="0.55000000000000004">
      <c r="A360" s="5" t="s">
        <v>970</v>
      </c>
      <c r="B360" s="5" t="s">
        <v>1218</v>
      </c>
      <c r="C360" s="6">
        <v>16205</v>
      </c>
      <c r="D360" s="6">
        <v>10</v>
      </c>
      <c r="E360" s="6" t="s">
        <v>1236</v>
      </c>
      <c r="F360" s="6" t="s">
        <v>1237</v>
      </c>
      <c r="G360" s="6" t="s">
        <v>43</v>
      </c>
      <c r="H360" s="6" t="s">
        <v>56</v>
      </c>
      <c r="I360" s="6" t="s">
        <v>17</v>
      </c>
      <c r="J360" s="7">
        <v>6135</v>
      </c>
      <c r="K360" s="6" t="s">
        <v>1238</v>
      </c>
      <c r="L360" s="6" t="s">
        <v>1229</v>
      </c>
      <c r="M360" s="6" t="s">
        <v>47</v>
      </c>
      <c r="N360">
        <v>4</v>
      </c>
    </row>
    <row r="361" spans="1:14" ht="306" x14ac:dyDescent="0.55000000000000004">
      <c r="A361" s="5" t="s">
        <v>970</v>
      </c>
      <c r="B361" s="5" t="s">
        <v>1218</v>
      </c>
      <c r="C361" s="6">
        <v>16205</v>
      </c>
      <c r="D361" s="6">
        <v>11</v>
      </c>
      <c r="E361" s="6" t="s">
        <v>1239</v>
      </c>
      <c r="F361" s="6" t="s">
        <v>1240</v>
      </c>
      <c r="G361" s="6" t="s">
        <v>43</v>
      </c>
      <c r="H361" s="6" t="s">
        <v>56</v>
      </c>
      <c r="I361" s="6" t="s">
        <v>17</v>
      </c>
      <c r="J361" s="7">
        <v>862</v>
      </c>
      <c r="K361" s="6" t="s">
        <v>1241</v>
      </c>
      <c r="L361" s="6" t="s">
        <v>1229</v>
      </c>
      <c r="M361" s="6" t="s">
        <v>48</v>
      </c>
      <c r="N361">
        <v>4</v>
      </c>
    </row>
    <row r="362" spans="1:14" ht="198" x14ac:dyDescent="0.55000000000000004">
      <c r="A362" s="5" t="s">
        <v>970</v>
      </c>
      <c r="B362" s="5" t="s">
        <v>1218</v>
      </c>
      <c r="C362" s="6">
        <v>16205</v>
      </c>
      <c r="D362" s="6">
        <v>12</v>
      </c>
      <c r="E362" s="6" t="s">
        <v>1242</v>
      </c>
      <c r="F362" s="6" t="s">
        <v>1243</v>
      </c>
      <c r="G362" s="6" t="s">
        <v>35</v>
      </c>
      <c r="H362" s="6" t="s">
        <v>56</v>
      </c>
      <c r="I362" s="6" t="s">
        <v>17</v>
      </c>
      <c r="J362" s="7">
        <v>1002</v>
      </c>
      <c r="K362" s="6" t="s">
        <v>1244</v>
      </c>
      <c r="L362" s="6" t="s">
        <v>1229</v>
      </c>
      <c r="M362" s="6" t="s">
        <v>54</v>
      </c>
      <c r="N362">
        <v>4</v>
      </c>
    </row>
    <row r="363" spans="1:14" ht="288" x14ac:dyDescent="0.55000000000000004">
      <c r="A363" s="5" t="s">
        <v>970</v>
      </c>
      <c r="B363" s="5" t="s">
        <v>1218</v>
      </c>
      <c r="C363" s="6">
        <v>16205</v>
      </c>
      <c r="D363" s="6">
        <v>13</v>
      </c>
      <c r="E363" s="6" t="s">
        <v>1245</v>
      </c>
      <c r="F363" s="6" t="s">
        <v>1246</v>
      </c>
      <c r="G363" s="6" t="s">
        <v>35</v>
      </c>
      <c r="H363" s="6" t="s">
        <v>56</v>
      </c>
      <c r="I363" s="6" t="s">
        <v>17</v>
      </c>
      <c r="J363" s="7">
        <v>4403</v>
      </c>
      <c r="K363" s="6" t="s">
        <v>1247</v>
      </c>
      <c r="L363" s="6" t="s">
        <v>1229</v>
      </c>
      <c r="M363" s="6" t="s">
        <v>54</v>
      </c>
      <c r="N363">
        <v>4</v>
      </c>
    </row>
    <row r="364" spans="1:14" ht="162" x14ac:dyDescent="0.55000000000000004">
      <c r="A364" s="5" t="s">
        <v>970</v>
      </c>
      <c r="B364" s="5" t="s">
        <v>1218</v>
      </c>
      <c r="C364" s="6">
        <v>16205</v>
      </c>
      <c r="D364" s="6">
        <v>14</v>
      </c>
      <c r="E364" s="6" t="s">
        <v>1248</v>
      </c>
      <c r="F364" s="6" t="s">
        <v>1249</v>
      </c>
      <c r="G364" s="6" t="s">
        <v>57</v>
      </c>
      <c r="H364" s="6" t="s">
        <v>56</v>
      </c>
      <c r="I364" s="6" t="s">
        <v>17</v>
      </c>
      <c r="J364" s="7">
        <v>2400</v>
      </c>
      <c r="K364" s="6" t="s">
        <v>1250</v>
      </c>
      <c r="L364" s="6" t="s">
        <v>1229</v>
      </c>
      <c r="M364" s="6" t="s">
        <v>58</v>
      </c>
      <c r="N364">
        <v>4</v>
      </c>
    </row>
    <row r="365" spans="1:14" ht="270" x14ac:dyDescent="0.55000000000000004">
      <c r="A365" s="5" t="s">
        <v>970</v>
      </c>
      <c r="B365" s="5" t="s">
        <v>1218</v>
      </c>
      <c r="C365" s="6">
        <v>16205</v>
      </c>
      <c r="D365" s="6">
        <v>15</v>
      </c>
      <c r="E365" s="6" t="s">
        <v>1251</v>
      </c>
      <c r="F365" s="6" t="s">
        <v>1252</v>
      </c>
      <c r="G365" s="6" t="s">
        <v>57</v>
      </c>
      <c r="H365" s="6" t="s">
        <v>56</v>
      </c>
      <c r="I365" s="6" t="s">
        <v>17</v>
      </c>
      <c r="J365" s="7">
        <v>5786</v>
      </c>
      <c r="K365" s="6" t="s">
        <v>1253</v>
      </c>
      <c r="L365" s="6" t="s">
        <v>1229</v>
      </c>
      <c r="M365" s="6" t="s">
        <v>58</v>
      </c>
      <c r="N365">
        <v>4</v>
      </c>
    </row>
    <row r="366" spans="1:14" ht="90" x14ac:dyDescent="0.55000000000000004">
      <c r="A366" s="5" t="s">
        <v>970</v>
      </c>
      <c r="B366" s="5" t="s">
        <v>1218</v>
      </c>
      <c r="C366" s="6">
        <v>16205</v>
      </c>
      <c r="D366" s="6">
        <v>16</v>
      </c>
      <c r="E366" s="6" t="s">
        <v>1254</v>
      </c>
      <c r="F366" s="6" t="s">
        <v>1255</v>
      </c>
      <c r="G366" s="6" t="s">
        <v>59</v>
      </c>
      <c r="H366" s="6" t="s">
        <v>56</v>
      </c>
      <c r="I366" s="6" t="s">
        <v>17</v>
      </c>
      <c r="J366" s="7">
        <v>3000</v>
      </c>
      <c r="K366" s="6" t="s">
        <v>1256</v>
      </c>
      <c r="L366" s="6" t="s">
        <v>1229</v>
      </c>
      <c r="M366" s="6" t="s">
        <v>66</v>
      </c>
      <c r="N366">
        <v>4</v>
      </c>
    </row>
    <row r="367" spans="1:14" ht="216" x14ac:dyDescent="0.55000000000000004">
      <c r="A367" s="5" t="s">
        <v>970</v>
      </c>
      <c r="B367" s="5" t="s">
        <v>1257</v>
      </c>
      <c r="C367" s="6">
        <v>16206</v>
      </c>
      <c r="D367" s="6">
        <v>1</v>
      </c>
      <c r="E367" s="6" t="s">
        <v>1258</v>
      </c>
      <c r="F367" s="6" t="s">
        <v>1259</v>
      </c>
      <c r="G367" s="6" t="s">
        <v>27</v>
      </c>
      <c r="H367" s="6" t="s">
        <v>36</v>
      </c>
      <c r="I367" s="6" t="s">
        <v>17</v>
      </c>
      <c r="J367" s="7">
        <v>94624</v>
      </c>
      <c r="K367" s="6" t="s">
        <v>74</v>
      </c>
      <c r="L367" s="6" t="s">
        <v>70</v>
      </c>
      <c r="M367" s="6" t="s">
        <v>20</v>
      </c>
      <c r="N367">
        <v>4</v>
      </c>
    </row>
    <row r="368" spans="1:14" ht="252" x14ac:dyDescent="0.55000000000000004">
      <c r="A368" s="5" t="s">
        <v>970</v>
      </c>
      <c r="B368" s="5" t="s">
        <v>1257</v>
      </c>
      <c r="C368" s="6">
        <v>16206</v>
      </c>
      <c r="D368" s="6">
        <v>5</v>
      </c>
      <c r="E368" s="6" t="s">
        <v>1260</v>
      </c>
      <c r="F368" s="6" t="s">
        <v>1261</v>
      </c>
      <c r="G368" s="6" t="s">
        <v>43</v>
      </c>
      <c r="H368" s="6" t="s">
        <v>45</v>
      </c>
      <c r="I368" s="6" t="s">
        <v>17</v>
      </c>
      <c r="J368" s="7">
        <v>223</v>
      </c>
      <c r="K368" s="6" t="s">
        <v>1262</v>
      </c>
      <c r="L368" s="6" t="s">
        <v>70</v>
      </c>
      <c r="M368" s="6" t="s">
        <v>46</v>
      </c>
      <c r="N368">
        <v>4</v>
      </c>
    </row>
    <row r="369" spans="1:14" ht="252" x14ac:dyDescent="0.55000000000000004">
      <c r="A369" s="5" t="s">
        <v>970</v>
      </c>
      <c r="B369" s="5" t="s">
        <v>1257</v>
      </c>
      <c r="C369" s="6">
        <v>16206</v>
      </c>
      <c r="D369" s="6">
        <v>6</v>
      </c>
      <c r="E369" s="6" t="s">
        <v>1263</v>
      </c>
      <c r="F369" s="6" t="s">
        <v>1264</v>
      </c>
      <c r="G369" s="6" t="s">
        <v>43</v>
      </c>
      <c r="H369" s="6" t="s">
        <v>45</v>
      </c>
      <c r="I369" s="6" t="s">
        <v>17</v>
      </c>
      <c r="J369" s="7">
        <v>3251</v>
      </c>
      <c r="K369" s="6" t="s">
        <v>1265</v>
      </c>
      <c r="L369" s="6" t="s">
        <v>70</v>
      </c>
      <c r="M369" s="6" t="s">
        <v>47</v>
      </c>
      <c r="N369">
        <v>4</v>
      </c>
    </row>
    <row r="370" spans="1:14" ht="144" x14ac:dyDescent="0.55000000000000004">
      <c r="A370" s="5" t="s">
        <v>970</v>
      </c>
      <c r="B370" s="5" t="s">
        <v>1257</v>
      </c>
      <c r="C370" s="6">
        <v>16206</v>
      </c>
      <c r="D370" s="6">
        <v>7</v>
      </c>
      <c r="E370" s="6" t="s">
        <v>210</v>
      </c>
      <c r="F370" s="6" t="s">
        <v>1266</v>
      </c>
      <c r="G370" s="6" t="s">
        <v>43</v>
      </c>
      <c r="H370" s="6" t="s">
        <v>45</v>
      </c>
      <c r="I370" s="6" t="s">
        <v>17</v>
      </c>
      <c r="J370" s="7">
        <v>862</v>
      </c>
      <c r="K370" s="6" t="s">
        <v>1267</v>
      </c>
      <c r="L370" s="6" t="s">
        <v>70</v>
      </c>
      <c r="M370" s="6" t="s">
        <v>48</v>
      </c>
      <c r="N370">
        <v>4</v>
      </c>
    </row>
    <row r="371" spans="1:14" ht="180" x14ac:dyDescent="0.55000000000000004">
      <c r="A371" s="5" t="s">
        <v>970</v>
      </c>
      <c r="B371" s="5" t="s">
        <v>1257</v>
      </c>
      <c r="C371" s="6">
        <v>16206</v>
      </c>
      <c r="D371" s="6">
        <v>8</v>
      </c>
      <c r="E371" s="6" t="s">
        <v>1268</v>
      </c>
      <c r="F371" s="6" t="s">
        <v>1269</v>
      </c>
      <c r="G371" s="6" t="s">
        <v>35</v>
      </c>
      <c r="H371" s="6" t="s">
        <v>45</v>
      </c>
      <c r="I371" s="6" t="s">
        <v>17</v>
      </c>
      <c r="J371" s="7">
        <v>630</v>
      </c>
      <c r="K371" s="6" t="s">
        <v>1270</v>
      </c>
      <c r="L371" s="6" t="s">
        <v>70</v>
      </c>
      <c r="M371" s="6" t="s">
        <v>54</v>
      </c>
      <c r="N371">
        <v>4</v>
      </c>
    </row>
    <row r="372" spans="1:14" ht="126" x14ac:dyDescent="0.55000000000000004">
      <c r="A372" s="5" t="s">
        <v>970</v>
      </c>
      <c r="B372" s="5" t="s">
        <v>1257</v>
      </c>
      <c r="C372" s="6">
        <v>16206</v>
      </c>
      <c r="D372" s="6">
        <v>9</v>
      </c>
      <c r="E372" s="6" t="s">
        <v>1271</v>
      </c>
      <c r="F372" s="6" t="s">
        <v>1272</v>
      </c>
      <c r="G372" s="6" t="s">
        <v>35</v>
      </c>
      <c r="H372" s="6" t="s">
        <v>45</v>
      </c>
      <c r="I372" s="6" t="s">
        <v>17</v>
      </c>
      <c r="J372" s="7">
        <v>7558</v>
      </c>
      <c r="K372" s="6" t="s">
        <v>1273</v>
      </c>
      <c r="L372" s="6" t="s">
        <v>70</v>
      </c>
      <c r="M372" s="6" t="s">
        <v>54</v>
      </c>
      <c r="N372">
        <v>4</v>
      </c>
    </row>
    <row r="373" spans="1:14" ht="162" x14ac:dyDescent="0.55000000000000004">
      <c r="A373" s="5" t="s">
        <v>970</v>
      </c>
      <c r="B373" s="5" t="s">
        <v>1257</v>
      </c>
      <c r="C373" s="6">
        <v>16206</v>
      </c>
      <c r="D373" s="6">
        <v>10</v>
      </c>
      <c r="E373" s="6" t="s">
        <v>1274</v>
      </c>
      <c r="F373" s="6" t="s">
        <v>1275</v>
      </c>
      <c r="G373" s="6" t="s">
        <v>35</v>
      </c>
      <c r="H373" s="6" t="s">
        <v>16</v>
      </c>
      <c r="I373" s="6" t="s">
        <v>17</v>
      </c>
      <c r="J373" s="7">
        <v>200</v>
      </c>
      <c r="K373" s="6" t="s">
        <v>1276</v>
      </c>
      <c r="L373" s="6" t="s">
        <v>70</v>
      </c>
      <c r="M373" s="6" t="s">
        <v>20</v>
      </c>
      <c r="N373">
        <v>4</v>
      </c>
    </row>
    <row r="374" spans="1:14" ht="126" x14ac:dyDescent="0.55000000000000004">
      <c r="A374" s="5" t="s">
        <v>970</v>
      </c>
      <c r="B374" s="5" t="s">
        <v>1257</v>
      </c>
      <c r="C374" s="6">
        <v>16206</v>
      </c>
      <c r="D374" s="6">
        <v>11</v>
      </c>
      <c r="E374" s="6" t="s">
        <v>1277</v>
      </c>
      <c r="F374" s="6" t="s">
        <v>1278</v>
      </c>
      <c r="G374" s="6" t="s">
        <v>43</v>
      </c>
      <c r="H374" s="6" t="s">
        <v>45</v>
      </c>
      <c r="I374" s="6" t="s">
        <v>17</v>
      </c>
      <c r="J374" s="7">
        <v>100</v>
      </c>
      <c r="K374" s="6" t="s">
        <v>1273</v>
      </c>
      <c r="L374" s="6" t="s">
        <v>70</v>
      </c>
      <c r="M374" s="6" t="s">
        <v>20</v>
      </c>
      <c r="N374">
        <v>4</v>
      </c>
    </row>
    <row r="375" spans="1:14" ht="216" x14ac:dyDescent="0.55000000000000004">
      <c r="A375" s="5" t="s">
        <v>970</v>
      </c>
      <c r="B375" s="5" t="s">
        <v>1279</v>
      </c>
      <c r="C375" s="6">
        <v>16207</v>
      </c>
      <c r="D375" s="6">
        <v>1</v>
      </c>
      <c r="E375" s="6" t="s">
        <v>1280</v>
      </c>
      <c r="F375" s="6" t="s">
        <v>1281</v>
      </c>
      <c r="G375" s="6" t="s">
        <v>27</v>
      </c>
      <c r="H375" s="6" t="s">
        <v>36</v>
      </c>
      <c r="I375" s="6" t="s">
        <v>17</v>
      </c>
      <c r="J375" s="7">
        <v>131491</v>
      </c>
      <c r="K375" s="6" t="s">
        <v>74</v>
      </c>
      <c r="L375" s="6" t="s">
        <v>31</v>
      </c>
      <c r="M375" s="6" t="s">
        <v>20</v>
      </c>
      <c r="N375">
        <v>4</v>
      </c>
    </row>
    <row r="376" spans="1:14" ht="216" x14ac:dyDescent="0.55000000000000004">
      <c r="A376" s="5" t="s">
        <v>970</v>
      </c>
      <c r="B376" s="5" t="s">
        <v>1279</v>
      </c>
      <c r="C376" s="6">
        <v>16207</v>
      </c>
      <c r="D376" s="6">
        <v>5</v>
      </c>
      <c r="E376" s="6" t="s">
        <v>1282</v>
      </c>
      <c r="F376" s="6" t="s">
        <v>1283</v>
      </c>
      <c r="G376" s="6" t="s">
        <v>43</v>
      </c>
      <c r="H376" s="6" t="s">
        <v>16</v>
      </c>
      <c r="I376" s="6" t="s">
        <v>17</v>
      </c>
      <c r="J376" s="7">
        <v>6399</v>
      </c>
      <c r="K376" s="6" t="s">
        <v>1284</v>
      </c>
      <c r="L376" s="6" t="s">
        <v>42</v>
      </c>
      <c r="M376" s="6" t="s">
        <v>48</v>
      </c>
      <c r="N376">
        <v>4</v>
      </c>
    </row>
    <row r="377" spans="1:14" ht="216" x14ac:dyDescent="0.55000000000000004">
      <c r="A377" s="5" t="s">
        <v>970</v>
      </c>
      <c r="B377" s="5" t="s">
        <v>1279</v>
      </c>
      <c r="C377" s="6">
        <v>16207</v>
      </c>
      <c r="D377" s="6">
        <v>6</v>
      </c>
      <c r="E377" s="6" t="s">
        <v>1285</v>
      </c>
      <c r="F377" s="6" t="s">
        <v>1286</v>
      </c>
      <c r="G377" s="6" t="s">
        <v>32</v>
      </c>
      <c r="H377" s="6" t="s">
        <v>16</v>
      </c>
      <c r="I377" s="6" t="s">
        <v>17</v>
      </c>
      <c r="J377" s="7">
        <v>23001</v>
      </c>
      <c r="K377" s="6" t="s">
        <v>1287</v>
      </c>
      <c r="L377" s="6" t="s">
        <v>42</v>
      </c>
      <c r="M377" s="6" t="s">
        <v>20</v>
      </c>
      <c r="N377">
        <v>4</v>
      </c>
    </row>
    <row r="378" spans="1:14" ht="288" x14ac:dyDescent="0.55000000000000004">
      <c r="A378" s="5" t="s">
        <v>970</v>
      </c>
      <c r="B378" s="5" t="s">
        <v>1279</v>
      </c>
      <c r="C378" s="6">
        <v>16207</v>
      </c>
      <c r="D378" s="6">
        <v>7</v>
      </c>
      <c r="E378" s="6" t="s">
        <v>1288</v>
      </c>
      <c r="F378" s="6" t="s">
        <v>1289</v>
      </c>
      <c r="G378" s="6" t="s">
        <v>35</v>
      </c>
      <c r="H378" s="6" t="s">
        <v>16</v>
      </c>
      <c r="I378" s="6" t="s">
        <v>17</v>
      </c>
      <c r="J378" s="7">
        <v>16473</v>
      </c>
      <c r="K378" s="6" t="s">
        <v>1290</v>
      </c>
      <c r="L378" s="6" t="s">
        <v>42</v>
      </c>
      <c r="M378" s="6" t="s">
        <v>54</v>
      </c>
      <c r="N378">
        <v>4</v>
      </c>
    </row>
    <row r="379" spans="1:14" ht="216" x14ac:dyDescent="0.55000000000000004">
      <c r="A379" s="5" t="s">
        <v>970</v>
      </c>
      <c r="B379" s="5" t="s">
        <v>1279</v>
      </c>
      <c r="C379" s="6">
        <v>16207</v>
      </c>
      <c r="D379" s="6">
        <v>8</v>
      </c>
      <c r="E379" s="6" t="s">
        <v>1291</v>
      </c>
      <c r="F379" s="6" t="s">
        <v>1292</v>
      </c>
      <c r="G379" s="6" t="s">
        <v>43</v>
      </c>
      <c r="H379" s="6" t="s">
        <v>22</v>
      </c>
      <c r="I379" s="6" t="s">
        <v>56</v>
      </c>
      <c r="J379" s="7">
        <v>3843</v>
      </c>
      <c r="K379" s="6" t="s">
        <v>1293</v>
      </c>
      <c r="L379" s="6" t="s">
        <v>42</v>
      </c>
      <c r="M379" s="6" t="s">
        <v>47</v>
      </c>
      <c r="N379">
        <v>4</v>
      </c>
    </row>
    <row r="380" spans="1:14" ht="270" x14ac:dyDescent="0.55000000000000004">
      <c r="A380" s="5" t="s">
        <v>970</v>
      </c>
      <c r="B380" s="5" t="s">
        <v>1279</v>
      </c>
      <c r="C380" s="6">
        <v>16207</v>
      </c>
      <c r="D380" s="6">
        <v>9</v>
      </c>
      <c r="E380" s="6" t="s">
        <v>1294</v>
      </c>
      <c r="F380" s="6" t="s">
        <v>1295</v>
      </c>
      <c r="G380" s="6" t="s">
        <v>35</v>
      </c>
      <c r="H380" s="6" t="s">
        <v>22</v>
      </c>
      <c r="I380" s="6" t="s">
        <v>40</v>
      </c>
      <c r="J380" s="7">
        <v>742</v>
      </c>
      <c r="K380" s="6" t="s">
        <v>1296</v>
      </c>
      <c r="L380" s="6" t="s">
        <v>42</v>
      </c>
      <c r="M380" s="6" t="s">
        <v>54</v>
      </c>
      <c r="N380">
        <v>4</v>
      </c>
    </row>
    <row r="381" spans="1:14" ht="216" x14ac:dyDescent="0.55000000000000004">
      <c r="A381" s="5" t="s">
        <v>970</v>
      </c>
      <c r="B381" s="5" t="s">
        <v>1279</v>
      </c>
      <c r="C381" s="6">
        <v>16207</v>
      </c>
      <c r="D381" s="6">
        <v>10</v>
      </c>
      <c r="E381" s="6" t="s">
        <v>1297</v>
      </c>
      <c r="F381" s="6" t="s">
        <v>1298</v>
      </c>
      <c r="G381" s="6" t="s">
        <v>32</v>
      </c>
      <c r="H381" s="6" t="s">
        <v>16</v>
      </c>
      <c r="I381" s="6" t="s">
        <v>17</v>
      </c>
      <c r="J381" s="7">
        <v>15571</v>
      </c>
      <c r="K381" s="6" t="s">
        <v>1287</v>
      </c>
      <c r="L381" s="6" t="s">
        <v>42</v>
      </c>
      <c r="M381" s="6" t="s">
        <v>20</v>
      </c>
      <c r="N381">
        <v>4</v>
      </c>
    </row>
    <row r="382" spans="1:14" ht="216" x14ac:dyDescent="0.55000000000000004">
      <c r="A382" s="5" t="s">
        <v>970</v>
      </c>
      <c r="B382" s="5" t="s">
        <v>1299</v>
      </c>
      <c r="C382" s="6">
        <v>16208</v>
      </c>
      <c r="D382" s="6">
        <v>1</v>
      </c>
      <c r="E382" s="6" t="s">
        <v>1300</v>
      </c>
      <c r="F382" s="6" t="s">
        <v>1301</v>
      </c>
      <c r="G382" s="6" t="s">
        <v>27</v>
      </c>
      <c r="H382" s="6" t="s">
        <v>28</v>
      </c>
      <c r="I382" s="6" t="s">
        <v>17</v>
      </c>
      <c r="J382" s="7">
        <v>140770</v>
      </c>
      <c r="K382" s="6" t="s">
        <v>74</v>
      </c>
      <c r="L382" s="6" t="s">
        <v>38</v>
      </c>
      <c r="M382" s="6" t="s">
        <v>20</v>
      </c>
      <c r="N382">
        <v>4</v>
      </c>
    </row>
    <row r="383" spans="1:14" ht="180" x14ac:dyDescent="0.55000000000000004">
      <c r="A383" s="5" t="s">
        <v>970</v>
      </c>
      <c r="B383" s="5" t="s">
        <v>1299</v>
      </c>
      <c r="C383" s="6">
        <v>16208</v>
      </c>
      <c r="D383" s="6">
        <v>5</v>
      </c>
      <c r="E383" s="6" t="s">
        <v>1302</v>
      </c>
      <c r="F383" s="6" t="s">
        <v>1303</v>
      </c>
      <c r="G383" s="6" t="s">
        <v>24</v>
      </c>
      <c r="H383" s="6" t="s">
        <v>22</v>
      </c>
      <c r="I383" s="6" t="s">
        <v>17</v>
      </c>
      <c r="J383" s="7">
        <v>3875</v>
      </c>
      <c r="K383" s="6" t="s">
        <v>1304</v>
      </c>
      <c r="L383" s="6" t="s">
        <v>70</v>
      </c>
      <c r="M383" s="6" t="s">
        <v>66</v>
      </c>
      <c r="N383">
        <v>4</v>
      </c>
    </row>
    <row r="384" spans="1:14" ht="198" x14ac:dyDescent="0.55000000000000004">
      <c r="A384" s="5" t="s">
        <v>970</v>
      </c>
      <c r="B384" s="5" t="s">
        <v>1299</v>
      </c>
      <c r="C384" s="6">
        <v>16208</v>
      </c>
      <c r="D384" s="6">
        <v>6</v>
      </c>
      <c r="E384" s="6" t="s">
        <v>1305</v>
      </c>
      <c r="F384" s="6" t="s">
        <v>1306</v>
      </c>
      <c r="G384" s="6" t="s">
        <v>24</v>
      </c>
      <c r="H384" s="6" t="s">
        <v>22</v>
      </c>
      <c r="I384" s="6" t="s">
        <v>17</v>
      </c>
      <c r="J384" s="7">
        <v>1125</v>
      </c>
      <c r="K384" s="6" t="s">
        <v>1304</v>
      </c>
      <c r="L384" s="6" t="s">
        <v>70</v>
      </c>
      <c r="M384" s="6" t="s">
        <v>66</v>
      </c>
      <c r="N384">
        <v>4</v>
      </c>
    </row>
    <row r="385" spans="1:14" ht="162" x14ac:dyDescent="0.55000000000000004">
      <c r="A385" s="5" t="s">
        <v>970</v>
      </c>
      <c r="B385" s="5" t="s">
        <v>1299</v>
      </c>
      <c r="C385" s="6">
        <v>16208</v>
      </c>
      <c r="D385" s="6">
        <v>7</v>
      </c>
      <c r="E385" s="6" t="s">
        <v>1307</v>
      </c>
      <c r="F385" s="6" t="s">
        <v>1308</v>
      </c>
      <c r="G385" s="6" t="s">
        <v>21</v>
      </c>
      <c r="H385" s="6" t="s">
        <v>22</v>
      </c>
      <c r="I385" s="6" t="s">
        <v>17</v>
      </c>
      <c r="J385" s="7">
        <v>7750</v>
      </c>
      <c r="K385" s="6" t="s">
        <v>1309</v>
      </c>
      <c r="L385" s="6" t="s">
        <v>70</v>
      </c>
      <c r="M385" s="6" t="s">
        <v>20</v>
      </c>
      <c r="N385">
        <v>4</v>
      </c>
    </row>
    <row r="386" spans="1:14" ht="162" x14ac:dyDescent="0.55000000000000004">
      <c r="A386" s="5" t="s">
        <v>970</v>
      </c>
      <c r="B386" s="5" t="s">
        <v>1299</v>
      </c>
      <c r="C386" s="6">
        <v>16208</v>
      </c>
      <c r="D386" s="6">
        <v>8</v>
      </c>
      <c r="E386" s="6" t="s">
        <v>1310</v>
      </c>
      <c r="F386" s="6" t="s">
        <v>1311</v>
      </c>
      <c r="G386" s="6" t="s">
        <v>21</v>
      </c>
      <c r="H386" s="6" t="s">
        <v>22</v>
      </c>
      <c r="I386" s="6" t="s">
        <v>17</v>
      </c>
      <c r="J386" s="7">
        <v>2250</v>
      </c>
      <c r="K386" s="6" t="s">
        <v>1309</v>
      </c>
      <c r="L386" s="6" t="s">
        <v>70</v>
      </c>
      <c r="M386" s="6" t="s">
        <v>20</v>
      </c>
      <c r="N386">
        <v>4</v>
      </c>
    </row>
    <row r="387" spans="1:14" ht="180" x14ac:dyDescent="0.55000000000000004">
      <c r="A387" s="5" t="s">
        <v>970</v>
      </c>
      <c r="B387" s="5" t="s">
        <v>1299</v>
      </c>
      <c r="C387" s="6">
        <v>16208</v>
      </c>
      <c r="D387" s="6">
        <v>9</v>
      </c>
      <c r="E387" s="6" t="s">
        <v>1312</v>
      </c>
      <c r="F387" s="6" t="s">
        <v>1313</v>
      </c>
      <c r="G387" s="6" t="s">
        <v>24</v>
      </c>
      <c r="H387" s="6" t="s">
        <v>22</v>
      </c>
      <c r="I387" s="6" t="s">
        <v>17</v>
      </c>
      <c r="J387" s="7">
        <v>775</v>
      </c>
      <c r="K387" s="6" t="s">
        <v>1314</v>
      </c>
      <c r="L387" s="6" t="s">
        <v>70</v>
      </c>
      <c r="M387" s="6" t="s">
        <v>20</v>
      </c>
      <c r="N387">
        <v>4</v>
      </c>
    </row>
    <row r="388" spans="1:14" ht="180" x14ac:dyDescent="0.55000000000000004">
      <c r="A388" s="5" t="s">
        <v>970</v>
      </c>
      <c r="B388" s="5" t="s">
        <v>1299</v>
      </c>
      <c r="C388" s="6">
        <v>16208</v>
      </c>
      <c r="D388" s="6">
        <v>10</v>
      </c>
      <c r="E388" s="6" t="s">
        <v>1315</v>
      </c>
      <c r="F388" s="6" t="s">
        <v>1316</v>
      </c>
      <c r="G388" s="6" t="s">
        <v>24</v>
      </c>
      <c r="H388" s="6" t="s">
        <v>22</v>
      </c>
      <c r="I388" s="6" t="s">
        <v>17</v>
      </c>
      <c r="J388" s="7">
        <v>225</v>
      </c>
      <c r="K388" s="6" t="s">
        <v>1314</v>
      </c>
      <c r="L388" s="6" t="s">
        <v>70</v>
      </c>
      <c r="M388" s="6" t="s">
        <v>20</v>
      </c>
      <c r="N388">
        <v>4</v>
      </c>
    </row>
    <row r="389" spans="1:14" ht="144" x14ac:dyDescent="0.55000000000000004">
      <c r="A389" s="5" t="s">
        <v>970</v>
      </c>
      <c r="B389" s="5" t="s">
        <v>1299</v>
      </c>
      <c r="C389" s="6">
        <v>16208</v>
      </c>
      <c r="D389" s="6">
        <v>11</v>
      </c>
      <c r="E389" s="6" t="s">
        <v>1317</v>
      </c>
      <c r="F389" s="6" t="s">
        <v>1318</v>
      </c>
      <c r="G389" s="6" t="s">
        <v>24</v>
      </c>
      <c r="H389" s="6" t="s">
        <v>16</v>
      </c>
      <c r="I389" s="6" t="s">
        <v>17</v>
      </c>
      <c r="J389" s="7">
        <v>163</v>
      </c>
      <c r="K389" s="6" t="s">
        <v>1319</v>
      </c>
      <c r="L389" s="6" t="s">
        <v>70</v>
      </c>
      <c r="M389" s="6" t="s">
        <v>20</v>
      </c>
      <c r="N389">
        <v>4</v>
      </c>
    </row>
    <row r="390" spans="1:14" ht="144" x14ac:dyDescent="0.55000000000000004">
      <c r="A390" s="5" t="s">
        <v>970</v>
      </c>
      <c r="B390" s="5" t="s">
        <v>1299</v>
      </c>
      <c r="C390" s="6">
        <v>16208</v>
      </c>
      <c r="D390" s="6">
        <v>12</v>
      </c>
      <c r="E390" s="6" t="s">
        <v>1320</v>
      </c>
      <c r="F390" s="6" t="s">
        <v>1321</v>
      </c>
      <c r="G390" s="6" t="s">
        <v>24</v>
      </c>
      <c r="H390" s="6" t="s">
        <v>16</v>
      </c>
      <c r="I390" s="6" t="s">
        <v>17</v>
      </c>
      <c r="J390" s="7">
        <v>47</v>
      </c>
      <c r="K390" s="6" t="s">
        <v>1319</v>
      </c>
      <c r="L390" s="6" t="s">
        <v>70</v>
      </c>
      <c r="M390" s="6" t="s">
        <v>20</v>
      </c>
      <c r="N390">
        <v>4</v>
      </c>
    </row>
    <row r="391" spans="1:14" ht="162" x14ac:dyDescent="0.55000000000000004">
      <c r="A391" s="5" t="s">
        <v>970</v>
      </c>
      <c r="B391" s="5" t="s">
        <v>1299</v>
      </c>
      <c r="C391" s="6">
        <v>16208</v>
      </c>
      <c r="D391" s="6">
        <v>13</v>
      </c>
      <c r="E391" s="6" t="s">
        <v>1322</v>
      </c>
      <c r="F391" s="6" t="s">
        <v>1323</v>
      </c>
      <c r="G391" s="6" t="s">
        <v>24</v>
      </c>
      <c r="H391" s="6" t="s">
        <v>16</v>
      </c>
      <c r="I391" s="6" t="s">
        <v>17</v>
      </c>
      <c r="J391" s="7">
        <v>2015</v>
      </c>
      <c r="K391" s="6" t="s">
        <v>1324</v>
      </c>
      <c r="L391" s="6" t="s">
        <v>70</v>
      </c>
      <c r="M391" s="6" t="s">
        <v>20</v>
      </c>
      <c r="N391">
        <v>4</v>
      </c>
    </row>
    <row r="392" spans="1:14" ht="144" x14ac:dyDescent="0.55000000000000004">
      <c r="A392" s="5" t="s">
        <v>970</v>
      </c>
      <c r="B392" s="5" t="s">
        <v>1299</v>
      </c>
      <c r="C392" s="6">
        <v>16208</v>
      </c>
      <c r="D392" s="6">
        <v>14</v>
      </c>
      <c r="E392" s="6" t="s">
        <v>1325</v>
      </c>
      <c r="F392" s="6" t="s">
        <v>1326</v>
      </c>
      <c r="G392" s="6" t="s">
        <v>24</v>
      </c>
      <c r="H392" s="6" t="s">
        <v>16</v>
      </c>
      <c r="I392" s="6" t="s">
        <v>17</v>
      </c>
      <c r="J392" s="7">
        <v>585</v>
      </c>
      <c r="K392" s="6" t="s">
        <v>1324</v>
      </c>
      <c r="L392" s="6" t="s">
        <v>70</v>
      </c>
      <c r="M392" s="6" t="s">
        <v>20</v>
      </c>
      <c r="N392">
        <v>4</v>
      </c>
    </row>
    <row r="393" spans="1:14" ht="180" x14ac:dyDescent="0.55000000000000004">
      <c r="A393" s="5" t="s">
        <v>970</v>
      </c>
      <c r="B393" s="5" t="s">
        <v>1299</v>
      </c>
      <c r="C393" s="6">
        <v>16208</v>
      </c>
      <c r="D393" s="6">
        <v>15</v>
      </c>
      <c r="E393" s="6" t="s">
        <v>1327</v>
      </c>
      <c r="F393" s="6" t="s">
        <v>1328</v>
      </c>
      <c r="G393" s="6" t="s">
        <v>24</v>
      </c>
      <c r="H393" s="6" t="s">
        <v>16</v>
      </c>
      <c r="I393" s="6" t="s">
        <v>17</v>
      </c>
      <c r="J393" s="7">
        <v>11625</v>
      </c>
      <c r="K393" s="6" t="s">
        <v>1329</v>
      </c>
      <c r="L393" s="6" t="s">
        <v>70</v>
      </c>
      <c r="M393" s="6" t="s">
        <v>20</v>
      </c>
      <c r="N393">
        <v>4</v>
      </c>
    </row>
    <row r="394" spans="1:14" ht="180" x14ac:dyDescent="0.55000000000000004">
      <c r="A394" s="5" t="s">
        <v>970</v>
      </c>
      <c r="B394" s="5" t="s">
        <v>1299</v>
      </c>
      <c r="C394" s="6">
        <v>16208</v>
      </c>
      <c r="D394" s="6">
        <v>16</v>
      </c>
      <c r="E394" s="6" t="s">
        <v>1330</v>
      </c>
      <c r="F394" s="6" t="s">
        <v>1331</v>
      </c>
      <c r="G394" s="6" t="s">
        <v>24</v>
      </c>
      <c r="H394" s="6" t="s">
        <v>16</v>
      </c>
      <c r="I394" s="6" t="s">
        <v>17</v>
      </c>
      <c r="J394" s="7">
        <v>3375</v>
      </c>
      <c r="K394" s="6" t="s">
        <v>1329</v>
      </c>
      <c r="L394" s="6" t="s">
        <v>70</v>
      </c>
      <c r="M394" s="6" t="s">
        <v>20</v>
      </c>
      <c r="N394">
        <v>4</v>
      </c>
    </row>
    <row r="395" spans="1:14" ht="144" x14ac:dyDescent="0.55000000000000004">
      <c r="A395" s="5" t="s">
        <v>970</v>
      </c>
      <c r="B395" s="5" t="s">
        <v>1299</v>
      </c>
      <c r="C395" s="6">
        <v>16208</v>
      </c>
      <c r="D395" s="6">
        <v>17</v>
      </c>
      <c r="E395" s="6" t="s">
        <v>1332</v>
      </c>
      <c r="F395" s="6" t="s">
        <v>1333</v>
      </c>
      <c r="G395" s="6" t="s">
        <v>35</v>
      </c>
      <c r="H395" s="6" t="s">
        <v>44</v>
      </c>
      <c r="I395" s="6" t="s">
        <v>17</v>
      </c>
      <c r="J395" s="7">
        <v>1550</v>
      </c>
      <c r="K395" s="6" t="s">
        <v>1334</v>
      </c>
      <c r="L395" s="6" t="s">
        <v>70</v>
      </c>
      <c r="M395" s="6" t="s">
        <v>54</v>
      </c>
      <c r="N395">
        <v>4</v>
      </c>
    </row>
    <row r="396" spans="1:14" ht="162" x14ac:dyDescent="0.55000000000000004">
      <c r="A396" s="5" t="s">
        <v>970</v>
      </c>
      <c r="B396" s="5" t="s">
        <v>1299</v>
      </c>
      <c r="C396" s="6">
        <v>16208</v>
      </c>
      <c r="D396" s="6">
        <v>18</v>
      </c>
      <c r="E396" s="6" t="s">
        <v>1335</v>
      </c>
      <c r="F396" s="6" t="s">
        <v>1336</v>
      </c>
      <c r="G396" s="6" t="s">
        <v>35</v>
      </c>
      <c r="H396" s="6" t="s">
        <v>44</v>
      </c>
      <c r="I396" s="6" t="s">
        <v>17</v>
      </c>
      <c r="J396" s="7">
        <v>450</v>
      </c>
      <c r="K396" s="6" t="s">
        <v>1334</v>
      </c>
      <c r="L396" s="6" t="s">
        <v>70</v>
      </c>
      <c r="M396" s="6" t="s">
        <v>54</v>
      </c>
      <c r="N396">
        <v>4</v>
      </c>
    </row>
    <row r="397" spans="1:14" ht="162" x14ac:dyDescent="0.55000000000000004">
      <c r="A397" s="5" t="s">
        <v>970</v>
      </c>
      <c r="B397" s="5" t="s">
        <v>1299</v>
      </c>
      <c r="C397" s="6">
        <v>16208</v>
      </c>
      <c r="D397" s="6">
        <v>19</v>
      </c>
      <c r="E397" s="6" t="s">
        <v>1337</v>
      </c>
      <c r="F397" s="6" t="s">
        <v>1338</v>
      </c>
      <c r="G397" s="6" t="s">
        <v>57</v>
      </c>
      <c r="H397" s="6" t="s">
        <v>22</v>
      </c>
      <c r="I397" s="6" t="s">
        <v>17</v>
      </c>
      <c r="J397" s="7">
        <v>1938</v>
      </c>
      <c r="K397" s="6" t="s">
        <v>1339</v>
      </c>
      <c r="L397" s="6" t="s">
        <v>70</v>
      </c>
      <c r="M397" s="6" t="s">
        <v>58</v>
      </c>
      <c r="N397">
        <v>4</v>
      </c>
    </row>
    <row r="398" spans="1:14" ht="162" x14ac:dyDescent="0.55000000000000004">
      <c r="A398" s="5" t="s">
        <v>970</v>
      </c>
      <c r="B398" s="5" t="s">
        <v>1299</v>
      </c>
      <c r="C398" s="6">
        <v>16208</v>
      </c>
      <c r="D398" s="6">
        <v>20</v>
      </c>
      <c r="E398" s="6" t="s">
        <v>1340</v>
      </c>
      <c r="F398" s="6" t="s">
        <v>1341</v>
      </c>
      <c r="G398" s="6" t="s">
        <v>57</v>
      </c>
      <c r="H398" s="6" t="s">
        <v>22</v>
      </c>
      <c r="I398" s="6" t="s">
        <v>17</v>
      </c>
      <c r="J398" s="7">
        <v>562</v>
      </c>
      <c r="K398" s="6" t="s">
        <v>1339</v>
      </c>
      <c r="L398" s="6" t="s">
        <v>70</v>
      </c>
      <c r="M398" s="6" t="s">
        <v>58</v>
      </c>
      <c r="N398">
        <v>4</v>
      </c>
    </row>
    <row r="399" spans="1:14" ht="144" x14ac:dyDescent="0.55000000000000004">
      <c r="A399" s="5" t="s">
        <v>970</v>
      </c>
      <c r="B399" s="5" t="s">
        <v>1299</v>
      </c>
      <c r="C399" s="6">
        <v>16208</v>
      </c>
      <c r="D399" s="6">
        <v>21</v>
      </c>
      <c r="E399" s="6" t="s">
        <v>1342</v>
      </c>
      <c r="F399" s="6" t="s">
        <v>1343</v>
      </c>
      <c r="G399" s="6" t="s">
        <v>32</v>
      </c>
      <c r="H399" s="6" t="s">
        <v>16</v>
      </c>
      <c r="I399" s="6" t="s">
        <v>17</v>
      </c>
      <c r="J399" s="7">
        <v>10510</v>
      </c>
      <c r="K399" s="6" t="s">
        <v>1344</v>
      </c>
      <c r="L399" s="6" t="s">
        <v>70</v>
      </c>
      <c r="M399" s="6" t="s">
        <v>33</v>
      </c>
      <c r="N399">
        <v>4</v>
      </c>
    </row>
    <row r="400" spans="1:14" ht="144" x14ac:dyDescent="0.55000000000000004">
      <c r="A400" s="5" t="s">
        <v>970</v>
      </c>
      <c r="B400" s="5" t="s">
        <v>1299</v>
      </c>
      <c r="C400" s="6">
        <v>16208</v>
      </c>
      <c r="D400" s="6">
        <v>22</v>
      </c>
      <c r="E400" s="6" t="s">
        <v>1345</v>
      </c>
      <c r="F400" s="6" t="s">
        <v>1346</v>
      </c>
      <c r="G400" s="6" t="s">
        <v>32</v>
      </c>
      <c r="H400" s="6" t="s">
        <v>16</v>
      </c>
      <c r="I400" s="6" t="s">
        <v>17</v>
      </c>
      <c r="J400" s="7">
        <v>3051</v>
      </c>
      <c r="K400" s="6" t="s">
        <v>1344</v>
      </c>
      <c r="L400" s="6" t="s">
        <v>70</v>
      </c>
      <c r="M400" s="6" t="s">
        <v>33</v>
      </c>
      <c r="N400">
        <v>4</v>
      </c>
    </row>
    <row r="401" spans="1:14" ht="144" x14ac:dyDescent="0.55000000000000004">
      <c r="A401" s="5" t="s">
        <v>970</v>
      </c>
      <c r="B401" s="5" t="s">
        <v>1299</v>
      </c>
      <c r="C401" s="6">
        <v>16208</v>
      </c>
      <c r="D401" s="6">
        <v>23</v>
      </c>
      <c r="E401" s="6" t="s">
        <v>1347</v>
      </c>
      <c r="F401" s="6" t="s">
        <v>1348</v>
      </c>
      <c r="G401" s="6" t="s">
        <v>32</v>
      </c>
      <c r="H401" s="6" t="s">
        <v>16</v>
      </c>
      <c r="I401" s="6" t="s">
        <v>17</v>
      </c>
      <c r="J401" s="7">
        <v>2600</v>
      </c>
      <c r="K401" s="6" t="s">
        <v>1344</v>
      </c>
      <c r="L401" s="6" t="s">
        <v>70</v>
      </c>
      <c r="M401" s="6" t="s">
        <v>33</v>
      </c>
      <c r="N401">
        <v>4</v>
      </c>
    </row>
    <row r="402" spans="1:14" ht="144" x14ac:dyDescent="0.55000000000000004">
      <c r="A402" s="5" t="s">
        <v>970</v>
      </c>
      <c r="B402" s="5" t="s">
        <v>1299</v>
      </c>
      <c r="C402" s="6">
        <v>16208</v>
      </c>
      <c r="D402" s="6">
        <v>24</v>
      </c>
      <c r="E402" s="6" t="s">
        <v>1349</v>
      </c>
      <c r="F402" s="6" t="s">
        <v>1350</v>
      </c>
      <c r="G402" s="6" t="s">
        <v>32</v>
      </c>
      <c r="H402" s="6" t="s">
        <v>16</v>
      </c>
      <c r="I402" s="6" t="s">
        <v>17</v>
      </c>
      <c r="J402" s="7">
        <v>754</v>
      </c>
      <c r="K402" s="6" t="s">
        <v>1344</v>
      </c>
      <c r="L402" s="6" t="s">
        <v>70</v>
      </c>
      <c r="M402" s="6" t="s">
        <v>33</v>
      </c>
      <c r="N402">
        <v>4</v>
      </c>
    </row>
    <row r="403" spans="1:14" ht="198" x14ac:dyDescent="0.55000000000000004">
      <c r="A403" s="5" t="s">
        <v>970</v>
      </c>
      <c r="B403" s="5" t="s">
        <v>1299</v>
      </c>
      <c r="C403" s="6">
        <v>16208</v>
      </c>
      <c r="D403" s="6">
        <v>25</v>
      </c>
      <c r="E403" s="6" t="s">
        <v>1351</v>
      </c>
      <c r="F403" s="6" t="s">
        <v>1352</v>
      </c>
      <c r="G403" s="6" t="s">
        <v>43</v>
      </c>
      <c r="H403" s="6" t="s">
        <v>16</v>
      </c>
      <c r="I403" s="6" t="s">
        <v>17</v>
      </c>
      <c r="J403" s="7">
        <v>30941</v>
      </c>
      <c r="K403" s="6" t="s">
        <v>1353</v>
      </c>
      <c r="L403" s="6" t="s">
        <v>70</v>
      </c>
      <c r="M403" s="6" t="s">
        <v>20</v>
      </c>
      <c r="N403">
        <v>4</v>
      </c>
    </row>
    <row r="404" spans="1:14" ht="198" x14ac:dyDescent="0.55000000000000004">
      <c r="A404" s="5" t="s">
        <v>970</v>
      </c>
      <c r="B404" s="5" t="s">
        <v>1299</v>
      </c>
      <c r="C404" s="6">
        <v>16208</v>
      </c>
      <c r="D404" s="6">
        <v>26</v>
      </c>
      <c r="E404" s="6" t="s">
        <v>1354</v>
      </c>
      <c r="F404" s="6" t="s">
        <v>1355</v>
      </c>
      <c r="G404" s="6" t="s">
        <v>43</v>
      </c>
      <c r="H404" s="6" t="s">
        <v>16</v>
      </c>
      <c r="I404" s="6" t="s">
        <v>17</v>
      </c>
      <c r="J404" s="7">
        <v>9059</v>
      </c>
      <c r="K404" s="6" t="s">
        <v>1353</v>
      </c>
      <c r="L404" s="6" t="s">
        <v>70</v>
      </c>
      <c r="M404" s="6" t="s">
        <v>20</v>
      </c>
      <c r="N404">
        <v>4</v>
      </c>
    </row>
    <row r="405" spans="1:14" ht="216" x14ac:dyDescent="0.55000000000000004">
      <c r="A405" s="5" t="s">
        <v>970</v>
      </c>
      <c r="B405" s="5" t="s">
        <v>1356</v>
      </c>
      <c r="C405" s="6">
        <v>16209</v>
      </c>
      <c r="D405" s="6">
        <v>1</v>
      </c>
      <c r="E405" s="6" t="s">
        <v>1357</v>
      </c>
      <c r="F405" s="6" t="s">
        <v>1358</v>
      </c>
      <c r="G405" s="6" t="s">
        <v>27</v>
      </c>
      <c r="H405" s="6" t="s">
        <v>36</v>
      </c>
      <c r="I405" s="6" t="s">
        <v>17</v>
      </c>
      <c r="J405" s="7">
        <v>95611</v>
      </c>
      <c r="K405" s="6" t="s">
        <v>41</v>
      </c>
      <c r="L405" s="6" t="s">
        <v>42</v>
      </c>
      <c r="M405" s="6" t="s">
        <v>20</v>
      </c>
      <c r="N405">
        <v>4</v>
      </c>
    </row>
    <row r="406" spans="1:14" ht="180" x14ac:dyDescent="0.55000000000000004">
      <c r="A406" s="5" t="s">
        <v>970</v>
      </c>
      <c r="B406" s="5" t="s">
        <v>1356</v>
      </c>
      <c r="C406" s="6">
        <v>16209</v>
      </c>
      <c r="D406" s="6">
        <v>5</v>
      </c>
      <c r="E406" s="6" t="s">
        <v>1359</v>
      </c>
      <c r="F406" s="6" t="s">
        <v>1360</v>
      </c>
      <c r="G406" s="6" t="s">
        <v>35</v>
      </c>
      <c r="H406" s="6" t="s">
        <v>55</v>
      </c>
      <c r="I406" s="6" t="s">
        <v>17</v>
      </c>
      <c r="J406" s="7">
        <v>323</v>
      </c>
      <c r="K406" s="6" t="s">
        <v>1361</v>
      </c>
      <c r="L406" s="6" t="s">
        <v>31</v>
      </c>
      <c r="M406" s="6" t="s">
        <v>54</v>
      </c>
      <c r="N406">
        <v>4</v>
      </c>
    </row>
    <row r="407" spans="1:14" ht="198" x14ac:dyDescent="0.55000000000000004">
      <c r="A407" s="5" t="s">
        <v>970</v>
      </c>
      <c r="B407" s="5" t="s">
        <v>1356</v>
      </c>
      <c r="C407" s="6">
        <v>16209</v>
      </c>
      <c r="D407" s="6">
        <v>6</v>
      </c>
      <c r="E407" s="6" t="s">
        <v>1362</v>
      </c>
      <c r="F407" s="6" t="s">
        <v>1363</v>
      </c>
      <c r="G407" s="6" t="s">
        <v>35</v>
      </c>
      <c r="H407" s="6" t="s">
        <v>55</v>
      </c>
      <c r="I407" s="6" t="s">
        <v>17</v>
      </c>
      <c r="J407" s="7">
        <v>115</v>
      </c>
      <c r="K407" s="6" t="s">
        <v>1364</v>
      </c>
      <c r="L407" s="6" t="s">
        <v>31</v>
      </c>
      <c r="M407" s="6" t="s">
        <v>54</v>
      </c>
      <c r="N407">
        <v>4</v>
      </c>
    </row>
    <row r="408" spans="1:14" ht="126" x14ac:dyDescent="0.55000000000000004">
      <c r="A408" s="5" t="s">
        <v>970</v>
      </c>
      <c r="B408" s="5" t="s">
        <v>1356</v>
      </c>
      <c r="C408" s="6">
        <v>16209</v>
      </c>
      <c r="D408" s="6">
        <v>7</v>
      </c>
      <c r="E408" s="6" t="s">
        <v>1365</v>
      </c>
      <c r="F408" s="6" t="s">
        <v>1366</v>
      </c>
      <c r="G408" s="6" t="s">
        <v>43</v>
      </c>
      <c r="H408" s="6" t="s">
        <v>55</v>
      </c>
      <c r="I408" s="6" t="s">
        <v>17</v>
      </c>
      <c r="J408" s="7">
        <v>4026</v>
      </c>
      <c r="K408" s="6" t="s">
        <v>1367</v>
      </c>
      <c r="L408" s="6" t="s">
        <v>31</v>
      </c>
      <c r="M408" s="6" t="s">
        <v>47</v>
      </c>
      <c r="N408">
        <v>4</v>
      </c>
    </row>
    <row r="409" spans="1:14" ht="126" x14ac:dyDescent="0.55000000000000004">
      <c r="A409" s="5" t="s">
        <v>970</v>
      </c>
      <c r="B409" s="5" t="s">
        <v>1356</v>
      </c>
      <c r="C409" s="6">
        <v>16209</v>
      </c>
      <c r="D409" s="6">
        <v>8</v>
      </c>
      <c r="E409" s="6" t="s">
        <v>1368</v>
      </c>
      <c r="F409" s="6" t="s">
        <v>1369</v>
      </c>
      <c r="G409" s="6" t="s">
        <v>43</v>
      </c>
      <c r="H409" s="6" t="s">
        <v>55</v>
      </c>
      <c r="I409" s="6" t="s">
        <v>17</v>
      </c>
      <c r="J409" s="7">
        <v>1968</v>
      </c>
      <c r="K409" s="6" t="s">
        <v>1370</v>
      </c>
      <c r="L409" s="6" t="s">
        <v>31</v>
      </c>
      <c r="M409" s="6" t="s">
        <v>19</v>
      </c>
      <c r="N409">
        <v>4</v>
      </c>
    </row>
    <row r="410" spans="1:14" ht="144" x14ac:dyDescent="0.55000000000000004">
      <c r="A410" s="5" t="s">
        <v>970</v>
      </c>
      <c r="B410" s="5" t="s">
        <v>1356</v>
      </c>
      <c r="C410" s="6">
        <v>16209</v>
      </c>
      <c r="D410" s="6">
        <v>9</v>
      </c>
      <c r="E410" s="6" t="s">
        <v>1371</v>
      </c>
      <c r="F410" s="6" t="s">
        <v>1372</v>
      </c>
      <c r="G410" s="6" t="s">
        <v>43</v>
      </c>
      <c r="H410" s="6" t="s">
        <v>55</v>
      </c>
      <c r="I410" s="6" t="s">
        <v>17</v>
      </c>
      <c r="J410" s="7">
        <v>570</v>
      </c>
      <c r="K410" s="6" t="s">
        <v>1373</v>
      </c>
      <c r="L410" s="6" t="s">
        <v>31</v>
      </c>
      <c r="M410" s="6" t="s">
        <v>46</v>
      </c>
      <c r="N410">
        <v>4</v>
      </c>
    </row>
    <row r="411" spans="1:14" ht="180" x14ac:dyDescent="0.55000000000000004">
      <c r="A411" s="5" t="s">
        <v>970</v>
      </c>
      <c r="B411" s="5" t="s">
        <v>1356</v>
      </c>
      <c r="C411" s="6">
        <v>16209</v>
      </c>
      <c r="D411" s="6">
        <v>10</v>
      </c>
      <c r="E411" s="6" t="s">
        <v>1374</v>
      </c>
      <c r="F411" s="6" t="s">
        <v>1375</v>
      </c>
      <c r="G411" s="6" t="s">
        <v>43</v>
      </c>
      <c r="H411" s="6" t="s">
        <v>55</v>
      </c>
      <c r="I411" s="6" t="s">
        <v>17</v>
      </c>
      <c r="J411" s="7">
        <v>347</v>
      </c>
      <c r="K411" s="6" t="s">
        <v>1376</v>
      </c>
      <c r="L411" s="6" t="s">
        <v>31</v>
      </c>
      <c r="M411" s="6" t="s">
        <v>48</v>
      </c>
      <c r="N411">
        <v>4</v>
      </c>
    </row>
    <row r="412" spans="1:14" ht="126" x14ac:dyDescent="0.55000000000000004">
      <c r="A412" s="5" t="s">
        <v>970</v>
      </c>
      <c r="B412" s="5" t="s">
        <v>1356</v>
      </c>
      <c r="C412" s="6">
        <v>16209</v>
      </c>
      <c r="D412" s="6">
        <v>11</v>
      </c>
      <c r="E412" s="6" t="s">
        <v>1377</v>
      </c>
      <c r="F412" s="6" t="s">
        <v>1378</v>
      </c>
      <c r="G412" s="6" t="s">
        <v>43</v>
      </c>
      <c r="H412" s="6" t="s">
        <v>55</v>
      </c>
      <c r="I412" s="6" t="s">
        <v>17</v>
      </c>
      <c r="J412" s="7">
        <v>9094</v>
      </c>
      <c r="K412" s="6" t="s">
        <v>1379</v>
      </c>
      <c r="L412" s="6" t="s">
        <v>31</v>
      </c>
      <c r="M412" s="6" t="s">
        <v>33</v>
      </c>
      <c r="N412">
        <v>4</v>
      </c>
    </row>
    <row r="413" spans="1:14" ht="216" x14ac:dyDescent="0.55000000000000004">
      <c r="A413" s="5" t="s">
        <v>970</v>
      </c>
      <c r="B413" s="5" t="s">
        <v>1380</v>
      </c>
      <c r="C413" s="6">
        <v>16210</v>
      </c>
      <c r="D413" s="6">
        <v>1</v>
      </c>
      <c r="E413" s="6" t="s">
        <v>1381</v>
      </c>
      <c r="F413" s="6" t="s">
        <v>1382</v>
      </c>
      <c r="G413" s="6" t="s">
        <v>27</v>
      </c>
      <c r="H413" s="6" t="s">
        <v>60</v>
      </c>
      <c r="I413" s="6" t="s">
        <v>17</v>
      </c>
      <c r="J413" s="7">
        <v>145720</v>
      </c>
      <c r="K413" s="6" t="s">
        <v>41</v>
      </c>
      <c r="L413" s="6" t="s">
        <v>70</v>
      </c>
      <c r="M413" s="6" t="s">
        <v>20</v>
      </c>
      <c r="N413">
        <v>4</v>
      </c>
    </row>
    <row r="414" spans="1:14" ht="409.5" x14ac:dyDescent="0.55000000000000004">
      <c r="A414" s="5" t="s">
        <v>970</v>
      </c>
      <c r="B414" s="5" t="s">
        <v>1380</v>
      </c>
      <c r="C414" s="6">
        <v>16210</v>
      </c>
      <c r="D414" s="6">
        <v>5</v>
      </c>
      <c r="E414" s="6" t="s">
        <v>1383</v>
      </c>
      <c r="F414" s="6" t="s">
        <v>1384</v>
      </c>
      <c r="G414" s="6" t="s">
        <v>32</v>
      </c>
      <c r="H414" s="6" t="s">
        <v>16</v>
      </c>
      <c r="I414" s="6" t="s">
        <v>17</v>
      </c>
      <c r="J414" s="7">
        <v>39667</v>
      </c>
      <c r="K414" s="6" t="s">
        <v>1385</v>
      </c>
      <c r="L414" s="6" t="s">
        <v>70</v>
      </c>
      <c r="M414" s="6" t="s">
        <v>33</v>
      </c>
      <c r="N414">
        <v>4</v>
      </c>
    </row>
    <row r="415" spans="1:14" ht="252" x14ac:dyDescent="0.55000000000000004">
      <c r="A415" s="5" t="s">
        <v>970</v>
      </c>
      <c r="B415" s="5" t="s">
        <v>1380</v>
      </c>
      <c r="C415" s="6">
        <v>16210</v>
      </c>
      <c r="D415" s="6">
        <v>6</v>
      </c>
      <c r="E415" s="6" t="s">
        <v>1386</v>
      </c>
      <c r="F415" s="6" t="s">
        <v>1387</v>
      </c>
      <c r="G415" s="6" t="s">
        <v>52</v>
      </c>
      <c r="H415" s="6" t="s">
        <v>16</v>
      </c>
      <c r="I415" s="6" t="s">
        <v>17</v>
      </c>
      <c r="J415" s="7">
        <v>10500</v>
      </c>
      <c r="K415" s="6" t="s">
        <v>1388</v>
      </c>
      <c r="L415" s="6" t="s">
        <v>70</v>
      </c>
      <c r="M415" s="6" t="s">
        <v>20</v>
      </c>
      <c r="N415">
        <v>4</v>
      </c>
    </row>
    <row r="416" spans="1:14" ht="270" x14ac:dyDescent="0.55000000000000004">
      <c r="A416" s="5" t="s">
        <v>970</v>
      </c>
      <c r="B416" s="5" t="s">
        <v>1380</v>
      </c>
      <c r="C416" s="6">
        <v>16210</v>
      </c>
      <c r="D416" s="6">
        <v>7</v>
      </c>
      <c r="E416" s="6" t="s">
        <v>1389</v>
      </c>
      <c r="F416" s="6" t="s">
        <v>1390</v>
      </c>
      <c r="G416" s="6" t="s">
        <v>35</v>
      </c>
      <c r="H416" s="6" t="s">
        <v>45</v>
      </c>
      <c r="I416" s="6" t="s">
        <v>51</v>
      </c>
      <c r="J416" s="7">
        <v>50000</v>
      </c>
      <c r="K416" s="6" t="s">
        <v>1391</v>
      </c>
      <c r="L416" s="6" t="s">
        <v>70</v>
      </c>
      <c r="M416" s="6" t="s">
        <v>54</v>
      </c>
      <c r="N416">
        <v>4</v>
      </c>
    </row>
    <row r="417" spans="1:14" ht="342" x14ac:dyDescent="0.55000000000000004">
      <c r="A417" s="5" t="s">
        <v>970</v>
      </c>
      <c r="B417" s="5" t="s">
        <v>1380</v>
      </c>
      <c r="C417" s="6">
        <v>16210</v>
      </c>
      <c r="D417" s="6">
        <v>8</v>
      </c>
      <c r="E417" s="6" t="s">
        <v>1392</v>
      </c>
      <c r="F417" s="6" t="s">
        <v>1393</v>
      </c>
      <c r="G417" s="6" t="s">
        <v>21</v>
      </c>
      <c r="H417" s="6" t="s">
        <v>53</v>
      </c>
      <c r="I417" s="6" t="s">
        <v>51</v>
      </c>
      <c r="J417" s="7">
        <v>10065</v>
      </c>
      <c r="K417" s="6" t="s">
        <v>1394</v>
      </c>
      <c r="L417" s="6" t="s">
        <v>70</v>
      </c>
      <c r="M417" s="6" t="s">
        <v>20</v>
      </c>
      <c r="N417">
        <v>4</v>
      </c>
    </row>
    <row r="418" spans="1:14" ht="234" x14ac:dyDescent="0.55000000000000004">
      <c r="A418" s="5" t="s">
        <v>970</v>
      </c>
      <c r="B418" s="5" t="s">
        <v>1380</v>
      </c>
      <c r="C418" s="6">
        <v>16210</v>
      </c>
      <c r="D418" s="6">
        <v>9</v>
      </c>
      <c r="E418" s="6" t="s">
        <v>1395</v>
      </c>
      <c r="F418" s="6" t="s">
        <v>1396</v>
      </c>
      <c r="G418" s="6" t="s">
        <v>43</v>
      </c>
      <c r="H418" s="6" t="s">
        <v>56</v>
      </c>
      <c r="I418" s="6" t="s">
        <v>40</v>
      </c>
      <c r="J418" s="7">
        <v>7276</v>
      </c>
      <c r="K418" s="6" t="s">
        <v>1397</v>
      </c>
      <c r="L418" s="6" t="s">
        <v>70</v>
      </c>
      <c r="M418" s="6" t="s">
        <v>47</v>
      </c>
      <c r="N418">
        <v>4</v>
      </c>
    </row>
    <row r="419" spans="1:14" ht="216" x14ac:dyDescent="0.55000000000000004">
      <c r="A419" s="5" t="s">
        <v>970</v>
      </c>
      <c r="B419" s="5" t="s">
        <v>1380</v>
      </c>
      <c r="C419" s="6">
        <v>16210</v>
      </c>
      <c r="D419" s="6">
        <v>10</v>
      </c>
      <c r="E419" s="6" t="s">
        <v>1398</v>
      </c>
      <c r="F419" s="6" t="s">
        <v>1399</v>
      </c>
      <c r="G419" s="6" t="s">
        <v>43</v>
      </c>
      <c r="H419" s="6" t="s">
        <v>56</v>
      </c>
      <c r="I419" s="6" t="s">
        <v>40</v>
      </c>
      <c r="J419" s="7">
        <v>1411</v>
      </c>
      <c r="K419" s="6" t="s">
        <v>1400</v>
      </c>
      <c r="L419" s="6" t="s">
        <v>70</v>
      </c>
      <c r="M419" s="6" t="s">
        <v>46</v>
      </c>
      <c r="N419">
        <v>4</v>
      </c>
    </row>
    <row r="420" spans="1:14" ht="180" x14ac:dyDescent="0.55000000000000004">
      <c r="A420" s="5" t="s">
        <v>970</v>
      </c>
      <c r="B420" s="5" t="s">
        <v>1380</v>
      </c>
      <c r="C420" s="6">
        <v>16210</v>
      </c>
      <c r="D420" s="6">
        <v>11</v>
      </c>
      <c r="E420" s="6" t="s">
        <v>1401</v>
      </c>
      <c r="F420" s="6" t="s">
        <v>1402</v>
      </c>
      <c r="G420" s="6" t="s">
        <v>43</v>
      </c>
      <c r="H420" s="6" t="s">
        <v>29</v>
      </c>
      <c r="I420" s="6" t="s">
        <v>17</v>
      </c>
      <c r="J420" s="7">
        <v>162</v>
      </c>
      <c r="K420" s="6" t="s">
        <v>1403</v>
      </c>
      <c r="L420" s="6" t="s">
        <v>70</v>
      </c>
      <c r="M420" s="6" t="s">
        <v>48</v>
      </c>
      <c r="N420">
        <v>4</v>
      </c>
    </row>
    <row r="421" spans="1:14" ht="144" x14ac:dyDescent="0.55000000000000004">
      <c r="A421" s="5" t="s">
        <v>970</v>
      </c>
      <c r="B421" s="5" t="s">
        <v>1380</v>
      </c>
      <c r="C421" s="6">
        <v>16210</v>
      </c>
      <c r="D421" s="6">
        <v>12</v>
      </c>
      <c r="E421" s="6" t="s">
        <v>1404</v>
      </c>
      <c r="F421" s="6" t="s">
        <v>1405</v>
      </c>
      <c r="G421" s="6" t="s">
        <v>57</v>
      </c>
      <c r="H421" s="6" t="s">
        <v>16</v>
      </c>
      <c r="I421" s="6" t="s">
        <v>51</v>
      </c>
      <c r="J421" s="7">
        <v>2160</v>
      </c>
      <c r="K421" s="6" t="s">
        <v>1406</v>
      </c>
      <c r="L421" s="6" t="s">
        <v>70</v>
      </c>
      <c r="M421" s="6" t="s">
        <v>58</v>
      </c>
      <c r="N421">
        <v>4</v>
      </c>
    </row>
    <row r="422" spans="1:14" ht="270" x14ac:dyDescent="0.55000000000000004">
      <c r="A422" s="5" t="s">
        <v>970</v>
      </c>
      <c r="B422" s="5" t="s">
        <v>1380</v>
      </c>
      <c r="C422" s="6">
        <v>16210</v>
      </c>
      <c r="D422" s="6">
        <v>13</v>
      </c>
      <c r="E422" s="6" t="s">
        <v>1407</v>
      </c>
      <c r="F422" s="6" t="s">
        <v>1408</v>
      </c>
      <c r="G422" s="6" t="s">
        <v>21</v>
      </c>
      <c r="H422" s="6" t="s">
        <v>16</v>
      </c>
      <c r="I422" s="6" t="s">
        <v>17</v>
      </c>
      <c r="J422" s="7">
        <v>23214</v>
      </c>
      <c r="K422" s="6" t="s">
        <v>1409</v>
      </c>
      <c r="L422" s="6" t="s">
        <v>70</v>
      </c>
      <c r="M422" s="6" t="s">
        <v>20</v>
      </c>
      <c r="N422">
        <v>4</v>
      </c>
    </row>
    <row r="423" spans="1:14" ht="252" x14ac:dyDescent="0.55000000000000004">
      <c r="A423" s="5" t="s">
        <v>970</v>
      </c>
      <c r="B423" s="5" t="s">
        <v>1380</v>
      </c>
      <c r="C423" s="6">
        <v>16210</v>
      </c>
      <c r="D423" s="6">
        <v>14</v>
      </c>
      <c r="E423" s="6" t="s">
        <v>1410</v>
      </c>
      <c r="F423" s="6" t="s">
        <v>1411</v>
      </c>
      <c r="G423" s="6" t="s">
        <v>32</v>
      </c>
      <c r="H423" s="6" t="s">
        <v>16</v>
      </c>
      <c r="I423" s="6" t="s">
        <v>17</v>
      </c>
      <c r="J423" s="7">
        <v>19948</v>
      </c>
      <c r="K423" s="6" t="s">
        <v>1412</v>
      </c>
      <c r="L423" s="6" t="s">
        <v>70</v>
      </c>
      <c r="M423" s="6" t="s">
        <v>20</v>
      </c>
      <c r="N423">
        <v>4</v>
      </c>
    </row>
    <row r="424" spans="1:14" ht="216" x14ac:dyDescent="0.55000000000000004">
      <c r="A424" s="5" t="s">
        <v>970</v>
      </c>
      <c r="B424" s="5" t="s">
        <v>1413</v>
      </c>
      <c r="C424" s="6">
        <v>16211</v>
      </c>
      <c r="D424" s="6">
        <v>1</v>
      </c>
      <c r="E424" s="6" t="s">
        <v>1414</v>
      </c>
      <c r="F424" s="6" t="s">
        <v>1415</v>
      </c>
      <c r="G424" s="6" t="s">
        <v>27</v>
      </c>
      <c r="H424" s="6" t="s">
        <v>60</v>
      </c>
      <c r="I424" s="6" t="s">
        <v>40</v>
      </c>
      <c r="J424" s="7">
        <v>332342</v>
      </c>
      <c r="K424" s="6" t="s">
        <v>37</v>
      </c>
      <c r="L424" s="6" t="s">
        <v>31</v>
      </c>
      <c r="M424" s="6" t="s">
        <v>20</v>
      </c>
      <c r="N424">
        <v>4</v>
      </c>
    </row>
    <row r="425" spans="1:14" ht="108" x14ac:dyDescent="0.55000000000000004">
      <c r="A425" s="5" t="s">
        <v>970</v>
      </c>
      <c r="B425" s="5" t="s">
        <v>1413</v>
      </c>
      <c r="C425" s="6">
        <v>16211</v>
      </c>
      <c r="D425" s="6">
        <v>5</v>
      </c>
      <c r="E425" s="6" t="s">
        <v>1416</v>
      </c>
      <c r="F425" s="6" t="s">
        <v>1417</v>
      </c>
      <c r="G425" s="6" t="s">
        <v>32</v>
      </c>
      <c r="H425" s="6" t="s">
        <v>16</v>
      </c>
      <c r="I425" s="6" t="s">
        <v>17</v>
      </c>
      <c r="J425" s="7">
        <v>6313</v>
      </c>
      <c r="K425" s="6" t="s">
        <v>1418</v>
      </c>
      <c r="L425" s="6" t="s">
        <v>38</v>
      </c>
      <c r="M425" s="6" t="s">
        <v>48</v>
      </c>
      <c r="N425">
        <v>4</v>
      </c>
    </row>
    <row r="426" spans="1:14" ht="108" x14ac:dyDescent="0.55000000000000004">
      <c r="A426" s="5" t="s">
        <v>970</v>
      </c>
      <c r="B426" s="5" t="s">
        <v>1413</v>
      </c>
      <c r="C426" s="6">
        <v>16211</v>
      </c>
      <c r="D426" s="6">
        <v>6</v>
      </c>
      <c r="E426" s="6" t="s">
        <v>1419</v>
      </c>
      <c r="F426" s="6" t="s">
        <v>1420</v>
      </c>
      <c r="G426" s="6" t="s">
        <v>32</v>
      </c>
      <c r="H426" s="6" t="s">
        <v>16</v>
      </c>
      <c r="I426" s="6" t="s">
        <v>17</v>
      </c>
      <c r="J426" s="7">
        <v>11872</v>
      </c>
      <c r="K426" s="6" t="s">
        <v>1421</v>
      </c>
      <c r="L426" s="6" t="s">
        <v>38</v>
      </c>
      <c r="M426" s="6" t="s">
        <v>48</v>
      </c>
      <c r="N426">
        <v>4</v>
      </c>
    </row>
    <row r="427" spans="1:14" ht="108" x14ac:dyDescent="0.55000000000000004">
      <c r="A427" s="5" t="s">
        <v>970</v>
      </c>
      <c r="B427" s="5" t="s">
        <v>1413</v>
      </c>
      <c r="C427" s="6">
        <v>16211</v>
      </c>
      <c r="D427" s="6">
        <v>7</v>
      </c>
      <c r="E427" s="6" t="s">
        <v>1422</v>
      </c>
      <c r="F427" s="6" t="s">
        <v>1423</v>
      </c>
      <c r="G427" s="6" t="s">
        <v>32</v>
      </c>
      <c r="H427" s="6" t="s">
        <v>16</v>
      </c>
      <c r="I427" s="6" t="s">
        <v>17</v>
      </c>
      <c r="J427" s="7">
        <v>29</v>
      </c>
      <c r="K427" s="6" t="s">
        <v>1424</v>
      </c>
      <c r="L427" s="6" t="s">
        <v>38</v>
      </c>
      <c r="M427" s="6" t="s">
        <v>48</v>
      </c>
      <c r="N427">
        <v>4</v>
      </c>
    </row>
    <row r="428" spans="1:14" ht="108" x14ac:dyDescent="0.55000000000000004">
      <c r="A428" s="5" t="s">
        <v>970</v>
      </c>
      <c r="B428" s="5" t="s">
        <v>1413</v>
      </c>
      <c r="C428" s="6">
        <v>16211</v>
      </c>
      <c r="D428" s="6">
        <v>8</v>
      </c>
      <c r="E428" s="6" t="s">
        <v>1425</v>
      </c>
      <c r="F428" s="6" t="s">
        <v>1426</v>
      </c>
      <c r="G428" s="6" t="s">
        <v>32</v>
      </c>
      <c r="H428" s="6" t="s">
        <v>16</v>
      </c>
      <c r="I428" s="6" t="s">
        <v>17</v>
      </c>
      <c r="J428" s="7">
        <v>27071</v>
      </c>
      <c r="K428" s="6" t="s">
        <v>1427</v>
      </c>
      <c r="L428" s="6" t="s">
        <v>38</v>
      </c>
      <c r="M428" s="6" t="s">
        <v>33</v>
      </c>
      <c r="N428">
        <v>4</v>
      </c>
    </row>
    <row r="429" spans="1:14" ht="108" x14ac:dyDescent="0.55000000000000004">
      <c r="A429" s="5" t="s">
        <v>970</v>
      </c>
      <c r="B429" s="5" t="s">
        <v>1413</v>
      </c>
      <c r="C429" s="6">
        <v>16211</v>
      </c>
      <c r="D429" s="6">
        <v>9</v>
      </c>
      <c r="E429" s="6" t="s">
        <v>1428</v>
      </c>
      <c r="F429" s="6" t="s">
        <v>1429</v>
      </c>
      <c r="G429" s="6" t="s">
        <v>32</v>
      </c>
      <c r="H429" s="6" t="s">
        <v>16</v>
      </c>
      <c r="I429" s="6" t="s">
        <v>17</v>
      </c>
      <c r="J429" s="7">
        <v>14446</v>
      </c>
      <c r="K429" s="6" t="s">
        <v>1430</v>
      </c>
      <c r="L429" s="6" t="s">
        <v>38</v>
      </c>
      <c r="M429" s="6" t="s">
        <v>33</v>
      </c>
      <c r="N429">
        <v>4</v>
      </c>
    </row>
    <row r="430" spans="1:14" ht="162" x14ac:dyDescent="0.55000000000000004">
      <c r="A430" s="5" t="s">
        <v>970</v>
      </c>
      <c r="B430" s="5" t="s">
        <v>1413</v>
      </c>
      <c r="C430" s="6">
        <v>16211</v>
      </c>
      <c r="D430" s="6">
        <v>10</v>
      </c>
      <c r="E430" s="6" t="s">
        <v>1431</v>
      </c>
      <c r="F430" s="6" t="s">
        <v>1432</v>
      </c>
      <c r="G430" s="6" t="s">
        <v>43</v>
      </c>
      <c r="H430" s="6" t="s">
        <v>16</v>
      </c>
      <c r="I430" s="6" t="s">
        <v>17</v>
      </c>
      <c r="J430" s="7">
        <v>30000</v>
      </c>
      <c r="K430" s="6" t="s">
        <v>1433</v>
      </c>
      <c r="L430" s="6" t="s">
        <v>38</v>
      </c>
      <c r="M430" s="6" t="s">
        <v>19</v>
      </c>
      <c r="N430">
        <v>4</v>
      </c>
    </row>
    <row r="431" spans="1:14" ht="144" x14ac:dyDescent="0.55000000000000004">
      <c r="A431" s="5" t="s">
        <v>970</v>
      </c>
      <c r="B431" s="5" t="s">
        <v>1413</v>
      </c>
      <c r="C431" s="6">
        <v>16211</v>
      </c>
      <c r="D431" s="6">
        <v>11</v>
      </c>
      <c r="E431" s="6" t="s">
        <v>1434</v>
      </c>
      <c r="F431" s="6" t="s">
        <v>1435</v>
      </c>
      <c r="G431" s="6" t="s">
        <v>24</v>
      </c>
      <c r="H431" s="6" t="s">
        <v>16</v>
      </c>
      <c r="I431" s="6" t="s">
        <v>17</v>
      </c>
      <c r="J431" s="7">
        <v>62258</v>
      </c>
      <c r="K431" s="6" t="s">
        <v>1436</v>
      </c>
      <c r="L431" s="6" t="s">
        <v>38</v>
      </c>
      <c r="M431" s="6" t="s">
        <v>20</v>
      </c>
      <c r="N431">
        <v>4</v>
      </c>
    </row>
    <row r="432" spans="1:14" ht="108" x14ac:dyDescent="0.55000000000000004">
      <c r="A432" s="5" t="s">
        <v>970</v>
      </c>
      <c r="B432" s="5" t="s">
        <v>1413</v>
      </c>
      <c r="C432" s="6">
        <v>16211</v>
      </c>
      <c r="D432" s="6">
        <v>12</v>
      </c>
      <c r="E432" s="6" t="s">
        <v>1437</v>
      </c>
      <c r="F432" s="6" t="s">
        <v>1438</v>
      </c>
      <c r="G432" s="6" t="s">
        <v>32</v>
      </c>
      <c r="H432" s="6" t="s">
        <v>45</v>
      </c>
      <c r="I432" s="6" t="s">
        <v>17</v>
      </c>
      <c r="J432" s="7">
        <v>5646</v>
      </c>
      <c r="K432" s="6" t="s">
        <v>1427</v>
      </c>
      <c r="L432" s="6" t="s">
        <v>38</v>
      </c>
      <c r="M432" s="6" t="s">
        <v>33</v>
      </c>
      <c r="N432">
        <v>4</v>
      </c>
    </row>
    <row r="433" spans="1:14" ht="108" x14ac:dyDescent="0.55000000000000004">
      <c r="A433" s="5" t="s">
        <v>970</v>
      </c>
      <c r="B433" s="5" t="s">
        <v>1413</v>
      </c>
      <c r="C433" s="6">
        <v>16211</v>
      </c>
      <c r="D433" s="6">
        <v>13</v>
      </c>
      <c r="E433" s="6" t="s">
        <v>1439</v>
      </c>
      <c r="F433" s="6" t="s">
        <v>1440</v>
      </c>
      <c r="G433" s="6" t="s">
        <v>32</v>
      </c>
      <c r="H433" s="6" t="s">
        <v>45</v>
      </c>
      <c r="I433" s="6" t="s">
        <v>17</v>
      </c>
      <c r="J433" s="7">
        <v>4515</v>
      </c>
      <c r="K433" s="6" t="s">
        <v>1430</v>
      </c>
      <c r="L433" s="6" t="s">
        <v>38</v>
      </c>
      <c r="M433" s="6" t="s">
        <v>33</v>
      </c>
      <c r="N433">
        <v>4</v>
      </c>
    </row>
    <row r="434" spans="1:14" ht="108" x14ac:dyDescent="0.55000000000000004">
      <c r="A434" s="5" t="s">
        <v>970</v>
      </c>
      <c r="B434" s="5" t="s">
        <v>1413</v>
      </c>
      <c r="C434" s="6">
        <v>16211</v>
      </c>
      <c r="D434" s="6">
        <v>14</v>
      </c>
      <c r="E434" s="6" t="s">
        <v>1441</v>
      </c>
      <c r="F434" s="6" t="s">
        <v>1442</v>
      </c>
      <c r="G434" s="6" t="s">
        <v>15</v>
      </c>
      <c r="H434" s="6" t="s">
        <v>16</v>
      </c>
      <c r="I434" s="6" t="s">
        <v>17</v>
      </c>
      <c r="J434" s="7">
        <v>11339</v>
      </c>
      <c r="K434" s="6" t="s">
        <v>1443</v>
      </c>
      <c r="L434" s="6" t="s">
        <v>38</v>
      </c>
      <c r="M434" s="6" t="s">
        <v>20</v>
      </c>
      <c r="N434">
        <v>4</v>
      </c>
    </row>
    <row r="435" spans="1:14" ht="144" x14ac:dyDescent="0.55000000000000004">
      <c r="A435" s="5" t="s">
        <v>970</v>
      </c>
      <c r="B435" s="5" t="s">
        <v>1413</v>
      </c>
      <c r="C435" s="6">
        <v>16211</v>
      </c>
      <c r="D435" s="6">
        <v>15</v>
      </c>
      <c r="E435" s="6" t="s">
        <v>1444</v>
      </c>
      <c r="F435" s="6" t="s">
        <v>1445</v>
      </c>
      <c r="G435" s="6" t="s">
        <v>35</v>
      </c>
      <c r="H435" s="6" t="s">
        <v>22</v>
      </c>
      <c r="I435" s="6" t="s">
        <v>56</v>
      </c>
      <c r="J435" s="7">
        <v>812</v>
      </c>
      <c r="K435" s="6" t="s">
        <v>1446</v>
      </c>
      <c r="L435" s="6" t="s">
        <v>38</v>
      </c>
      <c r="M435" s="6" t="s">
        <v>54</v>
      </c>
      <c r="N435">
        <v>4</v>
      </c>
    </row>
    <row r="436" spans="1:14" ht="90" x14ac:dyDescent="0.55000000000000004">
      <c r="A436" s="5" t="s">
        <v>970</v>
      </c>
      <c r="B436" s="5" t="s">
        <v>1413</v>
      </c>
      <c r="C436" s="6">
        <v>16211</v>
      </c>
      <c r="D436" s="6">
        <v>16</v>
      </c>
      <c r="E436" s="6" t="s">
        <v>1447</v>
      </c>
      <c r="F436" s="6" t="s">
        <v>1448</v>
      </c>
      <c r="G436" s="6" t="s">
        <v>35</v>
      </c>
      <c r="H436" s="6" t="s">
        <v>22</v>
      </c>
      <c r="I436" s="6" t="s">
        <v>56</v>
      </c>
      <c r="J436" s="7">
        <v>461</v>
      </c>
      <c r="K436" s="6" t="s">
        <v>1449</v>
      </c>
      <c r="L436" s="6" t="s">
        <v>38</v>
      </c>
      <c r="M436" s="6" t="s">
        <v>54</v>
      </c>
      <c r="N436">
        <v>4</v>
      </c>
    </row>
    <row r="437" spans="1:14" ht="90" x14ac:dyDescent="0.55000000000000004">
      <c r="A437" s="5" t="s">
        <v>970</v>
      </c>
      <c r="B437" s="5" t="s">
        <v>1413</v>
      </c>
      <c r="C437" s="6">
        <v>16211</v>
      </c>
      <c r="D437" s="6">
        <v>17</v>
      </c>
      <c r="E437" s="6" t="s">
        <v>1450</v>
      </c>
      <c r="F437" s="6" t="s">
        <v>1451</v>
      </c>
      <c r="G437" s="6" t="s">
        <v>35</v>
      </c>
      <c r="H437" s="6" t="s">
        <v>22</v>
      </c>
      <c r="I437" s="6" t="s">
        <v>56</v>
      </c>
      <c r="J437" s="7">
        <v>204</v>
      </c>
      <c r="K437" s="6" t="s">
        <v>1452</v>
      </c>
      <c r="L437" s="6" t="s">
        <v>38</v>
      </c>
      <c r="M437" s="6" t="s">
        <v>54</v>
      </c>
      <c r="N437">
        <v>4</v>
      </c>
    </row>
    <row r="438" spans="1:14" ht="144" x14ac:dyDescent="0.55000000000000004">
      <c r="A438" s="5" t="s">
        <v>970</v>
      </c>
      <c r="B438" s="5" t="s">
        <v>1413</v>
      </c>
      <c r="C438" s="6">
        <v>16211</v>
      </c>
      <c r="D438" s="6">
        <v>18</v>
      </c>
      <c r="E438" s="6" t="s">
        <v>172</v>
      </c>
      <c r="F438" s="6" t="s">
        <v>1453</v>
      </c>
      <c r="G438" s="6" t="s">
        <v>43</v>
      </c>
      <c r="H438" s="6" t="s">
        <v>22</v>
      </c>
      <c r="I438" s="6" t="s">
        <v>56</v>
      </c>
      <c r="J438" s="7">
        <v>10984</v>
      </c>
      <c r="K438" s="6" t="s">
        <v>1454</v>
      </c>
      <c r="L438" s="6" t="s">
        <v>38</v>
      </c>
      <c r="M438" s="6" t="s">
        <v>47</v>
      </c>
      <c r="N438">
        <v>4</v>
      </c>
    </row>
    <row r="439" spans="1:14" ht="162" x14ac:dyDescent="0.55000000000000004">
      <c r="A439" s="5" t="s">
        <v>970</v>
      </c>
      <c r="B439" s="5" t="s">
        <v>1413</v>
      </c>
      <c r="C439" s="6">
        <v>16211</v>
      </c>
      <c r="D439" s="6">
        <v>19</v>
      </c>
      <c r="E439" s="6" t="s">
        <v>1455</v>
      </c>
      <c r="F439" s="6" t="s">
        <v>1456</v>
      </c>
      <c r="G439" s="6" t="s">
        <v>43</v>
      </c>
      <c r="H439" s="6" t="s">
        <v>22</v>
      </c>
      <c r="I439" s="6" t="s">
        <v>56</v>
      </c>
      <c r="J439" s="7">
        <v>1163</v>
      </c>
      <c r="K439" s="6" t="s">
        <v>1457</v>
      </c>
      <c r="L439" s="6" t="s">
        <v>38</v>
      </c>
      <c r="M439" s="6" t="s">
        <v>48</v>
      </c>
      <c r="N439">
        <v>4</v>
      </c>
    </row>
    <row r="440" spans="1:14" ht="108" x14ac:dyDescent="0.55000000000000004">
      <c r="A440" s="5" t="s">
        <v>970</v>
      </c>
      <c r="B440" s="5" t="s">
        <v>1413</v>
      </c>
      <c r="C440" s="6">
        <v>16211</v>
      </c>
      <c r="D440" s="6">
        <v>20</v>
      </c>
      <c r="E440" s="6" t="s">
        <v>1458</v>
      </c>
      <c r="F440" s="6" t="s">
        <v>1459</v>
      </c>
      <c r="G440" s="6" t="s">
        <v>57</v>
      </c>
      <c r="H440" s="6" t="s">
        <v>16</v>
      </c>
      <c r="I440" s="6" t="s">
        <v>17</v>
      </c>
      <c r="J440" s="7">
        <v>300</v>
      </c>
      <c r="K440" s="6" t="s">
        <v>1460</v>
      </c>
      <c r="L440" s="6" t="s">
        <v>38</v>
      </c>
      <c r="M440" s="6" t="s">
        <v>58</v>
      </c>
      <c r="N440">
        <v>4</v>
      </c>
    </row>
    <row r="441" spans="1:14" ht="126" x14ac:dyDescent="0.55000000000000004">
      <c r="A441" s="5" t="s">
        <v>970</v>
      </c>
      <c r="B441" s="5" t="s">
        <v>1413</v>
      </c>
      <c r="C441" s="6">
        <v>16211</v>
      </c>
      <c r="D441" s="6">
        <v>21</v>
      </c>
      <c r="E441" s="6" t="s">
        <v>1461</v>
      </c>
      <c r="F441" s="6" t="s">
        <v>1462</v>
      </c>
      <c r="G441" s="6" t="s">
        <v>57</v>
      </c>
      <c r="H441" s="6" t="s">
        <v>16</v>
      </c>
      <c r="I441" s="6" t="s">
        <v>17</v>
      </c>
      <c r="J441" s="7">
        <v>1637</v>
      </c>
      <c r="K441" s="6" t="s">
        <v>1460</v>
      </c>
      <c r="L441" s="6" t="s">
        <v>38</v>
      </c>
      <c r="M441" s="6" t="s">
        <v>58</v>
      </c>
      <c r="N441">
        <v>4</v>
      </c>
    </row>
    <row r="442" spans="1:14" ht="108" x14ac:dyDescent="0.55000000000000004">
      <c r="A442" s="5" t="s">
        <v>970</v>
      </c>
      <c r="B442" s="5" t="s">
        <v>1413</v>
      </c>
      <c r="C442" s="6">
        <v>16211</v>
      </c>
      <c r="D442" s="6">
        <v>22</v>
      </c>
      <c r="E442" s="6" t="s">
        <v>1463</v>
      </c>
      <c r="F442" s="6" t="s">
        <v>1464</v>
      </c>
      <c r="G442" s="6" t="s">
        <v>57</v>
      </c>
      <c r="H442" s="6" t="s">
        <v>22</v>
      </c>
      <c r="I442" s="6" t="s">
        <v>56</v>
      </c>
      <c r="J442" s="7">
        <v>85</v>
      </c>
      <c r="K442" s="6" t="s">
        <v>1465</v>
      </c>
      <c r="L442" s="6" t="s">
        <v>38</v>
      </c>
      <c r="M442" s="6" t="s">
        <v>58</v>
      </c>
      <c r="N442">
        <v>4</v>
      </c>
    </row>
    <row r="443" spans="1:14" ht="90" x14ac:dyDescent="0.55000000000000004">
      <c r="A443" s="5" t="s">
        <v>970</v>
      </c>
      <c r="B443" s="5" t="s">
        <v>1413</v>
      </c>
      <c r="C443" s="6">
        <v>16211</v>
      </c>
      <c r="D443" s="6">
        <v>23</v>
      </c>
      <c r="E443" s="6" t="s">
        <v>1466</v>
      </c>
      <c r="F443" s="6" t="s">
        <v>1467</v>
      </c>
      <c r="G443" s="6" t="s">
        <v>57</v>
      </c>
      <c r="H443" s="6" t="s">
        <v>16</v>
      </c>
      <c r="I443" s="6" t="s">
        <v>17</v>
      </c>
      <c r="J443" s="7">
        <v>598</v>
      </c>
      <c r="K443" s="6" t="s">
        <v>1468</v>
      </c>
      <c r="L443" s="6" t="s">
        <v>38</v>
      </c>
      <c r="M443" s="6" t="s">
        <v>58</v>
      </c>
      <c r="N443">
        <v>4</v>
      </c>
    </row>
    <row r="444" spans="1:14" ht="108" x14ac:dyDescent="0.55000000000000004">
      <c r="A444" s="5" t="s">
        <v>970</v>
      </c>
      <c r="B444" s="5" t="s">
        <v>1413</v>
      </c>
      <c r="C444" s="6">
        <v>16211</v>
      </c>
      <c r="D444" s="6">
        <v>24</v>
      </c>
      <c r="E444" s="6" t="s">
        <v>1469</v>
      </c>
      <c r="F444" s="6" t="s">
        <v>1470</v>
      </c>
      <c r="G444" s="6" t="s">
        <v>57</v>
      </c>
      <c r="H444" s="6" t="s">
        <v>16</v>
      </c>
      <c r="I444" s="6" t="s">
        <v>17</v>
      </c>
      <c r="J444" s="7">
        <v>740</v>
      </c>
      <c r="K444" s="6" t="s">
        <v>1468</v>
      </c>
      <c r="L444" s="6" t="s">
        <v>38</v>
      </c>
      <c r="M444" s="6" t="s">
        <v>58</v>
      </c>
      <c r="N444">
        <v>4</v>
      </c>
    </row>
    <row r="445" spans="1:14" ht="198" x14ac:dyDescent="0.55000000000000004">
      <c r="A445" s="5" t="s">
        <v>970</v>
      </c>
      <c r="B445" s="5" t="s">
        <v>1471</v>
      </c>
      <c r="C445" s="6">
        <v>16321</v>
      </c>
      <c r="D445" s="6">
        <v>1</v>
      </c>
      <c r="E445" s="6" t="s">
        <v>1472</v>
      </c>
      <c r="F445" s="6" t="s">
        <v>1473</v>
      </c>
      <c r="G445" s="6" t="s">
        <v>27</v>
      </c>
      <c r="H445" s="6" t="s">
        <v>16</v>
      </c>
      <c r="I445" s="6" t="s">
        <v>17</v>
      </c>
      <c r="J445" s="7">
        <v>5815</v>
      </c>
      <c r="K445" s="6" t="s">
        <v>85</v>
      </c>
      <c r="L445" s="6" t="s">
        <v>42</v>
      </c>
      <c r="M445" s="6" t="s">
        <v>20</v>
      </c>
      <c r="N445">
        <v>4</v>
      </c>
    </row>
    <row r="446" spans="1:14" ht="108" x14ac:dyDescent="0.55000000000000004">
      <c r="A446" s="5" t="s">
        <v>970</v>
      </c>
      <c r="B446" s="5" t="s">
        <v>1471</v>
      </c>
      <c r="C446" s="6">
        <v>16321</v>
      </c>
      <c r="D446" s="6">
        <v>5</v>
      </c>
      <c r="E446" s="6" t="s">
        <v>1474</v>
      </c>
      <c r="F446" s="6" t="s">
        <v>1475</v>
      </c>
      <c r="G446" s="6" t="s">
        <v>32</v>
      </c>
      <c r="H446" s="6" t="s">
        <v>16</v>
      </c>
      <c r="I446" s="6" t="s">
        <v>17</v>
      </c>
      <c r="J446" s="7">
        <v>1146</v>
      </c>
      <c r="K446" s="6" t="s">
        <v>1476</v>
      </c>
      <c r="L446" s="6" t="s">
        <v>42</v>
      </c>
      <c r="M446" s="6" t="s">
        <v>33</v>
      </c>
      <c r="N446">
        <v>4</v>
      </c>
    </row>
    <row r="447" spans="1:14" ht="126" x14ac:dyDescent="0.55000000000000004">
      <c r="A447" s="5" t="s">
        <v>970</v>
      </c>
      <c r="B447" s="5" t="s">
        <v>1471</v>
      </c>
      <c r="C447" s="6">
        <v>16321</v>
      </c>
      <c r="D447" s="6">
        <v>6</v>
      </c>
      <c r="E447" s="6" t="s">
        <v>1477</v>
      </c>
      <c r="F447" s="6" t="s">
        <v>1478</v>
      </c>
      <c r="G447" s="6" t="s">
        <v>43</v>
      </c>
      <c r="H447" s="6" t="s">
        <v>56</v>
      </c>
      <c r="I447" s="6" t="s">
        <v>17</v>
      </c>
      <c r="J447" s="7">
        <v>342</v>
      </c>
      <c r="K447" s="6" t="s">
        <v>1479</v>
      </c>
      <c r="L447" s="6" t="s">
        <v>42</v>
      </c>
      <c r="M447" s="6" t="s">
        <v>46</v>
      </c>
      <c r="N447">
        <v>4</v>
      </c>
    </row>
    <row r="448" spans="1:14" ht="108" x14ac:dyDescent="0.55000000000000004">
      <c r="A448" s="5" t="s">
        <v>970</v>
      </c>
      <c r="B448" s="5" t="s">
        <v>1471</v>
      </c>
      <c r="C448" s="6">
        <v>16321</v>
      </c>
      <c r="D448" s="6">
        <v>7</v>
      </c>
      <c r="E448" s="6" t="s">
        <v>1480</v>
      </c>
      <c r="F448" s="6" t="s">
        <v>1481</v>
      </c>
      <c r="G448" s="6" t="s">
        <v>43</v>
      </c>
      <c r="H448" s="6" t="s">
        <v>56</v>
      </c>
      <c r="I448" s="6" t="s">
        <v>17</v>
      </c>
      <c r="J448" s="7">
        <v>101</v>
      </c>
      <c r="K448" s="6" t="s">
        <v>1482</v>
      </c>
      <c r="L448" s="6" t="s">
        <v>42</v>
      </c>
      <c r="M448" s="6" t="s">
        <v>48</v>
      </c>
      <c r="N448">
        <v>4</v>
      </c>
    </row>
    <row r="449" spans="1:14" ht="108" x14ac:dyDescent="0.55000000000000004">
      <c r="A449" s="5" t="s">
        <v>970</v>
      </c>
      <c r="B449" s="5" t="s">
        <v>1471</v>
      </c>
      <c r="C449" s="6">
        <v>16321</v>
      </c>
      <c r="D449" s="6">
        <v>8</v>
      </c>
      <c r="E449" s="6" t="s">
        <v>1483</v>
      </c>
      <c r="F449" s="6" t="s">
        <v>1484</v>
      </c>
      <c r="G449" s="6" t="s">
        <v>43</v>
      </c>
      <c r="H449" s="6" t="s">
        <v>56</v>
      </c>
      <c r="I449" s="6" t="s">
        <v>17</v>
      </c>
      <c r="J449" s="7">
        <v>208</v>
      </c>
      <c r="K449" s="6" t="s">
        <v>1485</v>
      </c>
      <c r="L449" s="6" t="s">
        <v>42</v>
      </c>
      <c r="M449" s="6" t="s">
        <v>46</v>
      </c>
      <c r="N449">
        <v>4</v>
      </c>
    </row>
    <row r="450" spans="1:14" ht="90" x14ac:dyDescent="0.55000000000000004">
      <c r="A450" s="5" t="s">
        <v>970</v>
      </c>
      <c r="B450" s="5" t="s">
        <v>1471</v>
      </c>
      <c r="C450" s="6">
        <v>16321</v>
      </c>
      <c r="D450" s="6">
        <v>9</v>
      </c>
      <c r="E450" s="6" t="s">
        <v>1486</v>
      </c>
      <c r="F450" s="6" t="s">
        <v>1487</v>
      </c>
      <c r="G450" s="6" t="s">
        <v>43</v>
      </c>
      <c r="H450" s="6" t="s">
        <v>56</v>
      </c>
      <c r="I450" s="6" t="s">
        <v>17</v>
      </c>
      <c r="J450" s="7">
        <v>1631</v>
      </c>
      <c r="K450" s="6" t="s">
        <v>1488</v>
      </c>
      <c r="L450" s="6" t="s">
        <v>42</v>
      </c>
      <c r="M450" s="6" t="s">
        <v>48</v>
      </c>
      <c r="N450">
        <v>4</v>
      </c>
    </row>
    <row r="451" spans="1:14" ht="216" x14ac:dyDescent="0.55000000000000004">
      <c r="A451" s="5" t="s">
        <v>970</v>
      </c>
      <c r="B451" s="5" t="s">
        <v>1489</v>
      </c>
      <c r="C451" s="6">
        <v>16322</v>
      </c>
      <c r="D451" s="6">
        <v>1</v>
      </c>
      <c r="E451" s="6" t="s">
        <v>1490</v>
      </c>
      <c r="F451" s="6" t="s">
        <v>1491</v>
      </c>
      <c r="G451" s="6" t="s">
        <v>27</v>
      </c>
      <c r="H451" s="6" t="s">
        <v>60</v>
      </c>
      <c r="I451" s="6" t="s">
        <v>40</v>
      </c>
      <c r="J451" s="7">
        <v>34309</v>
      </c>
      <c r="K451" s="6" t="s">
        <v>41</v>
      </c>
      <c r="L451" s="6" t="s">
        <v>70</v>
      </c>
      <c r="M451" s="6" t="s">
        <v>20</v>
      </c>
      <c r="N451">
        <v>4</v>
      </c>
    </row>
    <row r="452" spans="1:14" ht="270" x14ac:dyDescent="0.55000000000000004">
      <c r="A452" s="5" t="s">
        <v>970</v>
      </c>
      <c r="B452" s="5" t="s">
        <v>1489</v>
      </c>
      <c r="C452" s="6">
        <v>16322</v>
      </c>
      <c r="D452" s="6">
        <v>5</v>
      </c>
      <c r="E452" s="6" t="s">
        <v>1492</v>
      </c>
      <c r="F452" s="6" t="s">
        <v>1493</v>
      </c>
      <c r="G452" s="6" t="s">
        <v>35</v>
      </c>
      <c r="H452" s="6" t="s">
        <v>16</v>
      </c>
      <c r="I452" s="6" t="s">
        <v>17</v>
      </c>
      <c r="J452" s="7">
        <v>6202</v>
      </c>
      <c r="K452" s="6" t="s">
        <v>1494</v>
      </c>
      <c r="L452" s="6" t="s">
        <v>70</v>
      </c>
      <c r="M452" s="6" t="s">
        <v>54</v>
      </c>
      <c r="N452">
        <v>4</v>
      </c>
    </row>
    <row r="453" spans="1:14" ht="108" x14ac:dyDescent="0.55000000000000004">
      <c r="A453" s="5" t="s">
        <v>970</v>
      </c>
      <c r="B453" s="5" t="s">
        <v>1489</v>
      </c>
      <c r="C453" s="6">
        <v>16322</v>
      </c>
      <c r="D453" s="6">
        <v>6</v>
      </c>
      <c r="E453" s="6" t="s">
        <v>1495</v>
      </c>
      <c r="F453" s="6" t="s">
        <v>1496</v>
      </c>
      <c r="G453" s="6" t="s">
        <v>32</v>
      </c>
      <c r="H453" s="6" t="s">
        <v>16</v>
      </c>
      <c r="I453" s="6" t="s">
        <v>17</v>
      </c>
      <c r="J453" s="7">
        <v>10059</v>
      </c>
      <c r="K453" s="6" t="s">
        <v>1497</v>
      </c>
      <c r="L453" s="6" t="s">
        <v>70</v>
      </c>
      <c r="M453" s="6" t="s">
        <v>48</v>
      </c>
      <c r="N453">
        <v>4</v>
      </c>
    </row>
    <row r="454" spans="1:14" ht="324" x14ac:dyDescent="0.55000000000000004">
      <c r="A454" s="5" t="s">
        <v>970</v>
      </c>
      <c r="B454" s="5" t="s">
        <v>1489</v>
      </c>
      <c r="C454" s="6">
        <v>16322</v>
      </c>
      <c r="D454" s="6">
        <v>7</v>
      </c>
      <c r="E454" s="6" t="s">
        <v>177</v>
      </c>
      <c r="F454" s="6" t="s">
        <v>1498</v>
      </c>
      <c r="G454" s="6" t="s">
        <v>32</v>
      </c>
      <c r="H454" s="6" t="s">
        <v>16</v>
      </c>
      <c r="I454" s="6" t="s">
        <v>17</v>
      </c>
      <c r="J454" s="7">
        <v>45406</v>
      </c>
      <c r="K454" s="6" t="s">
        <v>1499</v>
      </c>
      <c r="L454" s="6" t="s">
        <v>70</v>
      </c>
      <c r="M454" s="6" t="s">
        <v>33</v>
      </c>
      <c r="N454">
        <v>4</v>
      </c>
    </row>
    <row r="455" spans="1:14" ht="288" x14ac:dyDescent="0.55000000000000004">
      <c r="A455" s="5" t="s">
        <v>970</v>
      </c>
      <c r="B455" s="5" t="s">
        <v>1489</v>
      </c>
      <c r="C455" s="6">
        <v>16322</v>
      </c>
      <c r="D455" s="6">
        <v>8</v>
      </c>
      <c r="E455" s="6" t="s">
        <v>1500</v>
      </c>
      <c r="F455" s="6" t="s">
        <v>1501</v>
      </c>
      <c r="G455" s="6" t="s">
        <v>32</v>
      </c>
      <c r="H455" s="6" t="s">
        <v>16</v>
      </c>
      <c r="I455" s="6" t="s">
        <v>17</v>
      </c>
      <c r="J455" s="7">
        <v>1891</v>
      </c>
      <c r="K455" s="6" t="s">
        <v>1502</v>
      </c>
      <c r="L455" s="6" t="s">
        <v>70</v>
      </c>
      <c r="M455" s="6" t="s">
        <v>33</v>
      </c>
      <c r="N455">
        <v>4</v>
      </c>
    </row>
    <row r="456" spans="1:14" ht="162" x14ac:dyDescent="0.55000000000000004">
      <c r="A456" s="5" t="s">
        <v>970</v>
      </c>
      <c r="B456" s="5" t="s">
        <v>1489</v>
      </c>
      <c r="C456" s="6">
        <v>16322</v>
      </c>
      <c r="D456" s="6">
        <v>9</v>
      </c>
      <c r="E456" s="6" t="s">
        <v>1503</v>
      </c>
      <c r="F456" s="6" t="s">
        <v>1504</v>
      </c>
      <c r="G456" s="6" t="s">
        <v>32</v>
      </c>
      <c r="H456" s="6" t="s">
        <v>16</v>
      </c>
      <c r="I456" s="6" t="s">
        <v>17</v>
      </c>
      <c r="J456" s="7">
        <v>10144</v>
      </c>
      <c r="K456" s="6" t="s">
        <v>1505</v>
      </c>
      <c r="L456" s="6" t="s">
        <v>1506</v>
      </c>
      <c r="M456" s="6" t="s">
        <v>19</v>
      </c>
      <c r="N456">
        <v>4</v>
      </c>
    </row>
    <row r="457" spans="1:14" ht="216" x14ac:dyDescent="0.55000000000000004">
      <c r="A457" s="5" t="s">
        <v>970</v>
      </c>
      <c r="B457" s="5" t="s">
        <v>1507</v>
      </c>
      <c r="C457" s="6">
        <v>16323</v>
      </c>
      <c r="D457" s="6">
        <v>1</v>
      </c>
      <c r="E457" s="6" t="s">
        <v>1508</v>
      </c>
      <c r="F457" s="6" t="s">
        <v>1509</v>
      </c>
      <c r="G457" s="6" t="s">
        <v>27</v>
      </c>
      <c r="H457" s="6" t="s">
        <v>36</v>
      </c>
      <c r="I457" s="6" t="s">
        <v>17</v>
      </c>
      <c r="J457" s="7">
        <v>46386</v>
      </c>
      <c r="K457" s="6" t="s">
        <v>37</v>
      </c>
      <c r="L457" s="6" t="s">
        <v>70</v>
      </c>
      <c r="M457" s="6" t="s">
        <v>20</v>
      </c>
      <c r="N457">
        <v>4</v>
      </c>
    </row>
    <row r="458" spans="1:14" ht="409.5" x14ac:dyDescent="0.55000000000000004">
      <c r="A458" s="5" t="s">
        <v>970</v>
      </c>
      <c r="B458" s="5" t="s">
        <v>1507</v>
      </c>
      <c r="C458" s="6">
        <v>16323</v>
      </c>
      <c r="D458" s="6">
        <v>5</v>
      </c>
      <c r="E458" s="6" t="s">
        <v>1510</v>
      </c>
      <c r="F458" s="6" t="s">
        <v>1511</v>
      </c>
      <c r="G458" s="6" t="s">
        <v>32</v>
      </c>
      <c r="H458" s="6" t="s">
        <v>16</v>
      </c>
      <c r="I458" s="6" t="s">
        <v>17</v>
      </c>
      <c r="J458" s="7">
        <v>27050</v>
      </c>
      <c r="K458" s="6" t="s">
        <v>1512</v>
      </c>
      <c r="L458" s="6" t="s">
        <v>70</v>
      </c>
      <c r="M458" s="6" t="s">
        <v>33</v>
      </c>
      <c r="N458">
        <v>4</v>
      </c>
    </row>
    <row r="459" spans="1:14" ht="216" x14ac:dyDescent="0.55000000000000004">
      <c r="A459" s="5" t="s">
        <v>970</v>
      </c>
      <c r="B459" s="5" t="s">
        <v>1507</v>
      </c>
      <c r="C459" s="6">
        <v>16323</v>
      </c>
      <c r="D459" s="6">
        <v>6</v>
      </c>
      <c r="E459" s="6" t="s">
        <v>1513</v>
      </c>
      <c r="F459" s="6" t="s">
        <v>1514</v>
      </c>
      <c r="G459" s="6" t="s">
        <v>32</v>
      </c>
      <c r="H459" s="6" t="s">
        <v>16</v>
      </c>
      <c r="I459" s="6" t="s">
        <v>17</v>
      </c>
      <c r="J459" s="7">
        <v>11400</v>
      </c>
      <c r="K459" s="6" t="s">
        <v>1512</v>
      </c>
      <c r="L459" s="6" t="s">
        <v>70</v>
      </c>
      <c r="M459" s="6" t="s">
        <v>33</v>
      </c>
      <c r="N459">
        <v>4</v>
      </c>
    </row>
    <row r="460" spans="1:14" ht="324" x14ac:dyDescent="0.55000000000000004">
      <c r="A460" s="5" t="s">
        <v>970</v>
      </c>
      <c r="B460" s="5" t="s">
        <v>1507</v>
      </c>
      <c r="C460" s="6">
        <v>16323</v>
      </c>
      <c r="D460" s="6">
        <v>7</v>
      </c>
      <c r="E460" s="6" t="s">
        <v>1515</v>
      </c>
      <c r="F460" s="6" t="s">
        <v>1516</v>
      </c>
      <c r="G460" s="6" t="s">
        <v>35</v>
      </c>
      <c r="H460" s="6" t="s">
        <v>16</v>
      </c>
      <c r="I460" s="6" t="s">
        <v>17</v>
      </c>
      <c r="J460" s="7">
        <v>18314</v>
      </c>
      <c r="K460" s="6" t="s">
        <v>1517</v>
      </c>
      <c r="L460" s="6" t="s">
        <v>70</v>
      </c>
      <c r="M460" s="6" t="s">
        <v>54</v>
      </c>
      <c r="N460">
        <v>4</v>
      </c>
    </row>
    <row r="461" spans="1:14" ht="108" x14ac:dyDescent="0.55000000000000004">
      <c r="A461" s="5" t="s">
        <v>970</v>
      </c>
      <c r="B461" s="5" t="s">
        <v>1507</v>
      </c>
      <c r="C461" s="6">
        <v>16323</v>
      </c>
      <c r="D461" s="6">
        <v>8</v>
      </c>
      <c r="E461" s="6" t="s">
        <v>1518</v>
      </c>
      <c r="F461" s="6" t="s">
        <v>1519</v>
      </c>
      <c r="G461" s="6" t="s">
        <v>52</v>
      </c>
      <c r="H461" s="6" t="s">
        <v>44</v>
      </c>
      <c r="I461" s="6" t="s">
        <v>17</v>
      </c>
      <c r="J461" s="7">
        <v>2660</v>
      </c>
      <c r="K461" s="6" t="s">
        <v>1520</v>
      </c>
      <c r="L461" s="6" t="s">
        <v>70</v>
      </c>
      <c r="M461" s="6" t="s">
        <v>20</v>
      </c>
      <c r="N461">
        <v>4</v>
      </c>
    </row>
    <row r="462" spans="1:14" ht="198" x14ac:dyDescent="0.55000000000000004">
      <c r="A462" s="5" t="s">
        <v>970</v>
      </c>
      <c r="B462" s="5" t="s">
        <v>1507</v>
      </c>
      <c r="C462" s="6">
        <v>16323</v>
      </c>
      <c r="D462" s="6">
        <v>9</v>
      </c>
      <c r="E462" s="6" t="s">
        <v>1521</v>
      </c>
      <c r="F462" s="6" t="s">
        <v>1522</v>
      </c>
      <c r="G462" s="6" t="s">
        <v>32</v>
      </c>
      <c r="H462" s="6" t="s">
        <v>22</v>
      </c>
      <c r="I462" s="6" t="s">
        <v>45</v>
      </c>
      <c r="J462" s="7">
        <v>586</v>
      </c>
      <c r="K462" s="6" t="s">
        <v>1520</v>
      </c>
      <c r="L462" s="6" t="s">
        <v>70</v>
      </c>
      <c r="M462" s="6" t="s">
        <v>33</v>
      </c>
      <c r="N462">
        <v>4</v>
      </c>
    </row>
    <row r="463" spans="1:14" ht="216" x14ac:dyDescent="0.55000000000000004">
      <c r="A463" s="5" t="s">
        <v>970</v>
      </c>
      <c r="B463" s="5" t="s">
        <v>1507</v>
      </c>
      <c r="C463" s="6">
        <v>16323</v>
      </c>
      <c r="D463" s="6">
        <v>10</v>
      </c>
      <c r="E463" s="6" t="s">
        <v>1523</v>
      </c>
      <c r="F463" s="6" t="s">
        <v>1524</v>
      </c>
      <c r="G463" s="6" t="s">
        <v>52</v>
      </c>
      <c r="H463" s="6" t="s">
        <v>22</v>
      </c>
      <c r="I463" s="6" t="s">
        <v>53</v>
      </c>
      <c r="J463" s="7">
        <v>1357</v>
      </c>
      <c r="K463" s="6" t="s">
        <v>1525</v>
      </c>
      <c r="L463" s="6" t="s">
        <v>70</v>
      </c>
      <c r="M463" s="6" t="s">
        <v>73</v>
      </c>
      <c r="N463">
        <v>4</v>
      </c>
    </row>
    <row r="464" spans="1:14" ht="252" x14ac:dyDescent="0.55000000000000004">
      <c r="A464" s="5" t="s">
        <v>970</v>
      </c>
      <c r="B464" s="5" t="s">
        <v>1507</v>
      </c>
      <c r="C464" s="6">
        <v>16323</v>
      </c>
      <c r="D464" s="6">
        <v>11</v>
      </c>
      <c r="E464" s="6" t="s">
        <v>1526</v>
      </c>
      <c r="F464" s="6" t="s">
        <v>1527</v>
      </c>
      <c r="G464" s="6" t="s">
        <v>52</v>
      </c>
      <c r="H464" s="6" t="s">
        <v>22</v>
      </c>
      <c r="I464" s="6" t="s">
        <v>40</v>
      </c>
      <c r="J464" s="7">
        <v>1395</v>
      </c>
      <c r="K464" s="6" t="s">
        <v>1528</v>
      </c>
      <c r="L464" s="6" t="s">
        <v>70</v>
      </c>
      <c r="M464" s="6" t="s">
        <v>20</v>
      </c>
      <c r="N464">
        <v>4</v>
      </c>
    </row>
    <row r="465" spans="1:14" ht="306" x14ac:dyDescent="0.55000000000000004">
      <c r="A465" s="5" t="s">
        <v>970</v>
      </c>
      <c r="B465" s="5" t="s">
        <v>1507</v>
      </c>
      <c r="C465" s="6">
        <v>16323</v>
      </c>
      <c r="D465" s="6">
        <v>12</v>
      </c>
      <c r="E465" s="6" t="s">
        <v>999</v>
      </c>
      <c r="F465" s="6" t="s">
        <v>1529</v>
      </c>
      <c r="G465" s="6" t="s">
        <v>57</v>
      </c>
      <c r="H465" s="6" t="s">
        <v>56</v>
      </c>
      <c r="I465" s="6" t="s">
        <v>17</v>
      </c>
      <c r="J465" s="7">
        <v>4884</v>
      </c>
      <c r="K465" s="6" t="s">
        <v>1530</v>
      </c>
      <c r="L465" s="6" t="s">
        <v>70</v>
      </c>
      <c r="M465" s="6" t="s">
        <v>58</v>
      </c>
      <c r="N465">
        <v>4</v>
      </c>
    </row>
    <row r="466" spans="1:14" ht="409.5" x14ac:dyDescent="0.55000000000000004">
      <c r="A466" s="5" t="s">
        <v>970</v>
      </c>
      <c r="B466" s="5" t="s">
        <v>1507</v>
      </c>
      <c r="C466" s="6">
        <v>16323</v>
      </c>
      <c r="D466" s="6">
        <v>13</v>
      </c>
      <c r="E466" s="6" t="s">
        <v>1531</v>
      </c>
      <c r="F466" s="6" t="s">
        <v>1532</v>
      </c>
      <c r="G466" s="6" t="s">
        <v>32</v>
      </c>
      <c r="H466" s="6" t="s">
        <v>29</v>
      </c>
      <c r="I466" s="6" t="s">
        <v>17</v>
      </c>
      <c r="J466" s="7">
        <v>5000</v>
      </c>
      <c r="K466" s="6" t="s">
        <v>1512</v>
      </c>
      <c r="L466" s="6" t="s">
        <v>70</v>
      </c>
      <c r="M466" s="6" t="s">
        <v>33</v>
      </c>
      <c r="N466">
        <v>4</v>
      </c>
    </row>
    <row r="467" spans="1:14" ht="198" x14ac:dyDescent="0.55000000000000004">
      <c r="A467" s="5" t="s">
        <v>970</v>
      </c>
      <c r="B467" s="5" t="s">
        <v>1507</v>
      </c>
      <c r="C467" s="6">
        <v>16323</v>
      </c>
      <c r="D467" s="6">
        <v>14</v>
      </c>
      <c r="E467" s="6" t="s">
        <v>1533</v>
      </c>
      <c r="F467" s="6" t="s">
        <v>1534</v>
      </c>
      <c r="G467" s="6" t="s">
        <v>32</v>
      </c>
      <c r="H467" s="6" t="s">
        <v>29</v>
      </c>
      <c r="I467" s="6" t="s">
        <v>17</v>
      </c>
      <c r="J467" s="7">
        <v>3830</v>
      </c>
      <c r="K467" s="6" t="s">
        <v>1535</v>
      </c>
      <c r="L467" s="6" t="s">
        <v>70</v>
      </c>
      <c r="M467" s="6" t="s">
        <v>65</v>
      </c>
      <c r="N467">
        <v>4</v>
      </c>
    </row>
    <row r="468" spans="1:14" ht="198" x14ac:dyDescent="0.55000000000000004">
      <c r="A468" s="5" t="s">
        <v>970</v>
      </c>
      <c r="B468" s="5" t="s">
        <v>1507</v>
      </c>
      <c r="C468" s="6">
        <v>16323</v>
      </c>
      <c r="D468" s="6">
        <v>15</v>
      </c>
      <c r="E468" s="6" t="s">
        <v>1536</v>
      </c>
      <c r="F468" s="6" t="s">
        <v>1537</v>
      </c>
      <c r="G468" s="6" t="s">
        <v>32</v>
      </c>
      <c r="H468" s="6" t="s">
        <v>29</v>
      </c>
      <c r="I468" s="6" t="s">
        <v>17</v>
      </c>
      <c r="J468" s="7">
        <v>4420</v>
      </c>
      <c r="K468" s="6" t="s">
        <v>1538</v>
      </c>
      <c r="L468" s="6" t="s">
        <v>70</v>
      </c>
      <c r="M468" s="6" t="s">
        <v>65</v>
      </c>
      <c r="N468">
        <v>4</v>
      </c>
    </row>
    <row r="469" spans="1:14" ht="234" x14ac:dyDescent="0.55000000000000004">
      <c r="A469" s="5" t="s">
        <v>970</v>
      </c>
      <c r="B469" s="5" t="s">
        <v>1507</v>
      </c>
      <c r="C469" s="6">
        <v>16323</v>
      </c>
      <c r="D469" s="6">
        <v>16</v>
      </c>
      <c r="E469" s="6" t="s">
        <v>1539</v>
      </c>
      <c r="F469" s="6" t="s">
        <v>1540</v>
      </c>
      <c r="G469" s="6" t="s">
        <v>52</v>
      </c>
      <c r="H469" s="6" t="s">
        <v>22</v>
      </c>
      <c r="I469" s="6" t="s">
        <v>68</v>
      </c>
      <c r="J469" s="7">
        <v>1357</v>
      </c>
      <c r="K469" s="6" t="s">
        <v>1525</v>
      </c>
      <c r="L469" s="6" t="s">
        <v>70</v>
      </c>
      <c r="M469" s="6" t="s">
        <v>73</v>
      </c>
      <c r="N469">
        <v>4</v>
      </c>
    </row>
    <row r="470" spans="1:14" ht="252" x14ac:dyDescent="0.55000000000000004">
      <c r="A470" s="5" t="s">
        <v>970</v>
      </c>
      <c r="B470" s="5" t="s">
        <v>1507</v>
      </c>
      <c r="C470" s="6">
        <v>16323</v>
      </c>
      <c r="D470" s="6">
        <v>17</v>
      </c>
      <c r="E470" s="6" t="s">
        <v>1541</v>
      </c>
      <c r="F470" s="6" t="s">
        <v>1527</v>
      </c>
      <c r="G470" s="6" t="s">
        <v>52</v>
      </c>
      <c r="H470" s="6" t="s">
        <v>22</v>
      </c>
      <c r="I470" s="6" t="s">
        <v>40</v>
      </c>
      <c r="J470" s="7">
        <v>1395</v>
      </c>
      <c r="K470" s="6" t="s">
        <v>1528</v>
      </c>
      <c r="L470" s="6" t="s">
        <v>70</v>
      </c>
      <c r="M470" s="6" t="s">
        <v>20</v>
      </c>
      <c r="N470">
        <v>4</v>
      </c>
    </row>
    <row r="471" spans="1:14" ht="216" x14ac:dyDescent="0.55000000000000004">
      <c r="A471" s="5" t="s">
        <v>970</v>
      </c>
      <c r="B471" s="5" t="s">
        <v>1542</v>
      </c>
      <c r="C471" s="6">
        <v>16342</v>
      </c>
      <c r="D471" s="6">
        <v>1</v>
      </c>
      <c r="E471" s="6" t="s">
        <v>1543</v>
      </c>
      <c r="F471" s="6" t="s">
        <v>1544</v>
      </c>
      <c r="G471" s="6" t="s">
        <v>27</v>
      </c>
      <c r="H471" s="6" t="s">
        <v>60</v>
      </c>
      <c r="I471" s="6" t="s">
        <v>51</v>
      </c>
      <c r="J471" s="7">
        <v>107620</v>
      </c>
      <c r="K471" s="6" t="s">
        <v>91</v>
      </c>
      <c r="L471" s="6" t="s">
        <v>42</v>
      </c>
      <c r="M471" s="6" t="s">
        <v>20</v>
      </c>
      <c r="N471">
        <v>4</v>
      </c>
    </row>
    <row r="472" spans="1:14" ht="126" x14ac:dyDescent="0.55000000000000004">
      <c r="A472" s="5" t="s">
        <v>970</v>
      </c>
      <c r="B472" s="5" t="s">
        <v>1542</v>
      </c>
      <c r="C472" s="6">
        <v>16342</v>
      </c>
      <c r="D472" s="6">
        <v>5</v>
      </c>
      <c r="E472" s="6" t="s">
        <v>1545</v>
      </c>
      <c r="F472" s="6" t="s">
        <v>1546</v>
      </c>
      <c r="G472" s="6" t="s">
        <v>24</v>
      </c>
      <c r="H472" s="6" t="s">
        <v>56</v>
      </c>
      <c r="I472" s="6" t="s">
        <v>17</v>
      </c>
      <c r="J472" s="7">
        <v>39543</v>
      </c>
      <c r="K472" s="6" t="s">
        <v>126</v>
      </c>
      <c r="L472" s="6" t="s">
        <v>42</v>
      </c>
      <c r="M472" s="6" t="s">
        <v>20</v>
      </c>
      <c r="N472">
        <v>4</v>
      </c>
    </row>
    <row r="473" spans="1:14" ht="216" x14ac:dyDescent="0.55000000000000004">
      <c r="A473" s="5" t="s">
        <v>970</v>
      </c>
      <c r="B473" s="5" t="s">
        <v>153</v>
      </c>
      <c r="C473" s="6">
        <v>16343</v>
      </c>
      <c r="D473" s="6">
        <v>1</v>
      </c>
      <c r="E473" s="6" t="s">
        <v>182</v>
      </c>
      <c r="F473" s="6" t="s">
        <v>1547</v>
      </c>
      <c r="G473" s="6" t="s">
        <v>27</v>
      </c>
      <c r="H473" s="6" t="s">
        <v>36</v>
      </c>
      <c r="I473" s="6" t="s">
        <v>17</v>
      </c>
      <c r="J473" s="7">
        <v>35467</v>
      </c>
      <c r="K473" s="6" t="s">
        <v>74</v>
      </c>
      <c r="L473" s="6" t="s">
        <v>31</v>
      </c>
      <c r="M473" s="6" t="s">
        <v>20</v>
      </c>
      <c r="N473">
        <v>4</v>
      </c>
    </row>
    <row r="474" spans="1:14" ht="216" x14ac:dyDescent="0.55000000000000004">
      <c r="A474" s="5" t="s">
        <v>970</v>
      </c>
      <c r="B474" s="5" t="s">
        <v>153</v>
      </c>
      <c r="C474" s="6">
        <v>16343</v>
      </c>
      <c r="D474" s="6">
        <v>5</v>
      </c>
      <c r="E474" s="6" t="s">
        <v>1548</v>
      </c>
      <c r="F474" s="6" t="s">
        <v>1549</v>
      </c>
      <c r="G474" s="6" t="s">
        <v>24</v>
      </c>
      <c r="H474" s="6" t="s">
        <v>45</v>
      </c>
      <c r="I474" s="6" t="s">
        <v>17</v>
      </c>
      <c r="J474" s="7">
        <v>8300</v>
      </c>
      <c r="K474" s="6" t="s">
        <v>1550</v>
      </c>
      <c r="L474" s="6" t="s">
        <v>135</v>
      </c>
      <c r="M474" s="6" t="s">
        <v>20</v>
      </c>
      <c r="N474">
        <v>4</v>
      </c>
    </row>
    <row r="475" spans="1:14" ht="198" x14ac:dyDescent="0.55000000000000004">
      <c r="A475" s="5" t="s">
        <v>970</v>
      </c>
      <c r="B475" s="5" t="s">
        <v>153</v>
      </c>
      <c r="C475" s="6">
        <v>16343</v>
      </c>
      <c r="D475" s="6">
        <v>6</v>
      </c>
      <c r="E475" s="6" t="s">
        <v>1551</v>
      </c>
      <c r="F475" s="6" t="s">
        <v>1552</v>
      </c>
      <c r="G475" s="6" t="s">
        <v>43</v>
      </c>
      <c r="H475" s="6" t="s">
        <v>55</v>
      </c>
      <c r="I475" s="6" t="s">
        <v>17</v>
      </c>
      <c r="J475" s="7">
        <v>4522</v>
      </c>
      <c r="K475" s="6" t="s">
        <v>1553</v>
      </c>
      <c r="L475" s="6" t="s">
        <v>135</v>
      </c>
      <c r="M475" s="6" t="s">
        <v>19</v>
      </c>
      <c r="N475">
        <v>4</v>
      </c>
    </row>
    <row r="476" spans="1:14" ht="270" x14ac:dyDescent="0.55000000000000004">
      <c r="A476" s="5" t="s">
        <v>970</v>
      </c>
      <c r="B476" s="5" t="s">
        <v>153</v>
      </c>
      <c r="C476" s="6">
        <v>16343</v>
      </c>
      <c r="D476" s="6">
        <v>7</v>
      </c>
      <c r="E476" s="6" t="s">
        <v>1554</v>
      </c>
      <c r="F476" s="6" t="s">
        <v>1555</v>
      </c>
      <c r="G476" s="6" t="s">
        <v>43</v>
      </c>
      <c r="H476" s="6" t="s">
        <v>53</v>
      </c>
      <c r="I476" s="6" t="s">
        <v>17</v>
      </c>
      <c r="J476" s="7">
        <v>1867</v>
      </c>
      <c r="K476" s="6" t="s">
        <v>1556</v>
      </c>
      <c r="L476" s="6" t="s">
        <v>70</v>
      </c>
      <c r="M476" s="6" t="s">
        <v>47</v>
      </c>
      <c r="N476">
        <v>4</v>
      </c>
    </row>
    <row r="477" spans="1:14" ht="234" x14ac:dyDescent="0.55000000000000004">
      <c r="A477" s="5" t="s">
        <v>970</v>
      </c>
      <c r="B477" s="5" t="s">
        <v>153</v>
      </c>
      <c r="C477" s="6">
        <v>16343</v>
      </c>
      <c r="D477" s="6">
        <v>8</v>
      </c>
      <c r="E477" s="6" t="s">
        <v>1557</v>
      </c>
      <c r="F477" s="6" t="s">
        <v>1558</v>
      </c>
      <c r="G477" s="6" t="s">
        <v>32</v>
      </c>
      <c r="H477" s="6" t="s">
        <v>16</v>
      </c>
      <c r="I477" s="6" t="s">
        <v>51</v>
      </c>
      <c r="J477" s="7">
        <v>22975</v>
      </c>
      <c r="K477" s="6" t="s">
        <v>1559</v>
      </c>
      <c r="L477" s="6" t="s">
        <v>70</v>
      </c>
      <c r="M477" s="6" t="s">
        <v>33</v>
      </c>
      <c r="N477">
        <v>4</v>
      </c>
    </row>
    <row r="478" spans="1:14" ht="198" x14ac:dyDescent="0.55000000000000004">
      <c r="A478" s="5" t="s">
        <v>1560</v>
      </c>
      <c r="B478" s="5" t="s">
        <v>14</v>
      </c>
      <c r="C478" s="6">
        <v>17000</v>
      </c>
      <c r="D478" s="6">
        <v>5</v>
      </c>
      <c r="E478" s="6" t="s">
        <v>1561</v>
      </c>
      <c r="F478" s="6" t="s">
        <v>1562</v>
      </c>
      <c r="G478" s="6" t="s">
        <v>21</v>
      </c>
      <c r="H478" s="6" t="s">
        <v>16</v>
      </c>
      <c r="I478" s="6" t="s">
        <v>17</v>
      </c>
      <c r="J478" s="7">
        <v>978000</v>
      </c>
      <c r="K478" s="6" t="s">
        <v>1563</v>
      </c>
      <c r="L478" s="6" t="s">
        <v>1564</v>
      </c>
      <c r="M478" s="6" t="s">
        <v>20</v>
      </c>
      <c r="N478">
        <v>4</v>
      </c>
    </row>
    <row r="479" spans="1:14" ht="234" x14ac:dyDescent="0.55000000000000004">
      <c r="A479" s="5" t="s">
        <v>1560</v>
      </c>
      <c r="B479" s="5" t="s">
        <v>14</v>
      </c>
      <c r="C479" s="6">
        <v>17000</v>
      </c>
      <c r="D479" s="6">
        <v>6</v>
      </c>
      <c r="E479" s="6" t="s">
        <v>1565</v>
      </c>
      <c r="F479" s="6" t="s">
        <v>1566</v>
      </c>
      <c r="G479" s="6" t="s">
        <v>21</v>
      </c>
      <c r="H479" s="6" t="s">
        <v>16</v>
      </c>
      <c r="I479" s="6" t="s">
        <v>17</v>
      </c>
      <c r="J479" s="7">
        <v>5289000</v>
      </c>
      <c r="K479" s="6" t="s">
        <v>1563</v>
      </c>
      <c r="L479" s="6" t="s">
        <v>1564</v>
      </c>
      <c r="M479" s="6" t="s">
        <v>20</v>
      </c>
      <c r="N479">
        <v>4</v>
      </c>
    </row>
    <row r="480" spans="1:14" ht="144" x14ac:dyDescent="0.55000000000000004">
      <c r="A480" s="5" t="s">
        <v>1560</v>
      </c>
      <c r="B480" s="5" t="s">
        <v>14</v>
      </c>
      <c r="C480" s="6">
        <v>17000</v>
      </c>
      <c r="D480" s="6">
        <v>7</v>
      </c>
      <c r="E480" s="6" t="s">
        <v>1567</v>
      </c>
      <c r="F480" s="6" t="s">
        <v>1568</v>
      </c>
      <c r="G480" s="6" t="s">
        <v>21</v>
      </c>
      <c r="H480" s="6" t="s">
        <v>16</v>
      </c>
      <c r="I480" s="6" t="s">
        <v>17</v>
      </c>
      <c r="J480" s="7">
        <v>130000</v>
      </c>
      <c r="K480" s="6" t="s">
        <v>1569</v>
      </c>
      <c r="L480" s="6" t="s">
        <v>1564</v>
      </c>
      <c r="M480" s="6" t="s">
        <v>20</v>
      </c>
      <c r="N480">
        <v>4</v>
      </c>
    </row>
    <row r="481" spans="1:14" ht="126" x14ac:dyDescent="0.55000000000000004">
      <c r="A481" s="5" t="s">
        <v>1560</v>
      </c>
      <c r="B481" s="5" t="s">
        <v>14</v>
      </c>
      <c r="C481" s="6">
        <v>17000</v>
      </c>
      <c r="D481" s="6">
        <v>8</v>
      </c>
      <c r="E481" s="6" t="s">
        <v>1570</v>
      </c>
      <c r="F481" s="6" t="s">
        <v>1571</v>
      </c>
      <c r="G481" s="6" t="s">
        <v>21</v>
      </c>
      <c r="H481" s="6" t="s">
        <v>16</v>
      </c>
      <c r="I481" s="6" t="s">
        <v>17</v>
      </c>
      <c r="J481" s="7">
        <v>100000</v>
      </c>
      <c r="K481" s="6" t="s">
        <v>1563</v>
      </c>
      <c r="L481" s="6" t="s">
        <v>1564</v>
      </c>
      <c r="M481" s="6" t="s">
        <v>20</v>
      </c>
      <c r="N481">
        <v>4</v>
      </c>
    </row>
    <row r="482" spans="1:14" ht="144" x14ac:dyDescent="0.55000000000000004">
      <c r="A482" s="5" t="s">
        <v>1560</v>
      </c>
      <c r="B482" s="5" t="s">
        <v>14</v>
      </c>
      <c r="C482" s="6">
        <v>17000</v>
      </c>
      <c r="D482" s="6">
        <v>9</v>
      </c>
      <c r="E482" s="6" t="s">
        <v>1572</v>
      </c>
      <c r="F482" s="6" t="s">
        <v>1573</v>
      </c>
      <c r="G482" s="6" t="s">
        <v>21</v>
      </c>
      <c r="H482" s="6" t="s">
        <v>16</v>
      </c>
      <c r="I482" s="6" t="s">
        <v>17</v>
      </c>
      <c r="J482" s="7">
        <v>55000</v>
      </c>
      <c r="K482" s="6" t="s">
        <v>1574</v>
      </c>
      <c r="L482" s="6" t="s">
        <v>1564</v>
      </c>
      <c r="M482" s="6" t="s">
        <v>20</v>
      </c>
      <c r="N482">
        <v>4</v>
      </c>
    </row>
    <row r="483" spans="1:14" ht="180" x14ac:dyDescent="0.55000000000000004">
      <c r="A483" s="5" t="s">
        <v>1560</v>
      </c>
      <c r="B483" s="5" t="s">
        <v>14</v>
      </c>
      <c r="C483" s="6">
        <v>17000</v>
      </c>
      <c r="D483" s="6">
        <v>10</v>
      </c>
      <c r="E483" s="6" t="s">
        <v>1575</v>
      </c>
      <c r="F483" s="6" t="s">
        <v>1576</v>
      </c>
      <c r="G483" s="6" t="s">
        <v>21</v>
      </c>
      <c r="H483" s="6" t="s">
        <v>16</v>
      </c>
      <c r="I483" s="6" t="s">
        <v>17</v>
      </c>
      <c r="J483" s="7">
        <v>310000</v>
      </c>
      <c r="K483" s="6" t="s">
        <v>1569</v>
      </c>
      <c r="L483" s="6" t="s">
        <v>1564</v>
      </c>
      <c r="M483" s="6" t="s">
        <v>20</v>
      </c>
      <c r="N483">
        <v>4</v>
      </c>
    </row>
    <row r="484" spans="1:14" ht="144" x14ac:dyDescent="0.55000000000000004">
      <c r="A484" s="5" t="s">
        <v>1560</v>
      </c>
      <c r="B484" s="5" t="s">
        <v>14</v>
      </c>
      <c r="C484" s="6">
        <v>17000</v>
      </c>
      <c r="D484" s="6">
        <v>11</v>
      </c>
      <c r="E484" s="6" t="s">
        <v>1577</v>
      </c>
      <c r="F484" s="6" t="s">
        <v>1578</v>
      </c>
      <c r="G484" s="6" t="s">
        <v>21</v>
      </c>
      <c r="H484" s="6" t="s">
        <v>16</v>
      </c>
      <c r="I484" s="6" t="s">
        <v>17</v>
      </c>
      <c r="J484" s="7">
        <v>25000</v>
      </c>
      <c r="K484" s="6" t="s">
        <v>1579</v>
      </c>
      <c r="L484" s="6" t="s">
        <v>1564</v>
      </c>
      <c r="M484" s="6" t="s">
        <v>141</v>
      </c>
      <c r="N484">
        <v>4</v>
      </c>
    </row>
    <row r="485" spans="1:14" ht="144" x14ac:dyDescent="0.55000000000000004">
      <c r="A485" s="5" t="s">
        <v>1560</v>
      </c>
      <c r="B485" s="5" t="s">
        <v>14</v>
      </c>
      <c r="C485" s="6">
        <v>17000</v>
      </c>
      <c r="D485" s="6">
        <v>12</v>
      </c>
      <c r="E485" s="6" t="s">
        <v>1580</v>
      </c>
      <c r="F485" s="6" t="s">
        <v>1581</v>
      </c>
      <c r="G485" s="6" t="s">
        <v>21</v>
      </c>
      <c r="H485" s="6" t="s">
        <v>16</v>
      </c>
      <c r="I485" s="6" t="s">
        <v>17</v>
      </c>
      <c r="J485" s="7">
        <v>7000</v>
      </c>
      <c r="K485" s="6" t="s">
        <v>1569</v>
      </c>
      <c r="L485" s="6" t="s">
        <v>1564</v>
      </c>
      <c r="M485" s="6" t="s">
        <v>20</v>
      </c>
      <c r="N485">
        <v>4</v>
      </c>
    </row>
    <row r="486" spans="1:14" ht="126" x14ac:dyDescent="0.55000000000000004">
      <c r="A486" s="5" t="s">
        <v>1560</v>
      </c>
      <c r="B486" s="5" t="s">
        <v>14</v>
      </c>
      <c r="C486" s="6">
        <v>17000</v>
      </c>
      <c r="D486" s="6">
        <v>13</v>
      </c>
      <c r="E486" s="6" t="s">
        <v>1582</v>
      </c>
      <c r="F486" s="6" t="s">
        <v>1583</v>
      </c>
      <c r="G486" s="6" t="s">
        <v>21</v>
      </c>
      <c r="H486" s="6" t="s">
        <v>16</v>
      </c>
      <c r="I486" s="6" t="s">
        <v>17</v>
      </c>
      <c r="J486" s="7">
        <v>6000</v>
      </c>
      <c r="K486" s="6" t="s">
        <v>1569</v>
      </c>
      <c r="L486" s="6" t="s">
        <v>1564</v>
      </c>
      <c r="M486" s="6" t="s">
        <v>20</v>
      </c>
      <c r="N486">
        <v>4</v>
      </c>
    </row>
    <row r="487" spans="1:14" ht="144" x14ac:dyDescent="0.55000000000000004">
      <c r="A487" s="5" t="s">
        <v>1560</v>
      </c>
      <c r="B487" s="5" t="s">
        <v>14</v>
      </c>
      <c r="C487" s="6">
        <v>17000</v>
      </c>
      <c r="D487" s="6">
        <v>14</v>
      </c>
      <c r="E487" s="6" t="s">
        <v>1584</v>
      </c>
      <c r="F487" s="6" t="s">
        <v>1585</v>
      </c>
      <c r="G487" s="6" t="s">
        <v>21</v>
      </c>
      <c r="H487" s="6" t="s">
        <v>16</v>
      </c>
      <c r="I487" s="6" t="s">
        <v>17</v>
      </c>
      <c r="J487" s="7">
        <v>12000</v>
      </c>
      <c r="K487" s="6" t="s">
        <v>1569</v>
      </c>
      <c r="L487" s="6" t="s">
        <v>1564</v>
      </c>
      <c r="M487" s="6" t="s">
        <v>20</v>
      </c>
      <c r="N487">
        <v>4</v>
      </c>
    </row>
    <row r="488" spans="1:14" ht="162" x14ac:dyDescent="0.55000000000000004">
      <c r="A488" s="5" t="s">
        <v>1560</v>
      </c>
      <c r="B488" s="5" t="s">
        <v>14</v>
      </c>
      <c r="C488" s="6">
        <v>17000</v>
      </c>
      <c r="D488" s="6">
        <v>15</v>
      </c>
      <c r="E488" s="6" t="s">
        <v>1586</v>
      </c>
      <c r="F488" s="6" t="s">
        <v>1587</v>
      </c>
      <c r="G488" s="6" t="s">
        <v>21</v>
      </c>
      <c r="H488" s="6" t="s">
        <v>16</v>
      </c>
      <c r="I488" s="6" t="s">
        <v>17</v>
      </c>
      <c r="J488" s="7">
        <v>200000</v>
      </c>
      <c r="K488" s="6" t="s">
        <v>1569</v>
      </c>
      <c r="L488" s="6" t="s">
        <v>1564</v>
      </c>
      <c r="M488" s="6" t="s">
        <v>20</v>
      </c>
      <c r="N488">
        <v>4</v>
      </c>
    </row>
    <row r="489" spans="1:14" ht="108" x14ac:dyDescent="0.55000000000000004">
      <c r="A489" s="5" t="s">
        <v>1560</v>
      </c>
      <c r="B489" s="5" t="s">
        <v>14</v>
      </c>
      <c r="C489" s="6">
        <v>17000</v>
      </c>
      <c r="D489" s="6">
        <v>16</v>
      </c>
      <c r="E489" s="6" t="s">
        <v>1588</v>
      </c>
      <c r="F489" s="6" t="s">
        <v>1589</v>
      </c>
      <c r="G489" s="6" t="s">
        <v>21</v>
      </c>
      <c r="H489" s="6" t="s">
        <v>22</v>
      </c>
      <c r="I489" s="6" t="s">
        <v>17</v>
      </c>
      <c r="J489" s="7">
        <v>1000</v>
      </c>
      <c r="K489" s="6" t="s">
        <v>1563</v>
      </c>
      <c r="L489" s="6" t="s">
        <v>1564</v>
      </c>
      <c r="M489" s="6" t="s">
        <v>20</v>
      </c>
      <c r="N489">
        <v>4</v>
      </c>
    </row>
    <row r="490" spans="1:14" ht="144" x14ac:dyDescent="0.55000000000000004">
      <c r="A490" s="5" t="s">
        <v>1560</v>
      </c>
      <c r="B490" s="5" t="s">
        <v>14</v>
      </c>
      <c r="C490" s="6">
        <v>17000</v>
      </c>
      <c r="D490" s="6">
        <v>17</v>
      </c>
      <c r="E490" s="6" t="s">
        <v>1590</v>
      </c>
      <c r="F490" s="6" t="s">
        <v>1591</v>
      </c>
      <c r="G490" s="6" t="s">
        <v>21</v>
      </c>
      <c r="H490" s="6" t="s">
        <v>22</v>
      </c>
      <c r="I490" s="6" t="s">
        <v>17</v>
      </c>
      <c r="J490" s="7">
        <v>10000</v>
      </c>
      <c r="K490" s="6" t="s">
        <v>1563</v>
      </c>
      <c r="L490" s="6" t="s">
        <v>1564</v>
      </c>
      <c r="M490" s="6" t="s">
        <v>20</v>
      </c>
      <c r="N490">
        <v>4</v>
      </c>
    </row>
    <row r="491" spans="1:14" ht="198" x14ac:dyDescent="0.55000000000000004">
      <c r="A491" s="5" t="s">
        <v>1560</v>
      </c>
      <c r="B491" s="5" t="s">
        <v>14</v>
      </c>
      <c r="C491" s="6">
        <v>17000</v>
      </c>
      <c r="D491" s="6">
        <v>18</v>
      </c>
      <c r="E491" s="6" t="s">
        <v>1592</v>
      </c>
      <c r="F491" s="6" t="s">
        <v>1593</v>
      </c>
      <c r="G491" s="6" t="s">
        <v>21</v>
      </c>
      <c r="H491" s="6" t="s">
        <v>22</v>
      </c>
      <c r="I491" s="6" t="s">
        <v>17</v>
      </c>
      <c r="J491" s="7">
        <v>16000</v>
      </c>
      <c r="K491" s="6" t="s">
        <v>1563</v>
      </c>
      <c r="L491" s="6" t="s">
        <v>1564</v>
      </c>
      <c r="M491" s="6" t="s">
        <v>20</v>
      </c>
      <c r="N491">
        <v>4</v>
      </c>
    </row>
    <row r="492" spans="1:14" ht="324" x14ac:dyDescent="0.55000000000000004">
      <c r="A492" s="5" t="s">
        <v>1560</v>
      </c>
      <c r="B492" s="5" t="s">
        <v>14</v>
      </c>
      <c r="C492" s="6">
        <v>17000</v>
      </c>
      <c r="D492" s="6">
        <v>19</v>
      </c>
      <c r="E492" s="6" t="s">
        <v>1594</v>
      </c>
      <c r="F492" s="6" t="s">
        <v>1595</v>
      </c>
      <c r="G492" s="6" t="s">
        <v>21</v>
      </c>
      <c r="H492" s="6" t="s">
        <v>22</v>
      </c>
      <c r="I492" s="6" t="s">
        <v>17</v>
      </c>
      <c r="J492" s="7">
        <v>60000</v>
      </c>
      <c r="K492" s="6" t="s">
        <v>1596</v>
      </c>
      <c r="L492" s="6" t="s">
        <v>1564</v>
      </c>
      <c r="M492" s="6" t="s">
        <v>141</v>
      </c>
      <c r="N492">
        <v>4</v>
      </c>
    </row>
    <row r="493" spans="1:14" ht="198" x14ac:dyDescent="0.55000000000000004">
      <c r="A493" s="5" t="s">
        <v>1560</v>
      </c>
      <c r="B493" s="5" t="s">
        <v>14</v>
      </c>
      <c r="C493" s="6">
        <v>17000</v>
      </c>
      <c r="D493" s="6">
        <v>20</v>
      </c>
      <c r="E493" s="6" t="s">
        <v>1597</v>
      </c>
      <c r="F493" s="6" t="s">
        <v>1598</v>
      </c>
      <c r="G493" s="6" t="s">
        <v>57</v>
      </c>
      <c r="H493" s="6" t="s">
        <v>22</v>
      </c>
      <c r="I493" s="6" t="s">
        <v>17</v>
      </c>
      <c r="J493" s="7">
        <v>2000</v>
      </c>
      <c r="K493" s="6" t="s">
        <v>1599</v>
      </c>
      <c r="L493" s="6" t="s">
        <v>1600</v>
      </c>
      <c r="M493" s="6" t="s">
        <v>58</v>
      </c>
      <c r="N493">
        <v>4</v>
      </c>
    </row>
    <row r="494" spans="1:14" ht="162" x14ac:dyDescent="0.55000000000000004">
      <c r="A494" s="5" t="s">
        <v>1560</v>
      </c>
      <c r="B494" s="5" t="s">
        <v>14</v>
      </c>
      <c r="C494" s="6">
        <v>17000</v>
      </c>
      <c r="D494" s="6">
        <v>21</v>
      </c>
      <c r="E494" s="6" t="s">
        <v>1601</v>
      </c>
      <c r="F494" s="6" t="s">
        <v>1602</v>
      </c>
      <c r="G494" s="6" t="s">
        <v>24</v>
      </c>
      <c r="H494" s="6" t="s">
        <v>22</v>
      </c>
      <c r="I494" s="6" t="s">
        <v>17</v>
      </c>
      <c r="J494" s="7">
        <v>162500</v>
      </c>
      <c r="K494" s="6" t="s">
        <v>1603</v>
      </c>
      <c r="L494" s="6" t="s">
        <v>1564</v>
      </c>
      <c r="M494" s="6" t="s">
        <v>26</v>
      </c>
      <c r="N494">
        <v>4</v>
      </c>
    </row>
    <row r="495" spans="1:14" ht="409.5" x14ac:dyDescent="0.55000000000000004">
      <c r="A495" s="5" t="s">
        <v>1560</v>
      </c>
      <c r="B495" s="5" t="s">
        <v>14</v>
      </c>
      <c r="C495" s="6">
        <v>17000</v>
      </c>
      <c r="D495" s="6">
        <v>22</v>
      </c>
      <c r="E495" s="6" t="s">
        <v>1604</v>
      </c>
      <c r="F495" s="6" t="s">
        <v>1605</v>
      </c>
      <c r="G495" s="6" t="s">
        <v>21</v>
      </c>
      <c r="H495" s="6" t="s">
        <v>22</v>
      </c>
      <c r="I495" s="6" t="s">
        <v>17</v>
      </c>
      <c r="J495" s="7">
        <v>75000</v>
      </c>
      <c r="K495" s="6" t="s">
        <v>1563</v>
      </c>
      <c r="L495" s="6" t="s">
        <v>1606</v>
      </c>
      <c r="M495" s="6" t="s">
        <v>23</v>
      </c>
      <c r="N495">
        <v>4</v>
      </c>
    </row>
    <row r="496" spans="1:14" ht="126" x14ac:dyDescent="0.55000000000000004">
      <c r="A496" s="5" t="s">
        <v>1560</v>
      </c>
      <c r="B496" s="5" t="s">
        <v>14</v>
      </c>
      <c r="C496" s="6">
        <v>17000</v>
      </c>
      <c r="D496" s="6">
        <v>23</v>
      </c>
      <c r="E496" s="6" t="s">
        <v>1607</v>
      </c>
      <c r="F496" s="6" t="s">
        <v>1608</v>
      </c>
      <c r="G496" s="6" t="s">
        <v>43</v>
      </c>
      <c r="H496" s="6" t="s">
        <v>22</v>
      </c>
      <c r="I496" s="6" t="s">
        <v>17</v>
      </c>
      <c r="J496" s="7">
        <v>1000</v>
      </c>
      <c r="K496" s="6" t="s">
        <v>1609</v>
      </c>
      <c r="L496" s="6" t="s">
        <v>1610</v>
      </c>
      <c r="M496" s="6" t="s">
        <v>47</v>
      </c>
      <c r="N496">
        <v>4</v>
      </c>
    </row>
    <row r="497" spans="1:14" ht="180" x14ac:dyDescent="0.55000000000000004">
      <c r="A497" s="5" t="s">
        <v>1560</v>
      </c>
      <c r="B497" s="5" t="s">
        <v>14</v>
      </c>
      <c r="C497" s="6">
        <v>17000</v>
      </c>
      <c r="D497" s="6">
        <v>24</v>
      </c>
      <c r="E497" s="6" t="s">
        <v>1611</v>
      </c>
      <c r="F497" s="6" t="s">
        <v>1612</v>
      </c>
      <c r="G497" s="6" t="s">
        <v>43</v>
      </c>
      <c r="H497" s="6" t="s">
        <v>22</v>
      </c>
      <c r="I497" s="6" t="s">
        <v>17</v>
      </c>
      <c r="J497" s="7">
        <v>102300</v>
      </c>
      <c r="K497" s="6" t="s">
        <v>1613</v>
      </c>
      <c r="L497" s="6" t="s">
        <v>1610</v>
      </c>
      <c r="M497" s="6" t="s">
        <v>47</v>
      </c>
      <c r="N497">
        <v>4</v>
      </c>
    </row>
    <row r="498" spans="1:14" ht="162" x14ac:dyDescent="0.55000000000000004">
      <c r="A498" s="5" t="s">
        <v>1560</v>
      </c>
      <c r="B498" s="5" t="s">
        <v>14</v>
      </c>
      <c r="C498" s="6">
        <v>17000</v>
      </c>
      <c r="D498" s="6">
        <v>25</v>
      </c>
      <c r="E498" s="6" t="s">
        <v>1614</v>
      </c>
      <c r="F498" s="6" t="s">
        <v>1615</v>
      </c>
      <c r="G498" s="6" t="s">
        <v>43</v>
      </c>
      <c r="H498" s="6" t="s">
        <v>22</v>
      </c>
      <c r="I498" s="6" t="s">
        <v>17</v>
      </c>
      <c r="J498" s="7">
        <v>29200</v>
      </c>
      <c r="K498" s="6" t="s">
        <v>1616</v>
      </c>
      <c r="L498" s="6" t="s">
        <v>1610</v>
      </c>
      <c r="M498" s="6" t="s">
        <v>46</v>
      </c>
      <c r="N498">
        <v>4</v>
      </c>
    </row>
    <row r="499" spans="1:14" ht="234" x14ac:dyDescent="0.55000000000000004">
      <c r="A499" s="5" t="s">
        <v>1560</v>
      </c>
      <c r="B499" s="5" t="s">
        <v>14</v>
      </c>
      <c r="C499" s="6">
        <v>17000</v>
      </c>
      <c r="D499" s="6">
        <v>26</v>
      </c>
      <c r="E499" s="6" t="s">
        <v>1617</v>
      </c>
      <c r="F499" s="6" t="s">
        <v>1618</v>
      </c>
      <c r="G499" s="6" t="s">
        <v>43</v>
      </c>
      <c r="H499" s="6" t="s">
        <v>22</v>
      </c>
      <c r="I499" s="6" t="s">
        <v>17</v>
      </c>
      <c r="J499" s="7">
        <v>134300</v>
      </c>
      <c r="K499" s="6" t="s">
        <v>1619</v>
      </c>
      <c r="L499" s="6" t="s">
        <v>1610</v>
      </c>
      <c r="M499" s="6" t="s">
        <v>19</v>
      </c>
      <c r="N499">
        <v>4</v>
      </c>
    </row>
    <row r="500" spans="1:14" ht="108" x14ac:dyDescent="0.55000000000000004">
      <c r="A500" s="5" t="s">
        <v>1560</v>
      </c>
      <c r="B500" s="5" t="s">
        <v>14</v>
      </c>
      <c r="C500" s="6">
        <v>17000</v>
      </c>
      <c r="D500" s="6">
        <v>27</v>
      </c>
      <c r="E500" s="6" t="s">
        <v>1620</v>
      </c>
      <c r="F500" s="6" t="s">
        <v>1621</v>
      </c>
      <c r="G500" s="6" t="s">
        <v>43</v>
      </c>
      <c r="H500" s="6" t="s">
        <v>22</v>
      </c>
      <c r="I500" s="6" t="s">
        <v>17</v>
      </c>
      <c r="J500" s="7">
        <v>5700</v>
      </c>
      <c r="K500" s="6" t="s">
        <v>1622</v>
      </c>
      <c r="L500" s="6" t="s">
        <v>1610</v>
      </c>
      <c r="M500" s="6" t="s">
        <v>1623</v>
      </c>
      <c r="N500">
        <v>4</v>
      </c>
    </row>
    <row r="501" spans="1:14" ht="126" x14ac:dyDescent="0.55000000000000004">
      <c r="A501" s="5" t="s">
        <v>1560</v>
      </c>
      <c r="B501" s="5" t="s">
        <v>14</v>
      </c>
      <c r="C501" s="6">
        <v>17000</v>
      </c>
      <c r="D501" s="6">
        <v>28</v>
      </c>
      <c r="E501" s="6" t="s">
        <v>1624</v>
      </c>
      <c r="F501" s="6" t="s">
        <v>1625</v>
      </c>
      <c r="G501" s="6" t="s">
        <v>43</v>
      </c>
      <c r="H501" s="6" t="s">
        <v>22</v>
      </c>
      <c r="I501" s="6" t="s">
        <v>17</v>
      </c>
      <c r="J501" s="7">
        <v>1000</v>
      </c>
      <c r="K501" s="6" t="s">
        <v>1626</v>
      </c>
      <c r="L501" s="6" t="s">
        <v>1610</v>
      </c>
      <c r="M501" s="6" t="s">
        <v>49</v>
      </c>
      <c r="N501">
        <v>4</v>
      </c>
    </row>
    <row r="502" spans="1:14" ht="180" x14ac:dyDescent="0.55000000000000004">
      <c r="A502" s="5" t="s">
        <v>1560</v>
      </c>
      <c r="B502" s="5" t="s">
        <v>14</v>
      </c>
      <c r="C502" s="6">
        <v>17000</v>
      </c>
      <c r="D502" s="6">
        <v>29</v>
      </c>
      <c r="E502" s="6" t="s">
        <v>1627</v>
      </c>
      <c r="F502" s="6" t="s">
        <v>1628</v>
      </c>
      <c r="G502" s="6" t="s">
        <v>43</v>
      </c>
      <c r="H502" s="6" t="s">
        <v>22</v>
      </c>
      <c r="I502" s="6" t="s">
        <v>17</v>
      </c>
      <c r="J502" s="7">
        <v>19500</v>
      </c>
      <c r="K502" s="6" t="s">
        <v>1629</v>
      </c>
      <c r="L502" s="6" t="s">
        <v>1610</v>
      </c>
      <c r="M502" s="6" t="s">
        <v>48</v>
      </c>
      <c r="N502">
        <v>4</v>
      </c>
    </row>
    <row r="503" spans="1:14" ht="216" x14ac:dyDescent="0.55000000000000004">
      <c r="A503" s="5" t="s">
        <v>1560</v>
      </c>
      <c r="B503" s="5" t="s">
        <v>14</v>
      </c>
      <c r="C503" s="6">
        <v>17000</v>
      </c>
      <c r="D503" s="6">
        <v>30</v>
      </c>
      <c r="E503" s="6" t="s">
        <v>1630</v>
      </c>
      <c r="F503" s="6" t="s">
        <v>1631</v>
      </c>
      <c r="G503" s="6" t="s">
        <v>43</v>
      </c>
      <c r="H503" s="6" t="s">
        <v>22</v>
      </c>
      <c r="I503" s="6" t="s">
        <v>17</v>
      </c>
      <c r="J503" s="7">
        <v>5500</v>
      </c>
      <c r="K503" s="6" t="s">
        <v>1632</v>
      </c>
      <c r="L503" s="6" t="s">
        <v>1564</v>
      </c>
      <c r="M503" s="6" t="s">
        <v>122</v>
      </c>
      <c r="N503">
        <v>4</v>
      </c>
    </row>
    <row r="504" spans="1:14" ht="216" x14ac:dyDescent="0.55000000000000004">
      <c r="A504" s="5" t="s">
        <v>1560</v>
      </c>
      <c r="B504" s="5" t="s">
        <v>14</v>
      </c>
      <c r="C504" s="6">
        <v>17000</v>
      </c>
      <c r="D504" s="6">
        <v>31</v>
      </c>
      <c r="E504" s="6" t="s">
        <v>1633</v>
      </c>
      <c r="F504" s="6" t="s">
        <v>1634</v>
      </c>
      <c r="G504" s="6" t="s">
        <v>32</v>
      </c>
      <c r="H504" s="6" t="s">
        <v>16</v>
      </c>
      <c r="I504" s="6" t="s">
        <v>17</v>
      </c>
      <c r="J504" s="7">
        <v>5000</v>
      </c>
      <c r="K504" s="6" t="s">
        <v>1635</v>
      </c>
      <c r="L504" s="6" t="s">
        <v>1636</v>
      </c>
      <c r="M504" s="6" t="s">
        <v>33</v>
      </c>
      <c r="N504">
        <v>4</v>
      </c>
    </row>
    <row r="505" spans="1:14" ht="126" x14ac:dyDescent="0.55000000000000004">
      <c r="A505" s="5" t="s">
        <v>1560</v>
      </c>
      <c r="B505" s="5" t="s">
        <v>14</v>
      </c>
      <c r="C505" s="6">
        <v>17000</v>
      </c>
      <c r="D505" s="6">
        <v>32</v>
      </c>
      <c r="E505" s="6" t="s">
        <v>1637</v>
      </c>
      <c r="F505" s="6" t="s">
        <v>1638</v>
      </c>
      <c r="G505" s="6" t="s">
        <v>21</v>
      </c>
      <c r="H505" s="6" t="s">
        <v>56</v>
      </c>
      <c r="I505" s="6" t="s">
        <v>17</v>
      </c>
      <c r="J505" s="7">
        <v>660000</v>
      </c>
      <c r="K505" s="6" t="s">
        <v>1563</v>
      </c>
      <c r="L505" s="6" t="s">
        <v>1564</v>
      </c>
      <c r="M505" s="6" t="s">
        <v>20</v>
      </c>
      <c r="N505">
        <v>4</v>
      </c>
    </row>
    <row r="506" spans="1:14" ht="216" x14ac:dyDescent="0.55000000000000004">
      <c r="A506" s="5" t="s">
        <v>1560</v>
      </c>
      <c r="B506" s="5" t="s">
        <v>1639</v>
      </c>
      <c r="C506" s="6">
        <v>17201</v>
      </c>
      <c r="D506" s="6">
        <v>1</v>
      </c>
      <c r="E506" s="6" t="s">
        <v>1640</v>
      </c>
      <c r="F506" s="6" t="s">
        <v>1641</v>
      </c>
      <c r="G506" s="6" t="s">
        <v>27</v>
      </c>
      <c r="H506" s="6" t="s">
        <v>60</v>
      </c>
      <c r="I506" s="6" t="s">
        <v>68</v>
      </c>
      <c r="J506" s="7">
        <v>1415864</v>
      </c>
      <c r="K506" s="6" t="s">
        <v>37</v>
      </c>
      <c r="L506" s="6" t="s">
        <v>31</v>
      </c>
      <c r="M506" s="6" t="s">
        <v>20</v>
      </c>
      <c r="N506">
        <v>4</v>
      </c>
    </row>
    <row r="507" spans="1:14" ht="108" x14ac:dyDescent="0.55000000000000004">
      <c r="A507" s="5" t="s">
        <v>1560</v>
      </c>
      <c r="B507" s="5" t="s">
        <v>1639</v>
      </c>
      <c r="C507" s="6">
        <v>17201</v>
      </c>
      <c r="D507" s="6">
        <v>5</v>
      </c>
      <c r="E507" s="6" t="s">
        <v>1642</v>
      </c>
      <c r="F507" s="6" t="s">
        <v>1643</v>
      </c>
      <c r="G507" s="6" t="s">
        <v>52</v>
      </c>
      <c r="H507" s="6" t="s">
        <v>22</v>
      </c>
      <c r="I507" s="6" t="s">
        <v>56</v>
      </c>
      <c r="J507" s="7">
        <v>7800</v>
      </c>
      <c r="K507" s="6" t="s">
        <v>1644</v>
      </c>
      <c r="L507" s="6" t="s">
        <v>70</v>
      </c>
      <c r="M507" s="6" t="s">
        <v>20</v>
      </c>
      <c r="N507">
        <v>4</v>
      </c>
    </row>
    <row r="508" spans="1:14" ht="108" x14ac:dyDescent="0.55000000000000004">
      <c r="A508" s="5" t="s">
        <v>1560</v>
      </c>
      <c r="B508" s="5" t="s">
        <v>1639</v>
      </c>
      <c r="C508" s="6">
        <v>17201</v>
      </c>
      <c r="D508" s="6">
        <v>6</v>
      </c>
      <c r="E508" s="6" t="s">
        <v>1645</v>
      </c>
      <c r="F508" s="6" t="s">
        <v>1646</v>
      </c>
      <c r="G508" s="6" t="s">
        <v>52</v>
      </c>
      <c r="H508" s="6" t="s">
        <v>22</v>
      </c>
      <c r="I508" s="6" t="s">
        <v>56</v>
      </c>
      <c r="J508" s="7">
        <v>13400</v>
      </c>
      <c r="K508" s="6" t="s">
        <v>1647</v>
      </c>
      <c r="L508" s="6" t="s">
        <v>70</v>
      </c>
      <c r="M508" s="6" t="s">
        <v>20</v>
      </c>
      <c r="N508">
        <v>4</v>
      </c>
    </row>
    <row r="509" spans="1:14" ht="90" x14ac:dyDescent="0.55000000000000004">
      <c r="A509" s="5" t="s">
        <v>1560</v>
      </c>
      <c r="B509" s="5" t="s">
        <v>1639</v>
      </c>
      <c r="C509" s="6">
        <v>17201</v>
      </c>
      <c r="D509" s="6">
        <v>7</v>
      </c>
      <c r="E509" s="6" t="s">
        <v>1648</v>
      </c>
      <c r="F509" s="6" t="s">
        <v>1649</v>
      </c>
      <c r="G509" s="6" t="s">
        <v>43</v>
      </c>
      <c r="H509" s="6" t="s">
        <v>22</v>
      </c>
      <c r="I509" s="6" t="s">
        <v>56</v>
      </c>
      <c r="J509" s="7">
        <v>35900</v>
      </c>
      <c r="K509" s="6" t="s">
        <v>1650</v>
      </c>
      <c r="L509" s="6" t="s">
        <v>70</v>
      </c>
      <c r="M509" s="6" t="s">
        <v>46</v>
      </c>
      <c r="N509">
        <v>4</v>
      </c>
    </row>
    <row r="510" spans="1:14" ht="90" x14ac:dyDescent="0.55000000000000004">
      <c r="A510" s="5" t="s">
        <v>1560</v>
      </c>
      <c r="B510" s="5" t="s">
        <v>1639</v>
      </c>
      <c r="C510" s="6">
        <v>17201</v>
      </c>
      <c r="D510" s="6">
        <v>8</v>
      </c>
      <c r="E510" s="6" t="s">
        <v>1651</v>
      </c>
      <c r="F510" s="6" t="s">
        <v>1652</v>
      </c>
      <c r="G510" s="6" t="s">
        <v>43</v>
      </c>
      <c r="H510" s="6" t="s">
        <v>22</v>
      </c>
      <c r="I510" s="6" t="s">
        <v>56</v>
      </c>
      <c r="J510" s="7">
        <v>600</v>
      </c>
      <c r="K510" s="6" t="s">
        <v>1653</v>
      </c>
      <c r="L510" s="6" t="s">
        <v>70</v>
      </c>
      <c r="M510" s="6" t="s">
        <v>114</v>
      </c>
      <c r="N510">
        <v>4</v>
      </c>
    </row>
    <row r="511" spans="1:14" ht="108" x14ac:dyDescent="0.55000000000000004">
      <c r="A511" s="5" t="s">
        <v>1560</v>
      </c>
      <c r="B511" s="5" t="s">
        <v>1639</v>
      </c>
      <c r="C511" s="6">
        <v>17201</v>
      </c>
      <c r="D511" s="6">
        <v>9</v>
      </c>
      <c r="E511" s="6" t="s">
        <v>1654</v>
      </c>
      <c r="F511" s="6" t="s">
        <v>1655</v>
      </c>
      <c r="G511" s="6" t="s">
        <v>52</v>
      </c>
      <c r="H511" s="6" t="s">
        <v>22</v>
      </c>
      <c r="I511" s="6" t="s">
        <v>56</v>
      </c>
      <c r="J511" s="7">
        <v>26400</v>
      </c>
      <c r="K511" s="6" t="s">
        <v>1656</v>
      </c>
      <c r="L511" s="6" t="s">
        <v>70</v>
      </c>
      <c r="M511" s="6" t="s">
        <v>20</v>
      </c>
      <c r="N511">
        <v>4</v>
      </c>
    </row>
    <row r="512" spans="1:14" ht="144" x14ac:dyDescent="0.55000000000000004">
      <c r="A512" s="5" t="s">
        <v>1560</v>
      </c>
      <c r="B512" s="5" t="s">
        <v>1639</v>
      </c>
      <c r="C512" s="6">
        <v>17201</v>
      </c>
      <c r="D512" s="6">
        <v>10</v>
      </c>
      <c r="E512" s="6" t="s">
        <v>1657</v>
      </c>
      <c r="F512" s="6" t="s">
        <v>1658</v>
      </c>
      <c r="G512" s="6" t="s">
        <v>43</v>
      </c>
      <c r="H512" s="6" t="s">
        <v>22</v>
      </c>
      <c r="I512" s="6" t="s">
        <v>56</v>
      </c>
      <c r="J512" s="7">
        <v>12600</v>
      </c>
      <c r="K512" s="6" t="s">
        <v>1659</v>
      </c>
      <c r="L512" s="6" t="s">
        <v>70</v>
      </c>
      <c r="M512" s="6" t="s">
        <v>46</v>
      </c>
      <c r="N512">
        <v>4</v>
      </c>
    </row>
    <row r="513" spans="1:14" ht="90" x14ac:dyDescent="0.55000000000000004">
      <c r="A513" s="5" t="s">
        <v>1560</v>
      </c>
      <c r="B513" s="5" t="s">
        <v>1639</v>
      </c>
      <c r="C513" s="6">
        <v>17201</v>
      </c>
      <c r="D513" s="6">
        <v>11</v>
      </c>
      <c r="E513" s="6" t="s">
        <v>1660</v>
      </c>
      <c r="F513" s="6" t="s">
        <v>1661</v>
      </c>
      <c r="G513" s="6" t="s">
        <v>43</v>
      </c>
      <c r="H513" s="6" t="s">
        <v>22</v>
      </c>
      <c r="I513" s="6" t="s">
        <v>56</v>
      </c>
      <c r="J513" s="7">
        <v>800</v>
      </c>
      <c r="K513" s="6" t="s">
        <v>1662</v>
      </c>
      <c r="L513" s="6" t="s">
        <v>70</v>
      </c>
      <c r="M513" s="6" t="s">
        <v>114</v>
      </c>
      <c r="N513">
        <v>4</v>
      </c>
    </row>
    <row r="514" spans="1:14" ht="72" x14ac:dyDescent="0.55000000000000004">
      <c r="A514" s="5" t="s">
        <v>1560</v>
      </c>
      <c r="B514" s="5" t="s">
        <v>1639</v>
      </c>
      <c r="C514" s="6">
        <v>17201</v>
      </c>
      <c r="D514" s="6">
        <v>12</v>
      </c>
      <c r="E514" s="6" t="s">
        <v>1663</v>
      </c>
      <c r="F514" s="6" t="s">
        <v>1664</v>
      </c>
      <c r="G514" s="6" t="s">
        <v>43</v>
      </c>
      <c r="H514" s="6" t="s">
        <v>22</v>
      </c>
      <c r="I514" s="6" t="s">
        <v>56</v>
      </c>
      <c r="J514" s="7">
        <v>75100</v>
      </c>
      <c r="K514" s="6" t="s">
        <v>1665</v>
      </c>
      <c r="L514" s="6" t="s">
        <v>70</v>
      </c>
      <c r="M514" s="6" t="s">
        <v>47</v>
      </c>
      <c r="N514">
        <v>4</v>
      </c>
    </row>
    <row r="515" spans="1:14" ht="108" x14ac:dyDescent="0.55000000000000004">
      <c r="A515" s="5" t="s">
        <v>1560</v>
      </c>
      <c r="B515" s="5" t="s">
        <v>1639</v>
      </c>
      <c r="C515" s="6">
        <v>17201</v>
      </c>
      <c r="D515" s="6">
        <v>13</v>
      </c>
      <c r="E515" s="6" t="s">
        <v>1666</v>
      </c>
      <c r="F515" s="6" t="s">
        <v>1667</v>
      </c>
      <c r="G515" s="6" t="s">
        <v>43</v>
      </c>
      <c r="H515" s="6" t="s">
        <v>22</v>
      </c>
      <c r="I515" s="6" t="s">
        <v>56</v>
      </c>
      <c r="J515" s="7">
        <v>51100</v>
      </c>
      <c r="K515" s="6" t="s">
        <v>1668</v>
      </c>
      <c r="L515" s="6" t="s">
        <v>70</v>
      </c>
      <c r="M515" s="6" t="s">
        <v>47</v>
      </c>
      <c r="N515">
        <v>4</v>
      </c>
    </row>
    <row r="516" spans="1:14" ht="108" x14ac:dyDescent="0.55000000000000004">
      <c r="A516" s="5" t="s">
        <v>1560</v>
      </c>
      <c r="B516" s="5" t="s">
        <v>1639</v>
      </c>
      <c r="C516" s="6">
        <v>17201</v>
      </c>
      <c r="D516" s="6">
        <v>14</v>
      </c>
      <c r="E516" s="6" t="s">
        <v>1669</v>
      </c>
      <c r="F516" s="6" t="s">
        <v>1670</v>
      </c>
      <c r="G516" s="6" t="s">
        <v>32</v>
      </c>
      <c r="H516" s="6" t="s">
        <v>22</v>
      </c>
      <c r="I516" s="6" t="s">
        <v>56</v>
      </c>
      <c r="J516" s="7">
        <v>7100</v>
      </c>
      <c r="K516" s="6" t="s">
        <v>1671</v>
      </c>
      <c r="L516" s="6" t="s">
        <v>70</v>
      </c>
      <c r="M516" s="6" t="s">
        <v>73</v>
      </c>
      <c r="N516">
        <v>4</v>
      </c>
    </row>
    <row r="517" spans="1:14" ht="180" x14ac:dyDescent="0.55000000000000004">
      <c r="A517" s="5" t="s">
        <v>1560</v>
      </c>
      <c r="B517" s="5" t="s">
        <v>1639</v>
      </c>
      <c r="C517" s="6">
        <v>17201</v>
      </c>
      <c r="D517" s="6">
        <v>15</v>
      </c>
      <c r="E517" s="6" t="s">
        <v>1672</v>
      </c>
      <c r="F517" s="6" t="s">
        <v>1673</v>
      </c>
      <c r="G517" s="6" t="s">
        <v>43</v>
      </c>
      <c r="H517" s="6" t="s">
        <v>22</v>
      </c>
      <c r="I517" s="6" t="s">
        <v>56</v>
      </c>
      <c r="J517" s="7">
        <v>1200</v>
      </c>
      <c r="K517" s="6" t="s">
        <v>1674</v>
      </c>
      <c r="L517" s="6" t="s">
        <v>70</v>
      </c>
      <c r="M517" s="6" t="s">
        <v>123</v>
      </c>
      <c r="N517">
        <v>4</v>
      </c>
    </row>
    <row r="518" spans="1:14" ht="108" x14ac:dyDescent="0.55000000000000004">
      <c r="A518" s="5" t="s">
        <v>1560</v>
      </c>
      <c r="B518" s="5" t="s">
        <v>1639</v>
      </c>
      <c r="C518" s="6">
        <v>17201</v>
      </c>
      <c r="D518" s="6">
        <v>16</v>
      </c>
      <c r="E518" s="6" t="s">
        <v>1675</v>
      </c>
      <c r="F518" s="6" t="s">
        <v>1676</v>
      </c>
      <c r="G518" s="6" t="s">
        <v>43</v>
      </c>
      <c r="H518" s="6" t="s">
        <v>22</v>
      </c>
      <c r="I518" s="6" t="s">
        <v>56</v>
      </c>
      <c r="J518" s="7">
        <v>600</v>
      </c>
      <c r="K518" s="6" t="s">
        <v>1677</v>
      </c>
      <c r="L518" s="6" t="s">
        <v>70</v>
      </c>
      <c r="M518" s="6" t="s">
        <v>123</v>
      </c>
      <c r="N518">
        <v>4</v>
      </c>
    </row>
    <row r="519" spans="1:14" ht="198" x14ac:dyDescent="0.55000000000000004">
      <c r="A519" s="5" t="s">
        <v>1560</v>
      </c>
      <c r="B519" s="5" t="s">
        <v>1639</v>
      </c>
      <c r="C519" s="6">
        <v>17201</v>
      </c>
      <c r="D519" s="6">
        <v>17</v>
      </c>
      <c r="E519" s="6" t="s">
        <v>1678</v>
      </c>
      <c r="F519" s="6" t="s">
        <v>1679</v>
      </c>
      <c r="G519" s="6" t="s">
        <v>57</v>
      </c>
      <c r="H519" s="6" t="s">
        <v>22</v>
      </c>
      <c r="I519" s="6" t="s">
        <v>56</v>
      </c>
      <c r="J519" s="7">
        <v>1200</v>
      </c>
      <c r="K519" s="6" t="s">
        <v>1680</v>
      </c>
      <c r="L519" s="6" t="s">
        <v>70</v>
      </c>
      <c r="M519" s="6" t="s">
        <v>58</v>
      </c>
      <c r="N519">
        <v>4</v>
      </c>
    </row>
    <row r="520" spans="1:14" ht="126" x14ac:dyDescent="0.55000000000000004">
      <c r="A520" s="5" t="s">
        <v>1560</v>
      </c>
      <c r="B520" s="5" t="s">
        <v>1639</v>
      </c>
      <c r="C520" s="6">
        <v>17201</v>
      </c>
      <c r="D520" s="6">
        <v>18</v>
      </c>
      <c r="E520" s="6" t="s">
        <v>1681</v>
      </c>
      <c r="F520" s="6" t="s">
        <v>1682</v>
      </c>
      <c r="G520" s="6" t="s">
        <v>21</v>
      </c>
      <c r="H520" s="6" t="s">
        <v>22</v>
      </c>
      <c r="I520" s="6" t="s">
        <v>56</v>
      </c>
      <c r="J520" s="7">
        <v>14400</v>
      </c>
      <c r="K520" s="6" t="s">
        <v>1683</v>
      </c>
      <c r="L520" s="6" t="s">
        <v>70</v>
      </c>
      <c r="M520" s="6" t="s">
        <v>20</v>
      </c>
      <c r="N520">
        <v>4</v>
      </c>
    </row>
    <row r="521" spans="1:14" ht="126" x14ac:dyDescent="0.55000000000000004">
      <c r="A521" s="5" t="s">
        <v>1560</v>
      </c>
      <c r="B521" s="5" t="s">
        <v>1639</v>
      </c>
      <c r="C521" s="6">
        <v>17201</v>
      </c>
      <c r="D521" s="6">
        <v>19</v>
      </c>
      <c r="E521" s="6" t="s">
        <v>1684</v>
      </c>
      <c r="F521" s="6" t="s">
        <v>1685</v>
      </c>
      <c r="G521" s="6" t="s">
        <v>57</v>
      </c>
      <c r="H521" s="6" t="s">
        <v>22</v>
      </c>
      <c r="I521" s="6" t="s">
        <v>56</v>
      </c>
      <c r="J521" s="7">
        <v>1900</v>
      </c>
      <c r="K521" s="6" t="s">
        <v>168</v>
      </c>
      <c r="L521" s="6" t="s">
        <v>70</v>
      </c>
      <c r="M521" s="6" t="s">
        <v>58</v>
      </c>
      <c r="N521">
        <v>4</v>
      </c>
    </row>
    <row r="522" spans="1:14" ht="126" x14ac:dyDescent="0.55000000000000004">
      <c r="A522" s="5" t="s">
        <v>1560</v>
      </c>
      <c r="B522" s="5" t="s">
        <v>1639</v>
      </c>
      <c r="C522" s="6">
        <v>17201</v>
      </c>
      <c r="D522" s="6">
        <v>20</v>
      </c>
      <c r="E522" s="6" t="s">
        <v>1686</v>
      </c>
      <c r="F522" s="6" t="s">
        <v>1687</v>
      </c>
      <c r="G522" s="6" t="s">
        <v>57</v>
      </c>
      <c r="H522" s="6" t="s">
        <v>22</v>
      </c>
      <c r="I522" s="6" t="s">
        <v>56</v>
      </c>
      <c r="J522" s="7">
        <v>100</v>
      </c>
      <c r="K522" s="6" t="s">
        <v>1688</v>
      </c>
      <c r="L522" s="6" t="s">
        <v>70</v>
      </c>
      <c r="M522" s="6" t="s">
        <v>58</v>
      </c>
      <c r="N522">
        <v>4</v>
      </c>
    </row>
    <row r="523" spans="1:14" ht="90" x14ac:dyDescent="0.55000000000000004">
      <c r="A523" s="5" t="s">
        <v>1560</v>
      </c>
      <c r="B523" s="5" t="s">
        <v>1639</v>
      </c>
      <c r="C523" s="6">
        <v>17201</v>
      </c>
      <c r="D523" s="6">
        <v>21</v>
      </c>
      <c r="E523" s="6" t="s">
        <v>1689</v>
      </c>
      <c r="F523" s="6" t="s">
        <v>1690</v>
      </c>
      <c r="G523" s="6" t="s">
        <v>32</v>
      </c>
      <c r="H523" s="6" t="s">
        <v>16</v>
      </c>
      <c r="I523" s="6" t="s">
        <v>17</v>
      </c>
      <c r="J523" s="7">
        <v>84400</v>
      </c>
      <c r="K523" s="6" t="s">
        <v>1691</v>
      </c>
      <c r="L523" s="6" t="s">
        <v>70</v>
      </c>
      <c r="M523" s="6" t="s">
        <v>48</v>
      </c>
      <c r="N523">
        <v>4</v>
      </c>
    </row>
    <row r="524" spans="1:14" ht="108" x14ac:dyDescent="0.55000000000000004">
      <c r="A524" s="5" t="s">
        <v>1560</v>
      </c>
      <c r="B524" s="5" t="s">
        <v>1639</v>
      </c>
      <c r="C524" s="6">
        <v>17201</v>
      </c>
      <c r="D524" s="6">
        <v>22</v>
      </c>
      <c r="E524" s="6" t="s">
        <v>1692</v>
      </c>
      <c r="F524" s="6" t="s">
        <v>1693</v>
      </c>
      <c r="G524" s="6" t="s">
        <v>32</v>
      </c>
      <c r="H524" s="6" t="s">
        <v>16</v>
      </c>
      <c r="I524" s="6" t="s">
        <v>17</v>
      </c>
      <c r="J524" s="7">
        <v>476000</v>
      </c>
      <c r="K524" s="6" t="s">
        <v>1694</v>
      </c>
      <c r="L524" s="6" t="s">
        <v>70</v>
      </c>
      <c r="M524" s="6" t="s">
        <v>33</v>
      </c>
      <c r="N524">
        <v>4</v>
      </c>
    </row>
    <row r="525" spans="1:14" ht="216" x14ac:dyDescent="0.55000000000000004">
      <c r="A525" s="5" t="s">
        <v>1560</v>
      </c>
      <c r="B525" s="5" t="s">
        <v>1695</v>
      </c>
      <c r="C525" s="6">
        <v>17202</v>
      </c>
      <c r="D525" s="6">
        <v>1</v>
      </c>
      <c r="E525" s="6" t="s">
        <v>1696</v>
      </c>
      <c r="F525" s="6" t="s">
        <v>1697</v>
      </c>
      <c r="G525" s="6" t="s">
        <v>27</v>
      </c>
      <c r="H525" s="6" t="s">
        <v>28</v>
      </c>
      <c r="I525" s="6" t="s">
        <v>29</v>
      </c>
      <c r="J525" s="7">
        <v>72490</v>
      </c>
      <c r="K525" s="6" t="s">
        <v>41</v>
      </c>
      <c r="L525" s="6" t="s">
        <v>70</v>
      </c>
      <c r="M525" s="6" t="s">
        <v>20</v>
      </c>
      <c r="N525">
        <v>4</v>
      </c>
    </row>
    <row r="526" spans="1:14" ht="198" x14ac:dyDescent="0.55000000000000004">
      <c r="A526" s="5" t="s">
        <v>1560</v>
      </c>
      <c r="B526" s="5" t="s">
        <v>1695</v>
      </c>
      <c r="C526" s="6">
        <v>17202</v>
      </c>
      <c r="D526" s="6">
        <v>5</v>
      </c>
      <c r="E526" s="6" t="s">
        <v>1698</v>
      </c>
      <c r="F526" s="6" t="s">
        <v>1699</v>
      </c>
      <c r="G526" s="6" t="s">
        <v>15</v>
      </c>
      <c r="H526" s="6" t="s">
        <v>45</v>
      </c>
      <c r="I526" s="6" t="s">
        <v>53</v>
      </c>
      <c r="J526" s="7">
        <v>58035</v>
      </c>
      <c r="K526" s="6" t="s">
        <v>1700</v>
      </c>
      <c r="L526" s="6" t="s">
        <v>218</v>
      </c>
      <c r="M526" s="6" t="s">
        <v>77</v>
      </c>
      <c r="N526">
        <v>4</v>
      </c>
    </row>
    <row r="527" spans="1:14" ht="216" x14ac:dyDescent="0.55000000000000004">
      <c r="A527" s="5" t="s">
        <v>1560</v>
      </c>
      <c r="B527" s="5" t="s">
        <v>1701</v>
      </c>
      <c r="C527" s="6">
        <v>17203</v>
      </c>
      <c r="D527" s="6">
        <v>1</v>
      </c>
      <c r="E527" s="6" t="s">
        <v>1702</v>
      </c>
      <c r="F527" s="6" t="s">
        <v>1703</v>
      </c>
      <c r="G527" s="6" t="s">
        <v>27</v>
      </c>
      <c r="H527" s="6" t="s">
        <v>36</v>
      </c>
      <c r="I527" s="6" t="s">
        <v>17</v>
      </c>
      <c r="J527" s="7">
        <v>225301</v>
      </c>
      <c r="K527" s="6" t="s">
        <v>30</v>
      </c>
      <c r="L527" s="6" t="s">
        <v>38</v>
      </c>
      <c r="M527" s="6" t="s">
        <v>20</v>
      </c>
      <c r="N527">
        <v>4</v>
      </c>
    </row>
    <row r="528" spans="1:14" ht="144" x14ac:dyDescent="0.55000000000000004">
      <c r="A528" s="5" t="s">
        <v>1560</v>
      </c>
      <c r="B528" s="5" t="s">
        <v>1701</v>
      </c>
      <c r="C528" s="6">
        <v>17203</v>
      </c>
      <c r="D528" s="6">
        <v>5</v>
      </c>
      <c r="E528" s="6" t="s">
        <v>1704</v>
      </c>
      <c r="F528" s="6" t="s">
        <v>1705</v>
      </c>
      <c r="G528" s="6" t="s">
        <v>24</v>
      </c>
      <c r="H528" s="6" t="s">
        <v>22</v>
      </c>
      <c r="I528" s="6" t="s">
        <v>17</v>
      </c>
      <c r="J528" s="7">
        <v>90000</v>
      </c>
      <c r="K528" s="6" t="s">
        <v>1706</v>
      </c>
      <c r="L528" s="6" t="s">
        <v>39</v>
      </c>
      <c r="M528" s="6" t="s">
        <v>20</v>
      </c>
      <c r="N528">
        <v>4</v>
      </c>
    </row>
    <row r="529" spans="1:14" ht="216" x14ac:dyDescent="0.55000000000000004">
      <c r="A529" s="5" t="s">
        <v>1560</v>
      </c>
      <c r="B529" s="5" t="s">
        <v>1701</v>
      </c>
      <c r="C529" s="6">
        <v>17203</v>
      </c>
      <c r="D529" s="6">
        <v>6</v>
      </c>
      <c r="E529" s="6" t="s">
        <v>1707</v>
      </c>
      <c r="F529" s="6" t="s">
        <v>1708</v>
      </c>
      <c r="G529" s="6" t="s">
        <v>24</v>
      </c>
      <c r="H529" s="6" t="s">
        <v>22</v>
      </c>
      <c r="I529" s="6" t="s">
        <v>17</v>
      </c>
      <c r="J529" s="7">
        <v>136500</v>
      </c>
      <c r="K529" s="6" t="s">
        <v>1709</v>
      </c>
      <c r="L529" s="6" t="s">
        <v>39</v>
      </c>
      <c r="M529" s="6" t="s">
        <v>20</v>
      </c>
      <c r="N529">
        <v>4</v>
      </c>
    </row>
    <row r="530" spans="1:14" ht="252" x14ac:dyDescent="0.55000000000000004">
      <c r="A530" s="5" t="s">
        <v>1560</v>
      </c>
      <c r="B530" s="5" t="s">
        <v>1701</v>
      </c>
      <c r="C530" s="6">
        <v>17203</v>
      </c>
      <c r="D530" s="6">
        <v>7</v>
      </c>
      <c r="E530" s="6" t="s">
        <v>1710</v>
      </c>
      <c r="F530" s="6" t="s">
        <v>1711</v>
      </c>
      <c r="G530" s="6" t="s">
        <v>24</v>
      </c>
      <c r="H530" s="6" t="s">
        <v>16</v>
      </c>
      <c r="I530" s="6" t="s">
        <v>17</v>
      </c>
      <c r="J530" s="7">
        <v>156820</v>
      </c>
      <c r="K530" s="6" t="s">
        <v>1712</v>
      </c>
      <c r="L530" s="6" t="s">
        <v>39</v>
      </c>
      <c r="M530" s="6" t="s">
        <v>20</v>
      </c>
      <c r="N530">
        <v>4</v>
      </c>
    </row>
    <row r="531" spans="1:14" ht="252" x14ac:dyDescent="0.55000000000000004">
      <c r="A531" s="5" t="s">
        <v>1560</v>
      </c>
      <c r="B531" s="5" t="s">
        <v>1701</v>
      </c>
      <c r="C531" s="6">
        <v>17203</v>
      </c>
      <c r="D531" s="6">
        <v>8</v>
      </c>
      <c r="E531" s="6" t="s">
        <v>1713</v>
      </c>
      <c r="F531" s="6" t="s">
        <v>1714</v>
      </c>
      <c r="G531" s="6" t="s">
        <v>35</v>
      </c>
      <c r="H531" s="6" t="s">
        <v>16</v>
      </c>
      <c r="I531" s="6" t="s">
        <v>17</v>
      </c>
      <c r="J531" s="7">
        <v>48000</v>
      </c>
      <c r="K531" s="6" t="s">
        <v>1715</v>
      </c>
      <c r="L531" s="6" t="s">
        <v>39</v>
      </c>
      <c r="M531" s="6" t="s">
        <v>54</v>
      </c>
      <c r="N531">
        <v>4</v>
      </c>
    </row>
    <row r="532" spans="1:14" ht="216" x14ac:dyDescent="0.55000000000000004">
      <c r="A532" s="5" t="s">
        <v>1560</v>
      </c>
      <c r="B532" s="5" t="s">
        <v>1701</v>
      </c>
      <c r="C532" s="6">
        <v>17203</v>
      </c>
      <c r="D532" s="6">
        <v>9</v>
      </c>
      <c r="E532" s="6" t="s">
        <v>1716</v>
      </c>
      <c r="F532" s="6" t="s">
        <v>1717</v>
      </c>
      <c r="G532" s="6" t="s">
        <v>24</v>
      </c>
      <c r="H532" s="6" t="s">
        <v>22</v>
      </c>
      <c r="I532" s="6" t="s">
        <v>17</v>
      </c>
      <c r="J532" s="7">
        <v>58500</v>
      </c>
      <c r="K532" s="6" t="s">
        <v>1718</v>
      </c>
      <c r="L532" s="6" t="s">
        <v>39</v>
      </c>
      <c r="M532" s="6" t="s">
        <v>20</v>
      </c>
      <c r="N532">
        <v>4</v>
      </c>
    </row>
    <row r="533" spans="1:14" ht="162" x14ac:dyDescent="0.55000000000000004">
      <c r="A533" s="5" t="s">
        <v>1560</v>
      </c>
      <c r="B533" s="5" t="s">
        <v>1701</v>
      </c>
      <c r="C533" s="6">
        <v>17203</v>
      </c>
      <c r="D533" s="6">
        <v>10</v>
      </c>
      <c r="E533" s="6" t="s">
        <v>1719</v>
      </c>
      <c r="F533" s="6" t="s">
        <v>1720</v>
      </c>
      <c r="G533" s="6" t="s">
        <v>32</v>
      </c>
      <c r="H533" s="6" t="s">
        <v>16</v>
      </c>
      <c r="I533" s="6" t="s">
        <v>17</v>
      </c>
      <c r="J533" s="7">
        <v>46837</v>
      </c>
      <c r="K533" s="6" t="s">
        <v>1721</v>
      </c>
      <c r="L533" s="6" t="s">
        <v>70</v>
      </c>
      <c r="M533" s="6" t="s">
        <v>33</v>
      </c>
      <c r="N533">
        <v>4</v>
      </c>
    </row>
    <row r="534" spans="1:14" ht="108" x14ac:dyDescent="0.55000000000000004">
      <c r="A534" s="5" t="s">
        <v>1560</v>
      </c>
      <c r="B534" s="5" t="s">
        <v>1701</v>
      </c>
      <c r="C534" s="6">
        <v>17203</v>
      </c>
      <c r="D534" s="6">
        <v>11</v>
      </c>
      <c r="E534" s="6" t="s">
        <v>1722</v>
      </c>
      <c r="F534" s="6" t="s">
        <v>1723</v>
      </c>
      <c r="G534" s="6" t="s">
        <v>21</v>
      </c>
      <c r="H534" s="6" t="s">
        <v>16</v>
      </c>
      <c r="I534" s="6" t="s">
        <v>17</v>
      </c>
      <c r="J534" s="7">
        <v>10000</v>
      </c>
      <c r="K534" s="6" t="s">
        <v>1724</v>
      </c>
      <c r="L534" s="6" t="s">
        <v>70</v>
      </c>
      <c r="M534" s="6" t="s">
        <v>133</v>
      </c>
      <c r="N534">
        <v>4</v>
      </c>
    </row>
    <row r="535" spans="1:14" ht="144" x14ac:dyDescent="0.55000000000000004">
      <c r="A535" s="5" t="s">
        <v>1560</v>
      </c>
      <c r="B535" s="5" t="s">
        <v>1701</v>
      </c>
      <c r="C535" s="6">
        <v>17203</v>
      </c>
      <c r="D535" s="6">
        <v>12</v>
      </c>
      <c r="E535" s="6" t="s">
        <v>154</v>
      </c>
      <c r="F535" s="6" t="s">
        <v>1725</v>
      </c>
      <c r="G535" s="6" t="s">
        <v>21</v>
      </c>
      <c r="H535" s="6" t="s">
        <v>16</v>
      </c>
      <c r="I535" s="6" t="s">
        <v>17</v>
      </c>
      <c r="J535" s="7">
        <v>13000</v>
      </c>
      <c r="K535" s="6" t="s">
        <v>1724</v>
      </c>
      <c r="L535" s="6" t="s">
        <v>70</v>
      </c>
      <c r="M535" s="6" t="s">
        <v>112</v>
      </c>
      <c r="N535">
        <v>4</v>
      </c>
    </row>
    <row r="536" spans="1:14" ht="126" x14ac:dyDescent="0.55000000000000004">
      <c r="A536" s="5" t="s">
        <v>1560</v>
      </c>
      <c r="B536" s="5" t="s">
        <v>1701</v>
      </c>
      <c r="C536" s="6">
        <v>17203</v>
      </c>
      <c r="D536" s="6">
        <v>13</v>
      </c>
      <c r="E536" s="6" t="s">
        <v>1726</v>
      </c>
      <c r="F536" s="6" t="s">
        <v>1727</v>
      </c>
      <c r="G536" s="6" t="s">
        <v>32</v>
      </c>
      <c r="H536" s="6" t="s">
        <v>16</v>
      </c>
      <c r="I536" s="6" t="s">
        <v>17</v>
      </c>
      <c r="J536" s="7">
        <v>39000</v>
      </c>
      <c r="K536" s="6" t="s">
        <v>1728</v>
      </c>
      <c r="L536" s="6" t="s">
        <v>70</v>
      </c>
      <c r="M536" s="6" t="s">
        <v>20</v>
      </c>
      <c r="N536">
        <v>4</v>
      </c>
    </row>
    <row r="537" spans="1:14" ht="180" x14ac:dyDescent="0.55000000000000004">
      <c r="A537" s="5" t="s">
        <v>1560</v>
      </c>
      <c r="B537" s="5" t="s">
        <v>1729</v>
      </c>
      <c r="C537" s="6">
        <v>17204</v>
      </c>
      <c r="D537" s="6">
        <v>1</v>
      </c>
      <c r="E537" s="6" t="s">
        <v>1730</v>
      </c>
      <c r="F537" s="6" t="s">
        <v>1731</v>
      </c>
      <c r="G537" s="6" t="s">
        <v>27</v>
      </c>
      <c r="H537" s="6" t="s">
        <v>28</v>
      </c>
      <c r="I537" s="6" t="s">
        <v>17</v>
      </c>
      <c r="J537" s="7">
        <v>29695</v>
      </c>
      <c r="K537" s="6" t="s">
        <v>41</v>
      </c>
      <c r="L537" s="6" t="s">
        <v>42</v>
      </c>
      <c r="M537" s="6" t="s">
        <v>20</v>
      </c>
      <c r="N537">
        <v>4</v>
      </c>
    </row>
    <row r="538" spans="1:14" ht="324" x14ac:dyDescent="0.55000000000000004">
      <c r="A538" s="5" t="s">
        <v>1560</v>
      </c>
      <c r="B538" s="5" t="s">
        <v>1729</v>
      </c>
      <c r="C538" s="6">
        <v>17204</v>
      </c>
      <c r="D538" s="6">
        <v>5</v>
      </c>
      <c r="E538" s="6" t="s">
        <v>1732</v>
      </c>
      <c r="F538" s="6" t="s">
        <v>1733</v>
      </c>
      <c r="G538" s="6" t="s">
        <v>43</v>
      </c>
      <c r="H538" s="6" t="s">
        <v>22</v>
      </c>
      <c r="I538" s="6" t="s">
        <v>17</v>
      </c>
      <c r="J538" s="7">
        <v>30880</v>
      </c>
      <c r="K538" s="6" t="s">
        <v>1734</v>
      </c>
      <c r="L538" s="6" t="s">
        <v>42</v>
      </c>
      <c r="M538" s="6" t="s">
        <v>20</v>
      </c>
      <c r="N538">
        <v>4</v>
      </c>
    </row>
    <row r="539" spans="1:14" ht="180" x14ac:dyDescent="0.55000000000000004">
      <c r="A539" s="5" t="s">
        <v>1560</v>
      </c>
      <c r="B539" s="5" t="s">
        <v>1729</v>
      </c>
      <c r="C539" s="6">
        <v>17204</v>
      </c>
      <c r="D539" s="6">
        <v>6</v>
      </c>
      <c r="E539" s="6" t="s">
        <v>1735</v>
      </c>
      <c r="F539" s="6" t="s">
        <v>1736</v>
      </c>
      <c r="G539" s="6" t="s">
        <v>15</v>
      </c>
      <c r="H539" s="6" t="s">
        <v>22</v>
      </c>
      <c r="I539" s="6" t="s">
        <v>17</v>
      </c>
      <c r="J539" s="7">
        <v>78400</v>
      </c>
      <c r="K539" s="6" t="s">
        <v>1737</v>
      </c>
      <c r="L539" s="6" t="s">
        <v>42</v>
      </c>
      <c r="M539" s="6" t="s">
        <v>20</v>
      </c>
      <c r="N539">
        <v>4</v>
      </c>
    </row>
    <row r="540" spans="1:14" ht="162" x14ac:dyDescent="0.55000000000000004">
      <c r="A540" s="5" t="s">
        <v>1560</v>
      </c>
      <c r="B540" s="5" t="s">
        <v>1729</v>
      </c>
      <c r="C540" s="6">
        <v>17204</v>
      </c>
      <c r="D540" s="6">
        <v>7</v>
      </c>
      <c r="E540" s="6" t="s">
        <v>1738</v>
      </c>
      <c r="F540" s="6" t="s">
        <v>1739</v>
      </c>
      <c r="G540" s="6" t="s">
        <v>32</v>
      </c>
      <c r="H540" s="6" t="s">
        <v>16</v>
      </c>
      <c r="I540" s="6" t="s">
        <v>17</v>
      </c>
      <c r="J540" s="7">
        <v>9800</v>
      </c>
      <c r="K540" s="6" t="s">
        <v>1740</v>
      </c>
      <c r="L540" s="6" t="s">
        <v>42</v>
      </c>
      <c r="M540" s="6" t="s">
        <v>48</v>
      </c>
      <c r="N540">
        <v>4</v>
      </c>
    </row>
    <row r="541" spans="1:14" ht="108" x14ac:dyDescent="0.55000000000000004">
      <c r="A541" s="5" t="s">
        <v>1560</v>
      </c>
      <c r="B541" s="5" t="s">
        <v>1729</v>
      </c>
      <c r="C541" s="6">
        <v>17204</v>
      </c>
      <c r="D541" s="6">
        <v>8</v>
      </c>
      <c r="E541" s="6" t="s">
        <v>1741</v>
      </c>
      <c r="F541" s="6" t="s">
        <v>1742</v>
      </c>
      <c r="G541" s="6" t="s">
        <v>43</v>
      </c>
      <c r="H541" s="6" t="s">
        <v>40</v>
      </c>
      <c r="I541" s="6" t="s">
        <v>17</v>
      </c>
      <c r="J541" s="7">
        <v>15765</v>
      </c>
      <c r="K541" s="6" t="s">
        <v>1743</v>
      </c>
      <c r="L541" s="6" t="s">
        <v>42</v>
      </c>
      <c r="M541" s="6" t="s">
        <v>19</v>
      </c>
      <c r="N541">
        <v>4</v>
      </c>
    </row>
    <row r="542" spans="1:14" ht="162" x14ac:dyDescent="0.55000000000000004">
      <c r="A542" s="5" t="s">
        <v>1560</v>
      </c>
      <c r="B542" s="5" t="s">
        <v>1729</v>
      </c>
      <c r="C542" s="6">
        <v>17204</v>
      </c>
      <c r="D542" s="6">
        <v>9</v>
      </c>
      <c r="E542" s="6" t="s">
        <v>1744</v>
      </c>
      <c r="F542" s="6" t="s">
        <v>1745</v>
      </c>
      <c r="G542" s="6" t="s">
        <v>32</v>
      </c>
      <c r="H542" s="6" t="s">
        <v>40</v>
      </c>
      <c r="I542" s="6" t="s">
        <v>17</v>
      </c>
      <c r="J542" s="7">
        <v>12123</v>
      </c>
      <c r="K542" s="6" t="s">
        <v>1746</v>
      </c>
      <c r="L542" s="6" t="s">
        <v>42</v>
      </c>
      <c r="M542" s="6" t="s">
        <v>65</v>
      </c>
      <c r="N542">
        <v>4</v>
      </c>
    </row>
    <row r="543" spans="1:14" ht="216" x14ac:dyDescent="0.55000000000000004">
      <c r="A543" s="5" t="s">
        <v>1560</v>
      </c>
      <c r="B543" s="5" t="s">
        <v>1747</v>
      </c>
      <c r="C543" s="6">
        <v>17205</v>
      </c>
      <c r="D543" s="6">
        <v>1</v>
      </c>
      <c r="E543" s="6" t="s">
        <v>1748</v>
      </c>
      <c r="F543" s="6" t="s">
        <v>1749</v>
      </c>
      <c r="G543" s="6" t="s">
        <v>27</v>
      </c>
      <c r="H543" s="6" t="s">
        <v>36</v>
      </c>
      <c r="I543" s="6" t="s">
        <v>68</v>
      </c>
      <c r="J543" s="7">
        <v>25210</v>
      </c>
      <c r="K543" s="6" t="s">
        <v>41</v>
      </c>
      <c r="L543" s="6" t="s">
        <v>31</v>
      </c>
      <c r="M543" s="6" t="s">
        <v>20</v>
      </c>
      <c r="N543">
        <v>4</v>
      </c>
    </row>
    <row r="544" spans="1:14" ht="162" x14ac:dyDescent="0.55000000000000004">
      <c r="A544" s="5" t="s">
        <v>1560</v>
      </c>
      <c r="B544" s="5" t="s">
        <v>1747</v>
      </c>
      <c r="C544" s="6">
        <v>17205</v>
      </c>
      <c r="D544" s="6">
        <v>5</v>
      </c>
      <c r="E544" s="6" t="s">
        <v>1750</v>
      </c>
      <c r="F544" s="6" t="s">
        <v>1751</v>
      </c>
      <c r="G544" s="6" t="s">
        <v>15</v>
      </c>
      <c r="H544" s="6" t="s">
        <v>56</v>
      </c>
      <c r="I544" s="6" t="s">
        <v>53</v>
      </c>
      <c r="J544" s="7">
        <v>29000</v>
      </c>
      <c r="K544" s="6" t="s">
        <v>1752</v>
      </c>
      <c r="L544" s="6" t="s">
        <v>42</v>
      </c>
      <c r="M544" s="6" t="s">
        <v>20</v>
      </c>
      <c r="N544">
        <v>4</v>
      </c>
    </row>
    <row r="545" spans="1:14" ht="216" x14ac:dyDescent="0.55000000000000004">
      <c r="A545" s="5" t="s">
        <v>1560</v>
      </c>
      <c r="B545" s="5" t="s">
        <v>1753</v>
      </c>
      <c r="C545" s="6">
        <v>17206</v>
      </c>
      <c r="D545" s="6">
        <v>1</v>
      </c>
      <c r="E545" s="6" t="s">
        <v>1754</v>
      </c>
      <c r="F545" s="6" t="s">
        <v>1755</v>
      </c>
      <c r="G545" s="6" t="s">
        <v>27</v>
      </c>
      <c r="H545" s="6" t="s">
        <v>36</v>
      </c>
      <c r="I545" s="6" t="s">
        <v>17</v>
      </c>
      <c r="J545" s="7">
        <v>160667</v>
      </c>
      <c r="K545" s="6" t="s">
        <v>81</v>
      </c>
      <c r="L545" s="6" t="s">
        <v>31</v>
      </c>
      <c r="M545" s="6" t="s">
        <v>20</v>
      </c>
      <c r="N545">
        <v>4</v>
      </c>
    </row>
    <row r="546" spans="1:14" ht="216" x14ac:dyDescent="0.55000000000000004">
      <c r="A546" s="5" t="s">
        <v>1560</v>
      </c>
      <c r="B546" s="5" t="s">
        <v>1753</v>
      </c>
      <c r="C546" s="6">
        <v>17206</v>
      </c>
      <c r="D546" s="6">
        <v>5</v>
      </c>
      <c r="E546" s="6" t="s">
        <v>1756</v>
      </c>
      <c r="F546" s="6" t="s">
        <v>1757</v>
      </c>
      <c r="G546" s="6" t="s">
        <v>32</v>
      </c>
      <c r="H546" s="6" t="s">
        <v>16</v>
      </c>
      <c r="I546" s="6" t="s">
        <v>17</v>
      </c>
      <c r="J546" s="7">
        <v>213589</v>
      </c>
      <c r="K546" s="6" t="s">
        <v>1758</v>
      </c>
      <c r="L546" s="6" t="s">
        <v>70</v>
      </c>
      <c r="M546" s="6" t="s">
        <v>33</v>
      </c>
      <c r="N546">
        <v>4</v>
      </c>
    </row>
    <row r="547" spans="1:14" ht="198" x14ac:dyDescent="0.55000000000000004">
      <c r="A547" s="5" t="s">
        <v>1560</v>
      </c>
      <c r="B547" s="5" t="s">
        <v>1753</v>
      </c>
      <c r="C547" s="6">
        <v>17206</v>
      </c>
      <c r="D547" s="6">
        <v>6</v>
      </c>
      <c r="E547" s="6" t="s">
        <v>1759</v>
      </c>
      <c r="F547" s="6" t="s">
        <v>1760</v>
      </c>
      <c r="G547" s="6" t="s">
        <v>52</v>
      </c>
      <c r="H547" s="6" t="s">
        <v>16</v>
      </c>
      <c r="I547" s="6" t="s">
        <v>17</v>
      </c>
      <c r="J547" s="7">
        <v>31311</v>
      </c>
      <c r="K547" s="6" t="s">
        <v>1758</v>
      </c>
      <c r="L547" s="6" t="s">
        <v>70</v>
      </c>
      <c r="M547" s="6" t="s">
        <v>33</v>
      </c>
      <c r="N547">
        <v>4</v>
      </c>
    </row>
    <row r="548" spans="1:14" ht="216" x14ac:dyDescent="0.55000000000000004">
      <c r="A548" s="5" t="s">
        <v>1560</v>
      </c>
      <c r="B548" s="5" t="s">
        <v>1761</v>
      </c>
      <c r="C548" s="6">
        <v>17207</v>
      </c>
      <c r="D548" s="6">
        <v>1</v>
      </c>
      <c r="E548" s="6" t="s">
        <v>1762</v>
      </c>
      <c r="F548" s="6" t="s">
        <v>1763</v>
      </c>
      <c r="G548" s="6" t="s">
        <v>27</v>
      </c>
      <c r="H548" s="6" t="s">
        <v>28</v>
      </c>
      <c r="I548" s="6" t="s">
        <v>17</v>
      </c>
      <c r="J548" s="7">
        <v>47640</v>
      </c>
      <c r="K548" s="6" t="s">
        <v>41</v>
      </c>
      <c r="L548" s="6" t="s">
        <v>42</v>
      </c>
      <c r="M548" s="6" t="s">
        <v>20</v>
      </c>
      <c r="N548">
        <v>4</v>
      </c>
    </row>
    <row r="549" spans="1:14" ht="108" x14ac:dyDescent="0.55000000000000004">
      <c r="A549" s="5" t="s">
        <v>1560</v>
      </c>
      <c r="B549" s="5" t="s">
        <v>1761</v>
      </c>
      <c r="C549" s="6">
        <v>17207</v>
      </c>
      <c r="D549" s="6">
        <v>5</v>
      </c>
      <c r="E549" s="6" t="s">
        <v>1764</v>
      </c>
      <c r="F549" s="6" t="s">
        <v>1765</v>
      </c>
      <c r="G549" s="6" t="s">
        <v>24</v>
      </c>
      <c r="H549" s="6" t="s">
        <v>22</v>
      </c>
      <c r="I549" s="6" t="s">
        <v>17</v>
      </c>
      <c r="J549" s="7">
        <v>101400</v>
      </c>
      <c r="K549" s="6" t="s">
        <v>1766</v>
      </c>
      <c r="L549" s="6" t="s">
        <v>42</v>
      </c>
      <c r="M549" s="6" t="s">
        <v>20</v>
      </c>
      <c r="N549">
        <v>4</v>
      </c>
    </row>
    <row r="550" spans="1:14" ht="216" x14ac:dyDescent="0.55000000000000004">
      <c r="A550" s="5" t="s">
        <v>1560</v>
      </c>
      <c r="B550" s="5" t="s">
        <v>1767</v>
      </c>
      <c r="C550" s="6">
        <v>17209</v>
      </c>
      <c r="D550" s="6">
        <v>1</v>
      </c>
      <c r="E550" s="6" t="s">
        <v>1768</v>
      </c>
      <c r="F550" s="6" t="s">
        <v>1769</v>
      </c>
      <c r="G550" s="6" t="s">
        <v>27</v>
      </c>
      <c r="H550" s="6" t="s">
        <v>78</v>
      </c>
      <c r="I550" s="6" t="s">
        <v>17</v>
      </c>
      <c r="J550" s="7">
        <v>108027</v>
      </c>
      <c r="K550" s="6" t="s">
        <v>41</v>
      </c>
      <c r="L550" s="6" t="s">
        <v>70</v>
      </c>
      <c r="M550" s="6" t="s">
        <v>20</v>
      </c>
      <c r="N550">
        <v>4</v>
      </c>
    </row>
    <row r="551" spans="1:14" ht="162" x14ac:dyDescent="0.55000000000000004">
      <c r="A551" s="5" t="s">
        <v>1560</v>
      </c>
      <c r="B551" s="5" t="s">
        <v>1767</v>
      </c>
      <c r="C551" s="6">
        <v>17209</v>
      </c>
      <c r="D551" s="6">
        <v>5</v>
      </c>
      <c r="E551" s="6" t="s">
        <v>1770</v>
      </c>
      <c r="F551" s="6" t="s">
        <v>1771</v>
      </c>
      <c r="G551" s="6" t="s">
        <v>32</v>
      </c>
      <c r="H551" s="6" t="s">
        <v>16</v>
      </c>
      <c r="I551" s="6" t="s">
        <v>17</v>
      </c>
      <c r="J551" s="7">
        <v>36658</v>
      </c>
      <c r="K551" s="6" t="s">
        <v>1772</v>
      </c>
      <c r="L551" s="6" t="s">
        <v>70</v>
      </c>
      <c r="M551" s="6" t="s">
        <v>33</v>
      </c>
      <c r="N551">
        <v>4</v>
      </c>
    </row>
    <row r="552" spans="1:14" ht="216" x14ac:dyDescent="0.55000000000000004">
      <c r="A552" s="5" t="s">
        <v>1560</v>
      </c>
      <c r="B552" s="5" t="s">
        <v>1773</v>
      </c>
      <c r="C552" s="6">
        <v>17210</v>
      </c>
      <c r="D552" s="6">
        <v>1</v>
      </c>
      <c r="E552" s="6" t="s">
        <v>1774</v>
      </c>
      <c r="F552" s="6" t="s">
        <v>1775</v>
      </c>
      <c r="G552" s="6" t="s">
        <v>27</v>
      </c>
      <c r="H552" s="6" t="s">
        <v>28</v>
      </c>
      <c r="I552" s="6" t="s">
        <v>17</v>
      </c>
      <c r="J552" s="7">
        <v>260060</v>
      </c>
      <c r="K552" s="6" t="s">
        <v>69</v>
      </c>
      <c r="L552" s="6" t="s">
        <v>38</v>
      </c>
      <c r="M552" s="6" t="s">
        <v>20</v>
      </c>
      <c r="N552">
        <v>4</v>
      </c>
    </row>
    <row r="553" spans="1:14" ht="162" x14ac:dyDescent="0.55000000000000004">
      <c r="A553" s="5" t="s">
        <v>1560</v>
      </c>
      <c r="B553" s="5" t="s">
        <v>1773</v>
      </c>
      <c r="C553" s="6">
        <v>17210</v>
      </c>
      <c r="D553" s="6">
        <v>5</v>
      </c>
      <c r="E553" s="6" t="s">
        <v>1776</v>
      </c>
      <c r="F553" s="6" t="s">
        <v>1777</v>
      </c>
      <c r="G553" s="6" t="s">
        <v>43</v>
      </c>
      <c r="H553" s="6" t="s">
        <v>22</v>
      </c>
      <c r="I553" s="6" t="s">
        <v>51</v>
      </c>
      <c r="J553" s="7">
        <v>16789</v>
      </c>
      <c r="K553" s="6" t="s">
        <v>1778</v>
      </c>
      <c r="L553" s="6" t="s">
        <v>38</v>
      </c>
      <c r="M553" s="6" t="s">
        <v>48</v>
      </c>
      <c r="N553">
        <v>4</v>
      </c>
    </row>
    <row r="554" spans="1:14" ht="198" x14ac:dyDescent="0.55000000000000004">
      <c r="A554" s="5" t="s">
        <v>1560</v>
      </c>
      <c r="B554" s="5" t="s">
        <v>1773</v>
      </c>
      <c r="C554" s="6">
        <v>17210</v>
      </c>
      <c r="D554" s="6">
        <v>6</v>
      </c>
      <c r="E554" s="6" t="s">
        <v>1779</v>
      </c>
      <c r="F554" s="6" t="s">
        <v>1780</v>
      </c>
      <c r="G554" s="6" t="s">
        <v>21</v>
      </c>
      <c r="H554" s="6" t="s">
        <v>22</v>
      </c>
      <c r="I554" s="6" t="s">
        <v>51</v>
      </c>
      <c r="J554" s="7">
        <v>6349</v>
      </c>
      <c r="K554" s="6" t="s">
        <v>214</v>
      </c>
      <c r="L554" s="6" t="s">
        <v>38</v>
      </c>
      <c r="M554" s="6" t="s">
        <v>23</v>
      </c>
      <c r="N554">
        <v>4</v>
      </c>
    </row>
    <row r="555" spans="1:14" ht="144" x14ac:dyDescent="0.55000000000000004">
      <c r="A555" s="5" t="s">
        <v>1560</v>
      </c>
      <c r="B555" s="5" t="s">
        <v>1773</v>
      </c>
      <c r="C555" s="6">
        <v>17210</v>
      </c>
      <c r="D555" s="6">
        <v>7</v>
      </c>
      <c r="E555" s="6" t="s">
        <v>1781</v>
      </c>
      <c r="F555" s="6" t="s">
        <v>1782</v>
      </c>
      <c r="G555" s="6" t="s">
        <v>35</v>
      </c>
      <c r="H555" s="6" t="s">
        <v>22</v>
      </c>
      <c r="I555" s="6" t="s">
        <v>51</v>
      </c>
      <c r="J555" s="7">
        <v>29548</v>
      </c>
      <c r="K555" s="6" t="s">
        <v>214</v>
      </c>
      <c r="L555" s="6" t="s">
        <v>38</v>
      </c>
      <c r="M555" s="6" t="s">
        <v>54</v>
      </c>
      <c r="N555">
        <v>4</v>
      </c>
    </row>
    <row r="556" spans="1:14" ht="216" x14ac:dyDescent="0.55000000000000004">
      <c r="A556" s="5" t="s">
        <v>1560</v>
      </c>
      <c r="B556" s="5" t="s">
        <v>1783</v>
      </c>
      <c r="C556" s="6">
        <v>17211</v>
      </c>
      <c r="D556" s="6">
        <v>1</v>
      </c>
      <c r="E556" s="6" t="s">
        <v>1784</v>
      </c>
      <c r="F556" s="6" t="s">
        <v>1785</v>
      </c>
      <c r="G556" s="6" t="s">
        <v>27</v>
      </c>
      <c r="H556" s="6" t="s">
        <v>78</v>
      </c>
      <c r="I556" s="6" t="s">
        <v>68</v>
      </c>
      <c r="J556" s="7">
        <v>163623</v>
      </c>
      <c r="K556" s="6" t="s">
        <v>69</v>
      </c>
      <c r="L556" s="6" t="s">
        <v>31</v>
      </c>
      <c r="M556" s="6" t="s">
        <v>20</v>
      </c>
      <c r="N556">
        <v>4</v>
      </c>
    </row>
    <row r="557" spans="1:14" ht="126" x14ac:dyDescent="0.55000000000000004">
      <c r="A557" s="5" t="s">
        <v>1560</v>
      </c>
      <c r="B557" s="5" t="s">
        <v>1783</v>
      </c>
      <c r="C557" s="6">
        <v>17211</v>
      </c>
      <c r="D557" s="6">
        <v>5</v>
      </c>
      <c r="E557" s="6" t="s">
        <v>1786</v>
      </c>
      <c r="F557" s="6" t="s">
        <v>1787</v>
      </c>
      <c r="G557" s="6" t="s">
        <v>32</v>
      </c>
      <c r="H557" s="6" t="s">
        <v>16</v>
      </c>
      <c r="I557" s="6" t="s">
        <v>17</v>
      </c>
      <c r="J557" s="7">
        <v>235100</v>
      </c>
      <c r="K557" s="6" t="s">
        <v>1788</v>
      </c>
      <c r="L557" s="6" t="s">
        <v>31</v>
      </c>
      <c r="M557" s="6" t="s">
        <v>33</v>
      </c>
      <c r="N557">
        <v>4</v>
      </c>
    </row>
    <row r="558" spans="1:14" ht="126" x14ac:dyDescent="0.55000000000000004">
      <c r="A558" s="5" t="s">
        <v>1560</v>
      </c>
      <c r="B558" s="5" t="s">
        <v>1783</v>
      </c>
      <c r="C558" s="6">
        <v>17211</v>
      </c>
      <c r="D558" s="6">
        <v>6</v>
      </c>
      <c r="E558" s="6" t="s">
        <v>1789</v>
      </c>
      <c r="F558" s="6" t="s">
        <v>1787</v>
      </c>
      <c r="G558" s="6" t="s">
        <v>32</v>
      </c>
      <c r="H558" s="6" t="s">
        <v>16</v>
      </c>
      <c r="I558" s="6" t="s">
        <v>17</v>
      </c>
      <c r="J558" s="7">
        <v>51035</v>
      </c>
      <c r="K558" s="6" t="s">
        <v>1788</v>
      </c>
      <c r="L558" s="6" t="s">
        <v>31</v>
      </c>
      <c r="M558" s="6" t="s">
        <v>33</v>
      </c>
      <c r="N558">
        <v>4</v>
      </c>
    </row>
    <row r="559" spans="1:14" ht="126" x14ac:dyDescent="0.55000000000000004">
      <c r="A559" s="5" t="s">
        <v>1560</v>
      </c>
      <c r="B559" s="5" t="s">
        <v>1783</v>
      </c>
      <c r="C559" s="6">
        <v>17211</v>
      </c>
      <c r="D559" s="6">
        <v>7</v>
      </c>
      <c r="E559" s="6" t="s">
        <v>1790</v>
      </c>
      <c r="F559" s="6" t="s">
        <v>1791</v>
      </c>
      <c r="G559" s="6" t="s">
        <v>43</v>
      </c>
      <c r="H559" s="6" t="s">
        <v>53</v>
      </c>
      <c r="I559" s="6" t="s">
        <v>17</v>
      </c>
      <c r="J559" s="7">
        <v>1200</v>
      </c>
      <c r="K559" s="6" t="s">
        <v>1792</v>
      </c>
      <c r="L559" s="6" t="s">
        <v>1793</v>
      </c>
      <c r="M559" s="6" t="s">
        <v>19</v>
      </c>
      <c r="N559">
        <v>4</v>
      </c>
    </row>
    <row r="560" spans="1:14" ht="162" x14ac:dyDescent="0.55000000000000004">
      <c r="A560" s="5" t="s">
        <v>1560</v>
      </c>
      <c r="B560" s="5" t="s">
        <v>1783</v>
      </c>
      <c r="C560" s="6">
        <v>17211</v>
      </c>
      <c r="D560" s="6">
        <v>8</v>
      </c>
      <c r="E560" s="6" t="s">
        <v>1794</v>
      </c>
      <c r="F560" s="6" t="s">
        <v>1795</v>
      </c>
      <c r="G560" s="6" t="s">
        <v>43</v>
      </c>
      <c r="H560" s="6" t="s">
        <v>53</v>
      </c>
      <c r="I560" s="6" t="s">
        <v>17</v>
      </c>
      <c r="J560" s="7">
        <v>2856</v>
      </c>
      <c r="K560" s="6" t="s">
        <v>1796</v>
      </c>
      <c r="L560" s="6" t="s">
        <v>1793</v>
      </c>
      <c r="M560" s="6" t="s">
        <v>19</v>
      </c>
      <c r="N560">
        <v>4</v>
      </c>
    </row>
    <row r="561" spans="1:14" ht="198" x14ac:dyDescent="0.55000000000000004">
      <c r="A561" s="5" t="s">
        <v>1560</v>
      </c>
      <c r="B561" s="5" t="s">
        <v>1783</v>
      </c>
      <c r="C561" s="6">
        <v>17211</v>
      </c>
      <c r="D561" s="6">
        <v>9</v>
      </c>
      <c r="E561" s="6" t="s">
        <v>1797</v>
      </c>
      <c r="F561" s="6" t="s">
        <v>1798</v>
      </c>
      <c r="G561" s="6" t="s">
        <v>43</v>
      </c>
      <c r="H561" s="6" t="s">
        <v>53</v>
      </c>
      <c r="I561" s="6" t="s">
        <v>17</v>
      </c>
      <c r="J561" s="7">
        <v>5778</v>
      </c>
      <c r="K561" s="6" t="s">
        <v>1799</v>
      </c>
      <c r="L561" s="6" t="s">
        <v>1800</v>
      </c>
      <c r="M561" s="6" t="s">
        <v>47</v>
      </c>
      <c r="N561">
        <v>4</v>
      </c>
    </row>
    <row r="562" spans="1:14" ht="216" x14ac:dyDescent="0.55000000000000004">
      <c r="A562" s="5" t="s">
        <v>1560</v>
      </c>
      <c r="B562" s="5" t="s">
        <v>1783</v>
      </c>
      <c r="C562" s="6">
        <v>17211</v>
      </c>
      <c r="D562" s="6">
        <v>10</v>
      </c>
      <c r="E562" s="6" t="s">
        <v>1801</v>
      </c>
      <c r="F562" s="6" t="s">
        <v>1802</v>
      </c>
      <c r="G562" s="6" t="s">
        <v>43</v>
      </c>
      <c r="H562" s="6" t="s">
        <v>53</v>
      </c>
      <c r="I562" s="6" t="s">
        <v>17</v>
      </c>
      <c r="J562" s="7">
        <v>2130</v>
      </c>
      <c r="K562" s="6" t="s">
        <v>1803</v>
      </c>
      <c r="L562" s="6" t="s">
        <v>1800</v>
      </c>
      <c r="M562" s="6" t="s">
        <v>46</v>
      </c>
      <c r="N562">
        <v>4</v>
      </c>
    </row>
    <row r="563" spans="1:14" ht="126" x14ac:dyDescent="0.55000000000000004">
      <c r="A563" s="5" t="s">
        <v>1560</v>
      </c>
      <c r="B563" s="5" t="s">
        <v>1783</v>
      </c>
      <c r="C563" s="6">
        <v>17211</v>
      </c>
      <c r="D563" s="6">
        <v>11</v>
      </c>
      <c r="E563" s="6" t="s">
        <v>1804</v>
      </c>
      <c r="F563" s="6" t="s">
        <v>1805</v>
      </c>
      <c r="G563" s="6" t="s">
        <v>43</v>
      </c>
      <c r="H563" s="6" t="s">
        <v>53</v>
      </c>
      <c r="I563" s="6" t="s">
        <v>17</v>
      </c>
      <c r="J563" s="7">
        <v>30</v>
      </c>
      <c r="K563" s="6" t="s">
        <v>1806</v>
      </c>
      <c r="L563" s="6" t="s">
        <v>1807</v>
      </c>
      <c r="M563" s="6" t="s">
        <v>20</v>
      </c>
      <c r="N563">
        <v>4</v>
      </c>
    </row>
    <row r="564" spans="1:14" ht="90" x14ac:dyDescent="0.55000000000000004">
      <c r="A564" s="5" t="s">
        <v>1560</v>
      </c>
      <c r="B564" s="5" t="s">
        <v>1783</v>
      </c>
      <c r="C564" s="6">
        <v>17211</v>
      </c>
      <c r="D564" s="6">
        <v>12</v>
      </c>
      <c r="E564" s="6" t="s">
        <v>1808</v>
      </c>
      <c r="F564" s="6" t="s">
        <v>1809</v>
      </c>
      <c r="G564" s="6" t="s">
        <v>35</v>
      </c>
      <c r="H564" s="6" t="s">
        <v>53</v>
      </c>
      <c r="I564" s="6" t="s">
        <v>17</v>
      </c>
      <c r="J564" s="7">
        <v>6000</v>
      </c>
      <c r="K564" s="6" t="s">
        <v>1810</v>
      </c>
      <c r="L564" s="6" t="s">
        <v>1807</v>
      </c>
      <c r="M564" s="6" t="s">
        <v>54</v>
      </c>
      <c r="N564">
        <v>4</v>
      </c>
    </row>
    <row r="565" spans="1:14" ht="162" x14ac:dyDescent="0.55000000000000004">
      <c r="A565" s="5" t="s">
        <v>1560</v>
      </c>
      <c r="B565" s="5" t="s">
        <v>1783</v>
      </c>
      <c r="C565" s="6">
        <v>17211</v>
      </c>
      <c r="D565" s="6">
        <v>13</v>
      </c>
      <c r="E565" s="6" t="s">
        <v>1811</v>
      </c>
      <c r="F565" s="6" t="s">
        <v>1812</v>
      </c>
      <c r="G565" s="6" t="s">
        <v>43</v>
      </c>
      <c r="H565" s="6" t="s">
        <v>53</v>
      </c>
      <c r="I565" s="6" t="s">
        <v>17</v>
      </c>
      <c r="J565" s="7">
        <v>510</v>
      </c>
      <c r="K565" s="6" t="s">
        <v>1813</v>
      </c>
      <c r="L565" s="6" t="s">
        <v>1814</v>
      </c>
      <c r="M565" s="6" t="s">
        <v>47</v>
      </c>
      <c r="N565">
        <v>4</v>
      </c>
    </row>
    <row r="566" spans="1:14" ht="216" x14ac:dyDescent="0.55000000000000004">
      <c r="A566" s="5" t="s">
        <v>1560</v>
      </c>
      <c r="B566" s="5" t="s">
        <v>1815</v>
      </c>
      <c r="C566" s="6">
        <v>17212</v>
      </c>
      <c r="D566" s="6">
        <v>1</v>
      </c>
      <c r="E566" s="6" t="s">
        <v>1816</v>
      </c>
      <c r="F566" s="6" t="s">
        <v>1817</v>
      </c>
      <c r="G566" s="6" t="s">
        <v>27</v>
      </c>
      <c r="H566" s="6" t="s">
        <v>78</v>
      </c>
      <c r="I566" s="6" t="s">
        <v>17</v>
      </c>
      <c r="J566" s="7">
        <v>150642</v>
      </c>
      <c r="K566" s="6" t="s">
        <v>41</v>
      </c>
      <c r="L566" s="6" t="s">
        <v>38</v>
      </c>
      <c r="M566" s="6" t="s">
        <v>20</v>
      </c>
      <c r="N566">
        <v>4</v>
      </c>
    </row>
    <row r="567" spans="1:14" ht="306" x14ac:dyDescent="0.55000000000000004">
      <c r="A567" s="5" t="s">
        <v>1560</v>
      </c>
      <c r="B567" s="5" t="s">
        <v>1815</v>
      </c>
      <c r="C567" s="6">
        <v>17212</v>
      </c>
      <c r="D567" s="6">
        <v>5</v>
      </c>
      <c r="E567" s="6" t="s">
        <v>1818</v>
      </c>
      <c r="F567" s="6" t="s">
        <v>1819</v>
      </c>
      <c r="G567" s="6" t="s">
        <v>32</v>
      </c>
      <c r="H567" s="6" t="s">
        <v>16</v>
      </c>
      <c r="I567" s="6" t="s">
        <v>17</v>
      </c>
      <c r="J567" s="7">
        <v>23778</v>
      </c>
      <c r="K567" s="6" t="s">
        <v>1820</v>
      </c>
      <c r="L567" s="6" t="s">
        <v>38</v>
      </c>
      <c r="M567" s="6" t="s">
        <v>33</v>
      </c>
      <c r="N567">
        <v>4</v>
      </c>
    </row>
    <row r="568" spans="1:14" ht="216" x14ac:dyDescent="0.55000000000000004">
      <c r="A568" s="5" t="s">
        <v>1560</v>
      </c>
      <c r="B568" s="5" t="s">
        <v>1821</v>
      </c>
      <c r="C568" s="6">
        <v>17324</v>
      </c>
      <c r="D568" s="6">
        <v>1</v>
      </c>
      <c r="E568" s="6" t="s">
        <v>191</v>
      </c>
      <c r="F568" s="6" t="s">
        <v>1822</v>
      </c>
      <c r="G568" s="6" t="s">
        <v>27</v>
      </c>
      <c r="H568" s="6" t="s">
        <v>55</v>
      </c>
      <c r="I568" s="6" t="s">
        <v>40</v>
      </c>
      <c r="J568" s="7">
        <v>19140</v>
      </c>
      <c r="K568" s="6" t="s">
        <v>69</v>
      </c>
      <c r="L568" s="6" t="s">
        <v>42</v>
      </c>
      <c r="M568" s="6" t="s">
        <v>20</v>
      </c>
      <c r="N568">
        <v>4</v>
      </c>
    </row>
    <row r="569" spans="1:14" ht="162" x14ac:dyDescent="0.55000000000000004">
      <c r="A569" s="5" t="s">
        <v>1560</v>
      </c>
      <c r="B569" s="5" t="s">
        <v>1821</v>
      </c>
      <c r="C569" s="6">
        <v>17324</v>
      </c>
      <c r="D569" s="6">
        <v>5</v>
      </c>
      <c r="E569" s="6" t="s">
        <v>205</v>
      </c>
      <c r="F569" s="6" t="s">
        <v>1823</v>
      </c>
      <c r="G569" s="6" t="s">
        <v>32</v>
      </c>
      <c r="H569" s="6" t="s">
        <v>16</v>
      </c>
      <c r="I569" s="6" t="s">
        <v>17</v>
      </c>
      <c r="J569" s="7">
        <v>47535</v>
      </c>
      <c r="K569" s="6" t="s">
        <v>1824</v>
      </c>
      <c r="L569" s="6" t="s">
        <v>42</v>
      </c>
      <c r="M569" s="6" t="s">
        <v>33</v>
      </c>
      <c r="N569">
        <v>4</v>
      </c>
    </row>
    <row r="570" spans="1:14" ht="216" x14ac:dyDescent="0.55000000000000004">
      <c r="A570" s="5" t="s">
        <v>1560</v>
      </c>
      <c r="B570" s="5" t="s">
        <v>1825</v>
      </c>
      <c r="C570" s="6">
        <v>17361</v>
      </c>
      <c r="D570" s="6">
        <v>1</v>
      </c>
      <c r="E570" s="6" t="s">
        <v>1826</v>
      </c>
      <c r="F570" s="6" t="s">
        <v>1827</v>
      </c>
      <c r="G570" s="6" t="s">
        <v>27</v>
      </c>
      <c r="H570" s="6" t="s">
        <v>60</v>
      </c>
      <c r="I570" s="6" t="s">
        <v>17</v>
      </c>
      <c r="J570" s="7">
        <v>124080</v>
      </c>
      <c r="K570" s="6" t="s">
        <v>37</v>
      </c>
      <c r="L570" s="6" t="s">
        <v>70</v>
      </c>
      <c r="M570" s="6" t="s">
        <v>20</v>
      </c>
      <c r="N570">
        <v>4</v>
      </c>
    </row>
    <row r="571" spans="1:14" ht="126" x14ac:dyDescent="0.55000000000000004">
      <c r="A571" s="5" t="s">
        <v>1560</v>
      </c>
      <c r="B571" s="5" t="s">
        <v>1825</v>
      </c>
      <c r="C571" s="6">
        <v>17361</v>
      </c>
      <c r="D571" s="6">
        <v>5</v>
      </c>
      <c r="E571" s="6" t="s">
        <v>1828</v>
      </c>
      <c r="F571" s="6" t="s">
        <v>1829</v>
      </c>
      <c r="G571" s="6" t="s">
        <v>32</v>
      </c>
      <c r="H571" s="6" t="s">
        <v>16</v>
      </c>
      <c r="I571" s="6" t="s">
        <v>17</v>
      </c>
      <c r="J571" s="7">
        <v>13492</v>
      </c>
      <c r="K571" s="6" t="s">
        <v>1830</v>
      </c>
      <c r="L571" s="6" t="s">
        <v>70</v>
      </c>
      <c r="M571" s="6" t="s">
        <v>33</v>
      </c>
      <c r="N571">
        <v>4</v>
      </c>
    </row>
    <row r="572" spans="1:14" ht="126" x14ac:dyDescent="0.55000000000000004">
      <c r="A572" s="5" t="s">
        <v>1560</v>
      </c>
      <c r="B572" s="5" t="s">
        <v>1825</v>
      </c>
      <c r="C572" s="6">
        <v>17361</v>
      </c>
      <c r="D572" s="6">
        <v>6</v>
      </c>
      <c r="E572" s="6" t="s">
        <v>1831</v>
      </c>
      <c r="F572" s="6" t="s">
        <v>1832</v>
      </c>
      <c r="G572" s="6" t="s">
        <v>32</v>
      </c>
      <c r="H572" s="6" t="s">
        <v>16</v>
      </c>
      <c r="I572" s="6" t="s">
        <v>17</v>
      </c>
      <c r="J572" s="7">
        <v>20946</v>
      </c>
      <c r="K572" s="6" t="s">
        <v>1830</v>
      </c>
      <c r="L572" s="6" t="s">
        <v>70</v>
      </c>
      <c r="M572" s="6" t="s">
        <v>33</v>
      </c>
      <c r="N572">
        <v>4</v>
      </c>
    </row>
    <row r="573" spans="1:14" ht="216" x14ac:dyDescent="0.55000000000000004">
      <c r="A573" s="5" t="s">
        <v>1560</v>
      </c>
      <c r="B573" s="5" t="s">
        <v>1833</v>
      </c>
      <c r="C573" s="6">
        <v>17365</v>
      </c>
      <c r="D573" s="6">
        <v>1</v>
      </c>
      <c r="E573" s="6" t="s">
        <v>1834</v>
      </c>
      <c r="F573" s="6" t="s">
        <v>1835</v>
      </c>
      <c r="G573" s="6" t="s">
        <v>27</v>
      </c>
      <c r="H573" s="6" t="s">
        <v>78</v>
      </c>
      <c r="I573" s="6" t="s">
        <v>17</v>
      </c>
      <c r="J573" s="7">
        <v>76940</v>
      </c>
      <c r="K573" s="6" t="s">
        <v>30</v>
      </c>
      <c r="L573" s="6" t="s">
        <v>38</v>
      </c>
      <c r="M573" s="6" t="s">
        <v>20</v>
      </c>
      <c r="N573">
        <v>4</v>
      </c>
    </row>
    <row r="574" spans="1:14" ht="396" x14ac:dyDescent="0.55000000000000004">
      <c r="A574" s="5" t="s">
        <v>1560</v>
      </c>
      <c r="B574" s="5" t="s">
        <v>1833</v>
      </c>
      <c r="C574" s="6">
        <v>17365</v>
      </c>
      <c r="D574" s="6">
        <v>5</v>
      </c>
      <c r="E574" s="6" t="s">
        <v>1836</v>
      </c>
      <c r="F574" s="6" t="s">
        <v>1837</v>
      </c>
      <c r="G574" s="6" t="s">
        <v>32</v>
      </c>
      <c r="H574" s="6" t="s">
        <v>56</v>
      </c>
      <c r="I574" s="6" t="s">
        <v>17</v>
      </c>
      <c r="J574" s="7">
        <v>47500</v>
      </c>
      <c r="K574" s="6" t="s">
        <v>1838</v>
      </c>
      <c r="L574" s="6" t="s">
        <v>208</v>
      </c>
      <c r="M574" s="6" t="s">
        <v>33</v>
      </c>
      <c r="N574">
        <v>4</v>
      </c>
    </row>
    <row r="575" spans="1:14" ht="108" x14ac:dyDescent="0.55000000000000004">
      <c r="A575" s="5" t="s">
        <v>1560</v>
      </c>
      <c r="B575" s="5" t="s">
        <v>1839</v>
      </c>
      <c r="C575" s="6">
        <v>17384</v>
      </c>
      <c r="D575" s="6">
        <v>5</v>
      </c>
      <c r="E575" s="6" t="s">
        <v>117</v>
      </c>
      <c r="F575" s="6" t="s">
        <v>1840</v>
      </c>
      <c r="G575" s="6" t="s">
        <v>24</v>
      </c>
      <c r="H575" s="6" t="s">
        <v>16</v>
      </c>
      <c r="I575" s="6" t="s">
        <v>17</v>
      </c>
      <c r="J575" s="7">
        <v>7427</v>
      </c>
      <c r="K575" s="6" t="s">
        <v>1841</v>
      </c>
      <c r="L575" s="6" t="s">
        <v>42</v>
      </c>
      <c r="M575" s="6" t="s">
        <v>20</v>
      </c>
      <c r="N575">
        <v>4</v>
      </c>
    </row>
    <row r="576" spans="1:14" ht="108" x14ac:dyDescent="0.55000000000000004">
      <c r="A576" s="5" t="s">
        <v>1560</v>
      </c>
      <c r="B576" s="5" t="s">
        <v>1839</v>
      </c>
      <c r="C576" s="6">
        <v>17384</v>
      </c>
      <c r="D576" s="6">
        <v>6</v>
      </c>
      <c r="E576" s="6" t="s">
        <v>115</v>
      </c>
      <c r="F576" s="6" t="s">
        <v>1842</v>
      </c>
      <c r="G576" s="6" t="s">
        <v>32</v>
      </c>
      <c r="H576" s="6" t="s">
        <v>40</v>
      </c>
      <c r="I576" s="6" t="s">
        <v>17</v>
      </c>
      <c r="J576" s="7">
        <v>2928</v>
      </c>
      <c r="K576" s="6" t="s">
        <v>1843</v>
      </c>
      <c r="L576" s="6" t="s">
        <v>1844</v>
      </c>
      <c r="M576" s="6" t="s">
        <v>33</v>
      </c>
      <c r="N576">
        <v>4</v>
      </c>
    </row>
    <row r="577" spans="1:14" ht="216" x14ac:dyDescent="0.55000000000000004">
      <c r="A577" s="5" t="s">
        <v>1560</v>
      </c>
      <c r="B577" s="5" t="s">
        <v>1845</v>
      </c>
      <c r="C577" s="6">
        <v>17386</v>
      </c>
      <c r="D577" s="6">
        <v>1</v>
      </c>
      <c r="E577" s="6" t="s">
        <v>100</v>
      </c>
      <c r="F577" s="6" t="s">
        <v>1846</v>
      </c>
      <c r="G577" s="6" t="s">
        <v>27</v>
      </c>
      <c r="H577" s="6" t="s">
        <v>22</v>
      </c>
      <c r="I577" s="6" t="s">
        <v>17</v>
      </c>
      <c r="J577" s="7">
        <v>24397</v>
      </c>
      <c r="K577" s="6" t="s">
        <v>41</v>
      </c>
      <c r="L577" s="6" t="s">
        <v>70</v>
      </c>
      <c r="M577" s="6" t="s">
        <v>20</v>
      </c>
      <c r="N577">
        <v>4</v>
      </c>
    </row>
    <row r="578" spans="1:14" ht="324" x14ac:dyDescent="0.55000000000000004">
      <c r="A578" s="5" t="s">
        <v>1560</v>
      </c>
      <c r="B578" s="5" t="s">
        <v>1845</v>
      </c>
      <c r="C578" s="6">
        <v>17386</v>
      </c>
      <c r="D578" s="6">
        <v>5</v>
      </c>
      <c r="E578" s="6" t="s">
        <v>164</v>
      </c>
      <c r="F578" s="6" t="s">
        <v>1847</v>
      </c>
      <c r="G578" s="6" t="s">
        <v>43</v>
      </c>
      <c r="H578" s="6" t="s">
        <v>22</v>
      </c>
      <c r="I578" s="6" t="s">
        <v>17</v>
      </c>
      <c r="J578" s="7">
        <v>2590</v>
      </c>
      <c r="K578" s="6" t="s">
        <v>1848</v>
      </c>
      <c r="L578" s="6" t="s">
        <v>70</v>
      </c>
      <c r="M578" s="6" t="s">
        <v>20</v>
      </c>
      <c r="N578">
        <v>4</v>
      </c>
    </row>
    <row r="579" spans="1:14" ht="324" x14ac:dyDescent="0.55000000000000004">
      <c r="A579" s="5" t="s">
        <v>1560</v>
      </c>
      <c r="B579" s="5" t="s">
        <v>1845</v>
      </c>
      <c r="C579" s="6">
        <v>17386</v>
      </c>
      <c r="D579" s="6">
        <v>6</v>
      </c>
      <c r="E579" s="6" t="s">
        <v>1849</v>
      </c>
      <c r="F579" s="6" t="s">
        <v>1850</v>
      </c>
      <c r="G579" s="6" t="s">
        <v>43</v>
      </c>
      <c r="H579" s="6" t="s">
        <v>16</v>
      </c>
      <c r="I579" s="6" t="s">
        <v>17</v>
      </c>
      <c r="J579" s="7">
        <v>54812</v>
      </c>
      <c r="K579" s="6" t="s">
        <v>1851</v>
      </c>
      <c r="L579" s="6" t="s">
        <v>70</v>
      </c>
      <c r="M579" s="6" t="s">
        <v>20</v>
      </c>
      <c r="N579">
        <v>4</v>
      </c>
    </row>
    <row r="580" spans="1:14" ht="126" x14ac:dyDescent="0.55000000000000004">
      <c r="A580" s="5" t="s">
        <v>1560</v>
      </c>
      <c r="B580" s="5" t="s">
        <v>1845</v>
      </c>
      <c r="C580" s="6">
        <v>17386</v>
      </c>
      <c r="D580" s="6">
        <v>7</v>
      </c>
      <c r="E580" s="6" t="s">
        <v>1852</v>
      </c>
      <c r="F580" s="6" t="s">
        <v>1853</v>
      </c>
      <c r="G580" s="6" t="s">
        <v>24</v>
      </c>
      <c r="H580" s="6" t="s">
        <v>16</v>
      </c>
      <c r="I580" s="6" t="s">
        <v>45</v>
      </c>
      <c r="J580" s="7">
        <v>7829</v>
      </c>
      <c r="K580" s="6" t="s">
        <v>1851</v>
      </c>
      <c r="L580" s="6" t="s">
        <v>70</v>
      </c>
      <c r="M580" s="6" t="s">
        <v>20</v>
      </c>
      <c r="N580">
        <v>4</v>
      </c>
    </row>
    <row r="581" spans="1:14" ht="198" x14ac:dyDescent="0.55000000000000004">
      <c r="A581" s="5" t="s">
        <v>1560</v>
      </c>
      <c r="B581" s="5" t="s">
        <v>1854</v>
      </c>
      <c r="C581" s="6">
        <v>17407</v>
      </c>
      <c r="D581" s="6">
        <v>1</v>
      </c>
      <c r="E581" s="6" t="s">
        <v>1855</v>
      </c>
      <c r="F581" s="6" t="s">
        <v>1856</v>
      </c>
      <c r="G581" s="6" t="s">
        <v>27</v>
      </c>
      <c r="H581" s="6" t="s">
        <v>45</v>
      </c>
      <c r="I581" s="6" t="s">
        <v>17</v>
      </c>
      <c r="J581" s="7">
        <v>38430</v>
      </c>
      <c r="K581" s="6" t="s">
        <v>41</v>
      </c>
      <c r="L581" s="6" t="s">
        <v>42</v>
      </c>
      <c r="M581" s="6" t="s">
        <v>20</v>
      </c>
      <c r="N581">
        <v>4</v>
      </c>
    </row>
    <row r="582" spans="1:14" ht="108" x14ac:dyDescent="0.55000000000000004">
      <c r="A582" s="5" t="s">
        <v>1560</v>
      </c>
      <c r="B582" s="5" t="s">
        <v>1854</v>
      </c>
      <c r="C582" s="6">
        <v>17407</v>
      </c>
      <c r="D582" s="6">
        <v>5</v>
      </c>
      <c r="E582" s="6" t="s">
        <v>1857</v>
      </c>
      <c r="F582" s="6" t="s">
        <v>1858</v>
      </c>
      <c r="G582" s="6" t="s">
        <v>24</v>
      </c>
      <c r="H582" s="6" t="s">
        <v>22</v>
      </c>
      <c r="I582" s="6" t="s">
        <v>56</v>
      </c>
      <c r="J582" s="7">
        <v>26340</v>
      </c>
      <c r="K582" s="6" t="s">
        <v>1859</v>
      </c>
      <c r="L582" s="6" t="s">
        <v>42</v>
      </c>
      <c r="M582" s="6" t="s">
        <v>77</v>
      </c>
      <c r="N582">
        <v>4</v>
      </c>
    </row>
    <row r="583" spans="1:14" ht="126" x14ac:dyDescent="0.55000000000000004">
      <c r="A583" s="5" t="s">
        <v>1560</v>
      </c>
      <c r="B583" s="5" t="s">
        <v>1854</v>
      </c>
      <c r="C583" s="6">
        <v>17407</v>
      </c>
      <c r="D583" s="6">
        <v>6</v>
      </c>
      <c r="E583" s="6" t="s">
        <v>1860</v>
      </c>
      <c r="F583" s="6" t="s">
        <v>1861</v>
      </c>
      <c r="G583" s="6" t="s">
        <v>32</v>
      </c>
      <c r="H583" s="6" t="s">
        <v>16</v>
      </c>
      <c r="I583" s="6" t="s">
        <v>17</v>
      </c>
      <c r="J583" s="7">
        <v>1440</v>
      </c>
      <c r="K583" s="6" t="s">
        <v>1862</v>
      </c>
      <c r="L583" s="6" t="s">
        <v>42</v>
      </c>
      <c r="M583" s="6" t="s">
        <v>33</v>
      </c>
      <c r="N583">
        <v>4</v>
      </c>
    </row>
    <row r="584" spans="1:14" ht="108" x14ac:dyDescent="0.55000000000000004">
      <c r="A584" s="5" t="s">
        <v>1560</v>
      </c>
      <c r="B584" s="5" t="s">
        <v>1854</v>
      </c>
      <c r="C584" s="6">
        <v>17407</v>
      </c>
      <c r="D584" s="6">
        <v>7</v>
      </c>
      <c r="E584" s="6" t="s">
        <v>1857</v>
      </c>
      <c r="F584" s="6" t="s">
        <v>1863</v>
      </c>
      <c r="G584" s="6" t="s">
        <v>24</v>
      </c>
      <c r="H584" s="6" t="s">
        <v>56</v>
      </c>
      <c r="I584" s="6" t="s">
        <v>53</v>
      </c>
      <c r="J584" s="7">
        <v>13170</v>
      </c>
      <c r="K584" s="6" t="s">
        <v>1859</v>
      </c>
      <c r="L584" s="6" t="s">
        <v>42</v>
      </c>
      <c r="M584" s="6" t="s">
        <v>77</v>
      </c>
      <c r="N584">
        <v>4</v>
      </c>
    </row>
    <row r="585" spans="1:14" ht="180" x14ac:dyDescent="0.55000000000000004">
      <c r="A585" s="5" t="s">
        <v>1560</v>
      </c>
      <c r="B585" s="5" t="s">
        <v>1864</v>
      </c>
      <c r="C585" s="6">
        <v>17461</v>
      </c>
      <c r="D585" s="6">
        <v>1</v>
      </c>
      <c r="E585" s="6" t="s">
        <v>1865</v>
      </c>
      <c r="F585" s="6" t="s">
        <v>1866</v>
      </c>
      <c r="G585" s="6" t="s">
        <v>27</v>
      </c>
      <c r="H585" s="6" t="s">
        <v>60</v>
      </c>
      <c r="I585" s="6" t="s">
        <v>17</v>
      </c>
      <c r="J585" s="7">
        <v>2447</v>
      </c>
      <c r="K585" s="6" t="s">
        <v>41</v>
      </c>
      <c r="L585" s="6" t="s">
        <v>31</v>
      </c>
      <c r="M585" s="6" t="s">
        <v>20</v>
      </c>
      <c r="N585">
        <v>4</v>
      </c>
    </row>
    <row r="586" spans="1:14" ht="144" x14ac:dyDescent="0.55000000000000004">
      <c r="A586" s="5" t="s">
        <v>1560</v>
      </c>
      <c r="B586" s="5" t="s">
        <v>1864</v>
      </c>
      <c r="C586" s="6">
        <v>17461</v>
      </c>
      <c r="D586" s="6">
        <v>5</v>
      </c>
      <c r="E586" s="6" t="s">
        <v>1867</v>
      </c>
      <c r="F586" s="6" t="s">
        <v>1868</v>
      </c>
      <c r="G586" s="6" t="s">
        <v>24</v>
      </c>
      <c r="H586" s="6" t="s">
        <v>16</v>
      </c>
      <c r="I586" s="6" t="s">
        <v>17</v>
      </c>
      <c r="J586" s="7">
        <v>45310</v>
      </c>
      <c r="K586" s="6" t="s">
        <v>1869</v>
      </c>
      <c r="L586" s="6" t="s">
        <v>31</v>
      </c>
      <c r="M586" s="6" t="s">
        <v>20</v>
      </c>
      <c r="N586">
        <v>4</v>
      </c>
    </row>
    <row r="587" spans="1:14" ht="72" x14ac:dyDescent="0.55000000000000004">
      <c r="A587" s="5" t="s">
        <v>1560</v>
      </c>
      <c r="B587" s="5" t="s">
        <v>1864</v>
      </c>
      <c r="C587" s="6">
        <v>17461</v>
      </c>
      <c r="D587" s="6">
        <v>6</v>
      </c>
      <c r="E587" s="6" t="s">
        <v>1870</v>
      </c>
      <c r="F587" s="6" t="s">
        <v>1871</v>
      </c>
      <c r="G587" s="6" t="s">
        <v>57</v>
      </c>
      <c r="H587" s="6" t="s">
        <v>56</v>
      </c>
      <c r="I587" s="6" t="s">
        <v>17</v>
      </c>
      <c r="J587" s="7">
        <v>2990</v>
      </c>
      <c r="K587" s="6" t="s">
        <v>1872</v>
      </c>
      <c r="L587" s="6" t="s">
        <v>31</v>
      </c>
      <c r="M587" s="6" t="s">
        <v>58</v>
      </c>
      <c r="N587">
        <v>4</v>
      </c>
    </row>
    <row r="588" spans="1:14" ht="72" x14ac:dyDescent="0.55000000000000004">
      <c r="A588" s="5" t="s">
        <v>1560</v>
      </c>
      <c r="B588" s="5" t="s">
        <v>1864</v>
      </c>
      <c r="C588" s="6">
        <v>17461</v>
      </c>
      <c r="D588" s="6">
        <v>7</v>
      </c>
      <c r="E588" s="6" t="s">
        <v>1873</v>
      </c>
      <c r="F588" s="6" t="s">
        <v>1874</v>
      </c>
      <c r="G588" s="6" t="s">
        <v>57</v>
      </c>
      <c r="H588" s="6" t="s">
        <v>56</v>
      </c>
      <c r="I588" s="6" t="s">
        <v>17</v>
      </c>
      <c r="J588" s="7">
        <v>2550</v>
      </c>
      <c r="K588" s="6" t="s">
        <v>1875</v>
      </c>
      <c r="L588" s="6" t="s">
        <v>31</v>
      </c>
      <c r="M588" s="6" t="s">
        <v>58</v>
      </c>
      <c r="N588">
        <v>4</v>
      </c>
    </row>
    <row r="589" spans="1:14" ht="72" x14ac:dyDescent="0.55000000000000004">
      <c r="A589" s="5" t="s">
        <v>1560</v>
      </c>
      <c r="B589" s="5" t="s">
        <v>1864</v>
      </c>
      <c r="C589" s="6">
        <v>17461</v>
      </c>
      <c r="D589" s="6">
        <v>8</v>
      </c>
      <c r="E589" s="6" t="s">
        <v>1876</v>
      </c>
      <c r="F589" s="6" t="s">
        <v>1877</v>
      </c>
      <c r="G589" s="6" t="s">
        <v>24</v>
      </c>
      <c r="H589" s="6" t="s">
        <v>16</v>
      </c>
      <c r="I589" s="6" t="s">
        <v>17</v>
      </c>
      <c r="J589" s="7">
        <v>1598</v>
      </c>
      <c r="K589" s="6" t="s">
        <v>1878</v>
      </c>
      <c r="L589" s="6" t="s">
        <v>31</v>
      </c>
      <c r="M589" s="6" t="s">
        <v>65</v>
      </c>
      <c r="N589">
        <v>4</v>
      </c>
    </row>
    <row r="590" spans="1:14" ht="72" x14ac:dyDescent="0.55000000000000004">
      <c r="A590" s="5" t="s">
        <v>1560</v>
      </c>
      <c r="B590" s="5" t="s">
        <v>1864</v>
      </c>
      <c r="C590" s="6">
        <v>17461</v>
      </c>
      <c r="D590" s="6">
        <v>9</v>
      </c>
      <c r="E590" s="6" t="s">
        <v>1879</v>
      </c>
      <c r="F590" s="6" t="s">
        <v>1880</v>
      </c>
      <c r="G590" s="6" t="s">
        <v>32</v>
      </c>
      <c r="H590" s="6" t="s">
        <v>16</v>
      </c>
      <c r="I590" s="6" t="s">
        <v>17</v>
      </c>
      <c r="J590" s="7">
        <v>1200</v>
      </c>
      <c r="K590" s="6" t="s">
        <v>1881</v>
      </c>
      <c r="L590" s="6" t="s">
        <v>31</v>
      </c>
      <c r="M590" s="6" t="s">
        <v>33</v>
      </c>
      <c r="N590">
        <v>4</v>
      </c>
    </row>
    <row r="591" spans="1:14" ht="144" x14ac:dyDescent="0.55000000000000004">
      <c r="A591" s="5" t="s">
        <v>1560</v>
      </c>
      <c r="B591" s="5" t="s">
        <v>1864</v>
      </c>
      <c r="C591" s="6">
        <v>17461</v>
      </c>
      <c r="D591" s="6">
        <v>10</v>
      </c>
      <c r="E591" s="6" t="s">
        <v>1882</v>
      </c>
      <c r="F591" s="6" t="s">
        <v>1868</v>
      </c>
      <c r="G591" s="6" t="s">
        <v>24</v>
      </c>
      <c r="H591" s="6" t="s">
        <v>16</v>
      </c>
      <c r="I591" s="6" t="s">
        <v>17</v>
      </c>
      <c r="J591" s="7">
        <v>7000</v>
      </c>
      <c r="K591" s="6" t="s">
        <v>1869</v>
      </c>
      <c r="L591" s="6" t="s">
        <v>31</v>
      </c>
      <c r="M591" s="6" t="s">
        <v>20</v>
      </c>
      <c r="N591">
        <v>4</v>
      </c>
    </row>
    <row r="592" spans="1:14" ht="180" x14ac:dyDescent="0.55000000000000004">
      <c r="A592" s="5" t="s">
        <v>1560</v>
      </c>
      <c r="B592" s="5" t="s">
        <v>1883</v>
      </c>
      <c r="C592" s="6">
        <v>17463</v>
      </c>
      <c r="D592" s="6">
        <v>1</v>
      </c>
      <c r="E592" s="6" t="s">
        <v>1884</v>
      </c>
      <c r="F592" s="6" t="s">
        <v>1885</v>
      </c>
      <c r="G592" s="6" t="s">
        <v>27</v>
      </c>
      <c r="H592" s="6" t="s">
        <v>45</v>
      </c>
      <c r="I592" s="6" t="s">
        <v>68</v>
      </c>
      <c r="J592" s="7">
        <v>6052</v>
      </c>
      <c r="K592" s="6" t="s">
        <v>41</v>
      </c>
      <c r="L592" s="6" t="s">
        <v>31</v>
      </c>
      <c r="M592" s="6" t="s">
        <v>20</v>
      </c>
      <c r="N592">
        <v>4</v>
      </c>
    </row>
    <row r="593" spans="1:14" ht="162" x14ac:dyDescent="0.55000000000000004">
      <c r="A593" s="5" t="s">
        <v>1560</v>
      </c>
      <c r="B593" s="5" t="s">
        <v>1883</v>
      </c>
      <c r="C593" s="6">
        <v>17463</v>
      </c>
      <c r="D593" s="6">
        <v>5</v>
      </c>
      <c r="E593" s="6" t="s">
        <v>1886</v>
      </c>
      <c r="F593" s="6" t="s">
        <v>1887</v>
      </c>
      <c r="G593" s="6" t="s">
        <v>24</v>
      </c>
      <c r="H593" s="6" t="s">
        <v>68</v>
      </c>
      <c r="I593" s="6" t="s">
        <v>29</v>
      </c>
      <c r="J593" s="7">
        <v>27300</v>
      </c>
      <c r="K593" s="6" t="s">
        <v>1888</v>
      </c>
      <c r="L593" s="6" t="s">
        <v>1889</v>
      </c>
      <c r="M593" s="6" t="s">
        <v>20</v>
      </c>
      <c r="N593">
        <v>4</v>
      </c>
    </row>
    <row r="594" spans="1:14" ht="216" x14ac:dyDescent="0.55000000000000004">
      <c r="A594" s="5" t="s">
        <v>1890</v>
      </c>
      <c r="B594" s="5" t="s">
        <v>14</v>
      </c>
      <c r="C594" s="6">
        <v>18000</v>
      </c>
      <c r="D594" s="6">
        <v>5</v>
      </c>
      <c r="E594" s="6" t="s">
        <v>1891</v>
      </c>
      <c r="F594" s="6" t="s">
        <v>1892</v>
      </c>
      <c r="G594" s="6" t="s">
        <v>35</v>
      </c>
      <c r="H594" s="6" t="s">
        <v>22</v>
      </c>
      <c r="I594" s="6" t="s">
        <v>17</v>
      </c>
      <c r="J594" s="7">
        <v>6113</v>
      </c>
      <c r="K594" s="6" t="s">
        <v>1893</v>
      </c>
      <c r="L594" s="6" t="s">
        <v>1894</v>
      </c>
      <c r="M594" s="6" t="s">
        <v>122</v>
      </c>
      <c r="N594">
        <v>4</v>
      </c>
    </row>
    <row r="595" spans="1:14" ht="144" x14ac:dyDescent="0.55000000000000004">
      <c r="A595" s="5" t="s">
        <v>1890</v>
      </c>
      <c r="B595" s="5" t="s">
        <v>14</v>
      </c>
      <c r="C595" s="6">
        <v>18000</v>
      </c>
      <c r="D595" s="6">
        <v>6</v>
      </c>
      <c r="E595" s="6" t="s">
        <v>1895</v>
      </c>
      <c r="F595" s="6" t="s">
        <v>1896</v>
      </c>
      <c r="G595" s="6" t="s">
        <v>35</v>
      </c>
      <c r="H595" s="6" t="s">
        <v>22</v>
      </c>
      <c r="I595" s="6" t="s">
        <v>17</v>
      </c>
      <c r="J595" s="7">
        <v>21048</v>
      </c>
      <c r="K595" s="6" t="s">
        <v>1897</v>
      </c>
      <c r="L595" s="6" t="s">
        <v>166</v>
      </c>
      <c r="M595" s="6" t="s">
        <v>54</v>
      </c>
      <c r="N595">
        <v>4</v>
      </c>
    </row>
    <row r="596" spans="1:14" ht="198" x14ac:dyDescent="0.55000000000000004">
      <c r="A596" s="5" t="s">
        <v>1890</v>
      </c>
      <c r="B596" s="5" t="s">
        <v>14</v>
      </c>
      <c r="C596" s="6">
        <v>18000</v>
      </c>
      <c r="D596" s="6">
        <v>7</v>
      </c>
      <c r="E596" s="6" t="s">
        <v>1898</v>
      </c>
      <c r="F596" s="6" t="s">
        <v>1899</v>
      </c>
      <c r="G596" s="6" t="s">
        <v>35</v>
      </c>
      <c r="H596" s="6" t="s">
        <v>16</v>
      </c>
      <c r="I596" s="6" t="s">
        <v>17</v>
      </c>
      <c r="J596" s="7">
        <v>136058</v>
      </c>
      <c r="K596" s="6" t="s">
        <v>1900</v>
      </c>
      <c r="L596" s="6" t="s">
        <v>166</v>
      </c>
      <c r="M596" s="6" t="s">
        <v>54</v>
      </c>
      <c r="N596">
        <v>4</v>
      </c>
    </row>
    <row r="597" spans="1:14" ht="144" x14ac:dyDescent="0.55000000000000004">
      <c r="A597" s="5" t="s">
        <v>1890</v>
      </c>
      <c r="B597" s="5" t="s">
        <v>14</v>
      </c>
      <c r="C597" s="6">
        <v>18000</v>
      </c>
      <c r="D597" s="6">
        <v>8</v>
      </c>
      <c r="E597" s="6" t="s">
        <v>1901</v>
      </c>
      <c r="F597" s="6" t="s">
        <v>1902</v>
      </c>
      <c r="G597" s="6" t="s">
        <v>35</v>
      </c>
      <c r="H597" s="6" t="s">
        <v>56</v>
      </c>
      <c r="I597" s="6" t="s">
        <v>53</v>
      </c>
      <c r="J597" s="7">
        <v>3</v>
      </c>
      <c r="K597" s="6" t="s">
        <v>1903</v>
      </c>
      <c r="L597" s="6" t="s">
        <v>1904</v>
      </c>
      <c r="M597" s="6" t="s">
        <v>54</v>
      </c>
      <c r="N597">
        <v>4</v>
      </c>
    </row>
    <row r="598" spans="1:14" ht="144" x14ac:dyDescent="0.55000000000000004">
      <c r="A598" s="5" t="s">
        <v>1890</v>
      </c>
      <c r="B598" s="5" t="s">
        <v>14</v>
      </c>
      <c r="C598" s="6">
        <v>18000</v>
      </c>
      <c r="D598" s="6">
        <v>9</v>
      </c>
      <c r="E598" s="6" t="s">
        <v>1905</v>
      </c>
      <c r="F598" s="6" t="s">
        <v>1906</v>
      </c>
      <c r="G598" s="6" t="s">
        <v>35</v>
      </c>
      <c r="H598" s="6" t="s">
        <v>16</v>
      </c>
      <c r="I598" s="6" t="s">
        <v>17</v>
      </c>
      <c r="J598" s="7">
        <v>6630</v>
      </c>
      <c r="K598" s="6" t="s">
        <v>1907</v>
      </c>
      <c r="L598" s="6" t="s">
        <v>1908</v>
      </c>
      <c r="M598" s="6" t="s">
        <v>54</v>
      </c>
      <c r="N598">
        <v>4</v>
      </c>
    </row>
    <row r="599" spans="1:14" ht="180" x14ac:dyDescent="0.55000000000000004">
      <c r="A599" s="5" t="s">
        <v>1890</v>
      </c>
      <c r="B599" s="5" t="s">
        <v>14</v>
      </c>
      <c r="C599" s="6">
        <v>18000</v>
      </c>
      <c r="D599" s="6">
        <v>10</v>
      </c>
      <c r="E599" s="6" t="s">
        <v>1909</v>
      </c>
      <c r="F599" s="6" t="s">
        <v>1910</v>
      </c>
      <c r="G599" s="6" t="s">
        <v>35</v>
      </c>
      <c r="H599" s="6" t="s">
        <v>40</v>
      </c>
      <c r="I599" s="6" t="s">
        <v>17</v>
      </c>
      <c r="J599" s="7">
        <v>848</v>
      </c>
      <c r="K599" s="6" t="s">
        <v>1911</v>
      </c>
      <c r="L599" s="6" t="s">
        <v>1912</v>
      </c>
      <c r="M599" s="6" t="s">
        <v>54</v>
      </c>
      <c r="N599">
        <v>4</v>
      </c>
    </row>
    <row r="600" spans="1:14" ht="162" x14ac:dyDescent="0.55000000000000004">
      <c r="A600" s="5" t="s">
        <v>1890</v>
      </c>
      <c r="B600" s="5" t="s">
        <v>14</v>
      </c>
      <c r="C600" s="6">
        <v>18000</v>
      </c>
      <c r="D600" s="6">
        <v>11</v>
      </c>
      <c r="E600" s="6" t="s">
        <v>1913</v>
      </c>
      <c r="F600" s="6" t="s">
        <v>1914</v>
      </c>
      <c r="G600" s="6" t="s">
        <v>43</v>
      </c>
      <c r="H600" s="6" t="s">
        <v>56</v>
      </c>
      <c r="I600" s="6" t="s">
        <v>17</v>
      </c>
      <c r="J600" s="7">
        <v>221</v>
      </c>
      <c r="K600" s="6" t="s">
        <v>1915</v>
      </c>
      <c r="L600" s="6" t="s">
        <v>1916</v>
      </c>
      <c r="M600" s="6" t="s">
        <v>47</v>
      </c>
      <c r="N600">
        <v>4</v>
      </c>
    </row>
    <row r="601" spans="1:14" ht="342" x14ac:dyDescent="0.55000000000000004">
      <c r="A601" s="5" t="s">
        <v>1890</v>
      </c>
      <c r="B601" s="5" t="s">
        <v>14</v>
      </c>
      <c r="C601" s="6">
        <v>18000</v>
      </c>
      <c r="D601" s="6">
        <v>12</v>
      </c>
      <c r="E601" s="6" t="s">
        <v>1917</v>
      </c>
      <c r="F601" s="6" t="s">
        <v>1918</v>
      </c>
      <c r="G601" s="6" t="s">
        <v>43</v>
      </c>
      <c r="H601" s="6" t="s">
        <v>22</v>
      </c>
      <c r="I601" s="6" t="s">
        <v>17</v>
      </c>
      <c r="J601" s="7">
        <v>57189</v>
      </c>
      <c r="K601" s="6" t="s">
        <v>1919</v>
      </c>
      <c r="L601" s="6" t="s">
        <v>70</v>
      </c>
      <c r="M601" s="6" t="s">
        <v>47</v>
      </c>
      <c r="N601">
        <v>4</v>
      </c>
    </row>
    <row r="602" spans="1:14" ht="198" x14ac:dyDescent="0.55000000000000004">
      <c r="A602" s="5" t="s">
        <v>1890</v>
      </c>
      <c r="B602" s="5" t="s">
        <v>14</v>
      </c>
      <c r="C602" s="6">
        <v>18000</v>
      </c>
      <c r="D602" s="6">
        <v>13</v>
      </c>
      <c r="E602" s="6" t="s">
        <v>1920</v>
      </c>
      <c r="F602" s="6" t="s">
        <v>1921</v>
      </c>
      <c r="G602" s="6" t="s">
        <v>43</v>
      </c>
      <c r="H602" s="6" t="s">
        <v>22</v>
      </c>
      <c r="I602" s="6" t="s">
        <v>17</v>
      </c>
      <c r="J602" s="7">
        <v>23805</v>
      </c>
      <c r="K602" s="6" t="s">
        <v>1922</v>
      </c>
      <c r="L602" s="6" t="s">
        <v>1923</v>
      </c>
      <c r="M602" s="6" t="s">
        <v>46</v>
      </c>
      <c r="N602">
        <v>4</v>
      </c>
    </row>
    <row r="603" spans="1:14" ht="198" x14ac:dyDescent="0.55000000000000004">
      <c r="A603" s="5" t="s">
        <v>1890</v>
      </c>
      <c r="B603" s="5" t="s">
        <v>14</v>
      </c>
      <c r="C603" s="6">
        <v>18000</v>
      </c>
      <c r="D603" s="6">
        <v>14</v>
      </c>
      <c r="E603" s="6" t="s">
        <v>1924</v>
      </c>
      <c r="F603" s="6" t="s">
        <v>1925</v>
      </c>
      <c r="G603" s="6" t="s">
        <v>43</v>
      </c>
      <c r="H603" s="6" t="s">
        <v>22</v>
      </c>
      <c r="I603" s="6" t="s">
        <v>17</v>
      </c>
      <c r="J603" s="7">
        <v>9510</v>
      </c>
      <c r="K603" s="6" t="s">
        <v>1926</v>
      </c>
      <c r="L603" s="6" t="s">
        <v>1923</v>
      </c>
      <c r="M603" s="6" t="s">
        <v>48</v>
      </c>
      <c r="N603">
        <v>4</v>
      </c>
    </row>
    <row r="604" spans="1:14" ht="144" x14ac:dyDescent="0.55000000000000004">
      <c r="A604" s="5" t="s">
        <v>1890</v>
      </c>
      <c r="B604" s="5" t="s">
        <v>14</v>
      </c>
      <c r="C604" s="6">
        <v>18000</v>
      </c>
      <c r="D604" s="6">
        <v>15</v>
      </c>
      <c r="E604" s="6" t="s">
        <v>1927</v>
      </c>
      <c r="F604" s="6" t="s">
        <v>1928</v>
      </c>
      <c r="G604" s="6" t="s">
        <v>43</v>
      </c>
      <c r="H604" s="6" t="s">
        <v>22</v>
      </c>
      <c r="I604" s="6" t="s">
        <v>17</v>
      </c>
      <c r="J604" s="7">
        <v>597</v>
      </c>
      <c r="K604" s="6" t="s">
        <v>1929</v>
      </c>
      <c r="L604" s="6" t="s">
        <v>1923</v>
      </c>
      <c r="M604" s="6" t="s">
        <v>48</v>
      </c>
      <c r="N604">
        <v>4</v>
      </c>
    </row>
    <row r="605" spans="1:14" ht="198" x14ac:dyDescent="0.55000000000000004">
      <c r="A605" s="5" t="s">
        <v>1890</v>
      </c>
      <c r="B605" s="5" t="s">
        <v>14</v>
      </c>
      <c r="C605" s="6">
        <v>18000</v>
      </c>
      <c r="D605" s="6">
        <v>16</v>
      </c>
      <c r="E605" s="6" t="s">
        <v>1930</v>
      </c>
      <c r="F605" s="6" t="s">
        <v>1931</v>
      </c>
      <c r="G605" s="6" t="s">
        <v>43</v>
      </c>
      <c r="H605" s="6" t="s">
        <v>56</v>
      </c>
      <c r="I605" s="6" t="s">
        <v>17</v>
      </c>
      <c r="J605" s="7">
        <v>104300</v>
      </c>
      <c r="K605" s="6" t="s">
        <v>1932</v>
      </c>
      <c r="L605" s="6" t="s">
        <v>1933</v>
      </c>
      <c r="M605" s="6" t="s">
        <v>19</v>
      </c>
      <c r="N605">
        <v>4</v>
      </c>
    </row>
    <row r="606" spans="1:14" ht="288" x14ac:dyDescent="0.55000000000000004">
      <c r="A606" s="5" t="s">
        <v>1890</v>
      </c>
      <c r="B606" s="5" t="s">
        <v>14</v>
      </c>
      <c r="C606" s="6">
        <v>18000</v>
      </c>
      <c r="D606" s="6">
        <v>17</v>
      </c>
      <c r="E606" s="6" t="s">
        <v>1934</v>
      </c>
      <c r="F606" s="6" t="s">
        <v>1935</v>
      </c>
      <c r="G606" s="6" t="s">
        <v>43</v>
      </c>
      <c r="H606" s="6" t="s">
        <v>22</v>
      </c>
      <c r="I606" s="6" t="s">
        <v>17</v>
      </c>
      <c r="J606" s="7">
        <v>147</v>
      </c>
      <c r="K606" s="6" t="s">
        <v>1936</v>
      </c>
      <c r="L606" s="6" t="s">
        <v>1937</v>
      </c>
      <c r="M606" s="6" t="s">
        <v>19</v>
      </c>
      <c r="N606">
        <v>4</v>
      </c>
    </row>
    <row r="607" spans="1:14" ht="90" x14ac:dyDescent="0.55000000000000004">
      <c r="A607" s="5" t="s">
        <v>1890</v>
      </c>
      <c r="B607" s="5" t="s">
        <v>14</v>
      </c>
      <c r="C607" s="6">
        <v>18000</v>
      </c>
      <c r="D607" s="6">
        <v>18</v>
      </c>
      <c r="E607" s="6" t="s">
        <v>1938</v>
      </c>
      <c r="F607" s="6" t="s">
        <v>1939</v>
      </c>
      <c r="G607" s="6" t="s">
        <v>43</v>
      </c>
      <c r="H607" s="6" t="s">
        <v>56</v>
      </c>
      <c r="I607" s="6" t="s">
        <v>17</v>
      </c>
      <c r="J607" s="7">
        <v>6057</v>
      </c>
      <c r="K607" s="6" t="s">
        <v>1940</v>
      </c>
      <c r="L607" s="6" t="s">
        <v>1941</v>
      </c>
      <c r="M607" s="6" t="s">
        <v>19</v>
      </c>
      <c r="N607">
        <v>4</v>
      </c>
    </row>
    <row r="608" spans="1:14" ht="180" x14ac:dyDescent="0.55000000000000004">
      <c r="A608" s="5" t="s">
        <v>1890</v>
      </c>
      <c r="B608" s="5" t="s">
        <v>14</v>
      </c>
      <c r="C608" s="6">
        <v>18000</v>
      </c>
      <c r="D608" s="6">
        <v>19</v>
      </c>
      <c r="E608" s="6" t="s">
        <v>1942</v>
      </c>
      <c r="F608" s="6" t="s">
        <v>1943</v>
      </c>
      <c r="G608" s="6" t="s">
        <v>35</v>
      </c>
      <c r="H608" s="6" t="s">
        <v>22</v>
      </c>
      <c r="I608" s="6" t="s">
        <v>17</v>
      </c>
      <c r="J608" s="7">
        <v>211093</v>
      </c>
      <c r="K608" s="6" t="s">
        <v>1944</v>
      </c>
      <c r="L608" s="6" t="s">
        <v>1945</v>
      </c>
      <c r="M608" s="6" t="s">
        <v>20</v>
      </c>
      <c r="N608">
        <v>4</v>
      </c>
    </row>
    <row r="609" spans="1:14" ht="409.5" x14ac:dyDescent="0.55000000000000004">
      <c r="A609" s="5" t="s">
        <v>1890</v>
      </c>
      <c r="B609" s="5" t="s">
        <v>14</v>
      </c>
      <c r="C609" s="6">
        <v>18000</v>
      </c>
      <c r="D609" s="6">
        <v>20</v>
      </c>
      <c r="E609" s="6" t="s">
        <v>1946</v>
      </c>
      <c r="F609" s="6" t="s">
        <v>1947</v>
      </c>
      <c r="G609" s="6" t="s">
        <v>21</v>
      </c>
      <c r="H609" s="6" t="s">
        <v>45</v>
      </c>
      <c r="I609" s="6" t="s">
        <v>17</v>
      </c>
      <c r="J609" s="7">
        <v>480231</v>
      </c>
      <c r="K609" s="6" t="s">
        <v>1948</v>
      </c>
      <c r="L609" s="6" t="s">
        <v>1945</v>
      </c>
      <c r="M609" s="6" t="s">
        <v>23</v>
      </c>
      <c r="N609">
        <v>4</v>
      </c>
    </row>
    <row r="610" spans="1:14" ht="198" x14ac:dyDescent="0.55000000000000004">
      <c r="A610" s="5" t="s">
        <v>1890</v>
      </c>
      <c r="B610" s="5" t="s">
        <v>14</v>
      </c>
      <c r="C610" s="6">
        <v>18000</v>
      </c>
      <c r="D610" s="6">
        <v>21</v>
      </c>
      <c r="E610" s="6" t="s">
        <v>1949</v>
      </c>
      <c r="F610" s="6" t="s">
        <v>1950</v>
      </c>
      <c r="G610" s="6" t="s">
        <v>35</v>
      </c>
      <c r="H610" s="6" t="s">
        <v>45</v>
      </c>
      <c r="I610" s="6" t="s">
        <v>17</v>
      </c>
      <c r="J610" s="7">
        <v>44800</v>
      </c>
      <c r="K610" s="6" t="s">
        <v>1951</v>
      </c>
      <c r="L610" s="6" t="s">
        <v>1952</v>
      </c>
      <c r="M610" s="6" t="s">
        <v>20</v>
      </c>
      <c r="N610">
        <v>4</v>
      </c>
    </row>
    <row r="611" spans="1:14" ht="216" x14ac:dyDescent="0.55000000000000004">
      <c r="A611" s="5" t="s">
        <v>1890</v>
      </c>
      <c r="B611" s="5" t="s">
        <v>14</v>
      </c>
      <c r="C611" s="6">
        <v>18000</v>
      </c>
      <c r="D611" s="6">
        <v>22</v>
      </c>
      <c r="E611" s="6" t="s">
        <v>1953</v>
      </c>
      <c r="F611" s="6" t="s">
        <v>1954</v>
      </c>
      <c r="G611" s="6" t="s">
        <v>35</v>
      </c>
      <c r="H611" s="6" t="s">
        <v>56</v>
      </c>
      <c r="I611" s="6" t="s">
        <v>51</v>
      </c>
      <c r="J611" s="7">
        <v>150857</v>
      </c>
      <c r="K611" s="6" t="s">
        <v>1955</v>
      </c>
      <c r="L611" s="6" t="s">
        <v>1956</v>
      </c>
      <c r="M611" s="6" t="s">
        <v>141</v>
      </c>
      <c r="N611">
        <v>4</v>
      </c>
    </row>
    <row r="612" spans="1:14" ht="162" x14ac:dyDescent="0.55000000000000004">
      <c r="A612" s="5" t="s">
        <v>1890</v>
      </c>
      <c r="B612" s="5" t="s">
        <v>14</v>
      </c>
      <c r="C612" s="6">
        <v>18000</v>
      </c>
      <c r="D612" s="6">
        <v>23</v>
      </c>
      <c r="E612" s="6" t="s">
        <v>1957</v>
      </c>
      <c r="F612" s="6" t="s">
        <v>1958</v>
      </c>
      <c r="G612" s="6" t="s">
        <v>57</v>
      </c>
      <c r="H612" s="6" t="s">
        <v>53</v>
      </c>
      <c r="I612" s="6" t="s">
        <v>17</v>
      </c>
      <c r="J612" s="7">
        <v>16605</v>
      </c>
      <c r="K612" s="6" t="s">
        <v>1959</v>
      </c>
      <c r="L612" s="6" t="s">
        <v>1002</v>
      </c>
      <c r="M612" s="6" t="s">
        <v>58</v>
      </c>
      <c r="N612">
        <v>4</v>
      </c>
    </row>
    <row r="613" spans="1:14" ht="162" x14ac:dyDescent="0.55000000000000004">
      <c r="A613" s="5" t="s">
        <v>1890</v>
      </c>
      <c r="B613" s="5" t="s">
        <v>14</v>
      </c>
      <c r="C613" s="6">
        <v>18000</v>
      </c>
      <c r="D613" s="6">
        <v>24</v>
      </c>
      <c r="E613" s="6" t="s">
        <v>1960</v>
      </c>
      <c r="F613" s="6" t="s">
        <v>1961</v>
      </c>
      <c r="G613" s="6" t="s">
        <v>57</v>
      </c>
      <c r="H613" s="6" t="s">
        <v>55</v>
      </c>
      <c r="I613" s="6" t="s">
        <v>17</v>
      </c>
      <c r="J613" s="7">
        <v>17489</v>
      </c>
      <c r="K613" s="6" t="s">
        <v>1962</v>
      </c>
      <c r="L613" s="6" t="s">
        <v>25</v>
      </c>
      <c r="M613" s="6" t="s">
        <v>58</v>
      </c>
      <c r="N613">
        <v>4</v>
      </c>
    </row>
    <row r="614" spans="1:14" ht="162" x14ac:dyDescent="0.55000000000000004">
      <c r="A614" s="5" t="s">
        <v>1890</v>
      </c>
      <c r="B614" s="5" t="s">
        <v>14</v>
      </c>
      <c r="C614" s="6">
        <v>18000</v>
      </c>
      <c r="D614" s="6">
        <v>25</v>
      </c>
      <c r="E614" s="6" t="s">
        <v>1963</v>
      </c>
      <c r="F614" s="6" t="s">
        <v>1964</v>
      </c>
      <c r="G614" s="6" t="s">
        <v>57</v>
      </c>
      <c r="H614" s="6" t="s">
        <v>16</v>
      </c>
      <c r="I614" s="6" t="s">
        <v>17</v>
      </c>
      <c r="J614" s="7">
        <v>30454</v>
      </c>
      <c r="K614" s="6" t="s">
        <v>1965</v>
      </c>
      <c r="L614" s="6" t="s">
        <v>1956</v>
      </c>
      <c r="M614" s="6" t="s">
        <v>58</v>
      </c>
      <c r="N614">
        <v>4</v>
      </c>
    </row>
    <row r="615" spans="1:14" ht="162" x14ac:dyDescent="0.55000000000000004">
      <c r="A615" s="5" t="s">
        <v>1890</v>
      </c>
      <c r="B615" s="5" t="s">
        <v>14</v>
      </c>
      <c r="C615" s="6">
        <v>18000</v>
      </c>
      <c r="D615" s="6">
        <v>26</v>
      </c>
      <c r="E615" s="6" t="s">
        <v>1966</v>
      </c>
      <c r="F615" s="6" t="s">
        <v>1967</v>
      </c>
      <c r="G615" s="6" t="s">
        <v>15</v>
      </c>
      <c r="H615" s="6" t="s">
        <v>17</v>
      </c>
      <c r="I615" s="6" t="s">
        <v>17</v>
      </c>
      <c r="J615" s="7">
        <v>500000</v>
      </c>
      <c r="K615" s="6" t="s">
        <v>1968</v>
      </c>
      <c r="L615" s="6" t="s">
        <v>166</v>
      </c>
      <c r="M615" s="6" t="s">
        <v>20</v>
      </c>
      <c r="N615">
        <v>4</v>
      </c>
    </row>
    <row r="616" spans="1:14" ht="216" x14ac:dyDescent="0.55000000000000004">
      <c r="A616" s="5" t="s">
        <v>1890</v>
      </c>
      <c r="B616" s="5" t="s">
        <v>1969</v>
      </c>
      <c r="C616" s="6">
        <v>18201</v>
      </c>
      <c r="D616" s="6">
        <v>1</v>
      </c>
      <c r="E616" s="6" t="s">
        <v>1970</v>
      </c>
      <c r="F616" s="6" t="s">
        <v>1971</v>
      </c>
      <c r="G616" s="6" t="s">
        <v>27</v>
      </c>
      <c r="H616" s="6" t="s">
        <v>78</v>
      </c>
      <c r="I616" s="6" t="s">
        <v>51</v>
      </c>
      <c r="J616" s="7">
        <v>455552</v>
      </c>
      <c r="K616" s="6" t="s">
        <v>30</v>
      </c>
      <c r="L616" s="6" t="s">
        <v>70</v>
      </c>
      <c r="M616" s="6" t="s">
        <v>20</v>
      </c>
      <c r="N616">
        <v>4</v>
      </c>
    </row>
    <row r="617" spans="1:14" ht="108" x14ac:dyDescent="0.55000000000000004">
      <c r="A617" s="5" t="s">
        <v>1890</v>
      </c>
      <c r="B617" s="5" t="s">
        <v>1969</v>
      </c>
      <c r="C617" s="6">
        <v>18201</v>
      </c>
      <c r="D617" s="6">
        <v>5</v>
      </c>
      <c r="E617" s="6" t="s">
        <v>1972</v>
      </c>
      <c r="F617" s="6" t="s">
        <v>1973</v>
      </c>
      <c r="G617" s="6" t="s">
        <v>32</v>
      </c>
      <c r="H617" s="6" t="s">
        <v>16</v>
      </c>
      <c r="I617" s="6" t="s">
        <v>17</v>
      </c>
      <c r="J617" s="7">
        <v>139824</v>
      </c>
      <c r="K617" s="6" t="s">
        <v>1974</v>
      </c>
      <c r="L617" s="6" t="s">
        <v>70</v>
      </c>
      <c r="M617" s="6" t="s">
        <v>33</v>
      </c>
      <c r="N617">
        <v>4</v>
      </c>
    </row>
    <row r="618" spans="1:14" ht="108" x14ac:dyDescent="0.55000000000000004">
      <c r="A618" s="5" t="s">
        <v>1890</v>
      </c>
      <c r="B618" s="5" t="s">
        <v>1969</v>
      </c>
      <c r="C618" s="6">
        <v>18201</v>
      </c>
      <c r="D618" s="6">
        <v>6</v>
      </c>
      <c r="E618" s="6" t="s">
        <v>1975</v>
      </c>
      <c r="F618" s="6" t="s">
        <v>1976</v>
      </c>
      <c r="G618" s="6" t="s">
        <v>32</v>
      </c>
      <c r="H618" s="6" t="s">
        <v>16</v>
      </c>
      <c r="I618" s="6" t="s">
        <v>17</v>
      </c>
      <c r="J618" s="7">
        <v>144836</v>
      </c>
      <c r="K618" s="6" t="s">
        <v>1977</v>
      </c>
      <c r="L618" s="6" t="s">
        <v>70</v>
      </c>
      <c r="M618" s="6" t="s">
        <v>33</v>
      </c>
      <c r="N618">
        <v>4</v>
      </c>
    </row>
    <row r="619" spans="1:14" ht="90" x14ac:dyDescent="0.55000000000000004">
      <c r="A619" s="5" t="s">
        <v>1890</v>
      </c>
      <c r="B619" s="5" t="s">
        <v>1969</v>
      </c>
      <c r="C619" s="6">
        <v>18201</v>
      </c>
      <c r="D619" s="6">
        <v>7</v>
      </c>
      <c r="E619" s="6" t="s">
        <v>1978</v>
      </c>
      <c r="F619" s="6" t="s">
        <v>1979</v>
      </c>
      <c r="G619" s="6" t="s">
        <v>24</v>
      </c>
      <c r="H619" s="6" t="s">
        <v>16</v>
      </c>
      <c r="I619" s="6" t="s">
        <v>17</v>
      </c>
      <c r="J619" s="7">
        <v>3000</v>
      </c>
      <c r="K619" s="6" t="s">
        <v>1980</v>
      </c>
      <c r="L619" s="6" t="s">
        <v>70</v>
      </c>
      <c r="M619" s="6" t="s">
        <v>1981</v>
      </c>
      <c r="N619">
        <v>4</v>
      </c>
    </row>
    <row r="620" spans="1:14" ht="90" x14ac:dyDescent="0.55000000000000004">
      <c r="A620" s="5" t="s">
        <v>1890</v>
      </c>
      <c r="B620" s="5" t="s">
        <v>1969</v>
      </c>
      <c r="C620" s="6">
        <v>18201</v>
      </c>
      <c r="D620" s="6">
        <v>8</v>
      </c>
      <c r="E620" s="6" t="s">
        <v>1982</v>
      </c>
      <c r="F620" s="6" t="s">
        <v>1983</v>
      </c>
      <c r="G620" s="6" t="s">
        <v>21</v>
      </c>
      <c r="H620" s="6" t="s">
        <v>16</v>
      </c>
      <c r="I620" s="6" t="s">
        <v>17</v>
      </c>
      <c r="J620" s="7">
        <v>4900</v>
      </c>
      <c r="K620" s="6" t="s">
        <v>1984</v>
      </c>
      <c r="L620" s="6" t="s">
        <v>70</v>
      </c>
      <c r="M620" s="6" t="s">
        <v>1981</v>
      </c>
      <c r="N620">
        <v>4</v>
      </c>
    </row>
    <row r="621" spans="1:14" ht="90" x14ac:dyDescent="0.55000000000000004">
      <c r="A621" s="5" t="s">
        <v>1890</v>
      </c>
      <c r="B621" s="5" t="s">
        <v>1969</v>
      </c>
      <c r="C621" s="6">
        <v>18201</v>
      </c>
      <c r="D621" s="6">
        <v>9</v>
      </c>
      <c r="E621" s="6" t="s">
        <v>156</v>
      </c>
      <c r="F621" s="6" t="s">
        <v>1985</v>
      </c>
      <c r="G621" s="6" t="s">
        <v>21</v>
      </c>
      <c r="H621" s="6" t="s">
        <v>16</v>
      </c>
      <c r="I621" s="6" t="s">
        <v>17</v>
      </c>
      <c r="J621" s="7">
        <v>1200</v>
      </c>
      <c r="K621" s="6" t="s">
        <v>1986</v>
      </c>
      <c r="L621" s="6" t="s">
        <v>70</v>
      </c>
      <c r="M621" s="6" t="s">
        <v>1981</v>
      </c>
      <c r="N621">
        <v>4</v>
      </c>
    </row>
    <row r="622" spans="1:14" ht="90" x14ac:dyDescent="0.55000000000000004">
      <c r="A622" s="5" t="s">
        <v>1890</v>
      </c>
      <c r="B622" s="5" t="s">
        <v>1969</v>
      </c>
      <c r="C622" s="6">
        <v>18201</v>
      </c>
      <c r="D622" s="6">
        <v>10</v>
      </c>
      <c r="E622" s="6" t="s">
        <v>1987</v>
      </c>
      <c r="F622" s="6" t="s">
        <v>1988</v>
      </c>
      <c r="G622" s="6" t="s">
        <v>24</v>
      </c>
      <c r="H622" s="6" t="s">
        <v>16</v>
      </c>
      <c r="I622" s="6" t="s">
        <v>17</v>
      </c>
      <c r="J622" s="7">
        <v>7000</v>
      </c>
      <c r="K622" s="6" t="s">
        <v>1989</v>
      </c>
      <c r="L622" s="6" t="s">
        <v>70</v>
      </c>
      <c r="M622" s="6" t="s">
        <v>20</v>
      </c>
      <c r="N622">
        <v>4</v>
      </c>
    </row>
    <row r="623" spans="1:14" ht="90" x14ac:dyDescent="0.55000000000000004">
      <c r="A623" s="5" t="s">
        <v>1890</v>
      </c>
      <c r="B623" s="5" t="s">
        <v>1969</v>
      </c>
      <c r="C623" s="6">
        <v>18201</v>
      </c>
      <c r="D623" s="6">
        <v>11</v>
      </c>
      <c r="E623" s="6" t="s">
        <v>1990</v>
      </c>
      <c r="F623" s="6" t="s">
        <v>1991</v>
      </c>
      <c r="G623" s="6" t="s">
        <v>21</v>
      </c>
      <c r="H623" s="6" t="s">
        <v>16</v>
      </c>
      <c r="I623" s="6" t="s">
        <v>17</v>
      </c>
      <c r="J623" s="7">
        <v>6000</v>
      </c>
      <c r="K623" s="6" t="s">
        <v>1992</v>
      </c>
      <c r="L623" s="6" t="s">
        <v>70</v>
      </c>
      <c r="M623" s="6" t="s">
        <v>20</v>
      </c>
      <c r="N623">
        <v>4</v>
      </c>
    </row>
    <row r="624" spans="1:14" ht="90" x14ac:dyDescent="0.55000000000000004">
      <c r="A624" s="5" t="s">
        <v>1890</v>
      </c>
      <c r="B624" s="5" t="s">
        <v>1969</v>
      </c>
      <c r="C624" s="6">
        <v>18201</v>
      </c>
      <c r="D624" s="6">
        <v>12</v>
      </c>
      <c r="E624" s="6" t="s">
        <v>1993</v>
      </c>
      <c r="F624" s="6" t="s">
        <v>1994</v>
      </c>
      <c r="G624" s="6" t="s">
        <v>35</v>
      </c>
      <c r="H624" s="6" t="s">
        <v>16</v>
      </c>
      <c r="I624" s="6" t="s">
        <v>17</v>
      </c>
      <c r="J624" s="7">
        <v>20000</v>
      </c>
      <c r="K624" s="6" t="s">
        <v>1995</v>
      </c>
      <c r="L624" s="6" t="s">
        <v>70</v>
      </c>
      <c r="M624" s="6" t="s">
        <v>54</v>
      </c>
      <c r="N624">
        <v>4</v>
      </c>
    </row>
    <row r="625" spans="1:14" ht="126" x14ac:dyDescent="0.55000000000000004">
      <c r="A625" s="5" t="s">
        <v>1890</v>
      </c>
      <c r="B625" s="5" t="s">
        <v>1969</v>
      </c>
      <c r="C625" s="6">
        <v>18201</v>
      </c>
      <c r="D625" s="6">
        <v>13</v>
      </c>
      <c r="E625" s="6" t="s">
        <v>1996</v>
      </c>
      <c r="F625" s="6" t="s">
        <v>1997</v>
      </c>
      <c r="G625" s="6" t="s">
        <v>32</v>
      </c>
      <c r="H625" s="6" t="s">
        <v>16</v>
      </c>
      <c r="I625" s="6" t="s">
        <v>17</v>
      </c>
      <c r="J625" s="7">
        <v>37500</v>
      </c>
      <c r="K625" s="6" t="s">
        <v>1998</v>
      </c>
      <c r="L625" s="6" t="s">
        <v>70</v>
      </c>
      <c r="M625" s="6" t="s">
        <v>58</v>
      </c>
      <c r="N625">
        <v>4</v>
      </c>
    </row>
    <row r="626" spans="1:14" ht="126" x14ac:dyDescent="0.55000000000000004">
      <c r="A626" s="5" t="s">
        <v>1890</v>
      </c>
      <c r="B626" s="5" t="s">
        <v>1969</v>
      </c>
      <c r="C626" s="6">
        <v>18201</v>
      </c>
      <c r="D626" s="6">
        <v>14</v>
      </c>
      <c r="E626" s="6" t="s">
        <v>1999</v>
      </c>
      <c r="F626" s="6" t="s">
        <v>2000</v>
      </c>
      <c r="G626" s="6" t="s">
        <v>24</v>
      </c>
      <c r="H626" s="6" t="s">
        <v>16</v>
      </c>
      <c r="I626" s="6" t="s">
        <v>17</v>
      </c>
      <c r="J626" s="7">
        <v>72000</v>
      </c>
      <c r="K626" s="6" t="s">
        <v>2001</v>
      </c>
      <c r="L626" s="6" t="s">
        <v>70</v>
      </c>
      <c r="M626" s="6" t="s">
        <v>20</v>
      </c>
      <c r="N626">
        <v>4</v>
      </c>
    </row>
    <row r="627" spans="1:14" ht="108" x14ac:dyDescent="0.55000000000000004">
      <c r="A627" s="5" t="s">
        <v>1890</v>
      </c>
      <c r="B627" s="5" t="s">
        <v>1969</v>
      </c>
      <c r="C627" s="6">
        <v>18201</v>
      </c>
      <c r="D627" s="6">
        <v>15</v>
      </c>
      <c r="E627" s="6" t="s">
        <v>2002</v>
      </c>
      <c r="F627" s="6" t="s">
        <v>2003</v>
      </c>
      <c r="G627" s="6" t="s">
        <v>15</v>
      </c>
      <c r="H627" s="6" t="s">
        <v>16</v>
      </c>
      <c r="I627" s="6" t="s">
        <v>17</v>
      </c>
      <c r="J627" s="7">
        <v>190000</v>
      </c>
      <c r="K627" s="6" t="s">
        <v>2004</v>
      </c>
      <c r="L627" s="6" t="s">
        <v>70</v>
      </c>
      <c r="M627" s="6" t="s">
        <v>20</v>
      </c>
      <c r="N627">
        <v>4</v>
      </c>
    </row>
    <row r="628" spans="1:14" ht="90" x14ac:dyDescent="0.55000000000000004">
      <c r="A628" s="5" t="s">
        <v>1890</v>
      </c>
      <c r="B628" s="5" t="s">
        <v>1969</v>
      </c>
      <c r="C628" s="6">
        <v>18201</v>
      </c>
      <c r="D628" s="6">
        <v>16</v>
      </c>
      <c r="E628" s="6" t="s">
        <v>2005</v>
      </c>
      <c r="F628" s="6" t="s">
        <v>2006</v>
      </c>
      <c r="G628" s="6" t="s">
        <v>15</v>
      </c>
      <c r="H628" s="6" t="s">
        <v>16</v>
      </c>
      <c r="I628" s="6" t="s">
        <v>17</v>
      </c>
      <c r="J628" s="7">
        <v>64000</v>
      </c>
      <c r="K628" s="6" t="s">
        <v>2007</v>
      </c>
      <c r="L628" s="6" t="s">
        <v>70</v>
      </c>
      <c r="M628" s="6" t="s">
        <v>132</v>
      </c>
      <c r="N628">
        <v>4</v>
      </c>
    </row>
    <row r="629" spans="1:14" ht="126" x14ac:dyDescent="0.55000000000000004">
      <c r="A629" s="5" t="s">
        <v>1890</v>
      </c>
      <c r="B629" s="5" t="s">
        <v>1969</v>
      </c>
      <c r="C629" s="6">
        <v>18201</v>
      </c>
      <c r="D629" s="6">
        <v>17</v>
      </c>
      <c r="E629" s="6" t="s">
        <v>2008</v>
      </c>
      <c r="F629" s="6" t="s">
        <v>2009</v>
      </c>
      <c r="G629" s="6" t="s">
        <v>32</v>
      </c>
      <c r="H629" s="6" t="s">
        <v>16</v>
      </c>
      <c r="I629" s="6" t="s">
        <v>17</v>
      </c>
      <c r="J629" s="7">
        <v>112500</v>
      </c>
      <c r="K629" s="6" t="s">
        <v>2010</v>
      </c>
      <c r="L629" s="6" t="s">
        <v>70</v>
      </c>
      <c r="M629" s="6" t="s">
        <v>58</v>
      </c>
      <c r="N629">
        <v>4</v>
      </c>
    </row>
    <row r="630" spans="1:14" ht="108" x14ac:dyDescent="0.55000000000000004">
      <c r="A630" s="5" t="s">
        <v>1890</v>
      </c>
      <c r="B630" s="5" t="s">
        <v>1969</v>
      </c>
      <c r="C630" s="6">
        <v>18201</v>
      </c>
      <c r="D630" s="6">
        <v>18</v>
      </c>
      <c r="E630" s="6" t="s">
        <v>2011</v>
      </c>
      <c r="F630" s="6" t="s">
        <v>2012</v>
      </c>
      <c r="G630" s="6" t="s">
        <v>32</v>
      </c>
      <c r="H630" s="6" t="s">
        <v>16</v>
      </c>
      <c r="I630" s="6" t="s">
        <v>17</v>
      </c>
      <c r="J630" s="7">
        <v>150000</v>
      </c>
      <c r="K630" s="6" t="s">
        <v>2013</v>
      </c>
      <c r="L630" s="6" t="s">
        <v>70</v>
      </c>
      <c r="M630" s="6" t="s">
        <v>58</v>
      </c>
      <c r="N630">
        <v>4</v>
      </c>
    </row>
    <row r="631" spans="1:14" ht="90" x14ac:dyDescent="0.55000000000000004">
      <c r="A631" s="5" t="s">
        <v>1890</v>
      </c>
      <c r="B631" s="5" t="s">
        <v>1969</v>
      </c>
      <c r="C631" s="6">
        <v>18201</v>
      </c>
      <c r="D631" s="6">
        <v>19</v>
      </c>
      <c r="E631" s="6" t="s">
        <v>2014</v>
      </c>
      <c r="F631" s="6" t="s">
        <v>1979</v>
      </c>
      <c r="G631" s="6" t="s">
        <v>24</v>
      </c>
      <c r="H631" s="6" t="s">
        <v>16</v>
      </c>
      <c r="I631" s="6" t="s">
        <v>17</v>
      </c>
      <c r="J631" s="7">
        <v>3000</v>
      </c>
      <c r="K631" s="6" t="s">
        <v>1980</v>
      </c>
      <c r="L631" s="6" t="s">
        <v>70</v>
      </c>
      <c r="M631" s="6" t="s">
        <v>1981</v>
      </c>
      <c r="N631">
        <v>4</v>
      </c>
    </row>
    <row r="632" spans="1:14" ht="144" x14ac:dyDescent="0.55000000000000004">
      <c r="A632" s="5" t="s">
        <v>1890</v>
      </c>
      <c r="B632" s="5" t="s">
        <v>1969</v>
      </c>
      <c r="C632" s="6">
        <v>18201</v>
      </c>
      <c r="D632" s="6">
        <v>20</v>
      </c>
      <c r="E632" s="6" t="s">
        <v>2015</v>
      </c>
      <c r="F632" s="6" t="s">
        <v>2016</v>
      </c>
      <c r="G632" s="6" t="s">
        <v>43</v>
      </c>
      <c r="H632" s="6" t="s">
        <v>16</v>
      </c>
      <c r="I632" s="6" t="s">
        <v>17</v>
      </c>
      <c r="J632" s="7">
        <v>18987</v>
      </c>
      <c r="K632" s="6" t="s">
        <v>2017</v>
      </c>
      <c r="L632" s="6" t="s">
        <v>70</v>
      </c>
      <c r="M632" s="6" t="s">
        <v>47</v>
      </c>
      <c r="N632">
        <v>4</v>
      </c>
    </row>
    <row r="633" spans="1:14" ht="144" x14ac:dyDescent="0.55000000000000004">
      <c r="A633" s="5" t="s">
        <v>1890</v>
      </c>
      <c r="B633" s="5" t="s">
        <v>1969</v>
      </c>
      <c r="C633" s="6">
        <v>18201</v>
      </c>
      <c r="D633" s="6">
        <v>21</v>
      </c>
      <c r="E633" s="6" t="s">
        <v>2018</v>
      </c>
      <c r="F633" s="6" t="s">
        <v>2019</v>
      </c>
      <c r="G633" s="6" t="s">
        <v>43</v>
      </c>
      <c r="H633" s="6" t="s">
        <v>16</v>
      </c>
      <c r="I633" s="6" t="s">
        <v>17</v>
      </c>
      <c r="J633" s="7">
        <v>6826</v>
      </c>
      <c r="K633" s="6" t="s">
        <v>2020</v>
      </c>
      <c r="L633" s="6" t="s">
        <v>70</v>
      </c>
      <c r="M633" s="6" t="s">
        <v>46</v>
      </c>
      <c r="N633">
        <v>4</v>
      </c>
    </row>
    <row r="634" spans="1:14" ht="126" x14ac:dyDescent="0.55000000000000004">
      <c r="A634" s="5" t="s">
        <v>1890</v>
      </c>
      <c r="B634" s="5" t="s">
        <v>1969</v>
      </c>
      <c r="C634" s="6">
        <v>18201</v>
      </c>
      <c r="D634" s="6">
        <v>22</v>
      </c>
      <c r="E634" s="6" t="s">
        <v>2021</v>
      </c>
      <c r="F634" s="6" t="s">
        <v>2022</v>
      </c>
      <c r="G634" s="6" t="s">
        <v>43</v>
      </c>
      <c r="H634" s="6" t="s">
        <v>16</v>
      </c>
      <c r="I634" s="6" t="s">
        <v>17</v>
      </c>
      <c r="J634" s="7">
        <v>3311</v>
      </c>
      <c r="K634" s="6" t="s">
        <v>2023</v>
      </c>
      <c r="L634" s="6" t="s">
        <v>70</v>
      </c>
      <c r="M634" s="6" t="s">
        <v>48</v>
      </c>
      <c r="N634">
        <v>4</v>
      </c>
    </row>
    <row r="635" spans="1:14" ht="126" x14ac:dyDescent="0.55000000000000004">
      <c r="A635" s="5" t="s">
        <v>1890</v>
      </c>
      <c r="B635" s="5" t="s">
        <v>1969</v>
      </c>
      <c r="C635" s="6">
        <v>18201</v>
      </c>
      <c r="D635" s="6">
        <v>23</v>
      </c>
      <c r="E635" s="6" t="s">
        <v>2024</v>
      </c>
      <c r="F635" s="6" t="s">
        <v>2025</v>
      </c>
      <c r="G635" s="6" t="s">
        <v>32</v>
      </c>
      <c r="H635" s="6" t="s">
        <v>16</v>
      </c>
      <c r="I635" s="6" t="s">
        <v>17</v>
      </c>
      <c r="J635" s="7">
        <v>33714</v>
      </c>
      <c r="K635" s="6" t="s">
        <v>1977</v>
      </c>
      <c r="L635" s="6" t="s">
        <v>70</v>
      </c>
      <c r="M635" s="6" t="s">
        <v>33</v>
      </c>
      <c r="N635">
        <v>4</v>
      </c>
    </row>
    <row r="636" spans="1:14" ht="90" x14ac:dyDescent="0.55000000000000004">
      <c r="A636" s="5" t="s">
        <v>1890</v>
      </c>
      <c r="B636" s="5" t="s">
        <v>1969</v>
      </c>
      <c r="C636" s="6">
        <v>18201</v>
      </c>
      <c r="D636" s="6">
        <v>24</v>
      </c>
      <c r="E636" s="6" t="s">
        <v>2026</v>
      </c>
      <c r="F636" s="6" t="s">
        <v>2027</v>
      </c>
      <c r="G636" s="6" t="s">
        <v>43</v>
      </c>
      <c r="H636" s="6" t="s">
        <v>16</v>
      </c>
      <c r="I636" s="6" t="s">
        <v>17</v>
      </c>
      <c r="J636" s="7">
        <v>24153</v>
      </c>
      <c r="K636" s="6" t="s">
        <v>2028</v>
      </c>
      <c r="L636" s="6" t="s">
        <v>70</v>
      </c>
      <c r="M636" s="6" t="s">
        <v>20</v>
      </c>
      <c r="N636">
        <v>4</v>
      </c>
    </row>
    <row r="637" spans="1:14" ht="126" x14ac:dyDescent="0.55000000000000004">
      <c r="A637" s="5" t="s">
        <v>1890</v>
      </c>
      <c r="B637" s="5" t="s">
        <v>1969</v>
      </c>
      <c r="C637" s="6">
        <v>18201</v>
      </c>
      <c r="D637" s="6">
        <v>25</v>
      </c>
      <c r="E637" s="6" t="s">
        <v>2029</v>
      </c>
      <c r="F637" s="6" t="s">
        <v>2030</v>
      </c>
      <c r="G637" s="6" t="s">
        <v>35</v>
      </c>
      <c r="H637" s="6" t="s">
        <v>16</v>
      </c>
      <c r="I637" s="6" t="s">
        <v>17</v>
      </c>
      <c r="J637" s="7">
        <v>65259</v>
      </c>
      <c r="K637" s="6" t="s">
        <v>2031</v>
      </c>
      <c r="L637" s="6" t="s">
        <v>70</v>
      </c>
      <c r="M637" s="6" t="s">
        <v>54</v>
      </c>
      <c r="N637">
        <v>4</v>
      </c>
    </row>
    <row r="638" spans="1:14" ht="216" x14ac:dyDescent="0.55000000000000004">
      <c r="A638" s="5" t="s">
        <v>1890</v>
      </c>
      <c r="B638" s="5" t="s">
        <v>2032</v>
      </c>
      <c r="C638" s="6">
        <v>18202</v>
      </c>
      <c r="D638" s="6">
        <v>1</v>
      </c>
      <c r="E638" s="6" t="s">
        <v>2033</v>
      </c>
      <c r="F638" s="6" t="s">
        <v>2034</v>
      </c>
      <c r="G638" s="6" t="s">
        <v>27</v>
      </c>
      <c r="H638" s="6" t="s">
        <v>16</v>
      </c>
      <c r="I638" s="6" t="s">
        <v>17</v>
      </c>
      <c r="J638" s="7">
        <v>179467</v>
      </c>
      <c r="K638" s="6" t="s">
        <v>41</v>
      </c>
      <c r="L638" s="6" t="s">
        <v>31</v>
      </c>
      <c r="M638" s="6" t="s">
        <v>20</v>
      </c>
      <c r="N638">
        <v>4</v>
      </c>
    </row>
    <row r="639" spans="1:14" ht="198" x14ac:dyDescent="0.55000000000000004">
      <c r="A639" s="5" t="s">
        <v>1890</v>
      </c>
      <c r="B639" s="5" t="s">
        <v>2032</v>
      </c>
      <c r="C639" s="6">
        <v>18202</v>
      </c>
      <c r="D639" s="6">
        <v>5</v>
      </c>
      <c r="E639" s="6" t="s">
        <v>2035</v>
      </c>
      <c r="F639" s="6" t="s">
        <v>2036</v>
      </c>
      <c r="G639" s="6" t="s">
        <v>43</v>
      </c>
      <c r="H639" s="6" t="s">
        <v>16</v>
      </c>
      <c r="I639" s="6" t="s">
        <v>17</v>
      </c>
      <c r="J639" s="7">
        <v>1015</v>
      </c>
      <c r="K639" s="6" t="s">
        <v>2037</v>
      </c>
      <c r="L639" s="6" t="s">
        <v>70</v>
      </c>
      <c r="M639" s="6" t="s">
        <v>46</v>
      </c>
      <c r="N639">
        <v>4</v>
      </c>
    </row>
    <row r="640" spans="1:14" ht="198" x14ac:dyDescent="0.55000000000000004">
      <c r="A640" s="5" t="s">
        <v>1890</v>
      </c>
      <c r="B640" s="5" t="s">
        <v>2032</v>
      </c>
      <c r="C640" s="6">
        <v>18202</v>
      </c>
      <c r="D640" s="6">
        <v>6</v>
      </c>
      <c r="E640" s="6" t="s">
        <v>2038</v>
      </c>
      <c r="F640" s="6" t="s">
        <v>2039</v>
      </c>
      <c r="G640" s="6" t="s">
        <v>43</v>
      </c>
      <c r="H640" s="6" t="s">
        <v>16</v>
      </c>
      <c r="I640" s="6" t="s">
        <v>17</v>
      </c>
      <c r="J640" s="7">
        <v>4228</v>
      </c>
      <c r="K640" s="6" t="s">
        <v>2040</v>
      </c>
      <c r="L640" s="6" t="s">
        <v>70</v>
      </c>
      <c r="M640" s="6" t="s">
        <v>47</v>
      </c>
      <c r="N640">
        <v>4</v>
      </c>
    </row>
    <row r="641" spans="1:14" ht="144" x14ac:dyDescent="0.55000000000000004">
      <c r="A641" s="5" t="s">
        <v>1890</v>
      </c>
      <c r="B641" s="5" t="s">
        <v>2032</v>
      </c>
      <c r="C641" s="6">
        <v>18202</v>
      </c>
      <c r="D641" s="6">
        <v>7</v>
      </c>
      <c r="E641" s="6" t="s">
        <v>2041</v>
      </c>
      <c r="F641" s="6" t="s">
        <v>2042</v>
      </c>
      <c r="G641" s="6" t="s">
        <v>43</v>
      </c>
      <c r="H641" s="6" t="s">
        <v>16</v>
      </c>
      <c r="I641" s="6" t="s">
        <v>17</v>
      </c>
      <c r="J641" s="7">
        <v>380</v>
      </c>
      <c r="K641" s="6" t="s">
        <v>2043</v>
      </c>
      <c r="L641" s="6" t="s">
        <v>70</v>
      </c>
      <c r="M641" s="6" t="s">
        <v>48</v>
      </c>
      <c r="N641">
        <v>4</v>
      </c>
    </row>
    <row r="642" spans="1:14" ht="90" x14ac:dyDescent="0.55000000000000004">
      <c r="A642" s="5" t="s">
        <v>1890</v>
      </c>
      <c r="B642" s="5" t="s">
        <v>2032</v>
      </c>
      <c r="C642" s="6">
        <v>18202</v>
      </c>
      <c r="D642" s="6">
        <v>8</v>
      </c>
      <c r="E642" s="6" t="s">
        <v>2044</v>
      </c>
      <c r="F642" s="6" t="s">
        <v>2045</v>
      </c>
      <c r="G642" s="6" t="s">
        <v>43</v>
      </c>
      <c r="H642" s="6" t="s">
        <v>16</v>
      </c>
      <c r="I642" s="6" t="s">
        <v>17</v>
      </c>
      <c r="J642" s="7">
        <v>99</v>
      </c>
      <c r="K642" s="6" t="s">
        <v>2046</v>
      </c>
      <c r="L642" s="6" t="s">
        <v>70</v>
      </c>
      <c r="M642" s="6" t="s">
        <v>48</v>
      </c>
      <c r="N642">
        <v>4</v>
      </c>
    </row>
    <row r="643" spans="1:14" ht="162" x14ac:dyDescent="0.55000000000000004">
      <c r="A643" s="5" t="s">
        <v>1890</v>
      </c>
      <c r="B643" s="5" t="s">
        <v>2032</v>
      </c>
      <c r="C643" s="6">
        <v>18202</v>
      </c>
      <c r="D643" s="6">
        <v>9</v>
      </c>
      <c r="E643" s="6" t="s">
        <v>2047</v>
      </c>
      <c r="F643" s="6" t="s">
        <v>2048</v>
      </c>
      <c r="G643" s="6" t="s">
        <v>57</v>
      </c>
      <c r="H643" s="6" t="s">
        <v>16</v>
      </c>
      <c r="I643" s="6" t="s">
        <v>17</v>
      </c>
      <c r="J643" s="7">
        <v>6725</v>
      </c>
      <c r="K643" s="6" t="s">
        <v>2049</v>
      </c>
      <c r="L643" s="6" t="s">
        <v>70</v>
      </c>
      <c r="M643" s="6" t="s">
        <v>58</v>
      </c>
      <c r="N643">
        <v>4</v>
      </c>
    </row>
    <row r="644" spans="1:14" ht="108" x14ac:dyDescent="0.55000000000000004">
      <c r="A644" s="5" t="s">
        <v>1890</v>
      </c>
      <c r="B644" s="5" t="s">
        <v>2032</v>
      </c>
      <c r="C644" s="6">
        <v>18202</v>
      </c>
      <c r="D644" s="6">
        <v>10</v>
      </c>
      <c r="E644" s="6" t="s">
        <v>2050</v>
      </c>
      <c r="F644" s="6" t="s">
        <v>2051</v>
      </c>
      <c r="G644" s="6" t="s">
        <v>32</v>
      </c>
      <c r="H644" s="6" t="s">
        <v>16</v>
      </c>
      <c r="I644" s="6" t="s">
        <v>17</v>
      </c>
      <c r="J644" s="7">
        <v>11401</v>
      </c>
      <c r="K644" s="6" t="s">
        <v>2052</v>
      </c>
      <c r="L644" s="6" t="s">
        <v>70</v>
      </c>
      <c r="M644" s="6" t="s">
        <v>33</v>
      </c>
      <c r="N644">
        <v>4</v>
      </c>
    </row>
    <row r="645" spans="1:14" ht="108" x14ac:dyDescent="0.55000000000000004">
      <c r="A645" s="5" t="s">
        <v>1890</v>
      </c>
      <c r="B645" s="5" t="s">
        <v>2032</v>
      </c>
      <c r="C645" s="6">
        <v>18202</v>
      </c>
      <c r="D645" s="6">
        <v>11</v>
      </c>
      <c r="E645" s="6" t="s">
        <v>2053</v>
      </c>
      <c r="F645" s="6" t="s">
        <v>2054</v>
      </c>
      <c r="G645" s="6" t="s">
        <v>32</v>
      </c>
      <c r="H645" s="6" t="s">
        <v>16</v>
      </c>
      <c r="I645" s="6" t="s">
        <v>17</v>
      </c>
      <c r="J645" s="7">
        <v>8002</v>
      </c>
      <c r="K645" s="6" t="s">
        <v>2055</v>
      </c>
      <c r="L645" s="6" t="s">
        <v>70</v>
      </c>
      <c r="M645" s="6" t="s">
        <v>33</v>
      </c>
      <c r="N645">
        <v>4</v>
      </c>
    </row>
    <row r="646" spans="1:14" ht="108" x14ac:dyDescent="0.55000000000000004">
      <c r="A646" s="5" t="s">
        <v>1890</v>
      </c>
      <c r="B646" s="5" t="s">
        <v>2032</v>
      </c>
      <c r="C646" s="6">
        <v>18202</v>
      </c>
      <c r="D646" s="6">
        <v>12</v>
      </c>
      <c r="E646" s="6" t="s">
        <v>2056</v>
      </c>
      <c r="F646" s="6" t="s">
        <v>2057</v>
      </c>
      <c r="G646" s="6" t="s">
        <v>32</v>
      </c>
      <c r="H646" s="6" t="s">
        <v>16</v>
      </c>
      <c r="I646" s="6" t="s">
        <v>17</v>
      </c>
      <c r="J646" s="7">
        <v>27882</v>
      </c>
      <c r="K646" s="6" t="s">
        <v>2058</v>
      </c>
      <c r="L646" s="6" t="s">
        <v>70</v>
      </c>
      <c r="M646" s="6" t="s">
        <v>33</v>
      </c>
      <c r="N646">
        <v>4</v>
      </c>
    </row>
    <row r="647" spans="1:14" ht="216" x14ac:dyDescent="0.55000000000000004">
      <c r="A647" s="5" t="s">
        <v>1890</v>
      </c>
      <c r="B647" s="5" t="s">
        <v>2059</v>
      </c>
      <c r="C647" s="6">
        <v>18204</v>
      </c>
      <c r="D647" s="6">
        <v>1</v>
      </c>
      <c r="E647" s="6" t="s">
        <v>2060</v>
      </c>
      <c r="F647" s="6" t="s">
        <v>2061</v>
      </c>
      <c r="G647" s="6" t="s">
        <v>27</v>
      </c>
      <c r="H647" s="6" t="s">
        <v>60</v>
      </c>
      <c r="I647" s="6" t="s">
        <v>17</v>
      </c>
      <c r="J647" s="7">
        <v>78463</v>
      </c>
      <c r="K647" s="6" t="s">
        <v>37</v>
      </c>
      <c r="L647" s="6" t="s">
        <v>38</v>
      </c>
      <c r="M647" s="6" t="s">
        <v>20</v>
      </c>
      <c r="N647">
        <v>4</v>
      </c>
    </row>
    <row r="648" spans="1:14" ht="288" x14ac:dyDescent="0.55000000000000004">
      <c r="A648" s="5" t="s">
        <v>1890</v>
      </c>
      <c r="B648" s="5" t="s">
        <v>2059</v>
      </c>
      <c r="C648" s="6">
        <v>18204</v>
      </c>
      <c r="D648" s="6">
        <v>5</v>
      </c>
      <c r="E648" s="6" t="s">
        <v>2062</v>
      </c>
      <c r="F648" s="6" t="s">
        <v>2063</v>
      </c>
      <c r="G648" s="6" t="s">
        <v>32</v>
      </c>
      <c r="H648" s="6" t="s">
        <v>16</v>
      </c>
      <c r="I648" s="6" t="s">
        <v>17</v>
      </c>
      <c r="J648" s="7">
        <v>5046</v>
      </c>
      <c r="K648" s="6" t="s">
        <v>2064</v>
      </c>
      <c r="L648" s="6" t="s">
        <v>42</v>
      </c>
      <c r="M648" s="6" t="s">
        <v>33</v>
      </c>
      <c r="N648">
        <v>4</v>
      </c>
    </row>
    <row r="649" spans="1:14" ht="252" x14ac:dyDescent="0.55000000000000004">
      <c r="A649" s="5" t="s">
        <v>1890</v>
      </c>
      <c r="B649" s="5" t="s">
        <v>2059</v>
      </c>
      <c r="C649" s="6">
        <v>18204</v>
      </c>
      <c r="D649" s="6">
        <v>6</v>
      </c>
      <c r="E649" s="6" t="s">
        <v>2065</v>
      </c>
      <c r="F649" s="6" t="s">
        <v>2066</v>
      </c>
      <c r="G649" s="6" t="s">
        <v>32</v>
      </c>
      <c r="H649" s="6" t="s">
        <v>16</v>
      </c>
      <c r="I649" s="6" t="s">
        <v>17</v>
      </c>
      <c r="J649" s="7">
        <v>65754</v>
      </c>
      <c r="K649" s="6" t="s">
        <v>2067</v>
      </c>
      <c r="L649" s="6" t="s">
        <v>42</v>
      </c>
      <c r="M649" s="6" t="s">
        <v>33</v>
      </c>
      <c r="N649">
        <v>4</v>
      </c>
    </row>
    <row r="650" spans="1:14" ht="234" x14ac:dyDescent="0.55000000000000004">
      <c r="A650" s="5" t="s">
        <v>1890</v>
      </c>
      <c r="B650" s="5" t="s">
        <v>2059</v>
      </c>
      <c r="C650" s="6">
        <v>18204</v>
      </c>
      <c r="D650" s="6">
        <v>7</v>
      </c>
      <c r="E650" s="6" t="s">
        <v>2068</v>
      </c>
      <c r="F650" s="6" t="s">
        <v>2069</v>
      </c>
      <c r="G650" s="6" t="s">
        <v>32</v>
      </c>
      <c r="H650" s="6" t="s">
        <v>16</v>
      </c>
      <c r="I650" s="6" t="s">
        <v>29</v>
      </c>
      <c r="J650" s="7">
        <v>17055</v>
      </c>
      <c r="K650" s="6" t="s">
        <v>2070</v>
      </c>
      <c r="L650" s="6" t="s">
        <v>42</v>
      </c>
      <c r="M650" s="6" t="s">
        <v>33</v>
      </c>
      <c r="N650">
        <v>4</v>
      </c>
    </row>
    <row r="651" spans="1:14" ht="144" x14ac:dyDescent="0.55000000000000004">
      <c r="A651" s="5" t="s">
        <v>1890</v>
      </c>
      <c r="B651" s="5" t="s">
        <v>2059</v>
      </c>
      <c r="C651" s="6">
        <v>18204</v>
      </c>
      <c r="D651" s="6">
        <v>8</v>
      </c>
      <c r="E651" s="6" t="s">
        <v>2071</v>
      </c>
      <c r="F651" s="6" t="s">
        <v>2072</v>
      </c>
      <c r="G651" s="6" t="s">
        <v>21</v>
      </c>
      <c r="H651" s="6" t="s">
        <v>16</v>
      </c>
      <c r="I651" s="6" t="s">
        <v>17</v>
      </c>
      <c r="J651" s="7">
        <v>600</v>
      </c>
      <c r="K651" s="6" t="s">
        <v>2073</v>
      </c>
      <c r="L651" s="6" t="s">
        <v>2074</v>
      </c>
      <c r="M651" s="6" t="s">
        <v>20</v>
      </c>
      <c r="N651">
        <v>4</v>
      </c>
    </row>
    <row r="652" spans="1:14" ht="126" x14ac:dyDescent="0.55000000000000004">
      <c r="A652" s="5" t="s">
        <v>1890</v>
      </c>
      <c r="B652" s="5" t="s">
        <v>2059</v>
      </c>
      <c r="C652" s="6">
        <v>18204</v>
      </c>
      <c r="D652" s="6">
        <v>9</v>
      </c>
      <c r="E652" s="6" t="s">
        <v>2075</v>
      </c>
      <c r="F652" s="6" t="s">
        <v>2076</v>
      </c>
      <c r="G652" s="6" t="s">
        <v>15</v>
      </c>
      <c r="H652" s="6" t="s">
        <v>16</v>
      </c>
      <c r="I652" s="6" t="s">
        <v>17</v>
      </c>
      <c r="J652" s="7">
        <v>7665</v>
      </c>
      <c r="K652" s="6" t="s">
        <v>2077</v>
      </c>
      <c r="L652" s="6" t="s">
        <v>42</v>
      </c>
      <c r="M652" s="6" t="s">
        <v>20</v>
      </c>
      <c r="N652">
        <v>4</v>
      </c>
    </row>
    <row r="653" spans="1:14" ht="270" x14ac:dyDescent="0.55000000000000004">
      <c r="A653" s="5" t="s">
        <v>1890</v>
      </c>
      <c r="B653" s="5" t="s">
        <v>2059</v>
      </c>
      <c r="C653" s="6">
        <v>18204</v>
      </c>
      <c r="D653" s="6">
        <v>10</v>
      </c>
      <c r="E653" s="6" t="s">
        <v>2078</v>
      </c>
      <c r="F653" s="6" t="s">
        <v>2079</v>
      </c>
      <c r="G653" s="6" t="s">
        <v>57</v>
      </c>
      <c r="H653" s="6" t="s">
        <v>16</v>
      </c>
      <c r="I653" s="6" t="s">
        <v>17</v>
      </c>
      <c r="J653" s="7">
        <v>11500</v>
      </c>
      <c r="K653" s="6" t="s">
        <v>2080</v>
      </c>
      <c r="L653" s="6" t="s">
        <v>42</v>
      </c>
      <c r="M653" s="6" t="s">
        <v>67</v>
      </c>
      <c r="N653">
        <v>4</v>
      </c>
    </row>
    <row r="654" spans="1:14" ht="144" x14ac:dyDescent="0.55000000000000004">
      <c r="A654" s="5" t="s">
        <v>1890</v>
      </c>
      <c r="B654" s="5" t="s">
        <v>2059</v>
      </c>
      <c r="C654" s="6">
        <v>18204</v>
      </c>
      <c r="D654" s="6">
        <v>11</v>
      </c>
      <c r="E654" s="6" t="s">
        <v>2081</v>
      </c>
      <c r="F654" s="6" t="s">
        <v>2082</v>
      </c>
      <c r="G654" s="6" t="s">
        <v>57</v>
      </c>
      <c r="H654" s="6" t="s">
        <v>16</v>
      </c>
      <c r="I654" s="6" t="s">
        <v>17</v>
      </c>
      <c r="J654" s="7">
        <v>7821</v>
      </c>
      <c r="K654" s="6" t="s">
        <v>2080</v>
      </c>
      <c r="L654" s="6" t="s">
        <v>42</v>
      </c>
      <c r="M654" s="6" t="s">
        <v>67</v>
      </c>
      <c r="N654">
        <v>4</v>
      </c>
    </row>
    <row r="655" spans="1:14" ht="198" x14ac:dyDescent="0.55000000000000004">
      <c r="A655" s="5" t="s">
        <v>1890</v>
      </c>
      <c r="B655" s="5" t="s">
        <v>2059</v>
      </c>
      <c r="C655" s="6">
        <v>18204</v>
      </c>
      <c r="D655" s="6">
        <v>12</v>
      </c>
      <c r="E655" s="6" t="s">
        <v>2083</v>
      </c>
      <c r="F655" s="6" t="s">
        <v>2084</v>
      </c>
      <c r="G655" s="6" t="s">
        <v>24</v>
      </c>
      <c r="H655" s="6" t="s">
        <v>16</v>
      </c>
      <c r="I655" s="6" t="s">
        <v>17</v>
      </c>
      <c r="J655" s="7">
        <v>3327</v>
      </c>
      <c r="K655" s="6" t="s">
        <v>2085</v>
      </c>
      <c r="L655" s="6" t="s">
        <v>42</v>
      </c>
      <c r="M655" s="6" t="s">
        <v>20</v>
      </c>
      <c r="N655">
        <v>4</v>
      </c>
    </row>
    <row r="656" spans="1:14" ht="198" x14ac:dyDescent="0.55000000000000004">
      <c r="A656" s="5" t="s">
        <v>1890</v>
      </c>
      <c r="B656" s="5" t="s">
        <v>2059</v>
      </c>
      <c r="C656" s="6">
        <v>18204</v>
      </c>
      <c r="D656" s="6">
        <v>13</v>
      </c>
      <c r="E656" s="6" t="s">
        <v>2086</v>
      </c>
      <c r="F656" s="6" t="s">
        <v>2087</v>
      </c>
      <c r="G656" s="6" t="s">
        <v>43</v>
      </c>
      <c r="H656" s="6" t="s">
        <v>16</v>
      </c>
      <c r="I656" s="6" t="s">
        <v>17</v>
      </c>
      <c r="J656" s="7">
        <v>4484</v>
      </c>
      <c r="K656" s="6" t="s">
        <v>2088</v>
      </c>
      <c r="L656" s="6" t="s">
        <v>42</v>
      </c>
      <c r="M656" s="6" t="s">
        <v>47</v>
      </c>
      <c r="N656">
        <v>4</v>
      </c>
    </row>
    <row r="657" spans="1:14" ht="180" x14ac:dyDescent="0.55000000000000004">
      <c r="A657" s="5" t="s">
        <v>1890</v>
      </c>
      <c r="B657" s="5" t="s">
        <v>2059</v>
      </c>
      <c r="C657" s="6">
        <v>18204</v>
      </c>
      <c r="D657" s="6">
        <v>14</v>
      </c>
      <c r="E657" s="6" t="s">
        <v>2089</v>
      </c>
      <c r="F657" s="6" t="s">
        <v>2090</v>
      </c>
      <c r="G657" s="6" t="s">
        <v>43</v>
      </c>
      <c r="H657" s="6" t="s">
        <v>16</v>
      </c>
      <c r="I657" s="6" t="s">
        <v>17</v>
      </c>
      <c r="J657" s="7">
        <v>1482</v>
      </c>
      <c r="K657" s="6" t="s">
        <v>2091</v>
      </c>
      <c r="L657" s="6" t="s">
        <v>42</v>
      </c>
      <c r="M657" s="6" t="s">
        <v>46</v>
      </c>
      <c r="N657">
        <v>4</v>
      </c>
    </row>
    <row r="658" spans="1:14" ht="180" x14ac:dyDescent="0.55000000000000004">
      <c r="A658" s="5" t="s">
        <v>1890</v>
      </c>
      <c r="B658" s="5" t="s">
        <v>2059</v>
      </c>
      <c r="C658" s="6">
        <v>18204</v>
      </c>
      <c r="D658" s="6">
        <v>15</v>
      </c>
      <c r="E658" s="6" t="s">
        <v>2092</v>
      </c>
      <c r="F658" s="6" t="s">
        <v>2093</v>
      </c>
      <c r="G658" s="6" t="s">
        <v>57</v>
      </c>
      <c r="H658" s="6" t="s">
        <v>16</v>
      </c>
      <c r="I658" s="6" t="s">
        <v>17</v>
      </c>
      <c r="J658" s="7">
        <v>927</v>
      </c>
      <c r="K658" s="6" t="s">
        <v>2094</v>
      </c>
      <c r="L658" s="6" t="s">
        <v>42</v>
      </c>
      <c r="M658" s="6" t="s">
        <v>20</v>
      </c>
      <c r="N658">
        <v>4</v>
      </c>
    </row>
    <row r="659" spans="1:14" ht="216" x14ac:dyDescent="0.55000000000000004">
      <c r="A659" s="5" t="s">
        <v>1890</v>
      </c>
      <c r="B659" s="5" t="s">
        <v>2095</v>
      </c>
      <c r="C659" s="6">
        <v>18205</v>
      </c>
      <c r="D659" s="6">
        <v>1</v>
      </c>
      <c r="E659" s="6" t="s">
        <v>2096</v>
      </c>
      <c r="F659" s="6" t="s">
        <v>2097</v>
      </c>
      <c r="G659" s="6" t="s">
        <v>27</v>
      </c>
      <c r="H659" s="6" t="s">
        <v>78</v>
      </c>
      <c r="I659" s="6" t="s">
        <v>17</v>
      </c>
      <c r="J659" s="7">
        <v>108593</v>
      </c>
      <c r="K659" s="6" t="s">
        <v>30</v>
      </c>
      <c r="L659" s="6" t="s">
        <v>70</v>
      </c>
      <c r="M659" s="6" t="s">
        <v>20</v>
      </c>
      <c r="N659">
        <v>4</v>
      </c>
    </row>
    <row r="660" spans="1:14" ht="144" x14ac:dyDescent="0.55000000000000004">
      <c r="A660" s="5" t="s">
        <v>1890</v>
      </c>
      <c r="B660" s="5" t="s">
        <v>2095</v>
      </c>
      <c r="C660" s="6">
        <v>18205</v>
      </c>
      <c r="D660" s="6">
        <v>5</v>
      </c>
      <c r="E660" s="6" t="s">
        <v>2098</v>
      </c>
      <c r="F660" s="6" t="s">
        <v>2099</v>
      </c>
      <c r="G660" s="6" t="s">
        <v>24</v>
      </c>
      <c r="H660" s="6" t="s">
        <v>45</v>
      </c>
      <c r="I660" s="6" t="s">
        <v>17</v>
      </c>
      <c r="J660" s="7">
        <v>26510</v>
      </c>
      <c r="K660" s="6" t="s">
        <v>2100</v>
      </c>
      <c r="L660" s="6" t="s">
        <v>70</v>
      </c>
      <c r="M660" s="6" t="s">
        <v>20</v>
      </c>
      <c r="N660">
        <v>4</v>
      </c>
    </row>
    <row r="661" spans="1:14" ht="198" x14ac:dyDescent="0.55000000000000004">
      <c r="A661" s="5" t="s">
        <v>1890</v>
      </c>
      <c r="B661" s="5" t="s">
        <v>2095</v>
      </c>
      <c r="C661" s="6">
        <v>18205</v>
      </c>
      <c r="D661" s="6">
        <v>6</v>
      </c>
      <c r="E661" s="6" t="s">
        <v>2101</v>
      </c>
      <c r="F661" s="6" t="s">
        <v>2102</v>
      </c>
      <c r="G661" s="6" t="s">
        <v>43</v>
      </c>
      <c r="H661" s="6" t="s">
        <v>45</v>
      </c>
      <c r="I661" s="6" t="s">
        <v>17</v>
      </c>
      <c r="J661" s="7">
        <v>950</v>
      </c>
      <c r="K661" s="6" t="s">
        <v>2103</v>
      </c>
      <c r="L661" s="6" t="s">
        <v>70</v>
      </c>
      <c r="M661" s="6" t="s">
        <v>46</v>
      </c>
      <c r="N661">
        <v>4</v>
      </c>
    </row>
    <row r="662" spans="1:14" ht="180" x14ac:dyDescent="0.55000000000000004">
      <c r="A662" s="5" t="s">
        <v>1890</v>
      </c>
      <c r="B662" s="5" t="s">
        <v>2095</v>
      </c>
      <c r="C662" s="6">
        <v>18205</v>
      </c>
      <c r="D662" s="6">
        <v>7</v>
      </c>
      <c r="E662" s="6" t="s">
        <v>2104</v>
      </c>
      <c r="F662" s="6" t="s">
        <v>2105</v>
      </c>
      <c r="G662" s="6" t="s">
        <v>43</v>
      </c>
      <c r="H662" s="6" t="s">
        <v>45</v>
      </c>
      <c r="I662" s="6" t="s">
        <v>17</v>
      </c>
      <c r="J662" s="7">
        <v>2908</v>
      </c>
      <c r="K662" s="6" t="s">
        <v>2103</v>
      </c>
      <c r="L662" s="6" t="s">
        <v>70</v>
      </c>
      <c r="M662" s="6" t="s">
        <v>47</v>
      </c>
      <c r="N662">
        <v>4</v>
      </c>
    </row>
    <row r="663" spans="1:14" ht="216" x14ac:dyDescent="0.55000000000000004">
      <c r="A663" s="5" t="s">
        <v>1890</v>
      </c>
      <c r="B663" s="5" t="s">
        <v>2095</v>
      </c>
      <c r="C663" s="6">
        <v>18205</v>
      </c>
      <c r="D663" s="6">
        <v>8</v>
      </c>
      <c r="E663" s="6" t="s">
        <v>2106</v>
      </c>
      <c r="F663" s="6" t="s">
        <v>2107</v>
      </c>
      <c r="G663" s="6" t="s">
        <v>32</v>
      </c>
      <c r="H663" s="6" t="s">
        <v>45</v>
      </c>
      <c r="I663" s="6" t="s">
        <v>17</v>
      </c>
      <c r="J663" s="7">
        <v>552</v>
      </c>
      <c r="K663" s="6" t="s">
        <v>2108</v>
      </c>
      <c r="L663" s="6" t="s">
        <v>70</v>
      </c>
      <c r="M663" s="6" t="s">
        <v>33</v>
      </c>
      <c r="N663">
        <v>4</v>
      </c>
    </row>
    <row r="664" spans="1:14" ht="144" x14ac:dyDescent="0.55000000000000004">
      <c r="A664" s="5" t="s">
        <v>1890</v>
      </c>
      <c r="B664" s="5" t="s">
        <v>2095</v>
      </c>
      <c r="C664" s="6">
        <v>18205</v>
      </c>
      <c r="D664" s="6">
        <v>9</v>
      </c>
      <c r="E664" s="6" t="s">
        <v>2109</v>
      </c>
      <c r="F664" s="6" t="s">
        <v>2110</v>
      </c>
      <c r="G664" s="6" t="s">
        <v>43</v>
      </c>
      <c r="H664" s="6" t="s">
        <v>45</v>
      </c>
      <c r="I664" s="6" t="s">
        <v>17</v>
      </c>
      <c r="J664" s="7">
        <v>327</v>
      </c>
      <c r="K664" s="6" t="s">
        <v>2103</v>
      </c>
      <c r="L664" s="6" t="s">
        <v>70</v>
      </c>
      <c r="M664" s="6" t="s">
        <v>48</v>
      </c>
      <c r="N664">
        <v>4</v>
      </c>
    </row>
    <row r="665" spans="1:14" ht="162" x14ac:dyDescent="0.55000000000000004">
      <c r="A665" s="5" t="s">
        <v>1890</v>
      </c>
      <c r="B665" s="5" t="s">
        <v>2095</v>
      </c>
      <c r="C665" s="6">
        <v>18205</v>
      </c>
      <c r="D665" s="6">
        <v>10</v>
      </c>
      <c r="E665" s="6" t="s">
        <v>2111</v>
      </c>
      <c r="F665" s="6" t="s">
        <v>2112</v>
      </c>
      <c r="G665" s="6" t="s">
        <v>57</v>
      </c>
      <c r="H665" s="6" t="s">
        <v>45</v>
      </c>
      <c r="I665" s="6" t="s">
        <v>17</v>
      </c>
      <c r="J665" s="7">
        <v>5220</v>
      </c>
      <c r="K665" s="6" t="s">
        <v>2113</v>
      </c>
      <c r="L665" s="6" t="s">
        <v>70</v>
      </c>
      <c r="M665" s="6" t="s">
        <v>58</v>
      </c>
      <c r="N665">
        <v>4</v>
      </c>
    </row>
    <row r="666" spans="1:14" ht="126" x14ac:dyDescent="0.55000000000000004">
      <c r="A666" s="5" t="s">
        <v>1890</v>
      </c>
      <c r="B666" s="5" t="s">
        <v>2095</v>
      </c>
      <c r="C666" s="6">
        <v>18205</v>
      </c>
      <c r="D666" s="6">
        <v>11</v>
      </c>
      <c r="E666" s="6" t="s">
        <v>2114</v>
      </c>
      <c r="F666" s="6" t="s">
        <v>2115</v>
      </c>
      <c r="G666" s="6" t="s">
        <v>15</v>
      </c>
      <c r="H666" s="6" t="s">
        <v>16</v>
      </c>
      <c r="I666" s="6" t="s">
        <v>17</v>
      </c>
      <c r="J666" s="7">
        <v>5029</v>
      </c>
      <c r="K666" s="6" t="s">
        <v>2116</v>
      </c>
      <c r="L666" s="6" t="s">
        <v>70</v>
      </c>
      <c r="M666" s="6" t="s">
        <v>34</v>
      </c>
      <c r="N666">
        <v>4</v>
      </c>
    </row>
    <row r="667" spans="1:14" ht="216" x14ac:dyDescent="0.55000000000000004">
      <c r="A667" s="5" t="s">
        <v>1890</v>
      </c>
      <c r="B667" s="5" t="s">
        <v>2117</v>
      </c>
      <c r="C667" s="6">
        <v>18206</v>
      </c>
      <c r="D667" s="6">
        <v>1</v>
      </c>
      <c r="E667" s="6" t="s">
        <v>110</v>
      </c>
      <c r="F667" s="6" t="s">
        <v>2118</v>
      </c>
      <c r="G667" s="6" t="s">
        <v>27</v>
      </c>
      <c r="H667" s="6" t="s">
        <v>60</v>
      </c>
      <c r="I667" s="6" t="s">
        <v>17</v>
      </c>
      <c r="J667" s="7">
        <v>73475</v>
      </c>
      <c r="K667" s="6" t="s">
        <v>37</v>
      </c>
      <c r="L667" s="6" t="s">
        <v>42</v>
      </c>
      <c r="M667" s="6" t="s">
        <v>20</v>
      </c>
      <c r="N667">
        <v>4</v>
      </c>
    </row>
    <row r="668" spans="1:14" ht="234" x14ac:dyDescent="0.55000000000000004">
      <c r="A668" s="5" t="s">
        <v>1890</v>
      </c>
      <c r="B668" s="5" t="s">
        <v>2117</v>
      </c>
      <c r="C668" s="6">
        <v>18206</v>
      </c>
      <c r="D668" s="6">
        <v>5</v>
      </c>
      <c r="E668" s="6" t="s">
        <v>2119</v>
      </c>
      <c r="F668" s="6" t="s">
        <v>2120</v>
      </c>
      <c r="G668" s="6" t="s">
        <v>24</v>
      </c>
      <c r="H668" s="6" t="s">
        <v>16</v>
      </c>
      <c r="I668" s="6" t="s">
        <v>44</v>
      </c>
      <c r="J668" s="7">
        <v>13416</v>
      </c>
      <c r="K668" s="6" t="s">
        <v>2121</v>
      </c>
      <c r="L668" s="6" t="s">
        <v>2122</v>
      </c>
      <c r="M668" s="6" t="s">
        <v>26</v>
      </c>
      <c r="N668">
        <v>4</v>
      </c>
    </row>
    <row r="669" spans="1:14" ht="216" x14ac:dyDescent="0.55000000000000004">
      <c r="A669" s="5" t="s">
        <v>1890</v>
      </c>
      <c r="B669" s="5" t="s">
        <v>2123</v>
      </c>
      <c r="C669" s="6">
        <v>18207</v>
      </c>
      <c r="D669" s="6">
        <v>1</v>
      </c>
      <c r="E669" s="6" t="s">
        <v>2124</v>
      </c>
      <c r="F669" s="6" t="s">
        <v>2125</v>
      </c>
      <c r="G669" s="6" t="s">
        <v>27</v>
      </c>
      <c r="H669" s="6" t="s">
        <v>36</v>
      </c>
      <c r="I669" s="6" t="s">
        <v>17</v>
      </c>
      <c r="J669" s="7">
        <v>219070</v>
      </c>
      <c r="K669" s="6" t="s">
        <v>81</v>
      </c>
      <c r="L669" s="6" t="s">
        <v>70</v>
      </c>
      <c r="M669" s="6" t="s">
        <v>20</v>
      </c>
      <c r="N669">
        <v>4</v>
      </c>
    </row>
    <row r="670" spans="1:14" ht="90" x14ac:dyDescent="0.55000000000000004">
      <c r="A670" s="5" t="s">
        <v>1890</v>
      </c>
      <c r="B670" s="5" t="s">
        <v>2123</v>
      </c>
      <c r="C670" s="6">
        <v>18207</v>
      </c>
      <c r="D670" s="6">
        <v>5</v>
      </c>
      <c r="E670" s="6" t="s">
        <v>2126</v>
      </c>
      <c r="F670" s="6" t="s">
        <v>2127</v>
      </c>
      <c r="G670" s="6" t="s">
        <v>32</v>
      </c>
      <c r="H670" s="6" t="s">
        <v>16</v>
      </c>
      <c r="I670" s="6" t="s">
        <v>17</v>
      </c>
      <c r="J670" s="7">
        <v>41800</v>
      </c>
      <c r="K670" s="6" t="s">
        <v>2128</v>
      </c>
      <c r="L670" s="6" t="s">
        <v>70</v>
      </c>
      <c r="M670" s="6" t="s">
        <v>33</v>
      </c>
      <c r="N670">
        <v>4</v>
      </c>
    </row>
    <row r="671" spans="1:14" ht="216" x14ac:dyDescent="0.55000000000000004">
      <c r="A671" s="5" t="s">
        <v>1890</v>
      </c>
      <c r="B671" s="5" t="s">
        <v>2129</v>
      </c>
      <c r="C671" s="6">
        <v>18208</v>
      </c>
      <c r="D671" s="6">
        <v>1</v>
      </c>
      <c r="E671" s="6" t="s">
        <v>184</v>
      </c>
      <c r="F671" s="6" t="s">
        <v>2130</v>
      </c>
      <c r="G671" s="6" t="s">
        <v>27</v>
      </c>
      <c r="H671" s="6" t="s">
        <v>36</v>
      </c>
      <c r="I671" s="6" t="s">
        <v>40</v>
      </c>
      <c r="J671" s="7">
        <v>70650</v>
      </c>
      <c r="K671" s="6" t="s">
        <v>37</v>
      </c>
      <c r="L671" s="6" t="s">
        <v>70</v>
      </c>
      <c r="M671" s="6" t="s">
        <v>20</v>
      </c>
      <c r="N671">
        <v>4</v>
      </c>
    </row>
    <row r="672" spans="1:14" ht="306" x14ac:dyDescent="0.55000000000000004">
      <c r="A672" s="5" t="s">
        <v>1890</v>
      </c>
      <c r="B672" s="5" t="s">
        <v>2129</v>
      </c>
      <c r="C672" s="6">
        <v>18208</v>
      </c>
      <c r="D672" s="6">
        <v>5</v>
      </c>
      <c r="E672" s="6" t="s">
        <v>2131</v>
      </c>
      <c r="F672" s="6" t="s">
        <v>2132</v>
      </c>
      <c r="G672" s="6" t="s">
        <v>32</v>
      </c>
      <c r="H672" s="6" t="s">
        <v>16</v>
      </c>
      <c r="I672" s="6" t="s">
        <v>17</v>
      </c>
      <c r="J672" s="7">
        <v>78530</v>
      </c>
      <c r="K672" s="6" t="s">
        <v>2133</v>
      </c>
      <c r="L672" s="6" t="s">
        <v>70</v>
      </c>
      <c r="M672" s="6" t="s">
        <v>33</v>
      </c>
      <c r="N672">
        <v>4</v>
      </c>
    </row>
    <row r="673" spans="1:14" ht="198" x14ac:dyDescent="0.55000000000000004">
      <c r="A673" s="5" t="s">
        <v>1890</v>
      </c>
      <c r="B673" s="5" t="s">
        <v>2129</v>
      </c>
      <c r="C673" s="6">
        <v>18208</v>
      </c>
      <c r="D673" s="6">
        <v>6</v>
      </c>
      <c r="E673" s="6" t="s">
        <v>2134</v>
      </c>
      <c r="F673" s="6" t="s">
        <v>2135</v>
      </c>
      <c r="G673" s="6" t="s">
        <v>43</v>
      </c>
      <c r="H673" s="6" t="s">
        <v>22</v>
      </c>
      <c r="I673" s="6" t="s">
        <v>40</v>
      </c>
      <c r="J673" s="7">
        <v>1905</v>
      </c>
      <c r="K673" s="6" t="s">
        <v>2136</v>
      </c>
      <c r="L673" s="6" t="s">
        <v>70</v>
      </c>
      <c r="M673" s="6" t="s">
        <v>46</v>
      </c>
      <c r="N673">
        <v>4</v>
      </c>
    </row>
    <row r="674" spans="1:14" ht="180" x14ac:dyDescent="0.55000000000000004">
      <c r="A674" s="5" t="s">
        <v>1890</v>
      </c>
      <c r="B674" s="5" t="s">
        <v>2129</v>
      </c>
      <c r="C674" s="6">
        <v>18208</v>
      </c>
      <c r="D674" s="6">
        <v>7</v>
      </c>
      <c r="E674" s="6" t="s">
        <v>2137</v>
      </c>
      <c r="F674" s="6" t="s">
        <v>2138</v>
      </c>
      <c r="G674" s="6" t="s">
        <v>43</v>
      </c>
      <c r="H674" s="6" t="s">
        <v>22</v>
      </c>
      <c r="I674" s="6" t="s">
        <v>40</v>
      </c>
      <c r="J674" s="7">
        <v>455</v>
      </c>
      <c r="K674" s="6" t="s">
        <v>2139</v>
      </c>
      <c r="L674" s="6" t="s">
        <v>70</v>
      </c>
      <c r="M674" s="6" t="s">
        <v>48</v>
      </c>
      <c r="N674">
        <v>4</v>
      </c>
    </row>
    <row r="675" spans="1:14" ht="198" x14ac:dyDescent="0.55000000000000004">
      <c r="A675" s="5" t="s">
        <v>1890</v>
      </c>
      <c r="B675" s="5" t="s">
        <v>2129</v>
      </c>
      <c r="C675" s="6">
        <v>18208</v>
      </c>
      <c r="D675" s="6">
        <v>8</v>
      </c>
      <c r="E675" s="6" t="s">
        <v>2140</v>
      </c>
      <c r="F675" s="6" t="s">
        <v>2141</v>
      </c>
      <c r="G675" s="6" t="s">
        <v>43</v>
      </c>
      <c r="H675" s="6" t="s">
        <v>22</v>
      </c>
      <c r="I675" s="6" t="s">
        <v>40</v>
      </c>
      <c r="J675" s="7">
        <v>4496</v>
      </c>
      <c r="K675" s="6" t="s">
        <v>2139</v>
      </c>
      <c r="L675" s="6" t="s">
        <v>70</v>
      </c>
      <c r="M675" s="6" t="s">
        <v>47</v>
      </c>
      <c r="N675">
        <v>4</v>
      </c>
    </row>
    <row r="676" spans="1:14" ht="216" x14ac:dyDescent="0.55000000000000004">
      <c r="A676" s="5" t="s">
        <v>1890</v>
      </c>
      <c r="B676" s="5" t="s">
        <v>2142</v>
      </c>
      <c r="C676" s="6">
        <v>18209</v>
      </c>
      <c r="D676" s="6">
        <v>1</v>
      </c>
      <c r="E676" s="6" t="s">
        <v>2143</v>
      </c>
      <c r="F676" s="6" t="s">
        <v>2144</v>
      </c>
      <c r="G676" s="6" t="s">
        <v>27</v>
      </c>
      <c r="H676" s="6" t="s">
        <v>36</v>
      </c>
      <c r="I676" s="6" t="s">
        <v>17</v>
      </c>
      <c r="J676" s="7">
        <v>199520</v>
      </c>
      <c r="K676" s="6" t="s">
        <v>81</v>
      </c>
      <c r="L676" s="6" t="s">
        <v>31</v>
      </c>
      <c r="M676" s="6" t="s">
        <v>20</v>
      </c>
      <c r="N676">
        <v>4</v>
      </c>
    </row>
    <row r="677" spans="1:14" ht="108" x14ac:dyDescent="0.55000000000000004">
      <c r="A677" s="5" t="s">
        <v>1890</v>
      </c>
      <c r="B677" s="5" t="s">
        <v>2142</v>
      </c>
      <c r="C677" s="6">
        <v>18209</v>
      </c>
      <c r="D677" s="6">
        <v>2</v>
      </c>
      <c r="E677" s="6" t="s">
        <v>2145</v>
      </c>
      <c r="F677" s="6" t="s">
        <v>2146</v>
      </c>
      <c r="G677" s="6" t="s">
        <v>27</v>
      </c>
      <c r="H677" s="6" t="s">
        <v>16</v>
      </c>
      <c r="I677" s="6" t="s">
        <v>17</v>
      </c>
      <c r="J677" s="7">
        <v>2949</v>
      </c>
      <c r="K677" s="6" t="s">
        <v>99</v>
      </c>
      <c r="L677" s="6" t="s">
        <v>31</v>
      </c>
      <c r="M677" s="6" t="s">
        <v>20</v>
      </c>
      <c r="N677">
        <v>4</v>
      </c>
    </row>
    <row r="678" spans="1:14" ht="270" x14ac:dyDescent="0.55000000000000004">
      <c r="A678" s="5" t="s">
        <v>1890</v>
      </c>
      <c r="B678" s="5" t="s">
        <v>2142</v>
      </c>
      <c r="C678" s="6">
        <v>18209</v>
      </c>
      <c r="D678" s="6">
        <v>5</v>
      </c>
      <c r="E678" s="6" t="s">
        <v>2147</v>
      </c>
      <c r="F678" s="6" t="s">
        <v>2148</v>
      </c>
      <c r="G678" s="6" t="s">
        <v>32</v>
      </c>
      <c r="H678" s="6" t="s">
        <v>16</v>
      </c>
      <c r="I678" s="6" t="s">
        <v>17</v>
      </c>
      <c r="J678" s="7">
        <v>121836</v>
      </c>
      <c r="K678" s="6" t="s">
        <v>2149</v>
      </c>
      <c r="L678" s="6" t="s">
        <v>2150</v>
      </c>
      <c r="M678" s="6" t="s">
        <v>33</v>
      </c>
      <c r="N678">
        <v>4</v>
      </c>
    </row>
    <row r="679" spans="1:14" ht="144" x14ac:dyDescent="0.55000000000000004">
      <c r="A679" s="5" t="s">
        <v>1890</v>
      </c>
      <c r="B679" s="5" t="s">
        <v>2142</v>
      </c>
      <c r="C679" s="6">
        <v>18209</v>
      </c>
      <c r="D679" s="6">
        <v>6</v>
      </c>
      <c r="E679" s="6" t="s">
        <v>2151</v>
      </c>
      <c r="F679" s="6" t="s">
        <v>2152</v>
      </c>
      <c r="G679" s="6" t="s">
        <v>32</v>
      </c>
      <c r="H679" s="6" t="s">
        <v>16</v>
      </c>
      <c r="I679" s="6" t="s">
        <v>17</v>
      </c>
      <c r="J679" s="7">
        <v>7350</v>
      </c>
      <c r="K679" s="6" t="s">
        <v>2153</v>
      </c>
      <c r="L679" s="6" t="s">
        <v>25</v>
      </c>
      <c r="M679" s="6" t="s">
        <v>20</v>
      </c>
      <c r="N679">
        <v>4</v>
      </c>
    </row>
    <row r="680" spans="1:14" ht="144" x14ac:dyDescent="0.55000000000000004">
      <c r="A680" s="5" t="s">
        <v>1890</v>
      </c>
      <c r="B680" s="5" t="s">
        <v>2142</v>
      </c>
      <c r="C680" s="6">
        <v>18209</v>
      </c>
      <c r="D680" s="6">
        <v>7</v>
      </c>
      <c r="E680" s="6" t="s">
        <v>2154</v>
      </c>
      <c r="F680" s="6" t="s">
        <v>2155</v>
      </c>
      <c r="G680" s="6" t="s">
        <v>15</v>
      </c>
      <c r="H680" s="6" t="s">
        <v>16</v>
      </c>
      <c r="I680" s="6" t="s">
        <v>17</v>
      </c>
      <c r="J680" s="7">
        <v>12732</v>
      </c>
      <c r="K680" s="6" t="s">
        <v>2156</v>
      </c>
      <c r="L680" s="6" t="s">
        <v>25</v>
      </c>
      <c r="M680" s="6" t="s">
        <v>34</v>
      </c>
      <c r="N680">
        <v>4</v>
      </c>
    </row>
    <row r="681" spans="1:14" ht="144" x14ac:dyDescent="0.55000000000000004">
      <c r="A681" s="5" t="s">
        <v>1890</v>
      </c>
      <c r="B681" s="5" t="s">
        <v>2142</v>
      </c>
      <c r="C681" s="6">
        <v>18209</v>
      </c>
      <c r="D681" s="6">
        <v>8</v>
      </c>
      <c r="E681" s="6" t="s">
        <v>2157</v>
      </c>
      <c r="F681" s="6" t="s">
        <v>2158</v>
      </c>
      <c r="G681" s="6" t="s">
        <v>15</v>
      </c>
      <c r="H681" s="6" t="s">
        <v>16</v>
      </c>
      <c r="I681" s="6" t="s">
        <v>17</v>
      </c>
      <c r="J681" s="7">
        <v>8119</v>
      </c>
      <c r="K681" s="6" t="s">
        <v>2159</v>
      </c>
      <c r="L681" s="6" t="s">
        <v>25</v>
      </c>
      <c r="M681" s="6" t="s">
        <v>34</v>
      </c>
      <c r="N681">
        <v>4</v>
      </c>
    </row>
    <row r="682" spans="1:14" ht="288" x14ac:dyDescent="0.55000000000000004">
      <c r="A682" s="5" t="s">
        <v>1890</v>
      </c>
      <c r="B682" s="5" t="s">
        <v>2142</v>
      </c>
      <c r="C682" s="6">
        <v>18209</v>
      </c>
      <c r="D682" s="6">
        <v>9</v>
      </c>
      <c r="E682" s="6" t="s">
        <v>2160</v>
      </c>
      <c r="F682" s="6" t="s">
        <v>2161</v>
      </c>
      <c r="G682" s="6" t="s">
        <v>43</v>
      </c>
      <c r="H682" s="6" t="s">
        <v>53</v>
      </c>
      <c r="I682" s="6" t="s">
        <v>17</v>
      </c>
      <c r="J682" s="7">
        <v>13794</v>
      </c>
      <c r="K682" s="6" t="s">
        <v>2162</v>
      </c>
      <c r="L682" s="6" t="s">
        <v>2163</v>
      </c>
      <c r="M682" s="6" t="s">
        <v>47</v>
      </c>
      <c r="N682">
        <v>4</v>
      </c>
    </row>
    <row r="683" spans="1:14" ht="288" x14ac:dyDescent="0.55000000000000004">
      <c r="A683" s="5" t="s">
        <v>1890</v>
      </c>
      <c r="B683" s="5" t="s">
        <v>2142</v>
      </c>
      <c r="C683" s="6">
        <v>18209</v>
      </c>
      <c r="D683" s="6">
        <v>10</v>
      </c>
      <c r="E683" s="6" t="s">
        <v>2164</v>
      </c>
      <c r="F683" s="6" t="s">
        <v>2165</v>
      </c>
      <c r="G683" s="6" t="s">
        <v>43</v>
      </c>
      <c r="H683" s="6" t="s">
        <v>53</v>
      </c>
      <c r="I683" s="6" t="s">
        <v>17</v>
      </c>
      <c r="J683" s="7">
        <v>12198</v>
      </c>
      <c r="K683" s="6" t="s">
        <v>2166</v>
      </c>
      <c r="L683" s="6" t="s">
        <v>2167</v>
      </c>
      <c r="M683" s="6" t="s">
        <v>48</v>
      </c>
      <c r="N683">
        <v>4</v>
      </c>
    </row>
    <row r="684" spans="1:14" ht="270" x14ac:dyDescent="0.55000000000000004">
      <c r="A684" s="5" t="s">
        <v>1890</v>
      </c>
      <c r="B684" s="5" t="s">
        <v>2142</v>
      </c>
      <c r="C684" s="6">
        <v>18209</v>
      </c>
      <c r="D684" s="6">
        <v>11</v>
      </c>
      <c r="E684" s="6" t="s">
        <v>2147</v>
      </c>
      <c r="F684" s="6" t="s">
        <v>2148</v>
      </c>
      <c r="G684" s="6" t="s">
        <v>32</v>
      </c>
      <c r="H684" s="6" t="s">
        <v>16</v>
      </c>
      <c r="I684" s="6" t="s">
        <v>17</v>
      </c>
      <c r="J684" s="7">
        <v>121836</v>
      </c>
      <c r="K684" s="6" t="s">
        <v>2149</v>
      </c>
      <c r="L684" s="6" t="s">
        <v>2150</v>
      </c>
      <c r="M684" s="6" t="s">
        <v>33</v>
      </c>
      <c r="N684">
        <v>4</v>
      </c>
    </row>
    <row r="685" spans="1:14" ht="144" x14ac:dyDescent="0.55000000000000004">
      <c r="A685" s="5" t="s">
        <v>1890</v>
      </c>
      <c r="B685" s="5" t="s">
        <v>2142</v>
      </c>
      <c r="C685" s="6">
        <v>18209</v>
      </c>
      <c r="D685" s="6">
        <v>12</v>
      </c>
      <c r="E685" s="6" t="s">
        <v>2151</v>
      </c>
      <c r="F685" s="6" t="s">
        <v>2152</v>
      </c>
      <c r="G685" s="6" t="s">
        <v>32</v>
      </c>
      <c r="H685" s="6" t="s">
        <v>16</v>
      </c>
      <c r="I685" s="6" t="s">
        <v>17</v>
      </c>
      <c r="J685" s="7">
        <v>7314</v>
      </c>
      <c r="K685" s="6" t="s">
        <v>2153</v>
      </c>
      <c r="L685" s="6" t="s">
        <v>25</v>
      </c>
      <c r="M685" s="6" t="s">
        <v>20</v>
      </c>
      <c r="N685">
        <v>4</v>
      </c>
    </row>
    <row r="686" spans="1:14" ht="144" x14ac:dyDescent="0.55000000000000004">
      <c r="A686" s="5" t="s">
        <v>1890</v>
      </c>
      <c r="B686" s="5" t="s">
        <v>2142</v>
      </c>
      <c r="C686" s="6">
        <v>18209</v>
      </c>
      <c r="D686" s="6">
        <v>13</v>
      </c>
      <c r="E686" s="6" t="s">
        <v>2154</v>
      </c>
      <c r="F686" s="6" t="s">
        <v>2155</v>
      </c>
      <c r="G686" s="6" t="s">
        <v>15</v>
      </c>
      <c r="H686" s="6" t="s">
        <v>16</v>
      </c>
      <c r="I686" s="6" t="s">
        <v>17</v>
      </c>
      <c r="J686" s="7">
        <v>12632</v>
      </c>
      <c r="K686" s="6" t="s">
        <v>2156</v>
      </c>
      <c r="L686" s="6" t="s">
        <v>25</v>
      </c>
      <c r="M686" s="6" t="s">
        <v>34</v>
      </c>
      <c r="N686">
        <v>4</v>
      </c>
    </row>
    <row r="687" spans="1:14" ht="144" x14ac:dyDescent="0.55000000000000004">
      <c r="A687" s="5" t="s">
        <v>1890</v>
      </c>
      <c r="B687" s="5" t="s">
        <v>2142</v>
      </c>
      <c r="C687" s="6">
        <v>18209</v>
      </c>
      <c r="D687" s="6">
        <v>14</v>
      </c>
      <c r="E687" s="6" t="s">
        <v>2157</v>
      </c>
      <c r="F687" s="6" t="s">
        <v>2158</v>
      </c>
      <c r="G687" s="6" t="s">
        <v>15</v>
      </c>
      <c r="H687" s="6" t="s">
        <v>16</v>
      </c>
      <c r="I687" s="6" t="s">
        <v>17</v>
      </c>
      <c r="J687" s="7">
        <v>8119</v>
      </c>
      <c r="K687" s="6" t="s">
        <v>2159</v>
      </c>
      <c r="L687" s="6" t="s">
        <v>25</v>
      </c>
      <c r="M687" s="6" t="s">
        <v>34</v>
      </c>
      <c r="N687">
        <v>4</v>
      </c>
    </row>
    <row r="688" spans="1:14" ht="198" x14ac:dyDescent="0.55000000000000004">
      <c r="A688" s="5" t="s">
        <v>1890</v>
      </c>
      <c r="B688" s="5" t="s">
        <v>2142</v>
      </c>
      <c r="C688" s="6">
        <v>18209</v>
      </c>
      <c r="D688" s="6">
        <v>15</v>
      </c>
      <c r="E688" s="6" t="s">
        <v>2168</v>
      </c>
      <c r="F688" s="6" t="s">
        <v>2169</v>
      </c>
      <c r="G688" s="6" t="s">
        <v>21</v>
      </c>
      <c r="H688" s="6" t="s">
        <v>16</v>
      </c>
      <c r="I688" s="6" t="s">
        <v>17</v>
      </c>
      <c r="J688" s="7">
        <v>10036</v>
      </c>
      <c r="K688" s="6" t="s">
        <v>2170</v>
      </c>
      <c r="L688" s="6" t="s">
        <v>2171</v>
      </c>
      <c r="M688" s="6" t="s">
        <v>20</v>
      </c>
      <c r="N688">
        <v>4</v>
      </c>
    </row>
    <row r="689" spans="1:14" ht="216" x14ac:dyDescent="0.55000000000000004">
      <c r="A689" s="5" t="s">
        <v>1890</v>
      </c>
      <c r="B689" s="5" t="s">
        <v>2172</v>
      </c>
      <c r="C689" s="6">
        <v>18210</v>
      </c>
      <c r="D689" s="6">
        <v>1</v>
      </c>
      <c r="E689" s="6" t="s">
        <v>2173</v>
      </c>
      <c r="F689" s="6" t="s">
        <v>2174</v>
      </c>
      <c r="G689" s="6" t="s">
        <v>27</v>
      </c>
      <c r="H689" s="6" t="s">
        <v>28</v>
      </c>
      <c r="I689" s="6" t="s">
        <v>17</v>
      </c>
      <c r="J689" s="7">
        <v>276620</v>
      </c>
      <c r="K689" s="6" t="s">
        <v>37</v>
      </c>
      <c r="L689" s="6" t="s">
        <v>42</v>
      </c>
      <c r="M689" s="6" t="s">
        <v>20</v>
      </c>
      <c r="N689">
        <v>4</v>
      </c>
    </row>
    <row r="690" spans="1:14" ht="180" x14ac:dyDescent="0.55000000000000004">
      <c r="A690" s="5" t="s">
        <v>1890</v>
      </c>
      <c r="B690" s="5" t="s">
        <v>2172</v>
      </c>
      <c r="C690" s="6">
        <v>18210</v>
      </c>
      <c r="D690" s="6">
        <v>5</v>
      </c>
      <c r="E690" s="6" t="s">
        <v>2175</v>
      </c>
      <c r="F690" s="6" t="s">
        <v>2176</v>
      </c>
      <c r="G690" s="6" t="s">
        <v>59</v>
      </c>
      <c r="H690" s="6" t="s">
        <v>53</v>
      </c>
      <c r="I690" s="6" t="s">
        <v>17</v>
      </c>
      <c r="J690" s="7">
        <v>14300</v>
      </c>
      <c r="K690" s="6" t="s">
        <v>2177</v>
      </c>
      <c r="L690" s="6" t="s">
        <v>42</v>
      </c>
      <c r="M690" s="6" t="s">
        <v>66</v>
      </c>
      <c r="N690">
        <v>4</v>
      </c>
    </row>
    <row r="691" spans="1:14" ht="198" x14ac:dyDescent="0.55000000000000004">
      <c r="A691" s="5" t="s">
        <v>1890</v>
      </c>
      <c r="B691" s="5" t="s">
        <v>2172</v>
      </c>
      <c r="C691" s="6">
        <v>18210</v>
      </c>
      <c r="D691" s="6">
        <v>6</v>
      </c>
      <c r="E691" s="6" t="s">
        <v>2178</v>
      </c>
      <c r="F691" s="6" t="s">
        <v>2179</v>
      </c>
      <c r="G691" s="6" t="s">
        <v>24</v>
      </c>
      <c r="H691" s="6" t="s">
        <v>53</v>
      </c>
      <c r="I691" s="6" t="s">
        <v>17</v>
      </c>
      <c r="J691" s="7">
        <v>149500</v>
      </c>
      <c r="K691" s="6" t="s">
        <v>2180</v>
      </c>
      <c r="L691" s="6" t="s">
        <v>42</v>
      </c>
      <c r="M691" s="6" t="s">
        <v>20</v>
      </c>
      <c r="N691">
        <v>4</v>
      </c>
    </row>
    <row r="692" spans="1:14" ht="108" x14ac:dyDescent="0.55000000000000004">
      <c r="A692" s="5" t="s">
        <v>1890</v>
      </c>
      <c r="B692" s="5" t="s">
        <v>2172</v>
      </c>
      <c r="C692" s="6">
        <v>18210</v>
      </c>
      <c r="D692" s="6">
        <v>7</v>
      </c>
      <c r="E692" s="6" t="s">
        <v>2181</v>
      </c>
      <c r="F692" s="6" t="s">
        <v>2182</v>
      </c>
      <c r="G692" s="6" t="s">
        <v>32</v>
      </c>
      <c r="H692" s="6" t="s">
        <v>16</v>
      </c>
      <c r="I692" s="6" t="s">
        <v>17</v>
      </c>
      <c r="J692" s="7">
        <v>50683</v>
      </c>
      <c r="K692" s="6" t="s">
        <v>2183</v>
      </c>
      <c r="L692" s="6" t="s">
        <v>42</v>
      </c>
      <c r="M692" s="6" t="s">
        <v>33</v>
      </c>
      <c r="N692">
        <v>4</v>
      </c>
    </row>
    <row r="693" spans="1:14" ht="126" x14ac:dyDescent="0.55000000000000004">
      <c r="A693" s="5" t="s">
        <v>1890</v>
      </c>
      <c r="B693" s="5" t="s">
        <v>2172</v>
      </c>
      <c r="C693" s="6">
        <v>18210</v>
      </c>
      <c r="D693" s="6">
        <v>8</v>
      </c>
      <c r="E693" s="6" t="s">
        <v>2184</v>
      </c>
      <c r="F693" s="6" t="s">
        <v>2185</v>
      </c>
      <c r="G693" s="6" t="s">
        <v>24</v>
      </c>
      <c r="H693" s="6" t="s">
        <v>16</v>
      </c>
      <c r="I693" s="6" t="s">
        <v>17</v>
      </c>
      <c r="J693" s="7">
        <v>20000</v>
      </c>
      <c r="K693" s="6" t="s">
        <v>2186</v>
      </c>
      <c r="L693" s="6" t="s">
        <v>42</v>
      </c>
      <c r="M693" s="6" t="s">
        <v>20</v>
      </c>
      <c r="N693">
        <v>4</v>
      </c>
    </row>
    <row r="694" spans="1:14" ht="108" x14ac:dyDescent="0.55000000000000004">
      <c r="A694" s="5" t="s">
        <v>1890</v>
      </c>
      <c r="B694" s="5" t="s">
        <v>2172</v>
      </c>
      <c r="C694" s="6">
        <v>18210</v>
      </c>
      <c r="D694" s="6">
        <v>9</v>
      </c>
      <c r="E694" s="6" t="s">
        <v>2187</v>
      </c>
      <c r="F694" s="6" t="s">
        <v>2188</v>
      </c>
      <c r="G694" s="6" t="s">
        <v>57</v>
      </c>
      <c r="H694" s="6" t="s">
        <v>68</v>
      </c>
      <c r="I694" s="6" t="s">
        <v>17</v>
      </c>
      <c r="J694" s="7">
        <v>4248</v>
      </c>
      <c r="K694" s="6" t="s">
        <v>2189</v>
      </c>
      <c r="L694" s="6" t="s">
        <v>42</v>
      </c>
      <c r="M694" s="6" t="s">
        <v>58</v>
      </c>
      <c r="N694">
        <v>4</v>
      </c>
    </row>
    <row r="695" spans="1:14" ht="108" x14ac:dyDescent="0.55000000000000004">
      <c r="A695" s="5" t="s">
        <v>1890</v>
      </c>
      <c r="B695" s="5" t="s">
        <v>2172</v>
      </c>
      <c r="C695" s="6">
        <v>18210</v>
      </c>
      <c r="D695" s="6">
        <v>10</v>
      </c>
      <c r="E695" s="6" t="s">
        <v>2190</v>
      </c>
      <c r="F695" s="6" t="s">
        <v>2191</v>
      </c>
      <c r="G695" s="6" t="s">
        <v>15</v>
      </c>
      <c r="H695" s="6" t="s">
        <v>16</v>
      </c>
      <c r="I695" s="6" t="s">
        <v>17</v>
      </c>
      <c r="J695" s="7">
        <v>45050</v>
      </c>
      <c r="K695" s="6" t="s">
        <v>2192</v>
      </c>
      <c r="L695" s="6" t="s">
        <v>42</v>
      </c>
      <c r="M695" s="6" t="s">
        <v>34</v>
      </c>
      <c r="N695">
        <v>4</v>
      </c>
    </row>
    <row r="696" spans="1:14" ht="108" x14ac:dyDescent="0.55000000000000004">
      <c r="A696" s="5" t="s">
        <v>1890</v>
      </c>
      <c r="B696" s="5" t="s">
        <v>2172</v>
      </c>
      <c r="C696" s="6">
        <v>18210</v>
      </c>
      <c r="D696" s="6">
        <v>11</v>
      </c>
      <c r="E696" s="6" t="s">
        <v>2193</v>
      </c>
      <c r="F696" s="6" t="s">
        <v>2194</v>
      </c>
      <c r="G696" s="6" t="s">
        <v>15</v>
      </c>
      <c r="H696" s="6" t="s">
        <v>16</v>
      </c>
      <c r="I696" s="6" t="s">
        <v>17</v>
      </c>
      <c r="J696" s="7">
        <v>22008</v>
      </c>
      <c r="K696" s="6" t="s">
        <v>2004</v>
      </c>
      <c r="L696" s="6" t="s">
        <v>42</v>
      </c>
      <c r="M696" s="6" t="s">
        <v>20</v>
      </c>
      <c r="N696">
        <v>4</v>
      </c>
    </row>
    <row r="697" spans="1:14" ht="162" x14ac:dyDescent="0.55000000000000004">
      <c r="A697" s="5" t="s">
        <v>1890</v>
      </c>
      <c r="B697" s="5" t="s">
        <v>2172</v>
      </c>
      <c r="C697" s="6">
        <v>18210</v>
      </c>
      <c r="D697" s="6">
        <v>12</v>
      </c>
      <c r="E697" s="6" t="s">
        <v>2195</v>
      </c>
      <c r="F697" s="6" t="s">
        <v>2196</v>
      </c>
      <c r="G697" s="6" t="s">
        <v>43</v>
      </c>
      <c r="H697" s="6" t="s">
        <v>53</v>
      </c>
      <c r="I697" s="6" t="s">
        <v>17</v>
      </c>
      <c r="J697" s="7">
        <v>1581</v>
      </c>
      <c r="K697" s="6" t="s">
        <v>2197</v>
      </c>
      <c r="L697" s="6" t="s">
        <v>42</v>
      </c>
      <c r="M697" s="6" t="s">
        <v>46</v>
      </c>
      <c r="N697">
        <v>4</v>
      </c>
    </row>
    <row r="698" spans="1:14" ht="162" x14ac:dyDescent="0.55000000000000004">
      <c r="A698" s="5" t="s">
        <v>1890</v>
      </c>
      <c r="B698" s="5" t="s">
        <v>2172</v>
      </c>
      <c r="C698" s="6">
        <v>18210</v>
      </c>
      <c r="D698" s="6">
        <v>13</v>
      </c>
      <c r="E698" s="6" t="s">
        <v>2198</v>
      </c>
      <c r="F698" s="6" t="s">
        <v>2199</v>
      </c>
      <c r="G698" s="6" t="s">
        <v>43</v>
      </c>
      <c r="H698" s="6" t="s">
        <v>53</v>
      </c>
      <c r="I698" s="6" t="s">
        <v>17</v>
      </c>
      <c r="J698" s="7">
        <v>5296</v>
      </c>
      <c r="K698" s="6" t="s">
        <v>2200</v>
      </c>
      <c r="L698" s="6" t="s">
        <v>42</v>
      </c>
      <c r="M698" s="6" t="s">
        <v>47</v>
      </c>
      <c r="N698">
        <v>4</v>
      </c>
    </row>
    <row r="699" spans="1:14" ht="108" x14ac:dyDescent="0.55000000000000004">
      <c r="A699" s="5" t="s">
        <v>1890</v>
      </c>
      <c r="B699" s="5" t="s">
        <v>2172</v>
      </c>
      <c r="C699" s="6">
        <v>18210</v>
      </c>
      <c r="D699" s="6">
        <v>14</v>
      </c>
      <c r="E699" s="6" t="s">
        <v>2201</v>
      </c>
      <c r="F699" s="6" t="s">
        <v>2202</v>
      </c>
      <c r="G699" s="6" t="s">
        <v>43</v>
      </c>
      <c r="H699" s="6" t="s">
        <v>53</v>
      </c>
      <c r="I699" s="6" t="s">
        <v>17</v>
      </c>
      <c r="J699" s="7">
        <v>680</v>
      </c>
      <c r="K699" s="6" t="s">
        <v>2203</v>
      </c>
      <c r="L699" s="6" t="s">
        <v>42</v>
      </c>
      <c r="M699" s="6" t="s">
        <v>48</v>
      </c>
      <c r="N699">
        <v>4</v>
      </c>
    </row>
    <row r="700" spans="1:14" ht="108" x14ac:dyDescent="0.55000000000000004">
      <c r="A700" s="5" t="s">
        <v>1890</v>
      </c>
      <c r="B700" s="5" t="s">
        <v>2172</v>
      </c>
      <c r="C700" s="6">
        <v>18210</v>
      </c>
      <c r="D700" s="6">
        <v>15</v>
      </c>
      <c r="E700" s="6" t="s">
        <v>1993</v>
      </c>
      <c r="F700" s="6" t="s">
        <v>2204</v>
      </c>
      <c r="G700" s="6" t="s">
        <v>35</v>
      </c>
      <c r="H700" s="6" t="s">
        <v>16</v>
      </c>
      <c r="I700" s="6" t="s">
        <v>17</v>
      </c>
      <c r="J700" s="7">
        <v>60000</v>
      </c>
      <c r="K700" s="6" t="s">
        <v>2205</v>
      </c>
      <c r="L700" s="6" t="s">
        <v>42</v>
      </c>
      <c r="M700" s="6" t="s">
        <v>54</v>
      </c>
      <c r="N700">
        <v>4</v>
      </c>
    </row>
    <row r="701" spans="1:14" ht="108" x14ac:dyDescent="0.55000000000000004">
      <c r="A701" s="5" t="s">
        <v>1890</v>
      </c>
      <c r="B701" s="5" t="s">
        <v>2172</v>
      </c>
      <c r="C701" s="6">
        <v>18210</v>
      </c>
      <c r="D701" s="6">
        <v>16</v>
      </c>
      <c r="E701" s="6" t="s">
        <v>2206</v>
      </c>
      <c r="F701" s="6" t="s">
        <v>2207</v>
      </c>
      <c r="G701" s="6" t="s">
        <v>43</v>
      </c>
      <c r="H701" s="6" t="s">
        <v>16</v>
      </c>
      <c r="I701" s="6" t="s">
        <v>17</v>
      </c>
      <c r="J701" s="7">
        <v>3970</v>
      </c>
      <c r="K701" s="6" t="s">
        <v>2208</v>
      </c>
      <c r="L701" s="6" t="s">
        <v>42</v>
      </c>
      <c r="M701" s="6" t="s">
        <v>48</v>
      </c>
      <c r="N701">
        <v>4</v>
      </c>
    </row>
    <row r="702" spans="1:14" ht="108" x14ac:dyDescent="0.55000000000000004">
      <c r="A702" s="5" t="s">
        <v>1890</v>
      </c>
      <c r="B702" s="5" t="s">
        <v>2172</v>
      </c>
      <c r="C702" s="6">
        <v>18210</v>
      </c>
      <c r="D702" s="6">
        <v>17</v>
      </c>
      <c r="E702" s="6" t="s">
        <v>2209</v>
      </c>
      <c r="F702" s="6" t="s">
        <v>2210</v>
      </c>
      <c r="G702" s="6" t="s">
        <v>43</v>
      </c>
      <c r="H702" s="6" t="s">
        <v>16</v>
      </c>
      <c r="I702" s="6" t="s">
        <v>17</v>
      </c>
      <c r="J702" s="7">
        <v>3840</v>
      </c>
      <c r="K702" s="6" t="s">
        <v>2208</v>
      </c>
      <c r="L702" s="6" t="s">
        <v>42</v>
      </c>
      <c r="M702" s="6" t="s">
        <v>48</v>
      </c>
      <c r="N702">
        <v>4</v>
      </c>
    </row>
    <row r="703" spans="1:14" ht="216" x14ac:dyDescent="0.55000000000000004">
      <c r="A703" s="5" t="s">
        <v>1890</v>
      </c>
      <c r="B703" s="5" t="s">
        <v>2211</v>
      </c>
      <c r="C703" s="6">
        <v>18322</v>
      </c>
      <c r="D703" s="6">
        <v>1</v>
      </c>
      <c r="E703" s="6" t="s">
        <v>2212</v>
      </c>
      <c r="F703" s="6" t="s">
        <v>2213</v>
      </c>
      <c r="G703" s="6" t="s">
        <v>27</v>
      </c>
      <c r="H703" s="6" t="s">
        <v>60</v>
      </c>
      <c r="I703" s="6" t="s">
        <v>29</v>
      </c>
      <c r="J703" s="7">
        <v>57940</v>
      </c>
      <c r="K703" s="6" t="s">
        <v>37</v>
      </c>
      <c r="L703" s="6" t="s">
        <v>38</v>
      </c>
      <c r="M703" s="6" t="s">
        <v>20</v>
      </c>
      <c r="N703">
        <v>4</v>
      </c>
    </row>
    <row r="704" spans="1:14" ht="162" x14ac:dyDescent="0.55000000000000004">
      <c r="A704" s="5" t="s">
        <v>1890</v>
      </c>
      <c r="B704" s="5" t="s">
        <v>2211</v>
      </c>
      <c r="C704" s="6">
        <v>18322</v>
      </c>
      <c r="D704" s="6">
        <v>5</v>
      </c>
      <c r="E704" s="6" t="s">
        <v>2214</v>
      </c>
      <c r="F704" s="6" t="s">
        <v>2215</v>
      </c>
      <c r="G704" s="6" t="s">
        <v>57</v>
      </c>
      <c r="H704" s="6" t="s">
        <v>16</v>
      </c>
      <c r="I704" s="6" t="s">
        <v>17</v>
      </c>
      <c r="J704" s="7">
        <v>1448</v>
      </c>
      <c r="K704" s="6" t="s">
        <v>2216</v>
      </c>
      <c r="L704" s="6" t="s">
        <v>42</v>
      </c>
      <c r="M704" s="6" t="s">
        <v>58</v>
      </c>
      <c r="N704">
        <v>4</v>
      </c>
    </row>
    <row r="705" spans="1:14" ht="108" x14ac:dyDescent="0.55000000000000004">
      <c r="A705" s="5" t="s">
        <v>1890</v>
      </c>
      <c r="B705" s="5" t="s">
        <v>2211</v>
      </c>
      <c r="C705" s="6">
        <v>18322</v>
      </c>
      <c r="D705" s="6">
        <v>6</v>
      </c>
      <c r="E705" s="6" t="s">
        <v>2217</v>
      </c>
      <c r="F705" s="6" t="s">
        <v>2218</v>
      </c>
      <c r="G705" s="6" t="s">
        <v>24</v>
      </c>
      <c r="H705" s="6" t="s">
        <v>16</v>
      </c>
      <c r="I705" s="6" t="s">
        <v>17</v>
      </c>
      <c r="J705" s="7">
        <v>600</v>
      </c>
      <c r="K705" s="6" t="s">
        <v>2219</v>
      </c>
      <c r="L705" s="6" t="s">
        <v>124</v>
      </c>
      <c r="M705" s="6" t="s">
        <v>1981</v>
      </c>
      <c r="N705">
        <v>4</v>
      </c>
    </row>
    <row r="706" spans="1:14" ht="396" x14ac:dyDescent="0.55000000000000004">
      <c r="A706" s="5" t="s">
        <v>1890</v>
      </c>
      <c r="B706" s="5" t="s">
        <v>2211</v>
      </c>
      <c r="C706" s="6">
        <v>18322</v>
      </c>
      <c r="D706" s="6">
        <v>7</v>
      </c>
      <c r="E706" s="6" t="s">
        <v>2220</v>
      </c>
      <c r="F706" s="6" t="s">
        <v>2221</v>
      </c>
      <c r="G706" s="6" t="s">
        <v>24</v>
      </c>
      <c r="H706" s="6" t="s">
        <v>16</v>
      </c>
      <c r="I706" s="6" t="s">
        <v>68</v>
      </c>
      <c r="J706" s="7">
        <v>74496</v>
      </c>
      <c r="K706" s="6" t="s">
        <v>2222</v>
      </c>
      <c r="L706" s="6" t="s">
        <v>124</v>
      </c>
      <c r="M706" s="6" t="s">
        <v>20</v>
      </c>
      <c r="N706">
        <v>4</v>
      </c>
    </row>
    <row r="707" spans="1:14" ht="252" x14ac:dyDescent="0.55000000000000004">
      <c r="A707" s="5" t="s">
        <v>1890</v>
      </c>
      <c r="B707" s="5" t="s">
        <v>2211</v>
      </c>
      <c r="C707" s="6">
        <v>18322</v>
      </c>
      <c r="D707" s="6">
        <v>8</v>
      </c>
      <c r="E707" s="6" t="s">
        <v>2223</v>
      </c>
      <c r="F707" s="6" t="s">
        <v>2224</v>
      </c>
      <c r="G707" s="6" t="s">
        <v>57</v>
      </c>
      <c r="H707" s="6" t="s">
        <v>16</v>
      </c>
      <c r="I707" s="6" t="s">
        <v>17</v>
      </c>
      <c r="J707" s="7">
        <v>7783</v>
      </c>
      <c r="K707" s="6" t="s">
        <v>2225</v>
      </c>
      <c r="L707" s="6" t="s">
        <v>124</v>
      </c>
      <c r="M707" s="6" t="s">
        <v>67</v>
      </c>
      <c r="N707">
        <v>4</v>
      </c>
    </row>
    <row r="708" spans="1:14" ht="144" x14ac:dyDescent="0.55000000000000004">
      <c r="A708" s="5" t="s">
        <v>1890</v>
      </c>
      <c r="B708" s="5" t="s">
        <v>2211</v>
      </c>
      <c r="C708" s="6">
        <v>18322</v>
      </c>
      <c r="D708" s="6">
        <v>9</v>
      </c>
      <c r="E708" s="6" t="s">
        <v>2226</v>
      </c>
      <c r="F708" s="6" t="s">
        <v>2227</v>
      </c>
      <c r="G708" s="6" t="s">
        <v>43</v>
      </c>
      <c r="H708" s="6" t="s">
        <v>16</v>
      </c>
      <c r="I708" s="6" t="s">
        <v>17</v>
      </c>
      <c r="J708" s="7">
        <v>1211</v>
      </c>
      <c r="K708" s="6" t="s">
        <v>2228</v>
      </c>
      <c r="L708" s="6" t="s">
        <v>124</v>
      </c>
      <c r="M708" s="6" t="s">
        <v>46</v>
      </c>
      <c r="N708">
        <v>4</v>
      </c>
    </row>
    <row r="709" spans="1:14" ht="144" x14ac:dyDescent="0.55000000000000004">
      <c r="A709" s="5" t="s">
        <v>1890</v>
      </c>
      <c r="B709" s="5" t="s">
        <v>2211</v>
      </c>
      <c r="C709" s="6">
        <v>18322</v>
      </c>
      <c r="D709" s="6">
        <v>10</v>
      </c>
      <c r="E709" s="6" t="s">
        <v>2229</v>
      </c>
      <c r="F709" s="6" t="s">
        <v>2230</v>
      </c>
      <c r="G709" s="6" t="s">
        <v>32</v>
      </c>
      <c r="H709" s="6" t="s">
        <v>16</v>
      </c>
      <c r="I709" s="6" t="s">
        <v>17</v>
      </c>
      <c r="J709" s="7">
        <v>487</v>
      </c>
      <c r="K709" s="6" t="s">
        <v>2231</v>
      </c>
      <c r="L709" s="6" t="s">
        <v>124</v>
      </c>
      <c r="M709" s="6" t="s">
        <v>48</v>
      </c>
      <c r="N709">
        <v>4</v>
      </c>
    </row>
    <row r="710" spans="1:14" ht="270" x14ac:dyDescent="0.55000000000000004">
      <c r="A710" s="5" t="s">
        <v>1890</v>
      </c>
      <c r="B710" s="5" t="s">
        <v>2211</v>
      </c>
      <c r="C710" s="6">
        <v>18322</v>
      </c>
      <c r="D710" s="6">
        <v>11</v>
      </c>
      <c r="E710" s="6" t="s">
        <v>2232</v>
      </c>
      <c r="F710" s="6" t="s">
        <v>2233</v>
      </c>
      <c r="G710" s="6" t="s">
        <v>24</v>
      </c>
      <c r="H710" s="6" t="s">
        <v>16</v>
      </c>
      <c r="I710" s="6" t="s">
        <v>68</v>
      </c>
      <c r="J710" s="7">
        <v>4032</v>
      </c>
      <c r="K710" s="6" t="s">
        <v>2222</v>
      </c>
      <c r="L710" s="6" t="s">
        <v>124</v>
      </c>
      <c r="M710" s="6" t="s">
        <v>20</v>
      </c>
      <c r="N710">
        <v>4</v>
      </c>
    </row>
    <row r="711" spans="1:14" ht="180" x14ac:dyDescent="0.55000000000000004">
      <c r="A711" s="5" t="s">
        <v>1890</v>
      </c>
      <c r="B711" s="5" t="s">
        <v>119</v>
      </c>
      <c r="C711" s="6">
        <v>18382</v>
      </c>
      <c r="D711" s="6">
        <v>1</v>
      </c>
      <c r="E711" s="6" t="s">
        <v>2234</v>
      </c>
      <c r="F711" s="6" t="s">
        <v>2235</v>
      </c>
      <c r="G711" s="6" t="s">
        <v>27</v>
      </c>
      <c r="H711" s="6" t="s">
        <v>60</v>
      </c>
      <c r="I711" s="6" t="s">
        <v>40</v>
      </c>
      <c r="J711" s="7">
        <v>194</v>
      </c>
      <c r="K711" s="6" t="s">
        <v>85</v>
      </c>
      <c r="L711" s="6" t="s">
        <v>38</v>
      </c>
      <c r="M711" s="6" t="s">
        <v>20</v>
      </c>
      <c r="N711">
        <v>4</v>
      </c>
    </row>
    <row r="712" spans="1:14" ht="216" x14ac:dyDescent="0.55000000000000004">
      <c r="A712" s="5" t="s">
        <v>1890</v>
      </c>
      <c r="B712" s="5" t="s">
        <v>119</v>
      </c>
      <c r="C712" s="6">
        <v>18382</v>
      </c>
      <c r="D712" s="6">
        <v>5</v>
      </c>
      <c r="E712" s="6" t="s">
        <v>2236</v>
      </c>
      <c r="F712" s="6" t="s">
        <v>2237</v>
      </c>
      <c r="G712" s="6" t="s">
        <v>43</v>
      </c>
      <c r="H712" s="6" t="s">
        <v>56</v>
      </c>
      <c r="I712" s="6" t="s">
        <v>17</v>
      </c>
      <c r="J712" s="7">
        <v>3065</v>
      </c>
      <c r="K712" s="6" t="s">
        <v>2238</v>
      </c>
      <c r="L712" s="6" t="s">
        <v>38</v>
      </c>
      <c r="M712" s="6" t="s">
        <v>47</v>
      </c>
      <c r="N712">
        <v>4</v>
      </c>
    </row>
    <row r="713" spans="1:14" ht="216" x14ac:dyDescent="0.55000000000000004">
      <c r="A713" s="5" t="s">
        <v>1890</v>
      </c>
      <c r="B713" s="5" t="s">
        <v>2239</v>
      </c>
      <c r="C713" s="6">
        <v>18404</v>
      </c>
      <c r="D713" s="6">
        <v>1</v>
      </c>
      <c r="E713" s="6" t="s">
        <v>2240</v>
      </c>
      <c r="F713" s="6" t="s">
        <v>2241</v>
      </c>
      <c r="G713" s="6" t="s">
        <v>27</v>
      </c>
      <c r="H713" s="6" t="s">
        <v>36</v>
      </c>
      <c r="I713" s="6" t="s">
        <v>17</v>
      </c>
      <c r="J713" s="7">
        <v>33732</v>
      </c>
      <c r="K713" s="6" t="s">
        <v>81</v>
      </c>
      <c r="L713" s="6" t="s">
        <v>31</v>
      </c>
      <c r="M713" s="6" t="s">
        <v>20</v>
      </c>
      <c r="N713">
        <v>4</v>
      </c>
    </row>
    <row r="714" spans="1:14" ht="198" x14ac:dyDescent="0.55000000000000004">
      <c r="A714" s="5" t="s">
        <v>1890</v>
      </c>
      <c r="B714" s="5" t="s">
        <v>2239</v>
      </c>
      <c r="C714" s="6">
        <v>18404</v>
      </c>
      <c r="D714" s="6">
        <v>5</v>
      </c>
      <c r="E714" s="6" t="s">
        <v>2242</v>
      </c>
      <c r="F714" s="6" t="s">
        <v>2243</v>
      </c>
      <c r="G714" s="6" t="s">
        <v>24</v>
      </c>
      <c r="H714" s="6" t="s">
        <v>56</v>
      </c>
      <c r="I714" s="6" t="s">
        <v>17</v>
      </c>
      <c r="J714" s="7">
        <v>40967</v>
      </c>
      <c r="K714" s="6" t="s">
        <v>2244</v>
      </c>
      <c r="L714" s="6" t="s">
        <v>31</v>
      </c>
      <c r="M714" s="6" t="s">
        <v>20</v>
      </c>
      <c r="N714">
        <v>4</v>
      </c>
    </row>
    <row r="715" spans="1:14" ht="180" x14ac:dyDescent="0.55000000000000004">
      <c r="A715" s="5" t="s">
        <v>1890</v>
      </c>
      <c r="B715" s="5" t="s">
        <v>2239</v>
      </c>
      <c r="C715" s="6">
        <v>18404</v>
      </c>
      <c r="D715" s="6">
        <v>6</v>
      </c>
      <c r="E715" s="6" t="s">
        <v>2245</v>
      </c>
      <c r="F715" s="6" t="s">
        <v>2246</v>
      </c>
      <c r="G715" s="6" t="s">
        <v>24</v>
      </c>
      <c r="H715" s="6" t="s">
        <v>56</v>
      </c>
      <c r="I715" s="6" t="s">
        <v>17</v>
      </c>
      <c r="J715" s="7">
        <v>7139</v>
      </c>
      <c r="K715" s="6" t="s">
        <v>2244</v>
      </c>
      <c r="L715" s="6" t="s">
        <v>31</v>
      </c>
      <c r="M715" s="6" t="s">
        <v>20</v>
      </c>
      <c r="N715">
        <v>4</v>
      </c>
    </row>
    <row r="716" spans="1:14" ht="216" x14ac:dyDescent="0.55000000000000004">
      <c r="A716" s="5" t="s">
        <v>1890</v>
      </c>
      <c r="B716" s="5" t="s">
        <v>2247</v>
      </c>
      <c r="C716" s="6">
        <v>18423</v>
      </c>
      <c r="D716" s="6">
        <v>1</v>
      </c>
      <c r="E716" s="6" t="s">
        <v>2248</v>
      </c>
      <c r="F716" s="6" t="s">
        <v>2249</v>
      </c>
      <c r="G716" s="6" t="s">
        <v>27</v>
      </c>
      <c r="H716" s="6" t="s">
        <v>60</v>
      </c>
      <c r="I716" s="6" t="s">
        <v>17</v>
      </c>
      <c r="J716" s="7">
        <v>41667</v>
      </c>
      <c r="K716" s="6" t="s">
        <v>41</v>
      </c>
      <c r="L716" s="6" t="s">
        <v>42</v>
      </c>
      <c r="M716" s="6" t="s">
        <v>20</v>
      </c>
      <c r="N716">
        <v>4</v>
      </c>
    </row>
    <row r="717" spans="1:14" ht="270" x14ac:dyDescent="0.55000000000000004">
      <c r="A717" s="5" t="s">
        <v>1890</v>
      </c>
      <c r="B717" s="5" t="s">
        <v>2247</v>
      </c>
      <c r="C717" s="6">
        <v>18423</v>
      </c>
      <c r="D717" s="6">
        <v>5</v>
      </c>
      <c r="E717" s="6" t="s">
        <v>2250</v>
      </c>
      <c r="F717" s="6" t="s">
        <v>2251</v>
      </c>
      <c r="G717" s="6" t="s">
        <v>32</v>
      </c>
      <c r="H717" s="6" t="s">
        <v>16</v>
      </c>
      <c r="I717" s="6" t="s">
        <v>17</v>
      </c>
      <c r="J717" s="7">
        <v>74751</v>
      </c>
      <c r="K717" s="6" t="s">
        <v>2252</v>
      </c>
      <c r="L717" s="6" t="s">
        <v>42</v>
      </c>
      <c r="M717" s="6" t="s">
        <v>33</v>
      </c>
      <c r="N717">
        <v>4</v>
      </c>
    </row>
    <row r="718" spans="1:14" ht="324" x14ac:dyDescent="0.55000000000000004">
      <c r="A718" s="5" t="s">
        <v>1890</v>
      </c>
      <c r="B718" s="5" t="s">
        <v>2247</v>
      </c>
      <c r="C718" s="6">
        <v>18423</v>
      </c>
      <c r="D718" s="6">
        <v>6</v>
      </c>
      <c r="E718" s="6" t="s">
        <v>2253</v>
      </c>
      <c r="F718" s="6" t="s">
        <v>2254</v>
      </c>
      <c r="G718" s="6" t="s">
        <v>32</v>
      </c>
      <c r="H718" s="6" t="s">
        <v>16</v>
      </c>
      <c r="I718" s="6" t="s">
        <v>17</v>
      </c>
      <c r="J718" s="7">
        <v>5028</v>
      </c>
      <c r="K718" s="6" t="s">
        <v>2255</v>
      </c>
      <c r="L718" s="6" t="s">
        <v>42</v>
      </c>
      <c r="M718" s="6" t="s">
        <v>33</v>
      </c>
      <c r="N718">
        <v>4</v>
      </c>
    </row>
    <row r="719" spans="1:14" ht="270" x14ac:dyDescent="0.55000000000000004">
      <c r="A719" s="5" t="s">
        <v>1890</v>
      </c>
      <c r="B719" s="5" t="s">
        <v>2247</v>
      </c>
      <c r="C719" s="6">
        <v>18423</v>
      </c>
      <c r="D719" s="6">
        <v>7</v>
      </c>
      <c r="E719" s="6" t="s">
        <v>2256</v>
      </c>
      <c r="F719" s="6" t="s">
        <v>2257</v>
      </c>
      <c r="G719" s="6" t="s">
        <v>32</v>
      </c>
      <c r="H719" s="6" t="s">
        <v>16</v>
      </c>
      <c r="I719" s="6" t="s">
        <v>17</v>
      </c>
      <c r="J719" s="7">
        <v>29710</v>
      </c>
      <c r="K719" s="6" t="s">
        <v>2258</v>
      </c>
      <c r="L719" s="6" t="s">
        <v>42</v>
      </c>
      <c r="M719" s="6" t="s">
        <v>20</v>
      </c>
      <c r="N719">
        <v>4</v>
      </c>
    </row>
    <row r="720" spans="1:14" ht="216" x14ac:dyDescent="0.55000000000000004">
      <c r="A720" s="5" t="s">
        <v>1890</v>
      </c>
      <c r="B720" s="5" t="s">
        <v>2259</v>
      </c>
      <c r="C720" s="6">
        <v>18442</v>
      </c>
      <c r="D720" s="6">
        <v>1</v>
      </c>
      <c r="E720" s="6" t="s">
        <v>2260</v>
      </c>
      <c r="F720" s="6" t="s">
        <v>2261</v>
      </c>
      <c r="G720" s="6" t="s">
        <v>27</v>
      </c>
      <c r="H720" s="6" t="s">
        <v>78</v>
      </c>
      <c r="I720" s="6" t="s">
        <v>68</v>
      </c>
      <c r="J720" s="7">
        <v>22113</v>
      </c>
      <c r="K720" s="6" t="s">
        <v>30</v>
      </c>
      <c r="L720" s="6" t="s">
        <v>31</v>
      </c>
      <c r="M720" s="6" t="s">
        <v>20</v>
      </c>
      <c r="N720">
        <v>4</v>
      </c>
    </row>
    <row r="721" spans="1:14" ht="180" x14ac:dyDescent="0.55000000000000004">
      <c r="A721" s="5" t="s">
        <v>1890</v>
      </c>
      <c r="B721" s="5" t="s">
        <v>2259</v>
      </c>
      <c r="C721" s="6">
        <v>18442</v>
      </c>
      <c r="D721" s="6">
        <v>5</v>
      </c>
      <c r="E721" s="6" t="s">
        <v>2262</v>
      </c>
      <c r="F721" s="6" t="s">
        <v>2263</v>
      </c>
      <c r="G721" s="6" t="s">
        <v>24</v>
      </c>
      <c r="H721" s="6" t="s">
        <v>44</v>
      </c>
      <c r="I721" s="6" t="s">
        <v>17</v>
      </c>
      <c r="J721" s="7">
        <v>3050</v>
      </c>
      <c r="K721" s="6" t="s">
        <v>2264</v>
      </c>
      <c r="L721" s="6" t="s">
        <v>2265</v>
      </c>
      <c r="M721" s="6" t="s">
        <v>20</v>
      </c>
      <c r="N721">
        <v>4</v>
      </c>
    </row>
    <row r="722" spans="1:14" ht="126" x14ac:dyDescent="0.55000000000000004">
      <c r="A722" s="5" t="s">
        <v>1890</v>
      </c>
      <c r="B722" s="5" t="s">
        <v>2259</v>
      </c>
      <c r="C722" s="6">
        <v>18442</v>
      </c>
      <c r="D722" s="6">
        <v>6</v>
      </c>
      <c r="E722" s="6" t="s">
        <v>192</v>
      </c>
      <c r="F722" s="6" t="s">
        <v>2266</v>
      </c>
      <c r="G722" s="6" t="s">
        <v>59</v>
      </c>
      <c r="H722" s="6" t="s">
        <v>16</v>
      </c>
      <c r="I722" s="6" t="s">
        <v>17</v>
      </c>
      <c r="J722" s="7">
        <v>7500</v>
      </c>
      <c r="K722" s="6" t="s">
        <v>2267</v>
      </c>
      <c r="L722" s="6" t="s">
        <v>2265</v>
      </c>
      <c r="M722" s="6" t="s">
        <v>66</v>
      </c>
      <c r="N722">
        <v>4</v>
      </c>
    </row>
    <row r="723" spans="1:14" ht="162" x14ac:dyDescent="0.55000000000000004">
      <c r="A723" s="5" t="s">
        <v>1890</v>
      </c>
      <c r="B723" s="5" t="s">
        <v>2259</v>
      </c>
      <c r="C723" s="6">
        <v>18442</v>
      </c>
      <c r="D723" s="6">
        <v>7</v>
      </c>
      <c r="E723" s="6" t="s">
        <v>2268</v>
      </c>
      <c r="F723" s="6" t="s">
        <v>2269</v>
      </c>
      <c r="G723" s="6" t="s">
        <v>32</v>
      </c>
      <c r="H723" s="6" t="s">
        <v>29</v>
      </c>
      <c r="I723" s="6" t="s">
        <v>17</v>
      </c>
      <c r="J723" s="7">
        <v>5300</v>
      </c>
      <c r="K723" s="6" t="s">
        <v>2270</v>
      </c>
      <c r="L723" s="6" t="s">
        <v>2271</v>
      </c>
      <c r="M723" s="6" t="s">
        <v>48</v>
      </c>
      <c r="N723">
        <v>4</v>
      </c>
    </row>
    <row r="724" spans="1:14" ht="216" x14ac:dyDescent="0.55000000000000004">
      <c r="A724" s="5" t="s">
        <v>1890</v>
      </c>
      <c r="B724" s="5" t="s">
        <v>2272</v>
      </c>
      <c r="C724" s="6">
        <v>18481</v>
      </c>
      <c r="D724" s="6">
        <v>1</v>
      </c>
      <c r="E724" s="6" t="s">
        <v>2273</v>
      </c>
      <c r="F724" s="6" t="s">
        <v>2274</v>
      </c>
      <c r="G724" s="6" t="s">
        <v>27</v>
      </c>
      <c r="H724" s="6" t="s">
        <v>55</v>
      </c>
      <c r="I724" s="6" t="s">
        <v>40</v>
      </c>
      <c r="J724" s="7">
        <v>2125</v>
      </c>
      <c r="K724" s="6" t="s">
        <v>41</v>
      </c>
      <c r="L724" s="6" t="s">
        <v>70</v>
      </c>
      <c r="M724" s="6" t="s">
        <v>20</v>
      </c>
      <c r="N724">
        <v>4</v>
      </c>
    </row>
    <row r="725" spans="1:14" ht="108" x14ac:dyDescent="0.55000000000000004">
      <c r="A725" s="5" t="s">
        <v>1890</v>
      </c>
      <c r="B725" s="5" t="s">
        <v>2272</v>
      </c>
      <c r="C725" s="6">
        <v>18481</v>
      </c>
      <c r="D725" s="6">
        <v>5</v>
      </c>
      <c r="E725" s="6" t="s">
        <v>157</v>
      </c>
      <c r="F725" s="6" t="s">
        <v>2275</v>
      </c>
      <c r="G725" s="6" t="s">
        <v>24</v>
      </c>
      <c r="H725" s="6" t="s">
        <v>16</v>
      </c>
      <c r="I725" s="6" t="s">
        <v>40</v>
      </c>
      <c r="J725" s="7">
        <v>40000</v>
      </c>
      <c r="K725" s="6" t="s">
        <v>2276</v>
      </c>
      <c r="L725" s="6" t="s">
        <v>70</v>
      </c>
      <c r="M725" s="6" t="s">
        <v>20</v>
      </c>
      <c r="N725">
        <v>4</v>
      </c>
    </row>
    <row r="726" spans="1:14" ht="108" x14ac:dyDescent="0.55000000000000004">
      <c r="A726" s="5" t="s">
        <v>1890</v>
      </c>
      <c r="B726" s="5" t="s">
        <v>2272</v>
      </c>
      <c r="C726" s="6">
        <v>18481</v>
      </c>
      <c r="D726" s="6">
        <v>6</v>
      </c>
      <c r="E726" s="6" t="s">
        <v>2277</v>
      </c>
      <c r="F726" s="6" t="s">
        <v>2278</v>
      </c>
      <c r="G726" s="6" t="s">
        <v>24</v>
      </c>
      <c r="H726" s="6" t="s">
        <v>16</v>
      </c>
      <c r="I726" s="6" t="s">
        <v>40</v>
      </c>
      <c r="J726" s="7">
        <v>3500</v>
      </c>
      <c r="K726" s="6" t="s">
        <v>2279</v>
      </c>
      <c r="L726" s="6" t="s">
        <v>70</v>
      </c>
      <c r="M726" s="6" t="s">
        <v>20</v>
      </c>
      <c r="N726">
        <v>4</v>
      </c>
    </row>
    <row r="727" spans="1:14" ht="216" x14ac:dyDescent="0.55000000000000004">
      <c r="A727" s="5" t="s">
        <v>1890</v>
      </c>
      <c r="B727" s="5" t="s">
        <v>2280</v>
      </c>
      <c r="C727" s="6">
        <v>18483</v>
      </c>
      <c r="D727" s="6">
        <v>1</v>
      </c>
      <c r="E727" s="6" t="s">
        <v>100</v>
      </c>
      <c r="F727" s="6" t="s">
        <v>2281</v>
      </c>
      <c r="G727" s="6" t="s">
        <v>27</v>
      </c>
      <c r="H727" s="6" t="s">
        <v>36</v>
      </c>
      <c r="I727" s="6" t="s">
        <v>68</v>
      </c>
      <c r="J727" s="7">
        <v>8920</v>
      </c>
      <c r="K727" s="6" t="s">
        <v>81</v>
      </c>
      <c r="L727" s="6" t="s">
        <v>70</v>
      </c>
      <c r="M727" s="6" t="s">
        <v>20</v>
      </c>
      <c r="N727">
        <v>4</v>
      </c>
    </row>
    <row r="728" spans="1:14" ht="162" x14ac:dyDescent="0.55000000000000004">
      <c r="A728" s="5" t="s">
        <v>1890</v>
      </c>
      <c r="B728" s="5" t="s">
        <v>2280</v>
      </c>
      <c r="C728" s="6">
        <v>18483</v>
      </c>
      <c r="D728" s="6">
        <v>5</v>
      </c>
      <c r="E728" s="6" t="s">
        <v>131</v>
      </c>
      <c r="F728" s="6" t="s">
        <v>2282</v>
      </c>
      <c r="G728" s="6" t="s">
        <v>32</v>
      </c>
      <c r="H728" s="6" t="s">
        <v>16</v>
      </c>
      <c r="I728" s="6" t="s">
        <v>17</v>
      </c>
      <c r="J728" s="7">
        <v>6303</v>
      </c>
      <c r="K728" s="6" t="s">
        <v>2283</v>
      </c>
      <c r="L728" s="6" t="s">
        <v>70</v>
      </c>
      <c r="M728" s="6" t="s">
        <v>33</v>
      </c>
      <c r="N728">
        <v>4</v>
      </c>
    </row>
    <row r="729" spans="1:14" ht="216" x14ac:dyDescent="0.55000000000000004">
      <c r="A729" s="5" t="s">
        <v>1890</v>
      </c>
      <c r="B729" s="5" t="s">
        <v>2284</v>
      </c>
      <c r="C729" s="6">
        <v>18501</v>
      </c>
      <c r="D729" s="6">
        <v>1</v>
      </c>
      <c r="E729" s="6" t="s">
        <v>2285</v>
      </c>
      <c r="F729" s="6" t="s">
        <v>2286</v>
      </c>
      <c r="G729" s="6" t="s">
        <v>27</v>
      </c>
      <c r="H729" s="6" t="s">
        <v>55</v>
      </c>
      <c r="I729" s="6" t="s">
        <v>17</v>
      </c>
      <c r="J729" s="7">
        <v>36400</v>
      </c>
      <c r="K729" s="6" t="s">
        <v>41</v>
      </c>
      <c r="L729" s="6" t="s">
        <v>42</v>
      </c>
      <c r="M729" s="6" t="s">
        <v>20</v>
      </c>
      <c r="N729">
        <v>4</v>
      </c>
    </row>
    <row r="730" spans="1:14" ht="409.5" x14ac:dyDescent="0.55000000000000004">
      <c r="A730" s="5" t="s">
        <v>1890</v>
      </c>
      <c r="B730" s="5" t="s">
        <v>2284</v>
      </c>
      <c r="C730" s="6">
        <v>18501</v>
      </c>
      <c r="D730" s="6">
        <v>5</v>
      </c>
      <c r="E730" s="6" t="s">
        <v>2287</v>
      </c>
      <c r="F730" s="6" t="s">
        <v>2288</v>
      </c>
      <c r="G730" s="6" t="s">
        <v>24</v>
      </c>
      <c r="H730" s="6" t="s">
        <v>55</v>
      </c>
      <c r="I730" s="6" t="s">
        <v>17</v>
      </c>
      <c r="J730" s="7">
        <v>131983</v>
      </c>
      <c r="K730" s="6" t="s">
        <v>2289</v>
      </c>
      <c r="L730" s="6" t="s">
        <v>42</v>
      </c>
      <c r="M730" s="6" t="s">
        <v>20</v>
      </c>
      <c r="N730">
        <v>4</v>
      </c>
    </row>
    <row r="731" spans="1:14" ht="234" x14ac:dyDescent="0.55000000000000004">
      <c r="A731" s="5" t="s">
        <v>1890</v>
      </c>
      <c r="B731" s="5" t="s">
        <v>2284</v>
      </c>
      <c r="C731" s="6">
        <v>18501</v>
      </c>
      <c r="D731" s="6">
        <v>6</v>
      </c>
      <c r="E731" s="6" t="s">
        <v>2290</v>
      </c>
      <c r="F731" s="6" t="s">
        <v>2291</v>
      </c>
      <c r="G731" s="6" t="s">
        <v>24</v>
      </c>
      <c r="H731" s="6" t="s">
        <v>55</v>
      </c>
      <c r="I731" s="6" t="s">
        <v>17</v>
      </c>
      <c r="J731" s="7">
        <v>10352</v>
      </c>
      <c r="K731" s="6" t="s">
        <v>2289</v>
      </c>
      <c r="L731" s="6" t="s">
        <v>42</v>
      </c>
      <c r="M731" s="6" t="s">
        <v>20</v>
      </c>
      <c r="N731">
        <v>4</v>
      </c>
    </row>
    <row r="732" spans="1:14" ht="270" x14ac:dyDescent="0.55000000000000004">
      <c r="A732" s="5" t="s">
        <v>2292</v>
      </c>
      <c r="B732" s="5" t="s">
        <v>14</v>
      </c>
      <c r="C732" s="6">
        <v>19000</v>
      </c>
      <c r="D732" s="6">
        <v>5</v>
      </c>
      <c r="E732" s="6" t="s">
        <v>2293</v>
      </c>
      <c r="F732" s="6" t="s">
        <v>2294</v>
      </c>
      <c r="G732" s="6" t="s">
        <v>52</v>
      </c>
      <c r="H732" s="6" t="s">
        <v>55</v>
      </c>
      <c r="I732" s="6" t="s">
        <v>17</v>
      </c>
      <c r="J732" s="7">
        <v>105796</v>
      </c>
      <c r="K732" s="6" t="s">
        <v>2295</v>
      </c>
      <c r="L732" s="6" t="s">
        <v>167</v>
      </c>
      <c r="M732" s="6" t="s">
        <v>33</v>
      </c>
      <c r="N732">
        <v>4</v>
      </c>
    </row>
    <row r="733" spans="1:14" ht="288" x14ac:dyDescent="0.55000000000000004">
      <c r="A733" s="5" t="s">
        <v>2292</v>
      </c>
      <c r="B733" s="5" t="s">
        <v>14</v>
      </c>
      <c r="C733" s="6">
        <v>19000</v>
      </c>
      <c r="D733" s="6">
        <v>6</v>
      </c>
      <c r="E733" s="6" t="s">
        <v>2296</v>
      </c>
      <c r="F733" s="6" t="s">
        <v>2297</v>
      </c>
      <c r="G733" s="6" t="s">
        <v>52</v>
      </c>
      <c r="H733" s="6" t="s">
        <v>53</v>
      </c>
      <c r="I733" s="6" t="s">
        <v>17</v>
      </c>
      <c r="J733" s="7">
        <v>341535</v>
      </c>
      <c r="K733" s="6" t="s">
        <v>2298</v>
      </c>
      <c r="L733" s="6" t="s">
        <v>167</v>
      </c>
      <c r="M733" s="6" t="s">
        <v>75</v>
      </c>
      <c r="N733">
        <v>4</v>
      </c>
    </row>
    <row r="734" spans="1:14" ht="252" x14ac:dyDescent="0.55000000000000004">
      <c r="A734" s="5" t="s">
        <v>2292</v>
      </c>
      <c r="B734" s="5" t="s">
        <v>14</v>
      </c>
      <c r="C734" s="6">
        <v>19000</v>
      </c>
      <c r="D734" s="6">
        <v>7</v>
      </c>
      <c r="E734" s="6" t="s">
        <v>2299</v>
      </c>
      <c r="F734" s="6" t="s">
        <v>2300</v>
      </c>
      <c r="G734" s="6" t="s">
        <v>57</v>
      </c>
      <c r="H734" s="6" t="s">
        <v>16</v>
      </c>
      <c r="I734" s="6" t="s">
        <v>17</v>
      </c>
      <c r="J734" s="7">
        <v>7117</v>
      </c>
      <c r="K734" s="6" t="s">
        <v>2301</v>
      </c>
      <c r="L734" s="6" t="s">
        <v>167</v>
      </c>
      <c r="M734" s="6" t="s">
        <v>20</v>
      </c>
      <c r="N734">
        <v>4</v>
      </c>
    </row>
    <row r="735" spans="1:14" ht="198" x14ac:dyDescent="0.55000000000000004">
      <c r="A735" s="5" t="s">
        <v>2292</v>
      </c>
      <c r="B735" s="5" t="s">
        <v>14</v>
      </c>
      <c r="C735" s="6">
        <v>19000</v>
      </c>
      <c r="D735" s="6">
        <v>8</v>
      </c>
      <c r="E735" s="6" t="s">
        <v>2302</v>
      </c>
      <c r="F735" s="6" t="s">
        <v>2303</v>
      </c>
      <c r="G735" s="6" t="s">
        <v>57</v>
      </c>
      <c r="H735" s="6" t="s">
        <v>16</v>
      </c>
      <c r="I735" s="6" t="s">
        <v>17</v>
      </c>
      <c r="J735" s="7">
        <v>2229</v>
      </c>
      <c r="K735" s="6" t="s">
        <v>2304</v>
      </c>
      <c r="L735" s="6" t="s">
        <v>167</v>
      </c>
      <c r="M735" s="6" t="s">
        <v>20</v>
      </c>
      <c r="N735">
        <v>4</v>
      </c>
    </row>
    <row r="736" spans="1:14" ht="198" x14ac:dyDescent="0.55000000000000004">
      <c r="A736" s="5" t="s">
        <v>2292</v>
      </c>
      <c r="B736" s="5" t="s">
        <v>14</v>
      </c>
      <c r="C736" s="6">
        <v>19000</v>
      </c>
      <c r="D736" s="6">
        <v>9</v>
      </c>
      <c r="E736" s="6" t="s">
        <v>2305</v>
      </c>
      <c r="F736" s="6" t="s">
        <v>2306</v>
      </c>
      <c r="G736" s="6" t="s">
        <v>57</v>
      </c>
      <c r="H736" s="6" t="s">
        <v>16</v>
      </c>
      <c r="I736" s="6" t="s">
        <v>17</v>
      </c>
      <c r="J736" s="7">
        <v>1000</v>
      </c>
      <c r="K736" s="6" t="s">
        <v>2307</v>
      </c>
      <c r="L736" s="6" t="s">
        <v>167</v>
      </c>
      <c r="M736" s="6" t="s">
        <v>20</v>
      </c>
      <c r="N736">
        <v>4</v>
      </c>
    </row>
    <row r="737" spans="1:14" ht="252" x14ac:dyDescent="0.55000000000000004">
      <c r="A737" s="5" t="s">
        <v>2292</v>
      </c>
      <c r="B737" s="5" t="s">
        <v>14</v>
      </c>
      <c r="C737" s="6">
        <v>19000</v>
      </c>
      <c r="D737" s="6">
        <v>10</v>
      </c>
      <c r="E737" s="6" t="s">
        <v>2308</v>
      </c>
      <c r="F737" s="6" t="s">
        <v>2309</v>
      </c>
      <c r="G737" s="6" t="s">
        <v>57</v>
      </c>
      <c r="H737" s="6" t="s">
        <v>16</v>
      </c>
      <c r="I737" s="6" t="s">
        <v>17</v>
      </c>
      <c r="J737" s="7">
        <v>6055</v>
      </c>
      <c r="K737" s="6" t="s">
        <v>2310</v>
      </c>
      <c r="L737" s="6" t="s">
        <v>167</v>
      </c>
      <c r="M737" s="6" t="s">
        <v>20</v>
      </c>
      <c r="N737">
        <v>4</v>
      </c>
    </row>
    <row r="738" spans="1:14" ht="162" x14ac:dyDescent="0.55000000000000004">
      <c r="A738" s="5" t="s">
        <v>2292</v>
      </c>
      <c r="B738" s="5" t="s">
        <v>14</v>
      </c>
      <c r="C738" s="6">
        <v>19000</v>
      </c>
      <c r="D738" s="6">
        <v>11</v>
      </c>
      <c r="E738" s="6" t="s">
        <v>2311</v>
      </c>
      <c r="F738" s="6" t="s">
        <v>2312</v>
      </c>
      <c r="G738" s="6" t="s">
        <v>57</v>
      </c>
      <c r="H738" s="6" t="s">
        <v>16</v>
      </c>
      <c r="I738" s="6" t="s">
        <v>17</v>
      </c>
      <c r="J738" s="7">
        <v>605</v>
      </c>
      <c r="K738" s="6" t="s">
        <v>2313</v>
      </c>
      <c r="L738" s="6" t="s">
        <v>167</v>
      </c>
      <c r="M738" s="6" t="s">
        <v>20</v>
      </c>
      <c r="N738">
        <v>4</v>
      </c>
    </row>
    <row r="739" spans="1:14" ht="180" x14ac:dyDescent="0.55000000000000004">
      <c r="A739" s="5" t="s">
        <v>2292</v>
      </c>
      <c r="B739" s="5" t="s">
        <v>14</v>
      </c>
      <c r="C739" s="6">
        <v>19000</v>
      </c>
      <c r="D739" s="6">
        <v>12</v>
      </c>
      <c r="E739" s="6" t="s">
        <v>2314</v>
      </c>
      <c r="F739" s="6" t="s">
        <v>2315</v>
      </c>
      <c r="G739" s="6" t="s">
        <v>57</v>
      </c>
      <c r="H739" s="6" t="s">
        <v>16</v>
      </c>
      <c r="I739" s="6" t="s">
        <v>17</v>
      </c>
      <c r="J739" s="7">
        <v>103</v>
      </c>
      <c r="K739" s="6" t="s">
        <v>2316</v>
      </c>
      <c r="L739" s="6" t="s">
        <v>167</v>
      </c>
      <c r="M739" s="6" t="s">
        <v>20</v>
      </c>
      <c r="N739">
        <v>4</v>
      </c>
    </row>
    <row r="740" spans="1:14" ht="162" x14ac:dyDescent="0.55000000000000004">
      <c r="A740" s="5" t="s">
        <v>2292</v>
      </c>
      <c r="B740" s="5" t="s">
        <v>14</v>
      </c>
      <c r="C740" s="6">
        <v>19000</v>
      </c>
      <c r="D740" s="6">
        <v>13</v>
      </c>
      <c r="E740" s="6" t="s">
        <v>2317</v>
      </c>
      <c r="F740" s="6" t="s">
        <v>2318</v>
      </c>
      <c r="G740" s="6" t="s">
        <v>57</v>
      </c>
      <c r="H740" s="6" t="s">
        <v>16</v>
      </c>
      <c r="I740" s="6" t="s">
        <v>17</v>
      </c>
      <c r="J740" s="7">
        <v>3300</v>
      </c>
      <c r="K740" s="6" t="s">
        <v>2319</v>
      </c>
      <c r="L740" s="6" t="s">
        <v>167</v>
      </c>
      <c r="M740" s="6" t="s">
        <v>20</v>
      </c>
      <c r="N740">
        <v>4</v>
      </c>
    </row>
    <row r="741" spans="1:14" ht="108" x14ac:dyDescent="0.55000000000000004">
      <c r="A741" s="5" t="s">
        <v>2292</v>
      </c>
      <c r="B741" s="5" t="s">
        <v>14</v>
      </c>
      <c r="C741" s="6">
        <v>19000</v>
      </c>
      <c r="D741" s="6">
        <v>14</v>
      </c>
      <c r="E741" s="6" t="s">
        <v>2320</v>
      </c>
      <c r="F741" s="6" t="s">
        <v>2321</v>
      </c>
      <c r="G741" s="6" t="s">
        <v>15</v>
      </c>
      <c r="H741" s="6" t="s">
        <v>16</v>
      </c>
      <c r="I741" s="6" t="s">
        <v>17</v>
      </c>
      <c r="J741" s="7">
        <v>156590</v>
      </c>
      <c r="K741" s="6" t="s">
        <v>2322</v>
      </c>
      <c r="L741" s="6" t="s">
        <v>167</v>
      </c>
      <c r="M741" s="6" t="s">
        <v>34</v>
      </c>
      <c r="N741">
        <v>4</v>
      </c>
    </row>
    <row r="742" spans="1:14" ht="126" x14ac:dyDescent="0.55000000000000004">
      <c r="A742" s="5" t="s">
        <v>2292</v>
      </c>
      <c r="B742" s="5" t="s">
        <v>14</v>
      </c>
      <c r="C742" s="6">
        <v>19000</v>
      </c>
      <c r="D742" s="6">
        <v>15</v>
      </c>
      <c r="E742" s="6" t="s">
        <v>154</v>
      </c>
      <c r="F742" s="6" t="s">
        <v>2323</v>
      </c>
      <c r="G742" s="6" t="s">
        <v>15</v>
      </c>
      <c r="H742" s="6" t="s">
        <v>16</v>
      </c>
      <c r="I742" s="6" t="s">
        <v>17</v>
      </c>
      <c r="J742" s="7">
        <v>76335</v>
      </c>
      <c r="K742" s="6" t="s">
        <v>2324</v>
      </c>
      <c r="L742" s="6" t="s">
        <v>167</v>
      </c>
      <c r="M742" s="6" t="s">
        <v>20</v>
      </c>
      <c r="N742">
        <v>4</v>
      </c>
    </row>
    <row r="743" spans="1:14" ht="126" x14ac:dyDescent="0.55000000000000004">
      <c r="A743" s="5" t="s">
        <v>2292</v>
      </c>
      <c r="B743" s="5" t="s">
        <v>14</v>
      </c>
      <c r="C743" s="6">
        <v>19000</v>
      </c>
      <c r="D743" s="6">
        <v>16</v>
      </c>
      <c r="E743" s="6" t="s">
        <v>2325</v>
      </c>
      <c r="F743" s="6" t="s">
        <v>2326</v>
      </c>
      <c r="G743" s="6" t="s">
        <v>35</v>
      </c>
      <c r="H743" s="6" t="s">
        <v>16</v>
      </c>
      <c r="I743" s="6" t="s">
        <v>17</v>
      </c>
      <c r="J743" s="7">
        <v>13181</v>
      </c>
      <c r="K743" s="6" t="s">
        <v>2327</v>
      </c>
      <c r="L743" s="6" t="s">
        <v>167</v>
      </c>
      <c r="M743" s="6" t="s">
        <v>20</v>
      </c>
      <c r="N743">
        <v>4</v>
      </c>
    </row>
    <row r="744" spans="1:14" ht="360" x14ac:dyDescent="0.55000000000000004">
      <c r="A744" s="5" t="s">
        <v>2292</v>
      </c>
      <c r="B744" s="5" t="s">
        <v>14</v>
      </c>
      <c r="C744" s="6">
        <v>19000</v>
      </c>
      <c r="D744" s="6">
        <v>17</v>
      </c>
      <c r="E744" s="6" t="s">
        <v>2328</v>
      </c>
      <c r="F744" s="6" t="s">
        <v>2329</v>
      </c>
      <c r="G744" s="6" t="s">
        <v>35</v>
      </c>
      <c r="H744" s="6" t="s">
        <v>16</v>
      </c>
      <c r="I744" s="6" t="s">
        <v>17</v>
      </c>
      <c r="J744" s="7">
        <v>10918</v>
      </c>
      <c r="K744" s="6" t="s">
        <v>2330</v>
      </c>
      <c r="L744" s="6" t="s">
        <v>167</v>
      </c>
      <c r="M744" s="6" t="s">
        <v>20</v>
      </c>
      <c r="N744">
        <v>4</v>
      </c>
    </row>
    <row r="745" spans="1:14" ht="108" x14ac:dyDescent="0.55000000000000004">
      <c r="A745" s="5" t="s">
        <v>2292</v>
      </c>
      <c r="B745" s="5" t="s">
        <v>14</v>
      </c>
      <c r="C745" s="6">
        <v>19000</v>
      </c>
      <c r="D745" s="6">
        <v>18</v>
      </c>
      <c r="E745" s="6" t="s">
        <v>2331</v>
      </c>
      <c r="F745" s="6" t="s">
        <v>2332</v>
      </c>
      <c r="G745" s="6" t="s">
        <v>21</v>
      </c>
      <c r="H745" s="6" t="s">
        <v>68</v>
      </c>
      <c r="I745" s="6" t="s">
        <v>17</v>
      </c>
      <c r="J745" s="7">
        <v>36300</v>
      </c>
      <c r="K745" s="6" t="s">
        <v>2333</v>
      </c>
      <c r="L745" s="6" t="s">
        <v>167</v>
      </c>
      <c r="M745" s="6" t="s">
        <v>20</v>
      </c>
      <c r="N745">
        <v>4</v>
      </c>
    </row>
    <row r="746" spans="1:14" ht="216" x14ac:dyDescent="0.55000000000000004">
      <c r="A746" s="5" t="s">
        <v>2292</v>
      </c>
      <c r="B746" s="5" t="s">
        <v>14</v>
      </c>
      <c r="C746" s="6">
        <v>19000</v>
      </c>
      <c r="D746" s="6">
        <v>19</v>
      </c>
      <c r="E746" s="6" t="s">
        <v>2334</v>
      </c>
      <c r="F746" s="6" t="s">
        <v>2335</v>
      </c>
      <c r="G746" s="6" t="s">
        <v>15</v>
      </c>
      <c r="H746" s="6" t="s">
        <v>68</v>
      </c>
      <c r="I746" s="6" t="s">
        <v>17</v>
      </c>
      <c r="J746" s="7">
        <v>38915</v>
      </c>
      <c r="K746" s="6" t="s">
        <v>2336</v>
      </c>
      <c r="L746" s="6" t="s">
        <v>167</v>
      </c>
      <c r="M746" s="6" t="s">
        <v>20</v>
      </c>
      <c r="N746">
        <v>4</v>
      </c>
    </row>
    <row r="747" spans="1:14" ht="180" x14ac:dyDescent="0.55000000000000004">
      <c r="A747" s="5" t="s">
        <v>2292</v>
      </c>
      <c r="B747" s="5" t="s">
        <v>14</v>
      </c>
      <c r="C747" s="6">
        <v>19000</v>
      </c>
      <c r="D747" s="6">
        <v>20</v>
      </c>
      <c r="E747" s="6" t="s">
        <v>2337</v>
      </c>
      <c r="F747" s="6" t="s">
        <v>2338</v>
      </c>
      <c r="G747" s="6" t="s">
        <v>21</v>
      </c>
      <c r="H747" s="6" t="s">
        <v>68</v>
      </c>
      <c r="I747" s="6" t="s">
        <v>17</v>
      </c>
      <c r="J747" s="7">
        <v>21450</v>
      </c>
      <c r="K747" s="6" t="s">
        <v>2339</v>
      </c>
      <c r="L747" s="6" t="s">
        <v>167</v>
      </c>
      <c r="M747" s="6" t="s">
        <v>20</v>
      </c>
      <c r="N747">
        <v>4</v>
      </c>
    </row>
    <row r="748" spans="1:14" ht="234" x14ac:dyDescent="0.55000000000000004">
      <c r="A748" s="5" t="s">
        <v>2292</v>
      </c>
      <c r="B748" s="5" t="s">
        <v>14</v>
      </c>
      <c r="C748" s="6">
        <v>19000</v>
      </c>
      <c r="D748" s="6">
        <v>21</v>
      </c>
      <c r="E748" s="6" t="s">
        <v>2340</v>
      </c>
      <c r="F748" s="6" t="s">
        <v>2341</v>
      </c>
      <c r="G748" s="6" t="s">
        <v>32</v>
      </c>
      <c r="H748" s="6" t="s">
        <v>16</v>
      </c>
      <c r="I748" s="6" t="s">
        <v>17</v>
      </c>
      <c r="J748" s="7">
        <v>57877</v>
      </c>
      <c r="K748" s="6" t="s">
        <v>2342</v>
      </c>
      <c r="L748" s="6" t="s">
        <v>167</v>
      </c>
      <c r="M748" s="6" t="s">
        <v>20</v>
      </c>
      <c r="N748">
        <v>4</v>
      </c>
    </row>
    <row r="749" spans="1:14" ht="126" x14ac:dyDescent="0.55000000000000004">
      <c r="A749" s="5" t="s">
        <v>2292</v>
      </c>
      <c r="B749" s="5" t="s">
        <v>14</v>
      </c>
      <c r="C749" s="6">
        <v>19000</v>
      </c>
      <c r="D749" s="6">
        <v>22</v>
      </c>
      <c r="E749" s="6" t="s">
        <v>2343</v>
      </c>
      <c r="F749" s="6" t="s">
        <v>2344</v>
      </c>
      <c r="G749" s="6" t="s">
        <v>32</v>
      </c>
      <c r="H749" s="6" t="s">
        <v>16</v>
      </c>
      <c r="I749" s="6" t="s">
        <v>17</v>
      </c>
      <c r="J749" s="7">
        <v>25550</v>
      </c>
      <c r="K749" s="6" t="s">
        <v>2342</v>
      </c>
      <c r="L749" s="6" t="s">
        <v>167</v>
      </c>
      <c r="M749" s="6" t="s">
        <v>20</v>
      </c>
      <c r="N749">
        <v>4</v>
      </c>
    </row>
    <row r="750" spans="1:14" ht="216" x14ac:dyDescent="0.55000000000000004">
      <c r="A750" s="5" t="s">
        <v>2292</v>
      </c>
      <c r="B750" s="5" t="s">
        <v>2345</v>
      </c>
      <c r="C750" s="6">
        <v>19201</v>
      </c>
      <c r="D750" s="6">
        <v>1</v>
      </c>
      <c r="E750" s="6" t="s">
        <v>2346</v>
      </c>
      <c r="F750" s="6" t="s">
        <v>2347</v>
      </c>
      <c r="G750" s="6" t="s">
        <v>27</v>
      </c>
      <c r="H750" s="6" t="s">
        <v>60</v>
      </c>
      <c r="I750" s="6" t="s">
        <v>17</v>
      </c>
      <c r="J750" s="7">
        <v>570197</v>
      </c>
      <c r="K750" s="6" t="s">
        <v>74</v>
      </c>
      <c r="L750" s="6" t="s">
        <v>70</v>
      </c>
      <c r="M750" s="6" t="s">
        <v>20</v>
      </c>
      <c r="N750">
        <v>4</v>
      </c>
    </row>
    <row r="751" spans="1:14" ht="409.5" x14ac:dyDescent="0.55000000000000004">
      <c r="A751" s="5" t="s">
        <v>2292</v>
      </c>
      <c r="B751" s="5" t="s">
        <v>2345</v>
      </c>
      <c r="C751" s="6">
        <v>19201</v>
      </c>
      <c r="D751" s="6">
        <v>5</v>
      </c>
      <c r="E751" s="6" t="s">
        <v>2348</v>
      </c>
      <c r="F751" s="6" t="s">
        <v>2349</v>
      </c>
      <c r="G751" s="6" t="s">
        <v>43</v>
      </c>
      <c r="H751" s="6" t="s">
        <v>55</v>
      </c>
      <c r="I751" s="6" t="s">
        <v>17</v>
      </c>
      <c r="J751" s="7">
        <v>135379</v>
      </c>
      <c r="K751" s="6" t="s">
        <v>2350</v>
      </c>
      <c r="L751" s="6" t="s">
        <v>70</v>
      </c>
      <c r="M751" s="6" t="s">
        <v>20</v>
      </c>
      <c r="N751">
        <v>4</v>
      </c>
    </row>
    <row r="752" spans="1:14" ht="216" x14ac:dyDescent="0.55000000000000004">
      <c r="A752" s="5" t="s">
        <v>2292</v>
      </c>
      <c r="B752" s="5" t="s">
        <v>2351</v>
      </c>
      <c r="C752" s="6">
        <v>19202</v>
      </c>
      <c r="D752" s="6">
        <v>1</v>
      </c>
      <c r="E752" s="6" t="s">
        <v>2352</v>
      </c>
      <c r="F752" s="6" t="s">
        <v>2353</v>
      </c>
      <c r="G752" s="6" t="s">
        <v>27</v>
      </c>
      <c r="H752" s="6" t="s">
        <v>28</v>
      </c>
      <c r="I752" s="6" t="s">
        <v>68</v>
      </c>
      <c r="J752" s="7">
        <v>93213</v>
      </c>
      <c r="K752" s="6" t="s">
        <v>30</v>
      </c>
      <c r="L752" s="6" t="s">
        <v>38</v>
      </c>
      <c r="M752" s="6" t="s">
        <v>20</v>
      </c>
      <c r="N752">
        <v>4</v>
      </c>
    </row>
    <row r="753" spans="1:14" ht="126" x14ac:dyDescent="0.55000000000000004">
      <c r="A753" s="5" t="s">
        <v>2292</v>
      </c>
      <c r="B753" s="5" t="s">
        <v>2351</v>
      </c>
      <c r="C753" s="6">
        <v>19202</v>
      </c>
      <c r="D753" s="6">
        <v>5</v>
      </c>
      <c r="E753" s="6" t="s">
        <v>2354</v>
      </c>
      <c r="F753" s="6" t="s">
        <v>2355</v>
      </c>
      <c r="G753" s="6" t="s">
        <v>24</v>
      </c>
      <c r="H753" s="6" t="s">
        <v>53</v>
      </c>
      <c r="I753" s="6" t="s">
        <v>17</v>
      </c>
      <c r="J753" s="7">
        <v>460000</v>
      </c>
      <c r="K753" s="6" t="s">
        <v>2356</v>
      </c>
      <c r="L753" s="6" t="s">
        <v>2357</v>
      </c>
      <c r="M753" s="6" t="s">
        <v>20</v>
      </c>
      <c r="N753">
        <v>4</v>
      </c>
    </row>
    <row r="754" spans="1:14" ht="216" x14ac:dyDescent="0.55000000000000004">
      <c r="A754" s="5" t="s">
        <v>2292</v>
      </c>
      <c r="B754" s="5" t="s">
        <v>2358</v>
      </c>
      <c r="C754" s="6">
        <v>19204</v>
      </c>
      <c r="D754" s="6">
        <v>1</v>
      </c>
      <c r="E754" s="6" t="s">
        <v>2359</v>
      </c>
      <c r="F754" s="6" t="s">
        <v>2360</v>
      </c>
      <c r="G754" s="6" t="s">
        <v>27</v>
      </c>
      <c r="H754" s="6" t="s">
        <v>36</v>
      </c>
      <c r="I754" s="6" t="s">
        <v>40</v>
      </c>
      <c r="J754" s="7">
        <v>72855</v>
      </c>
      <c r="K754" s="6" t="s">
        <v>30</v>
      </c>
      <c r="L754" s="6" t="s">
        <v>38</v>
      </c>
      <c r="M754" s="6" t="s">
        <v>20</v>
      </c>
      <c r="N754">
        <v>4</v>
      </c>
    </row>
    <row r="755" spans="1:14" ht="72" x14ac:dyDescent="0.55000000000000004">
      <c r="A755" s="5" t="s">
        <v>2292</v>
      </c>
      <c r="B755" s="5" t="s">
        <v>2358</v>
      </c>
      <c r="C755" s="6">
        <v>19204</v>
      </c>
      <c r="D755" s="6">
        <v>5</v>
      </c>
      <c r="E755" s="6" t="s">
        <v>2361</v>
      </c>
      <c r="F755" s="6" t="s">
        <v>2362</v>
      </c>
      <c r="G755" s="6" t="s">
        <v>21</v>
      </c>
      <c r="H755" s="6" t="s">
        <v>16</v>
      </c>
      <c r="I755" s="6" t="s">
        <v>17</v>
      </c>
      <c r="J755" s="7">
        <v>1325</v>
      </c>
      <c r="K755" s="6" t="s">
        <v>2363</v>
      </c>
      <c r="L755" s="6" t="s">
        <v>38</v>
      </c>
      <c r="M755" s="6" t="s">
        <v>20</v>
      </c>
      <c r="N755">
        <v>4</v>
      </c>
    </row>
    <row r="756" spans="1:14" ht="126" x14ac:dyDescent="0.55000000000000004">
      <c r="A756" s="5" t="s">
        <v>2292</v>
      </c>
      <c r="B756" s="5" t="s">
        <v>2358</v>
      </c>
      <c r="C756" s="6">
        <v>19204</v>
      </c>
      <c r="D756" s="6">
        <v>6</v>
      </c>
      <c r="E756" s="6" t="s">
        <v>2364</v>
      </c>
      <c r="F756" s="6" t="s">
        <v>2365</v>
      </c>
      <c r="G756" s="6" t="s">
        <v>32</v>
      </c>
      <c r="H756" s="6" t="s">
        <v>16</v>
      </c>
      <c r="I756" s="6" t="s">
        <v>17</v>
      </c>
      <c r="J756" s="7">
        <v>15344</v>
      </c>
      <c r="K756" s="6" t="s">
        <v>2366</v>
      </c>
      <c r="L756" s="6" t="s">
        <v>38</v>
      </c>
      <c r="M756" s="6" t="s">
        <v>33</v>
      </c>
      <c r="N756">
        <v>4</v>
      </c>
    </row>
    <row r="757" spans="1:14" ht="216" x14ac:dyDescent="0.55000000000000004">
      <c r="A757" s="5" t="s">
        <v>2292</v>
      </c>
      <c r="B757" s="5" t="s">
        <v>2367</v>
      </c>
      <c r="C757" s="6">
        <v>19205</v>
      </c>
      <c r="D757" s="6">
        <v>1</v>
      </c>
      <c r="E757" s="6" t="s">
        <v>2368</v>
      </c>
      <c r="F757" s="6" t="s">
        <v>2369</v>
      </c>
      <c r="G757" s="6" t="s">
        <v>27</v>
      </c>
      <c r="H757" s="6" t="s">
        <v>28</v>
      </c>
      <c r="I757" s="6" t="s">
        <v>17</v>
      </c>
      <c r="J757" s="7">
        <v>79775</v>
      </c>
      <c r="K757" s="6" t="s">
        <v>37</v>
      </c>
      <c r="L757" s="6" t="s">
        <v>70</v>
      </c>
      <c r="M757" s="6" t="s">
        <v>20</v>
      </c>
      <c r="N757">
        <v>4</v>
      </c>
    </row>
    <row r="758" spans="1:14" ht="324" x14ac:dyDescent="0.55000000000000004">
      <c r="A758" s="5" t="s">
        <v>2292</v>
      </c>
      <c r="B758" s="5" t="s">
        <v>2367</v>
      </c>
      <c r="C758" s="6">
        <v>19205</v>
      </c>
      <c r="D758" s="6">
        <v>5</v>
      </c>
      <c r="E758" s="6" t="s">
        <v>2370</v>
      </c>
      <c r="F758" s="6" t="s">
        <v>2371</v>
      </c>
      <c r="G758" s="6" t="s">
        <v>32</v>
      </c>
      <c r="H758" s="6" t="s">
        <v>16</v>
      </c>
      <c r="I758" s="6" t="s">
        <v>56</v>
      </c>
      <c r="J758" s="7">
        <v>67028</v>
      </c>
      <c r="K758" s="6" t="s">
        <v>2372</v>
      </c>
      <c r="L758" s="6" t="s">
        <v>42</v>
      </c>
      <c r="M758" s="6" t="s">
        <v>33</v>
      </c>
      <c r="N758">
        <v>4</v>
      </c>
    </row>
    <row r="759" spans="1:14" ht="324" x14ac:dyDescent="0.55000000000000004">
      <c r="A759" s="5" t="s">
        <v>2292</v>
      </c>
      <c r="B759" s="5" t="s">
        <v>2367</v>
      </c>
      <c r="C759" s="6">
        <v>19205</v>
      </c>
      <c r="D759" s="6">
        <v>6</v>
      </c>
      <c r="E759" s="6" t="s">
        <v>2373</v>
      </c>
      <c r="F759" s="6" t="s">
        <v>2374</v>
      </c>
      <c r="G759" s="6" t="s">
        <v>32</v>
      </c>
      <c r="H759" s="6" t="s">
        <v>16</v>
      </c>
      <c r="I759" s="6" t="s">
        <v>56</v>
      </c>
      <c r="J759" s="7">
        <v>12960</v>
      </c>
      <c r="K759" s="6" t="s">
        <v>2375</v>
      </c>
      <c r="L759" s="6" t="s">
        <v>42</v>
      </c>
      <c r="M759" s="6" t="s">
        <v>33</v>
      </c>
      <c r="N759">
        <v>4</v>
      </c>
    </row>
    <row r="760" spans="1:14" ht="270" x14ac:dyDescent="0.55000000000000004">
      <c r="A760" s="5" t="s">
        <v>2292</v>
      </c>
      <c r="B760" s="5" t="s">
        <v>2367</v>
      </c>
      <c r="C760" s="6">
        <v>19205</v>
      </c>
      <c r="D760" s="6">
        <v>7</v>
      </c>
      <c r="E760" s="6" t="s">
        <v>2376</v>
      </c>
      <c r="F760" s="6" t="s">
        <v>2377</v>
      </c>
      <c r="G760" s="6" t="s">
        <v>32</v>
      </c>
      <c r="H760" s="6" t="s">
        <v>16</v>
      </c>
      <c r="I760" s="6" t="s">
        <v>17</v>
      </c>
      <c r="J760" s="7">
        <v>41331</v>
      </c>
      <c r="K760" s="6" t="s">
        <v>2378</v>
      </c>
      <c r="L760" s="6" t="s">
        <v>42</v>
      </c>
      <c r="M760" s="6" t="s">
        <v>65</v>
      </c>
      <c r="N760">
        <v>4</v>
      </c>
    </row>
    <row r="761" spans="1:14" ht="306" x14ac:dyDescent="0.55000000000000004">
      <c r="A761" s="5" t="s">
        <v>2292</v>
      </c>
      <c r="B761" s="5" t="s">
        <v>2367</v>
      </c>
      <c r="C761" s="6">
        <v>19205</v>
      </c>
      <c r="D761" s="6">
        <v>8</v>
      </c>
      <c r="E761" s="6" t="s">
        <v>2379</v>
      </c>
      <c r="F761" s="6" t="s">
        <v>2380</v>
      </c>
      <c r="G761" s="6" t="s">
        <v>43</v>
      </c>
      <c r="H761" s="6" t="s">
        <v>56</v>
      </c>
      <c r="I761" s="6" t="s">
        <v>17</v>
      </c>
      <c r="J761" s="7">
        <v>11540</v>
      </c>
      <c r="K761" s="6" t="s">
        <v>2381</v>
      </c>
      <c r="L761" s="6" t="s">
        <v>42</v>
      </c>
      <c r="M761" s="6" t="s">
        <v>19</v>
      </c>
      <c r="N761">
        <v>4</v>
      </c>
    </row>
    <row r="762" spans="1:14" ht="324" x14ac:dyDescent="0.55000000000000004">
      <c r="A762" s="5" t="s">
        <v>2292</v>
      </c>
      <c r="B762" s="5" t="s">
        <v>2367</v>
      </c>
      <c r="C762" s="6">
        <v>19205</v>
      </c>
      <c r="D762" s="6">
        <v>9</v>
      </c>
      <c r="E762" s="6" t="s">
        <v>2373</v>
      </c>
      <c r="F762" s="6" t="s">
        <v>2382</v>
      </c>
      <c r="G762" s="6" t="s">
        <v>32</v>
      </c>
      <c r="H762" s="6" t="s">
        <v>53</v>
      </c>
      <c r="I762" s="6" t="s">
        <v>17</v>
      </c>
      <c r="J762" s="7">
        <v>12960</v>
      </c>
      <c r="K762" s="6" t="s">
        <v>2383</v>
      </c>
      <c r="L762" s="6" t="s">
        <v>42</v>
      </c>
      <c r="M762" s="6" t="s">
        <v>33</v>
      </c>
      <c r="N762">
        <v>4</v>
      </c>
    </row>
    <row r="763" spans="1:14" ht="324" x14ac:dyDescent="0.55000000000000004">
      <c r="A763" s="5" t="s">
        <v>2292</v>
      </c>
      <c r="B763" s="5" t="s">
        <v>2367</v>
      </c>
      <c r="C763" s="6">
        <v>19205</v>
      </c>
      <c r="D763" s="6">
        <v>10</v>
      </c>
      <c r="E763" s="6" t="s">
        <v>2370</v>
      </c>
      <c r="F763" s="6" t="s">
        <v>2384</v>
      </c>
      <c r="G763" s="6" t="s">
        <v>32</v>
      </c>
      <c r="H763" s="6" t="s">
        <v>53</v>
      </c>
      <c r="I763" s="6" t="s">
        <v>17</v>
      </c>
      <c r="J763" s="7">
        <v>76958</v>
      </c>
      <c r="K763" s="6" t="s">
        <v>2372</v>
      </c>
      <c r="L763" s="6" t="s">
        <v>42</v>
      </c>
      <c r="M763" s="6" t="s">
        <v>33</v>
      </c>
      <c r="N763">
        <v>4</v>
      </c>
    </row>
    <row r="764" spans="1:14" ht="216" x14ac:dyDescent="0.55000000000000004">
      <c r="A764" s="5" t="s">
        <v>2292</v>
      </c>
      <c r="B764" s="5" t="s">
        <v>2385</v>
      </c>
      <c r="C764" s="6">
        <v>19206</v>
      </c>
      <c r="D764" s="6">
        <v>1</v>
      </c>
      <c r="E764" s="6" t="s">
        <v>2386</v>
      </c>
      <c r="F764" s="6" t="s">
        <v>2387</v>
      </c>
      <c r="G764" s="6" t="s">
        <v>27</v>
      </c>
      <c r="H764" s="6" t="s">
        <v>45</v>
      </c>
      <c r="I764" s="6" t="s">
        <v>17</v>
      </c>
      <c r="J764" s="7">
        <v>49788</v>
      </c>
      <c r="K764" s="6" t="s">
        <v>41</v>
      </c>
      <c r="L764" s="6" t="s">
        <v>31</v>
      </c>
      <c r="M764" s="6" t="s">
        <v>20</v>
      </c>
      <c r="N764">
        <v>4</v>
      </c>
    </row>
    <row r="765" spans="1:14" ht="162" x14ac:dyDescent="0.55000000000000004">
      <c r="A765" s="5" t="s">
        <v>2292</v>
      </c>
      <c r="B765" s="5" t="s">
        <v>2385</v>
      </c>
      <c r="C765" s="6">
        <v>19206</v>
      </c>
      <c r="D765" s="6">
        <v>5</v>
      </c>
      <c r="E765" s="6" t="s">
        <v>2388</v>
      </c>
      <c r="F765" s="6" t="s">
        <v>2389</v>
      </c>
      <c r="G765" s="6" t="s">
        <v>32</v>
      </c>
      <c r="H765" s="6" t="s">
        <v>53</v>
      </c>
      <c r="I765" s="6" t="s">
        <v>17</v>
      </c>
      <c r="J765" s="7">
        <v>12183</v>
      </c>
      <c r="K765" s="6" t="s">
        <v>2390</v>
      </c>
      <c r="L765" s="6" t="s">
        <v>89</v>
      </c>
      <c r="M765" s="6" t="s">
        <v>20</v>
      </c>
      <c r="N765">
        <v>4</v>
      </c>
    </row>
    <row r="766" spans="1:14" ht="216" x14ac:dyDescent="0.55000000000000004">
      <c r="A766" s="5" t="s">
        <v>2292</v>
      </c>
      <c r="B766" s="5" t="s">
        <v>2391</v>
      </c>
      <c r="C766" s="6">
        <v>19207</v>
      </c>
      <c r="D766" s="6">
        <v>1</v>
      </c>
      <c r="E766" s="6" t="s">
        <v>2392</v>
      </c>
      <c r="F766" s="6" t="s">
        <v>2393</v>
      </c>
      <c r="G766" s="6" t="s">
        <v>27</v>
      </c>
      <c r="H766" s="6" t="s">
        <v>60</v>
      </c>
      <c r="I766" s="6" t="s">
        <v>40</v>
      </c>
      <c r="J766" s="7">
        <v>78072</v>
      </c>
      <c r="K766" s="6" t="s">
        <v>37</v>
      </c>
      <c r="L766" s="6" t="s">
        <v>70</v>
      </c>
      <c r="M766" s="6" t="s">
        <v>20</v>
      </c>
      <c r="N766">
        <v>4</v>
      </c>
    </row>
    <row r="767" spans="1:14" ht="180" x14ac:dyDescent="0.55000000000000004">
      <c r="A767" s="5" t="s">
        <v>2292</v>
      </c>
      <c r="B767" s="5" t="s">
        <v>2391</v>
      </c>
      <c r="C767" s="6">
        <v>19207</v>
      </c>
      <c r="D767" s="6">
        <v>5</v>
      </c>
      <c r="E767" s="6" t="s">
        <v>2394</v>
      </c>
      <c r="F767" s="6" t="s">
        <v>2395</v>
      </c>
      <c r="G767" s="6" t="s">
        <v>32</v>
      </c>
      <c r="H767" s="6" t="s">
        <v>16</v>
      </c>
      <c r="I767" s="6" t="s">
        <v>17</v>
      </c>
      <c r="J767" s="7">
        <v>122466</v>
      </c>
      <c r="K767" s="6" t="s">
        <v>2396</v>
      </c>
      <c r="L767" s="6" t="s">
        <v>70</v>
      </c>
      <c r="M767" s="6" t="s">
        <v>33</v>
      </c>
      <c r="N767">
        <v>4</v>
      </c>
    </row>
    <row r="768" spans="1:14" ht="252" x14ac:dyDescent="0.55000000000000004">
      <c r="A768" s="5" t="s">
        <v>2292</v>
      </c>
      <c r="B768" s="5" t="s">
        <v>2391</v>
      </c>
      <c r="C768" s="6">
        <v>19207</v>
      </c>
      <c r="D768" s="6">
        <v>6</v>
      </c>
      <c r="E768" s="6" t="s">
        <v>2397</v>
      </c>
      <c r="F768" s="6" t="s">
        <v>2398</v>
      </c>
      <c r="G768" s="6" t="s">
        <v>24</v>
      </c>
      <c r="H768" s="6" t="s">
        <v>22</v>
      </c>
      <c r="I768" s="6" t="s">
        <v>17</v>
      </c>
      <c r="J768" s="7">
        <v>39704</v>
      </c>
      <c r="K768" s="6" t="s">
        <v>2399</v>
      </c>
      <c r="L768" s="6" t="s">
        <v>70</v>
      </c>
      <c r="M768" s="6" t="s">
        <v>20</v>
      </c>
      <c r="N768">
        <v>4</v>
      </c>
    </row>
    <row r="769" spans="1:14" ht="216" x14ac:dyDescent="0.55000000000000004">
      <c r="A769" s="5" t="s">
        <v>2292</v>
      </c>
      <c r="B769" s="5" t="s">
        <v>2400</v>
      </c>
      <c r="C769" s="6">
        <v>19208</v>
      </c>
      <c r="D769" s="6">
        <v>1</v>
      </c>
      <c r="E769" s="6" t="s">
        <v>2401</v>
      </c>
      <c r="F769" s="6" t="s">
        <v>2402</v>
      </c>
      <c r="G769" s="6" t="s">
        <v>27</v>
      </c>
      <c r="H769" s="6" t="s">
        <v>55</v>
      </c>
      <c r="I769" s="6" t="s">
        <v>29</v>
      </c>
      <c r="J769" s="7">
        <v>218980</v>
      </c>
      <c r="K769" s="6" t="s">
        <v>96</v>
      </c>
      <c r="L769" s="6" t="s">
        <v>70</v>
      </c>
      <c r="M769" s="6" t="s">
        <v>20</v>
      </c>
      <c r="N769">
        <v>4</v>
      </c>
    </row>
    <row r="770" spans="1:14" ht="216" x14ac:dyDescent="0.55000000000000004">
      <c r="A770" s="5" t="s">
        <v>2292</v>
      </c>
      <c r="B770" s="5" t="s">
        <v>2403</v>
      </c>
      <c r="C770" s="6">
        <v>19209</v>
      </c>
      <c r="D770" s="6">
        <v>1</v>
      </c>
      <c r="E770" s="6" t="s">
        <v>2404</v>
      </c>
      <c r="F770" s="6" t="s">
        <v>2405</v>
      </c>
      <c r="G770" s="6" t="s">
        <v>27</v>
      </c>
      <c r="H770" s="6" t="s">
        <v>78</v>
      </c>
      <c r="I770" s="6" t="s">
        <v>29</v>
      </c>
      <c r="J770" s="7">
        <v>308709</v>
      </c>
      <c r="K770" s="6" t="s">
        <v>37</v>
      </c>
      <c r="L770" s="6" t="s">
        <v>31</v>
      </c>
      <c r="M770" s="6" t="s">
        <v>20</v>
      </c>
      <c r="N770">
        <v>4</v>
      </c>
    </row>
    <row r="771" spans="1:14" ht="252" x14ac:dyDescent="0.55000000000000004">
      <c r="A771" s="5" t="s">
        <v>2292</v>
      </c>
      <c r="B771" s="5" t="s">
        <v>2403</v>
      </c>
      <c r="C771" s="6">
        <v>19209</v>
      </c>
      <c r="D771" s="6">
        <v>5</v>
      </c>
      <c r="E771" s="6" t="s">
        <v>2406</v>
      </c>
      <c r="F771" s="6" t="s">
        <v>2407</v>
      </c>
      <c r="G771" s="6" t="s">
        <v>24</v>
      </c>
      <c r="H771" s="6" t="s">
        <v>16</v>
      </c>
      <c r="I771" s="6" t="s">
        <v>17</v>
      </c>
      <c r="J771" s="7">
        <v>1995</v>
      </c>
      <c r="K771" s="6" t="s">
        <v>2408</v>
      </c>
      <c r="L771" s="6" t="s">
        <v>2409</v>
      </c>
      <c r="M771" s="6" t="s">
        <v>20</v>
      </c>
      <c r="N771">
        <v>4</v>
      </c>
    </row>
    <row r="772" spans="1:14" ht="324" x14ac:dyDescent="0.55000000000000004">
      <c r="A772" s="5" t="s">
        <v>2292</v>
      </c>
      <c r="B772" s="5" t="s">
        <v>2403</v>
      </c>
      <c r="C772" s="6">
        <v>19209</v>
      </c>
      <c r="D772" s="6">
        <v>6</v>
      </c>
      <c r="E772" s="6" t="s">
        <v>2410</v>
      </c>
      <c r="F772" s="6" t="s">
        <v>2411</v>
      </c>
      <c r="G772" s="6" t="s">
        <v>43</v>
      </c>
      <c r="H772" s="6" t="s">
        <v>16</v>
      </c>
      <c r="I772" s="6" t="s">
        <v>17</v>
      </c>
      <c r="J772" s="7">
        <v>17683</v>
      </c>
      <c r="K772" s="6" t="s">
        <v>2412</v>
      </c>
      <c r="L772" s="6" t="s">
        <v>2413</v>
      </c>
      <c r="M772" s="6" t="s">
        <v>20</v>
      </c>
      <c r="N772">
        <v>4</v>
      </c>
    </row>
    <row r="773" spans="1:14" ht="144" x14ac:dyDescent="0.55000000000000004">
      <c r="A773" s="5" t="s">
        <v>2292</v>
      </c>
      <c r="B773" s="5" t="s">
        <v>2403</v>
      </c>
      <c r="C773" s="6">
        <v>19209</v>
      </c>
      <c r="D773" s="6">
        <v>7</v>
      </c>
      <c r="E773" s="6" t="s">
        <v>2414</v>
      </c>
      <c r="F773" s="6" t="s">
        <v>2415</v>
      </c>
      <c r="G773" s="6" t="s">
        <v>21</v>
      </c>
      <c r="H773" s="6" t="s">
        <v>16</v>
      </c>
      <c r="I773" s="6" t="s">
        <v>17</v>
      </c>
      <c r="J773" s="7">
        <v>60000</v>
      </c>
      <c r="K773" s="6" t="s">
        <v>2416</v>
      </c>
      <c r="L773" s="6" t="s">
        <v>2417</v>
      </c>
      <c r="M773" s="6" t="s">
        <v>66</v>
      </c>
      <c r="N773">
        <v>4</v>
      </c>
    </row>
    <row r="774" spans="1:14" ht="108" x14ac:dyDescent="0.55000000000000004">
      <c r="A774" s="5" t="s">
        <v>2292</v>
      </c>
      <c r="B774" s="5" t="s">
        <v>2403</v>
      </c>
      <c r="C774" s="6">
        <v>19209</v>
      </c>
      <c r="D774" s="6">
        <v>8</v>
      </c>
      <c r="E774" s="6" t="s">
        <v>2418</v>
      </c>
      <c r="F774" s="6" t="s">
        <v>2419</v>
      </c>
      <c r="G774" s="6" t="s">
        <v>21</v>
      </c>
      <c r="H774" s="6" t="s">
        <v>16</v>
      </c>
      <c r="I774" s="6" t="s">
        <v>17</v>
      </c>
      <c r="J774" s="7">
        <v>3116</v>
      </c>
      <c r="K774" s="6" t="s">
        <v>2420</v>
      </c>
      <c r="L774" s="6" t="s">
        <v>2421</v>
      </c>
      <c r="M774" s="6" t="s">
        <v>66</v>
      </c>
      <c r="N774">
        <v>4</v>
      </c>
    </row>
    <row r="775" spans="1:14" ht="306" x14ac:dyDescent="0.55000000000000004">
      <c r="A775" s="5" t="s">
        <v>2292</v>
      </c>
      <c r="B775" s="5" t="s">
        <v>2403</v>
      </c>
      <c r="C775" s="6">
        <v>19209</v>
      </c>
      <c r="D775" s="6">
        <v>9</v>
      </c>
      <c r="E775" s="6" t="s">
        <v>195</v>
      </c>
      <c r="F775" s="6" t="s">
        <v>2422</v>
      </c>
      <c r="G775" s="6" t="s">
        <v>57</v>
      </c>
      <c r="H775" s="6" t="s">
        <v>22</v>
      </c>
      <c r="I775" s="6" t="s">
        <v>53</v>
      </c>
      <c r="J775" s="7">
        <v>14000</v>
      </c>
      <c r="K775" s="6" t="s">
        <v>2423</v>
      </c>
      <c r="L775" s="6" t="s">
        <v>2424</v>
      </c>
      <c r="M775" s="6" t="s">
        <v>58</v>
      </c>
      <c r="N775">
        <v>4</v>
      </c>
    </row>
    <row r="776" spans="1:14" ht="198" x14ac:dyDescent="0.55000000000000004">
      <c r="A776" s="5" t="s">
        <v>2292</v>
      </c>
      <c r="B776" s="5" t="s">
        <v>2403</v>
      </c>
      <c r="C776" s="6">
        <v>19209</v>
      </c>
      <c r="D776" s="6">
        <v>10</v>
      </c>
      <c r="E776" s="6" t="s">
        <v>2425</v>
      </c>
      <c r="F776" s="6" t="s">
        <v>2426</v>
      </c>
      <c r="G776" s="6" t="s">
        <v>32</v>
      </c>
      <c r="H776" s="6" t="s">
        <v>22</v>
      </c>
      <c r="I776" s="6" t="s">
        <v>53</v>
      </c>
      <c r="J776" s="7">
        <v>39829</v>
      </c>
      <c r="K776" s="6" t="s">
        <v>2427</v>
      </c>
      <c r="L776" s="6" t="s">
        <v>2428</v>
      </c>
      <c r="M776" s="6" t="s">
        <v>20</v>
      </c>
      <c r="N776">
        <v>4</v>
      </c>
    </row>
    <row r="777" spans="1:14" ht="234" x14ac:dyDescent="0.55000000000000004">
      <c r="A777" s="5" t="s">
        <v>2292</v>
      </c>
      <c r="B777" s="5" t="s">
        <v>2403</v>
      </c>
      <c r="C777" s="6">
        <v>19209</v>
      </c>
      <c r="D777" s="6">
        <v>11</v>
      </c>
      <c r="E777" s="6" t="s">
        <v>219</v>
      </c>
      <c r="F777" s="6" t="s">
        <v>2429</v>
      </c>
      <c r="G777" s="6" t="s">
        <v>24</v>
      </c>
      <c r="H777" s="6" t="s">
        <v>22</v>
      </c>
      <c r="I777" s="6" t="s">
        <v>17</v>
      </c>
      <c r="J777" s="7">
        <v>19982</v>
      </c>
      <c r="K777" s="6" t="s">
        <v>2430</v>
      </c>
      <c r="L777" s="6" t="s">
        <v>2428</v>
      </c>
      <c r="M777" s="6" t="s">
        <v>20</v>
      </c>
      <c r="N777">
        <v>4</v>
      </c>
    </row>
    <row r="778" spans="1:14" ht="108" x14ac:dyDescent="0.55000000000000004">
      <c r="A778" s="5" t="s">
        <v>2292</v>
      </c>
      <c r="B778" s="5" t="s">
        <v>2403</v>
      </c>
      <c r="C778" s="6">
        <v>19209</v>
      </c>
      <c r="D778" s="6">
        <v>12</v>
      </c>
      <c r="E778" s="6" t="s">
        <v>2431</v>
      </c>
      <c r="F778" s="6" t="s">
        <v>2432</v>
      </c>
      <c r="G778" s="6" t="s">
        <v>21</v>
      </c>
      <c r="H778" s="6" t="s">
        <v>22</v>
      </c>
      <c r="I778" s="6" t="s">
        <v>53</v>
      </c>
      <c r="J778" s="7">
        <v>14675</v>
      </c>
      <c r="K778" s="6" t="s">
        <v>2433</v>
      </c>
      <c r="L778" s="6" t="s">
        <v>2434</v>
      </c>
      <c r="M778" s="6" t="s">
        <v>20</v>
      </c>
      <c r="N778">
        <v>4</v>
      </c>
    </row>
    <row r="779" spans="1:14" ht="90" x14ac:dyDescent="0.55000000000000004">
      <c r="A779" s="5" t="s">
        <v>2292</v>
      </c>
      <c r="B779" s="5" t="s">
        <v>2403</v>
      </c>
      <c r="C779" s="6">
        <v>19209</v>
      </c>
      <c r="D779" s="6">
        <v>13</v>
      </c>
      <c r="E779" s="6" t="s">
        <v>2435</v>
      </c>
      <c r="F779" s="6" t="s">
        <v>2436</v>
      </c>
      <c r="G779" s="6" t="s">
        <v>32</v>
      </c>
      <c r="H779" s="6" t="s">
        <v>53</v>
      </c>
      <c r="I779" s="6" t="s">
        <v>17</v>
      </c>
      <c r="J779" s="7">
        <v>523</v>
      </c>
      <c r="K779" s="6" t="s">
        <v>2437</v>
      </c>
      <c r="L779" s="6" t="s">
        <v>2438</v>
      </c>
      <c r="M779" s="6" t="s">
        <v>48</v>
      </c>
      <c r="N779">
        <v>4</v>
      </c>
    </row>
    <row r="780" spans="1:14" ht="144" x14ac:dyDescent="0.55000000000000004">
      <c r="A780" s="5" t="s">
        <v>2292</v>
      </c>
      <c r="B780" s="5" t="s">
        <v>2403</v>
      </c>
      <c r="C780" s="6">
        <v>19209</v>
      </c>
      <c r="D780" s="6">
        <v>14</v>
      </c>
      <c r="E780" s="6" t="s">
        <v>2439</v>
      </c>
      <c r="F780" s="6" t="s">
        <v>2440</v>
      </c>
      <c r="G780" s="6" t="s">
        <v>57</v>
      </c>
      <c r="H780" s="6" t="s">
        <v>53</v>
      </c>
      <c r="I780" s="6" t="s">
        <v>51</v>
      </c>
      <c r="J780" s="7">
        <v>25510</v>
      </c>
      <c r="K780" s="6" t="s">
        <v>2441</v>
      </c>
      <c r="L780" s="6" t="s">
        <v>2442</v>
      </c>
      <c r="M780" s="6" t="s">
        <v>58</v>
      </c>
      <c r="N780">
        <v>4</v>
      </c>
    </row>
    <row r="781" spans="1:14" ht="216" x14ac:dyDescent="0.55000000000000004">
      <c r="A781" s="5" t="s">
        <v>2292</v>
      </c>
      <c r="B781" s="5" t="s">
        <v>2443</v>
      </c>
      <c r="C781" s="6">
        <v>19210</v>
      </c>
      <c r="D781" s="6">
        <v>1</v>
      </c>
      <c r="E781" s="6" t="s">
        <v>197</v>
      </c>
      <c r="F781" s="6" t="s">
        <v>2444</v>
      </c>
      <c r="G781" s="6" t="s">
        <v>27</v>
      </c>
      <c r="H781" s="6" t="s">
        <v>36</v>
      </c>
      <c r="I781" s="6" t="s">
        <v>68</v>
      </c>
      <c r="J781" s="7">
        <v>425648</v>
      </c>
      <c r="K781" s="6" t="s">
        <v>74</v>
      </c>
      <c r="L781" s="6" t="s">
        <v>38</v>
      </c>
      <c r="M781" s="6" t="s">
        <v>20</v>
      </c>
      <c r="N781">
        <v>4</v>
      </c>
    </row>
    <row r="782" spans="1:14" ht="252" x14ac:dyDescent="0.55000000000000004">
      <c r="A782" s="5" t="s">
        <v>2292</v>
      </c>
      <c r="B782" s="5" t="s">
        <v>2443</v>
      </c>
      <c r="C782" s="6">
        <v>19210</v>
      </c>
      <c r="D782" s="6">
        <v>5</v>
      </c>
      <c r="E782" s="6" t="s">
        <v>2445</v>
      </c>
      <c r="F782" s="6" t="s">
        <v>2446</v>
      </c>
      <c r="G782" s="6" t="s">
        <v>24</v>
      </c>
      <c r="H782" s="6" t="s">
        <v>16</v>
      </c>
      <c r="I782" s="6" t="s">
        <v>17</v>
      </c>
      <c r="J782" s="7">
        <v>183726</v>
      </c>
      <c r="K782" s="6" t="s">
        <v>2447</v>
      </c>
      <c r="L782" s="6" t="s">
        <v>38</v>
      </c>
      <c r="M782" s="6" t="s">
        <v>20</v>
      </c>
      <c r="N782">
        <v>4</v>
      </c>
    </row>
    <row r="783" spans="1:14" ht="198" x14ac:dyDescent="0.55000000000000004">
      <c r="A783" s="5" t="s">
        <v>2292</v>
      </c>
      <c r="B783" s="5" t="s">
        <v>2443</v>
      </c>
      <c r="C783" s="6">
        <v>19210</v>
      </c>
      <c r="D783" s="6">
        <v>6</v>
      </c>
      <c r="E783" s="6" t="s">
        <v>2448</v>
      </c>
      <c r="F783" s="6" t="s">
        <v>2449</v>
      </c>
      <c r="G783" s="6" t="s">
        <v>24</v>
      </c>
      <c r="H783" s="6" t="s">
        <v>16</v>
      </c>
      <c r="I783" s="6" t="s">
        <v>17</v>
      </c>
      <c r="J783" s="7">
        <v>36800</v>
      </c>
      <c r="K783" s="6" t="s">
        <v>2450</v>
      </c>
      <c r="L783" s="6" t="s">
        <v>38</v>
      </c>
      <c r="M783" s="6" t="s">
        <v>20</v>
      </c>
      <c r="N783">
        <v>4</v>
      </c>
    </row>
    <row r="784" spans="1:14" ht="270" x14ac:dyDescent="0.55000000000000004">
      <c r="A784" s="5" t="s">
        <v>2292</v>
      </c>
      <c r="B784" s="5" t="s">
        <v>2443</v>
      </c>
      <c r="C784" s="6">
        <v>19210</v>
      </c>
      <c r="D784" s="6">
        <v>7</v>
      </c>
      <c r="E784" s="6" t="s">
        <v>2451</v>
      </c>
      <c r="F784" s="6" t="s">
        <v>2452</v>
      </c>
      <c r="G784" s="6" t="s">
        <v>59</v>
      </c>
      <c r="H784" s="6" t="s">
        <v>56</v>
      </c>
      <c r="I784" s="6" t="s">
        <v>17</v>
      </c>
      <c r="J784" s="7">
        <v>2800</v>
      </c>
      <c r="K784" s="6" t="s">
        <v>2453</v>
      </c>
      <c r="L784" s="6" t="s">
        <v>38</v>
      </c>
      <c r="M784" s="6" t="s">
        <v>20</v>
      </c>
      <c r="N784">
        <v>4</v>
      </c>
    </row>
    <row r="785" spans="1:14" ht="216" x14ac:dyDescent="0.55000000000000004">
      <c r="A785" s="5" t="s">
        <v>2292</v>
      </c>
      <c r="B785" s="5" t="s">
        <v>2454</v>
      </c>
      <c r="C785" s="6">
        <v>19211</v>
      </c>
      <c r="D785" s="6">
        <v>1</v>
      </c>
      <c r="E785" s="6" t="s">
        <v>2455</v>
      </c>
      <c r="F785" s="6" t="s">
        <v>2456</v>
      </c>
      <c r="G785" s="6" t="s">
        <v>27</v>
      </c>
      <c r="H785" s="6" t="s">
        <v>55</v>
      </c>
      <c r="I785" s="6" t="s">
        <v>17</v>
      </c>
      <c r="J785" s="7">
        <v>240308</v>
      </c>
      <c r="K785" s="6" t="s">
        <v>41</v>
      </c>
      <c r="L785" s="6" t="s">
        <v>70</v>
      </c>
      <c r="M785" s="6" t="s">
        <v>20</v>
      </c>
      <c r="N785">
        <v>4</v>
      </c>
    </row>
    <row r="786" spans="1:14" ht="360" x14ac:dyDescent="0.55000000000000004">
      <c r="A786" s="5" t="s">
        <v>2292</v>
      </c>
      <c r="B786" s="5" t="s">
        <v>2454</v>
      </c>
      <c r="C786" s="6">
        <v>19211</v>
      </c>
      <c r="D786" s="6">
        <v>5</v>
      </c>
      <c r="E786" s="6" t="s">
        <v>2457</v>
      </c>
      <c r="F786" s="6" t="s">
        <v>2458</v>
      </c>
      <c r="G786" s="6" t="s">
        <v>52</v>
      </c>
      <c r="H786" s="6" t="s">
        <v>53</v>
      </c>
      <c r="I786" s="6" t="s">
        <v>17</v>
      </c>
      <c r="J786" s="7">
        <v>91008</v>
      </c>
      <c r="K786" s="6" t="s">
        <v>2459</v>
      </c>
      <c r="L786" s="6" t="s">
        <v>190</v>
      </c>
      <c r="M786" s="6" t="s">
        <v>20</v>
      </c>
      <c r="N786">
        <v>4</v>
      </c>
    </row>
    <row r="787" spans="1:14" ht="216" x14ac:dyDescent="0.55000000000000004">
      <c r="A787" s="5" t="s">
        <v>2292</v>
      </c>
      <c r="B787" s="5" t="s">
        <v>2460</v>
      </c>
      <c r="C787" s="6">
        <v>19212</v>
      </c>
      <c r="D787" s="6">
        <v>1</v>
      </c>
      <c r="E787" s="6" t="s">
        <v>2461</v>
      </c>
      <c r="F787" s="6" t="s">
        <v>2462</v>
      </c>
      <c r="G787" s="6" t="s">
        <v>27</v>
      </c>
      <c r="H787" s="6" t="s">
        <v>16</v>
      </c>
      <c r="I787" s="6" t="s">
        <v>17</v>
      </c>
      <c r="J787" s="7">
        <v>69870</v>
      </c>
      <c r="K787" s="6" t="s">
        <v>41</v>
      </c>
      <c r="L787" s="6" t="s">
        <v>31</v>
      </c>
      <c r="M787" s="6" t="s">
        <v>20</v>
      </c>
      <c r="N787">
        <v>4</v>
      </c>
    </row>
    <row r="788" spans="1:14" ht="180" x14ac:dyDescent="0.55000000000000004">
      <c r="A788" s="5" t="s">
        <v>2292</v>
      </c>
      <c r="B788" s="5" t="s">
        <v>2460</v>
      </c>
      <c r="C788" s="6">
        <v>19212</v>
      </c>
      <c r="D788" s="6">
        <v>5</v>
      </c>
      <c r="E788" s="6" t="s">
        <v>2463</v>
      </c>
      <c r="F788" s="6" t="s">
        <v>2464</v>
      </c>
      <c r="G788" s="6" t="s">
        <v>43</v>
      </c>
      <c r="H788" s="6" t="s">
        <v>16</v>
      </c>
      <c r="I788" s="6" t="s">
        <v>56</v>
      </c>
      <c r="J788" s="7">
        <v>16350</v>
      </c>
      <c r="K788" s="6" t="s">
        <v>2465</v>
      </c>
      <c r="L788" s="6" t="s">
        <v>31</v>
      </c>
      <c r="M788" s="6" t="s">
        <v>46</v>
      </c>
      <c r="N788">
        <v>4</v>
      </c>
    </row>
    <row r="789" spans="1:14" ht="126" x14ac:dyDescent="0.55000000000000004">
      <c r="A789" s="5" t="s">
        <v>2292</v>
      </c>
      <c r="B789" s="5" t="s">
        <v>2460</v>
      </c>
      <c r="C789" s="6">
        <v>19212</v>
      </c>
      <c r="D789" s="6">
        <v>6</v>
      </c>
      <c r="E789" s="6" t="s">
        <v>2466</v>
      </c>
      <c r="F789" s="6" t="s">
        <v>2467</v>
      </c>
      <c r="G789" s="6" t="s">
        <v>24</v>
      </c>
      <c r="H789" s="6" t="s">
        <v>16</v>
      </c>
      <c r="I789" s="6" t="s">
        <v>56</v>
      </c>
      <c r="J789" s="7">
        <v>22161</v>
      </c>
      <c r="K789" s="6" t="s">
        <v>2468</v>
      </c>
      <c r="L789" s="6" t="s">
        <v>31</v>
      </c>
      <c r="M789" s="6" t="s">
        <v>20</v>
      </c>
      <c r="N789">
        <v>4</v>
      </c>
    </row>
    <row r="790" spans="1:14" ht="126" x14ac:dyDescent="0.55000000000000004">
      <c r="A790" s="5" t="s">
        <v>2292</v>
      </c>
      <c r="B790" s="5" t="s">
        <v>2460</v>
      </c>
      <c r="C790" s="6">
        <v>19212</v>
      </c>
      <c r="D790" s="6">
        <v>7</v>
      </c>
      <c r="E790" s="6" t="s">
        <v>2469</v>
      </c>
      <c r="F790" s="6" t="s">
        <v>2470</v>
      </c>
      <c r="G790" s="6" t="s">
        <v>32</v>
      </c>
      <c r="H790" s="6" t="s">
        <v>16</v>
      </c>
      <c r="I790" s="6" t="s">
        <v>56</v>
      </c>
      <c r="J790" s="7">
        <v>4651</v>
      </c>
      <c r="K790" s="6" t="s">
        <v>2471</v>
      </c>
      <c r="L790" s="6" t="s">
        <v>31</v>
      </c>
      <c r="M790" s="6" t="s">
        <v>20</v>
      </c>
      <c r="N790">
        <v>4</v>
      </c>
    </row>
    <row r="791" spans="1:14" ht="126" x14ac:dyDescent="0.55000000000000004">
      <c r="A791" s="5" t="s">
        <v>2292</v>
      </c>
      <c r="B791" s="5" t="s">
        <v>2460</v>
      </c>
      <c r="C791" s="6">
        <v>19212</v>
      </c>
      <c r="D791" s="6">
        <v>8</v>
      </c>
      <c r="E791" s="6" t="s">
        <v>2472</v>
      </c>
      <c r="F791" s="6" t="s">
        <v>2473</v>
      </c>
      <c r="G791" s="6" t="s">
        <v>32</v>
      </c>
      <c r="H791" s="6" t="s">
        <v>44</v>
      </c>
      <c r="I791" s="6" t="s">
        <v>17</v>
      </c>
      <c r="J791" s="7">
        <v>7225</v>
      </c>
      <c r="K791" s="6" t="s">
        <v>2474</v>
      </c>
      <c r="L791" s="6" t="s">
        <v>31</v>
      </c>
      <c r="M791" s="6" t="s">
        <v>65</v>
      </c>
      <c r="N791">
        <v>4</v>
      </c>
    </row>
    <row r="792" spans="1:14" ht="144" x14ac:dyDescent="0.55000000000000004">
      <c r="A792" s="5" t="s">
        <v>2292</v>
      </c>
      <c r="B792" s="5" t="s">
        <v>2460</v>
      </c>
      <c r="C792" s="6">
        <v>19212</v>
      </c>
      <c r="D792" s="6">
        <v>9</v>
      </c>
      <c r="E792" s="6" t="s">
        <v>2475</v>
      </c>
      <c r="F792" s="6" t="s">
        <v>2476</v>
      </c>
      <c r="G792" s="6" t="s">
        <v>21</v>
      </c>
      <c r="H792" s="6" t="s">
        <v>55</v>
      </c>
      <c r="I792" s="6" t="s">
        <v>56</v>
      </c>
      <c r="J792" s="7">
        <v>25500</v>
      </c>
      <c r="K792" s="6" t="s">
        <v>2477</v>
      </c>
      <c r="L792" s="6" t="s">
        <v>31</v>
      </c>
      <c r="M792" s="6" t="s">
        <v>20</v>
      </c>
      <c r="N792">
        <v>4</v>
      </c>
    </row>
    <row r="793" spans="1:14" ht="126" x14ac:dyDescent="0.55000000000000004">
      <c r="A793" s="5" t="s">
        <v>2292</v>
      </c>
      <c r="B793" s="5" t="s">
        <v>2460</v>
      </c>
      <c r="C793" s="6">
        <v>19212</v>
      </c>
      <c r="D793" s="6">
        <v>10</v>
      </c>
      <c r="E793" s="6" t="s">
        <v>2478</v>
      </c>
      <c r="F793" s="6" t="s">
        <v>2479</v>
      </c>
      <c r="G793" s="6" t="s">
        <v>32</v>
      </c>
      <c r="H793" s="6" t="s">
        <v>53</v>
      </c>
      <c r="I793" s="6" t="s">
        <v>17</v>
      </c>
      <c r="J793" s="7">
        <v>1690</v>
      </c>
      <c r="K793" s="6" t="s">
        <v>2480</v>
      </c>
      <c r="L793" s="6" t="s">
        <v>31</v>
      </c>
      <c r="M793" s="6" t="s">
        <v>20</v>
      </c>
      <c r="N793">
        <v>4</v>
      </c>
    </row>
    <row r="794" spans="1:14" ht="108" x14ac:dyDescent="0.55000000000000004">
      <c r="A794" s="5" t="s">
        <v>2292</v>
      </c>
      <c r="B794" s="5" t="s">
        <v>2460</v>
      </c>
      <c r="C794" s="6">
        <v>19212</v>
      </c>
      <c r="D794" s="6">
        <v>11</v>
      </c>
      <c r="E794" s="6" t="s">
        <v>2481</v>
      </c>
      <c r="F794" s="6" t="s">
        <v>2482</v>
      </c>
      <c r="G794" s="6" t="s">
        <v>32</v>
      </c>
      <c r="H794" s="6" t="s">
        <v>53</v>
      </c>
      <c r="I794" s="6" t="s">
        <v>17</v>
      </c>
      <c r="J794" s="7">
        <v>900</v>
      </c>
      <c r="K794" s="6" t="s">
        <v>2471</v>
      </c>
      <c r="L794" s="6" t="s">
        <v>31</v>
      </c>
      <c r="M794" s="6" t="s">
        <v>20</v>
      </c>
      <c r="N794">
        <v>4</v>
      </c>
    </row>
    <row r="795" spans="1:14" ht="108" x14ac:dyDescent="0.55000000000000004">
      <c r="A795" s="5" t="s">
        <v>2292</v>
      </c>
      <c r="B795" s="5" t="s">
        <v>2460</v>
      </c>
      <c r="C795" s="6">
        <v>19212</v>
      </c>
      <c r="D795" s="6">
        <v>12</v>
      </c>
      <c r="E795" s="6" t="s">
        <v>2483</v>
      </c>
      <c r="F795" s="6" t="s">
        <v>2484</v>
      </c>
      <c r="G795" s="6" t="s">
        <v>32</v>
      </c>
      <c r="H795" s="6" t="s">
        <v>53</v>
      </c>
      <c r="I795" s="6" t="s">
        <v>17</v>
      </c>
      <c r="J795" s="7">
        <v>2700</v>
      </c>
      <c r="K795" s="6" t="s">
        <v>2471</v>
      </c>
      <c r="L795" s="6" t="s">
        <v>31</v>
      </c>
      <c r="M795" s="6" t="s">
        <v>20</v>
      </c>
      <c r="N795">
        <v>4</v>
      </c>
    </row>
    <row r="796" spans="1:14" ht="216" x14ac:dyDescent="0.55000000000000004">
      <c r="A796" s="5" t="s">
        <v>2292</v>
      </c>
      <c r="B796" s="5" t="s">
        <v>2485</v>
      </c>
      <c r="C796" s="6">
        <v>19213</v>
      </c>
      <c r="D796" s="6">
        <v>1</v>
      </c>
      <c r="E796" s="6" t="s">
        <v>2486</v>
      </c>
      <c r="F796" s="6" t="s">
        <v>2487</v>
      </c>
      <c r="G796" s="6" t="s">
        <v>27</v>
      </c>
      <c r="H796" s="6" t="s">
        <v>22</v>
      </c>
      <c r="I796" s="6" t="s">
        <v>40</v>
      </c>
      <c r="J796" s="7">
        <v>212543</v>
      </c>
      <c r="K796" s="6" t="s">
        <v>37</v>
      </c>
      <c r="L796" s="6" t="s">
        <v>31</v>
      </c>
      <c r="M796" s="6" t="s">
        <v>20</v>
      </c>
      <c r="N796">
        <v>4</v>
      </c>
    </row>
    <row r="797" spans="1:14" ht="126" x14ac:dyDescent="0.55000000000000004">
      <c r="A797" s="5" t="s">
        <v>2292</v>
      </c>
      <c r="B797" s="5" t="s">
        <v>2485</v>
      </c>
      <c r="C797" s="6">
        <v>19213</v>
      </c>
      <c r="D797" s="6">
        <v>5</v>
      </c>
      <c r="E797" s="6" t="s">
        <v>2488</v>
      </c>
      <c r="F797" s="6" t="s">
        <v>2489</v>
      </c>
      <c r="G797" s="6" t="s">
        <v>59</v>
      </c>
      <c r="H797" s="6" t="s">
        <v>16</v>
      </c>
      <c r="I797" s="6" t="s">
        <v>17</v>
      </c>
      <c r="J797" s="7">
        <v>18000</v>
      </c>
      <c r="K797" s="6" t="s">
        <v>2490</v>
      </c>
      <c r="L797" s="6" t="s">
        <v>89</v>
      </c>
      <c r="M797" s="6" t="s">
        <v>66</v>
      </c>
      <c r="N797">
        <v>4</v>
      </c>
    </row>
    <row r="798" spans="1:14" ht="216" x14ac:dyDescent="0.55000000000000004">
      <c r="A798" s="5" t="s">
        <v>2292</v>
      </c>
      <c r="B798" s="5" t="s">
        <v>2491</v>
      </c>
      <c r="C798" s="6">
        <v>19214</v>
      </c>
      <c r="D798" s="6">
        <v>1</v>
      </c>
      <c r="E798" s="6" t="s">
        <v>2492</v>
      </c>
      <c r="F798" s="6" t="s">
        <v>2493</v>
      </c>
      <c r="G798" s="6" t="s">
        <v>27</v>
      </c>
      <c r="H798" s="6" t="s">
        <v>28</v>
      </c>
      <c r="I798" s="6" t="s">
        <v>17</v>
      </c>
      <c r="J798" s="7">
        <v>60847</v>
      </c>
      <c r="K798" s="6" t="s">
        <v>74</v>
      </c>
      <c r="L798" s="6" t="s">
        <v>31</v>
      </c>
      <c r="M798" s="6" t="s">
        <v>20</v>
      </c>
      <c r="N798">
        <v>4</v>
      </c>
    </row>
    <row r="799" spans="1:14" ht="252" x14ac:dyDescent="0.55000000000000004">
      <c r="A799" s="5" t="s">
        <v>2292</v>
      </c>
      <c r="B799" s="5" t="s">
        <v>2491</v>
      </c>
      <c r="C799" s="6">
        <v>19214</v>
      </c>
      <c r="D799" s="6">
        <v>5</v>
      </c>
      <c r="E799" s="6" t="s">
        <v>2494</v>
      </c>
      <c r="F799" s="6" t="s">
        <v>2495</v>
      </c>
      <c r="G799" s="6" t="s">
        <v>32</v>
      </c>
      <c r="H799" s="6" t="s">
        <v>16</v>
      </c>
      <c r="I799" s="6" t="s">
        <v>44</v>
      </c>
      <c r="J799" s="7">
        <v>20105</v>
      </c>
      <c r="K799" s="6" t="s">
        <v>2496</v>
      </c>
      <c r="L799" s="6" t="s">
        <v>70</v>
      </c>
      <c r="M799" s="6" t="s">
        <v>33</v>
      </c>
      <c r="N799">
        <v>4</v>
      </c>
    </row>
    <row r="800" spans="1:14" ht="216" x14ac:dyDescent="0.55000000000000004">
      <c r="A800" s="5" t="s">
        <v>2292</v>
      </c>
      <c r="B800" s="5" t="s">
        <v>2497</v>
      </c>
      <c r="C800" s="6">
        <v>19346</v>
      </c>
      <c r="D800" s="6">
        <v>1</v>
      </c>
      <c r="E800" s="6" t="s">
        <v>2498</v>
      </c>
      <c r="F800" s="6" t="s">
        <v>2499</v>
      </c>
      <c r="G800" s="6" t="s">
        <v>27</v>
      </c>
      <c r="H800" s="6" t="s">
        <v>28</v>
      </c>
      <c r="I800" s="6" t="s">
        <v>40</v>
      </c>
      <c r="J800" s="7">
        <v>28830</v>
      </c>
      <c r="K800" s="6" t="s">
        <v>37</v>
      </c>
      <c r="L800" s="6" t="s">
        <v>31</v>
      </c>
      <c r="M800" s="6" t="s">
        <v>20</v>
      </c>
      <c r="N800">
        <v>4</v>
      </c>
    </row>
    <row r="801" spans="1:14" ht="162" x14ac:dyDescent="0.55000000000000004">
      <c r="A801" s="5" t="s">
        <v>2292</v>
      </c>
      <c r="B801" s="5" t="s">
        <v>2497</v>
      </c>
      <c r="C801" s="6">
        <v>19346</v>
      </c>
      <c r="D801" s="6">
        <v>5</v>
      </c>
      <c r="E801" s="6" t="s">
        <v>2500</v>
      </c>
      <c r="F801" s="6" t="s">
        <v>2501</v>
      </c>
      <c r="G801" s="6" t="s">
        <v>32</v>
      </c>
      <c r="H801" s="6" t="s">
        <v>16</v>
      </c>
      <c r="I801" s="6" t="s">
        <v>17</v>
      </c>
      <c r="J801" s="7">
        <v>50248</v>
      </c>
      <c r="K801" s="6" t="s">
        <v>2502</v>
      </c>
      <c r="L801" s="6" t="s">
        <v>2503</v>
      </c>
      <c r="M801" s="6" t="s">
        <v>33</v>
      </c>
      <c r="N801">
        <v>4</v>
      </c>
    </row>
    <row r="802" spans="1:14" ht="144" x14ac:dyDescent="0.55000000000000004">
      <c r="A802" s="5" t="s">
        <v>2292</v>
      </c>
      <c r="B802" s="5" t="s">
        <v>2497</v>
      </c>
      <c r="C802" s="6">
        <v>19346</v>
      </c>
      <c r="D802" s="6">
        <v>6</v>
      </c>
      <c r="E802" s="6" t="s">
        <v>2504</v>
      </c>
      <c r="F802" s="6" t="s">
        <v>2505</v>
      </c>
      <c r="G802" s="6" t="s">
        <v>15</v>
      </c>
      <c r="H802" s="6" t="s">
        <v>16</v>
      </c>
      <c r="I802" s="6" t="s">
        <v>17</v>
      </c>
      <c r="J802" s="7">
        <v>13220</v>
      </c>
      <c r="K802" s="6" t="s">
        <v>2506</v>
      </c>
      <c r="L802" s="6" t="s">
        <v>2507</v>
      </c>
      <c r="M802" s="6" t="s">
        <v>34</v>
      </c>
      <c r="N802">
        <v>4</v>
      </c>
    </row>
    <row r="803" spans="1:14" ht="216" x14ac:dyDescent="0.55000000000000004">
      <c r="A803" s="5" t="s">
        <v>2292</v>
      </c>
      <c r="B803" s="5" t="s">
        <v>2508</v>
      </c>
      <c r="C803" s="6">
        <v>19364</v>
      </c>
      <c r="D803" s="6">
        <v>1</v>
      </c>
      <c r="E803" s="6" t="s">
        <v>2509</v>
      </c>
      <c r="F803" s="6" t="s">
        <v>2510</v>
      </c>
      <c r="G803" s="6" t="s">
        <v>27</v>
      </c>
      <c r="H803" s="6" t="s">
        <v>16</v>
      </c>
      <c r="I803" s="6" t="s">
        <v>17</v>
      </c>
      <c r="J803" s="7">
        <v>8487</v>
      </c>
      <c r="K803" s="6" t="s">
        <v>74</v>
      </c>
      <c r="L803" s="6" t="s">
        <v>70</v>
      </c>
      <c r="M803" s="6" t="s">
        <v>20</v>
      </c>
      <c r="N803">
        <v>4</v>
      </c>
    </row>
    <row r="804" spans="1:14" ht="162" x14ac:dyDescent="0.55000000000000004">
      <c r="A804" s="5" t="s">
        <v>2292</v>
      </c>
      <c r="B804" s="5" t="s">
        <v>2508</v>
      </c>
      <c r="C804" s="6">
        <v>19364</v>
      </c>
      <c r="D804" s="6">
        <v>5</v>
      </c>
      <c r="E804" s="6" t="s">
        <v>2511</v>
      </c>
      <c r="F804" s="6" t="s">
        <v>2512</v>
      </c>
      <c r="G804" s="6" t="s">
        <v>24</v>
      </c>
      <c r="H804" s="6" t="s">
        <v>16</v>
      </c>
      <c r="I804" s="6" t="s">
        <v>17</v>
      </c>
      <c r="J804" s="7">
        <v>9480</v>
      </c>
      <c r="K804" s="6" t="s">
        <v>2513</v>
      </c>
      <c r="L804" s="6" t="s">
        <v>70</v>
      </c>
      <c r="M804" s="6" t="s">
        <v>20</v>
      </c>
      <c r="N804">
        <v>4</v>
      </c>
    </row>
    <row r="805" spans="1:14" ht="144" x14ac:dyDescent="0.55000000000000004">
      <c r="A805" s="5" t="s">
        <v>2292</v>
      </c>
      <c r="B805" s="5" t="s">
        <v>2508</v>
      </c>
      <c r="C805" s="6">
        <v>19364</v>
      </c>
      <c r="D805" s="6">
        <v>6</v>
      </c>
      <c r="E805" s="6" t="s">
        <v>2514</v>
      </c>
      <c r="F805" s="6" t="s">
        <v>2515</v>
      </c>
      <c r="G805" s="6" t="s">
        <v>32</v>
      </c>
      <c r="H805" s="6" t="s">
        <v>40</v>
      </c>
      <c r="I805" s="6" t="s">
        <v>17</v>
      </c>
      <c r="J805" s="7">
        <v>1405</v>
      </c>
      <c r="K805" s="6" t="s">
        <v>2516</v>
      </c>
      <c r="L805" s="6" t="s">
        <v>70</v>
      </c>
      <c r="M805" s="6" t="s">
        <v>20</v>
      </c>
      <c r="N805">
        <v>4</v>
      </c>
    </row>
    <row r="806" spans="1:14" ht="216" x14ac:dyDescent="0.55000000000000004">
      <c r="A806" s="5" t="s">
        <v>2292</v>
      </c>
      <c r="B806" s="5" t="s">
        <v>2517</v>
      </c>
      <c r="C806" s="6">
        <v>19365</v>
      </c>
      <c r="D806" s="6">
        <v>1</v>
      </c>
      <c r="E806" s="6" t="s">
        <v>93</v>
      </c>
      <c r="F806" s="6" t="s">
        <v>2518</v>
      </c>
      <c r="G806" s="6" t="s">
        <v>27</v>
      </c>
      <c r="H806" s="6" t="s">
        <v>60</v>
      </c>
      <c r="I806" s="6" t="s">
        <v>40</v>
      </c>
      <c r="J806" s="7">
        <v>78506</v>
      </c>
      <c r="K806" s="6" t="s">
        <v>41</v>
      </c>
      <c r="L806" s="6" t="s">
        <v>70</v>
      </c>
      <c r="M806" s="6" t="s">
        <v>20</v>
      </c>
      <c r="N806">
        <v>4</v>
      </c>
    </row>
    <row r="807" spans="1:14" ht="144" x14ac:dyDescent="0.55000000000000004">
      <c r="A807" s="5" t="s">
        <v>2292</v>
      </c>
      <c r="B807" s="5" t="s">
        <v>2517</v>
      </c>
      <c r="C807" s="6">
        <v>19365</v>
      </c>
      <c r="D807" s="6">
        <v>5</v>
      </c>
      <c r="E807" s="6" t="s">
        <v>2519</v>
      </c>
      <c r="F807" s="6" t="s">
        <v>2520</v>
      </c>
      <c r="G807" s="6" t="s">
        <v>52</v>
      </c>
      <c r="H807" s="6" t="s">
        <v>16</v>
      </c>
      <c r="I807" s="6" t="s">
        <v>17</v>
      </c>
      <c r="J807" s="7">
        <v>38114</v>
      </c>
      <c r="K807" s="6" t="s">
        <v>2521</v>
      </c>
      <c r="L807" s="6" t="s">
        <v>70</v>
      </c>
      <c r="M807" s="6" t="s">
        <v>20</v>
      </c>
      <c r="N807">
        <v>4</v>
      </c>
    </row>
    <row r="808" spans="1:14" ht="108" x14ac:dyDescent="0.55000000000000004">
      <c r="A808" s="5" t="s">
        <v>2292</v>
      </c>
      <c r="B808" s="5" t="s">
        <v>2517</v>
      </c>
      <c r="C808" s="6">
        <v>19365</v>
      </c>
      <c r="D808" s="6">
        <v>6</v>
      </c>
      <c r="E808" s="6" t="s">
        <v>2522</v>
      </c>
      <c r="F808" s="6" t="s">
        <v>2523</v>
      </c>
      <c r="G808" s="6" t="s">
        <v>15</v>
      </c>
      <c r="H808" s="6" t="s">
        <v>55</v>
      </c>
      <c r="I808" s="6" t="s">
        <v>17</v>
      </c>
      <c r="J808" s="7">
        <v>13000</v>
      </c>
      <c r="K808" s="6" t="s">
        <v>2524</v>
      </c>
      <c r="L808" s="6" t="s">
        <v>70</v>
      </c>
      <c r="M808" s="6" t="s">
        <v>20</v>
      </c>
      <c r="N808">
        <v>4</v>
      </c>
    </row>
    <row r="809" spans="1:14" ht="180" x14ac:dyDescent="0.55000000000000004">
      <c r="A809" s="5" t="s">
        <v>2292</v>
      </c>
      <c r="B809" s="5" t="s">
        <v>2517</v>
      </c>
      <c r="C809" s="6">
        <v>19365</v>
      </c>
      <c r="D809" s="6">
        <v>7</v>
      </c>
      <c r="E809" s="6" t="s">
        <v>2525</v>
      </c>
      <c r="F809" s="6" t="s">
        <v>2526</v>
      </c>
      <c r="G809" s="6" t="s">
        <v>32</v>
      </c>
      <c r="H809" s="6" t="s">
        <v>56</v>
      </c>
      <c r="I809" s="6" t="s">
        <v>17</v>
      </c>
      <c r="J809" s="7">
        <v>9302</v>
      </c>
      <c r="K809" s="6" t="s">
        <v>2527</v>
      </c>
      <c r="L809" s="6" t="s">
        <v>70</v>
      </c>
      <c r="M809" s="6" t="s">
        <v>20</v>
      </c>
      <c r="N809">
        <v>4</v>
      </c>
    </row>
    <row r="810" spans="1:14" ht="216" x14ac:dyDescent="0.55000000000000004">
      <c r="A810" s="5" t="s">
        <v>2292</v>
      </c>
      <c r="B810" s="5" t="s">
        <v>129</v>
      </c>
      <c r="C810" s="6">
        <v>19366</v>
      </c>
      <c r="D810" s="6">
        <v>1</v>
      </c>
      <c r="E810" s="6" t="s">
        <v>2528</v>
      </c>
      <c r="F810" s="6" t="s">
        <v>2529</v>
      </c>
      <c r="G810" s="6" t="s">
        <v>27</v>
      </c>
      <c r="H810" s="6" t="s">
        <v>60</v>
      </c>
      <c r="I810" s="6" t="s">
        <v>40</v>
      </c>
      <c r="J810" s="7">
        <v>49678</v>
      </c>
      <c r="K810" s="6" t="s">
        <v>74</v>
      </c>
      <c r="L810" s="6" t="s">
        <v>31</v>
      </c>
      <c r="M810" s="6" t="s">
        <v>20</v>
      </c>
      <c r="N810">
        <v>4</v>
      </c>
    </row>
    <row r="811" spans="1:14" ht="234" x14ac:dyDescent="0.55000000000000004">
      <c r="A811" s="5" t="s">
        <v>2292</v>
      </c>
      <c r="B811" s="5" t="s">
        <v>129</v>
      </c>
      <c r="C811" s="6">
        <v>19366</v>
      </c>
      <c r="D811" s="6">
        <v>5</v>
      </c>
      <c r="E811" s="6" t="s">
        <v>2530</v>
      </c>
      <c r="F811" s="6" t="s">
        <v>2531</v>
      </c>
      <c r="G811" s="6" t="s">
        <v>15</v>
      </c>
      <c r="H811" s="6" t="s">
        <v>16</v>
      </c>
      <c r="I811" s="6" t="s">
        <v>45</v>
      </c>
      <c r="J811" s="7">
        <v>40620</v>
      </c>
      <c r="K811" s="6" t="s">
        <v>2532</v>
      </c>
      <c r="L811" s="6" t="s">
        <v>2533</v>
      </c>
      <c r="M811" s="6" t="s">
        <v>20</v>
      </c>
      <c r="N811">
        <v>4</v>
      </c>
    </row>
    <row r="812" spans="1:14" ht="234" x14ac:dyDescent="0.55000000000000004">
      <c r="A812" s="5" t="s">
        <v>2292</v>
      </c>
      <c r="B812" s="5" t="s">
        <v>129</v>
      </c>
      <c r="C812" s="6">
        <v>19366</v>
      </c>
      <c r="D812" s="6">
        <v>6</v>
      </c>
      <c r="E812" s="6" t="s">
        <v>2534</v>
      </c>
      <c r="F812" s="6" t="s">
        <v>2535</v>
      </c>
      <c r="G812" s="6" t="s">
        <v>15</v>
      </c>
      <c r="H812" s="6" t="s">
        <v>16</v>
      </c>
      <c r="I812" s="6" t="s">
        <v>45</v>
      </c>
      <c r="J812" s="7">
        <v>4943</v>
      </c>
      <c r="K812" s="6" t="s">
        <v>2532</v>
      </c>
      <c r="L812" s="6" t="s">
        <v>2533</v>
      </c>
      <c r="M812" s="6" t="s">
        <v>20</v>
      </c>
      <c r="N812">
        <v>4</v>
      </c>
    </row>
    <row r="813" spans="1:14" ht="216" x14ac:dyDescent="0.55000000000000004">
      <c r="A813" s="5" t="s">
        <v>2292</v>
      </c>
      <c r="B813" s="5" t="s">
        <v>2536</v>
      </c>
      <c r="C813" s="6">
        <v>19368</v>
      </c>
      <c r="D813" s="6">
        <v>1</v>
      </c>
      <c r="E813" s="6" t="s">
        <v>2537</v>
      </c>
      <c r="F813" s="6" t="s">
        <v>2538</v>
      </c>
      <c r="G813" s="6" t="s">
        <v>27</v>
      </c>
      <c r="H813" s="6" t="s">
        <v>36</v>
      </c>
      <c r="I813" s="6" t="s">
        <v>17</v>
      </c>
      <c r="J813" s="7">
        <v>48157</v>
      </c>
      <c r="K813" s="6" t="s">
        <v>74</v>
      </c>
      <c r="L813" s="6" t="s">
        <v>31</v>
      </c>
      <c r="M813" s="6" t="s">
        <v>20</v>
      </c>
      <c r="N813">
        <v>4</v>
      </c>
    </row>
    <row r="814" spans="1:14" ht="162" x14ac:dyDescent="0.55000000000000004">
      <c r="A814" s="5" t="s">
        <v>2292</v>
      </c>
      <c r="B814" s="5" t="s">
        <v>2536</v>
      </c>
      <c r="C814" s="6">
        <v>19368</v>
      </c>
      <c r="D814" s="6">
        <v>5</v>
      </c>
      <c r="E814" s="6" t="s">
        <v>2539</v>
      </c>
      <c r="F814" s="6" t="s">
        <v>2540</v>
      </c>
      <c r="G814" s="6" t="s">
        <v>32</v>
      </c>
      <c r="H814" s="6" t="s">
        <v>16</v>
      </c>
      <c r="I814" s="6" t="s">
        <v>17</v>
      </c>
      <c r="J814" s="7">
        <v>38379</v>
      </c>
      <c r="K814" s="6" t="s">
        <v>2541</v>
      </c>
      <c r="L814" s="6" t="s">
        <v>70</v>
      </c>
      <c r="M814" s="6" t="s">
        <v>20</v>
      </c>
      <c r="N814">
        <v>4</v>
      </c>
    </row>
    <row r="815" spans="1:14" ht="162" x14ac:dyDescent="0.55000000000000004">
      <c r="A815" s="5" t="s">
        <v>2292</v>
      </c>
      <c r="B815" s="5" t="s">
        <v>2536</v>
      </c>
      <c r="C815" s="6">
        <v>19368</v>
      </c>
      <c r="D815" s="6">
        <v>6</v>
      </c>
      <c r="E815" s="6" t="s">
        <v>2542</v>
      </c>
      <c r="F815" s="6" t="s">
        <v>2543</v>
      </c>
      <c r="G815" s="6" t="s">
        <v>32</v>
      </c>
      <c r="H815" s="6" t="s">
        <v>16</v>
      </c>
      <c r="I815" s="6" t="s">
        <v>17</v>
      </c>
      <c r="J815" s="7">
        <v>11005</v>
      </c>
      <c r="K815" s="6" t="s">
        <v>2541</v>
      </c>
      <c r="L815" s="6" t="s">
        <v>70</v>
      </c>
      <c r="M815" s="6" t="s">
        <v>20</v>
      </c>
      <c r="N815">
        <v>4</v>
      </c>
    </row>
    <row r="816" spans="1:14" ht="216" x14ac:dyDescent="0.55000000000000004">
      <c r="A816" s="5" t="s">
        <v>2292</v>
      </c>
      <c r="B816" s="5" t="s">
        <v>2544</v>
      </c>
      <c r="C816" s="6">
        <v>19384</v>
      </c>
      <c r="D816" s="6">
        <v>1</v>
      </c>
      <c r="E816" s="6" t="s">
        <v>2545</v>
      </c>
      <c r="F816" s="6" t="s">
        <v>2546</v>
      </c>
      <c r="G816" s="6" t="s">
        <v>27</v>
      </c>
      <c r="H816" s="6" t="s">
        <v>45</v>
      </c>
      <c r="I816" s="6" t="s">
        <v>40</v>
      </c>
      <c r="J816" s="7">
        <v>22155</v>
      </c>
      <c r="K816" s="6" t="s">
        <v>41</v>
      </c>
      <c r="L816" s="6" t="s">
        <v>38</v>
      </c>
      <c r="M816" s="6" t="s">
        <v>20</v>
      </c>
      <c r="N816">
        <v>4</v>
      </c>
    </row>
    <row r="817" spans="1:14" ht="234" x14ac:dyDescent="0.55000000000000004">
      <c r="A817" s="5" t="s">
        <v>2292</v>
      </c>
      <c r="B817" s="5" t="s">
        <v>2544</v>
      </c>
      <c r="C817" s="6">
        <v>19384</v>
      </c>
      <c r="D817" s="6">
        <v>5</v>
      </c>
      <c r="E817" s="6" t="s">
        <v>2547</v>
      </c>
      <c r="F817" s="6" t="s">
        <v>2548</v>
      </c>
      <c r="G817" s="6" t="s">
        <v>32</v>
      </c>
      <c r="H817" s="6" t="s">
        <v>16</v>
      </c>
      <c r="I817" s="6" t="s">
        <v>22</v>
      </c>
      <c r="J817" s="7">
        <v>32754</v>
      </c>
      <c r="K817" s="6" t="s">
        <v>2549</v>
      </c>
      <c r="L817" s="6" t="s">
        <v>38</v>
      </c>
      <c r="M817" s="6" t="s">
        <v>33</v>
      </c>
      <c r="N817">
        <v>4</v>
      </c>
    </row>
    <row r="818" spans="1:14" ht="234" x14ac:dyDescent="0.55000000000000004">
      <c r="A818" s="5" t="s">
        <v>2292</v>
      </c>
      <c r="B818" s="5" t="s">
        <v>2544</v>
      </c>
      <c r="C818" s="6">
        <v>19384</v>
      </c>
      <c r="D818" s="6">
        <v>6</v>
      </c>
      <c r="E818" s="6" t="s">
        <v>2550</v>
      </c>
      <c r="F818" s="6" t="s">
        <v>2551</v>
      </c>
      <c r="G818" s="6" t="s">
        <v>32</v>
      </c>
      <c r="H818" s="6" t="s">
        <v>16</v>
      </c>
      <c r="I818" s="6" t="s">
        <v>22</v>
      </c>
      <c r="J818" s="7">
        <v>8088</v>
      </c>
      <c r="K818" s="6" t="s">
        <v>2549</v>
      </c>
      <c r="L818" s="6" t="s">
        <v>38</v>
      </c>
      <c r="M818" s="6" t="s">
        <v>33</v>
      </c>
      <c r="N818">
        <v>4</v>
      </c>
    </row>
    <row r="819" spans="1:14" ht="234" x14ac:dyDescent="0.55000000000000004">
      <c r="A819" s="5" t="s">
        <v>2292</v>
      </c>
      <c r="B819" s="5" t="s">
        <v>2544</v>
      </c>
      <c r="C819" s="6">
        <v>19384</v>
      </c>
      <c r="D819" s="6">
        <v>7</v>
      </c>
      <c r="E819" s="6" t="s">
        <v>2550</v>
      </c>
      <c r="F819" s="6" t="s">
        <v>2552</v>
      </c>
      <c r="G819" s="6" t="s">
        <v>32</v>
      </c>
      <c r="H819" s="6" t="s">
        <v>29</v>
      </c>
      <c r="I819" s="6" t="s">
        <v>17</v>
      </c>
      <c r="J819" s="7">
        <v>6065</v>
      </c>
      <c r="K819" s="6" t="s">
        <v>2553</v>
      </c>
      <c r="L819" s="6" t="s">
        <v>38</v>
      </c>
      <c r="M819" s="6" t="s">
        <v>33</v>
      </c>
      <c r="N819">
        <v>4</v>
      </c>
    </row>
    <row r="820" spans="1:14" ht="198" x14ac:dyDescent="0.55000000000000004">
      <c r="A820" s="5" t="s">
        <v>2292</v>
      </c>
      <c r="B820" s="5" t="s">
        <v>2554</v>
      </c>
      <c r="C820" s="6">
        <v>19422</v>
      </c>
      <c r="D820" s="6">
        <v>1</v>
      </c>
      <c r="E820" s="6" t="s">
        <v>2555</v>
      </c>
      <c r="F820" s="6" t="s">
        <v>2556</v>
      </c>
      <c r="G820" s="6" t="s">
        <v>27</v>
      </c>
      <c r="H820" s="6" t="s">
        <v>16</v>
      </c>
      <c r="I820" s="6" t="s">
        <v>44</v>
      </c>
      <c r="J820" s="7">
        <v>8600</v>
      </c>
      <c r="K820" s="6" t="s">
        <v>74</v>
      </c>
      <c r="L820" s="6" t="s">
        <v>31</v>
      </c>
      <c r="M820" s="6" t="s">
        <v>20</v>
      </c>
      <c r="N820">
        <v>4</v>
      </c>
    </row>
    <row r="821" spans="1:14" ht="216" x14ac:dyDescent="0.55000000000000004">
      <c r="A821" s="5" t="s">
        <v>2292</v>
      </c>
      <c r="B821" s="5" t="s">
        <v>2554</v>
      </c>
      <c r="C821" s="6">
        <v>19422</v>
      </c>
      <c r="D821" s="6">
        <v>5</v>
      </c>
      <c r="E821" s="6" t="s">
        <v>2557</v>
      </c>
      <c r="F821" s="6" t="s">
        <v>2558</v>
      </c>
      <c r="G821" s="6" t="s">
        <v>24</v>
      </c>
      <c r="H821" s="6" t="s">
        <v>16</v>
      </c>
      <c r="I821" s="6" t="s">
        <v>44</v>
      </c>
      <c r="J821" s="7">
        <v>15472</v>
      </c>
      <c r="K821" s="6" t="s">
        <v>74</v>
      </c>
      <c r="L821" s="6" t="s">
        <v>31</v>
      </c>
      <c r="M821" s="6" t="s">
        <v>20</v>
      </c>
      <c r="N821">
        <v>4</v>
      </c>
    </row>
    <row r="822" spans="1:14" ht="126" x14ac:dyDescent="0.55000000000000004">
      <c r="A822" s="5" t="s">
        <v>2292</v>
      </c>
      <c r="B822" s="5" t="s">
        <v>2554</v>
      </c>
      <c r="C822" s="6">
        <v>19422</v>
      </c>
      <c r="D822" s="6">
        <v>6</v>
      </c>
      <c r="E822" s="6" t="s">
        <v>2559</v>
      </c>
      <c r="F822" s="6" t="s">
        <v>2560</v>
      </c>
      <c r="G822" s="6" t="s">
        <v>24</v>
      </c>
      <c r="H822" s="6" t="s">
        <v>16</v>
      </c>
      <c r="I822" s="6" t="s">
        <v>17</v>
      </c>
      <c r="J822" s="7">
        <v>1200</v>
      </c>
      <c r="K822" s="6" t="s">
        <v>2561</v>
      </c>
      <c r="L822" s="6" t="s">
        <v>31</v>
      </c>
      <c r="M822" s="6" t="s">
        <v>20</v>
      </c>
      <c r="N822">
        <v>4</v>
      </c>
    </row>
    <row r="823" spans="1:14" ht="90" x14ac:dyDescent="0.55000000000000004">
      <c r="A823" s="5" t="s">
        <v>2292</v>
      </c>
      <c r="B823" s="5" t="s">
        <v>2554</v>
      </c>
      <c r="C823" s="6">
        <v>19422</v>
      </c>
      <c r="D823" s="6">
        <v>7</v>
      </c>
      <c r="E823" s="6" t="s">
        <v>2562</v>
      </c>
      <c r="F823" s="6" t="s">
        <v>2563</v>
      </c>
      <c r="G823" s="6" t="s">
        <v>24</v>
      </c>
      <c r="H823" s="6" t="s">
        <v>55</v>
      </c>
      <c r="I823" s="6" t="s">
        <v>17</v>
      </c>
      <c r="J823" s="7">
        <v>1500</v>
      </c>
      <c r="K823" s="6" t="s">
        <v>2564</v>
      </c>
      <c r="L823" s="6" t="s">
        <v>31</v>
      </c>
      <c r="M823" s="6" t="s">
        <v>20</v>
      </c>
      <c r="N823">
        <v>4</v>
      </c>
    </row>
    <row r="824" spans="1:14" ht="216" x14ac:dyDescent="0.55000000000000004">
      <c r="A824" s="5" t="s">
        <v>2292</v>
      </c>
      <c r="B824" s="5" t="s">
        <v>2565</v>
      </c>
      <c r="C824" s="6">
        <v>19423</v>
      </c>
      <c r="D824" s="6">
        <v>1</v>
      </c>
      <c r="E824" s="6" t="s">
        <v>2566</v>
      </c>
      <c r="F824" s="6" t="s">
        <v>2567</v>
      </c>
      <c r="G824" s="6" t="s">
        <v>27</v>
      </c>
      <c r="H824" s="6" t="s">
        <v>22</v>
      </c>
      <c r="I824" s="6" t="s">
        <v>68</v>
      </c>
      <c r="J824" s="7">
        <v>13824</v>
      </c>
      <c r="K824" s="6" t="s">
        <v>69</v>
      </c>
      <c r="L824" s="6" t="s">
        <v>70</v>
      </c>
      <c r="M824" s="6" t="s">
        <v>20</v>
      </c>
      <c r="N824">
        <v>4</v>
      </c>
    </row>
    <row r="825" spans="1:14" ht="216" x14ac:dyDescent="0.55000000000000004">
      <c r="A825" s="5" t="s">
        <v>2292</v>
      </c>
      <c r="B825" s="5" t="s">
        <v>2568</v>
      </c>
      <c r="C825" s="6">
        <v>19424</v>
      </c>
      <c r="D825" s="6">
        <v>1</v>
      </c>
      <c r="E825" s="6" t="s">
        <v>2569</v>
      </c>
      <c r="F825" s="6" t="s">
        <v>2570</v>
      </c>
      <c r="G825" s="6" t="s">
        <v>27</v>
      </c>
      <c r="H825" s="6" t="s">
        <v>60</v>
      </c>
      <c r="I825" s="6" t="s">
        <v>55</v>
      </c>
      <c r="J825" s="7">
        <v>9052</v>
      </c>
      <c r="K825" s="6" t="s">
        <v>41</v>
      </c>
      <c r="L825" s="6" t="s">
        <v>38</v>
      </c>
      <c r="M825" s="6" t="s">
        <v>20</v>
      </c>
      <c r="N825">
        <v>4</v>
      </c>
    </row>
    <row r="826" spans="1:14" ht="108" x14ac:dyDescent="0.55000000000000004">
      <c r="A826" s="5" t="s">
        <v>2292</v>
      </c>
      <c r="B826" s="5" t="s">
        <v>2568</v>
      </c>
      <c r="C826" s="6">
        <v>19424</v>
      </c>
      <c r="D826" s="6">
        <v>5</v>
      </c>
      <c r="E826" s="6" t="s">
        <v>2571</v>
      </c>
      <c r="F826" s="6" t="s">
        <v>2572</v>
      </c>
      <c r="G826" s="6" t="s">
        <v>32</v>
      </c>
      <c r="H826" s="6" t="s">
        <v>22</v>
      </c>
      <c r="I826" s="6" t="s">
        <v>53</v>
      </c>
      <c r="J826" s="7">
        <v>5400</v>
      </c>
      <c r="K826" s="6" t="s">
        <v>125</v>
      </c>
      <c r="L826" s="6" t="s">
        <v>2573</v>
      </c>
      <c r="M826" s="6" t="s">
        <v>20</v>
      </c>
      <c r="N826">
        <v>4</v>
      </c>
    </row>
    <row r="827" spans="1:14" ht="216" x14ac:dyDescent="0.55000000000000004">
      <c r="A827" s="5" t="s">
        <v>2292</v>
      </c>
      <c r="B827" s="5" t="s">
        <v>2574</v>
      </c>
      <c r="C827" s="6">
        <v>19425</v>
      </c>
      <c r="D827" s="6">
        <v>1</v>
      </c>
      <c r="E827" s="6" t="s">
        <v>2575</v>
      </c>
      <c r="F827" s="6" t="s">
        <v>2576</v>
      </c>
      <c r="G827" s="6" t="s">
        <v>27</v>
      </c>
      <c r="H827" s="6" t="s">
        <v>60</v>
      </c>
      <c r="I827" s="6" t="s">
        <v>17</v>
      </c>
      <c r="J827" s="7">
        <v>36427</v>
      </c>
      <c r="K827" s="6" t="s">
        <v>37</v>
      </c>
      <c r="L827" s="6" t="s">
        <v>70</v>
      </c>
      <c r="M827" s="6" t="s">
        <v>20</v>
      </c>
      <c r="N827">
        <v>4</v>
      </c>
    </row>
    <row r="828" spans="1:14" ht="126" x14ac:dyDescent="0.55000000000000004">
      <c r="A828" s="5" t="s">
        <v>2292</v>
      </c>
      <c r="B828" s="5" t="s">
        <v>2574</v>
      </c>
      <c r="C828" s="6">
        <v>19425</v>
      </c>
      <c r="D828" s="6">
        <v>5</v>
      </c>
      <c r="E828" s="6" t="s">
        <v>2577</v>
      </c>
      <c r="F828" s="6" t="s">
        <v>2578</v>
      </c>
      <c r="G828" s="6" t="s">
        <v>15</v>
      </c>
      <c r="H828" s="6" t="s">
        <v>40</v>
      </c>
      <c r="I828" s="6" t="s">
        <v>40</v>
      </c>
      <c r="J828" s="7">
        <v>1790</v>
      </c>
      <c r="K828" s="6" t="s">
        <v>2579</v>
      </c>
      <c r="L828" s="6" t="s">
        <v>70</v>
      </c>
      <c r="M828" s="6" t="s">
        <v>20</v>
      </c>
      <c r="N828">
        <v>4</v>
      </c>
    </row>
    <row r="829" spans="1:14" ht="216" x14ac:dyDescent="0.55000000000000004">
      <c r="A829" s="5" t="s">
        <v>2292</v>
      </c>
      <c r="B829" s="5" t="s">
        <v>2580</v>
      </c>
      <c r="C829" s="6">
        <v>19429</v>
      </c>
      <c r="D829" s="6">
        <v>1</v>
      </c>
      <c r="E829" s="6" t="s">
        <v>2581</v>
      </c>
      <c r="F829" s="6" t="s">
        <v>2582</v>
      </c>
      <c r="G829" s="6" t="s">
        <v>27</v>
      </c>
      <c r="H829" s="6" t="s">
        <v>28</v>
      </c>
      <c r="I829" s="6" t="s">
        <v>17</v>
      </c>
      <c r="J829" s="7">
        <v>21485</v>
      </c>
      <c r="K829" s="6" t="s">
        <v>74</v>
      </c>
      <c r="L829" s="6" t="s">
        <v>31</v>
      </c>
      <c r="M829" s="6" t="s">
        <v>20</v>
      </c>
      <c r="N829">
        <v>4</v>
      </c>
    </row>
    <row r="830" spans="1:14" ht="409.5" x14ac:dyDescent="0.55000000000000004">
      <c r="A830" s="5" t="s">
        <v>2292</v>
      </c>
      <c r="B830" s="5" t="s">
        <v>2580</v>
      </c>
      <c r="C830" s="6">
        <v>19429</v>
      </c>
      <c r="D830" s="6">
        <v>5</v>
      </c>
      <c r="E830" s="6" t="s">
        <v>2583</v>
      </c>
      <c r="F830" s="6" t="s">
        <v>2584</v>
      </c>
      <c r="G830" s="6" t="s">
        <v>24</v>
      </c>
      <c r="H830" s="6" t="s">
        <v>16</v>
      </c>
      <c r="I830" s="6" t="s">
        <v>17</v>
      </c>
      <c r="J830" s="7">
        <v>33390</v>
      </c>
      <c r="K830" s="6" t="s">
        <v>2585</v>
      </c>
      <c r="L830" s="6" t="s">
        <v>42</v>
      </c>
      <c r="M830" s="6" t="s">
        <v>20</v>
      </c>
      <c r="N830">
        <v>4</v>
      </c>
    </row>
    <row r="831" spans="1:14" ht="216" x14ac:dyDescent="0.55000000000000004">
      <c r="A831" s="5" t="s">
        <v>2292</v>
      </c>
      <c r="B831" s="5" t="s">
        <v>2586</v>
      </c>
      <c r="C831" s="6">
        <v>19430</v>
      </c>
      <c r="D831" s="6">
        <v>1</v>
      </c>
      <c r="E831" s="6" t="s">
        <v>2587</v>
      </c>
      <c r="F831" s="6" t="s">
        <v>2588</v>
      </c>
      <c r="G831" s="6" t="s">
        <v>27</v>
      </c>
      <c r="H831" s="6" t="s">
        <v>28</v>
      </c>
      <c r="I831" s="6" t="s">
        <v>45</v>
      </c>
      <c r="J831" s="7">
        <v>47966</v>
      </c>
      <c r="K831" s="6" t="s">
        <v>41</v>
      </c>
      <c r="L831" s="6" t="s">
        <v>38</v>
      </c>
      <c r="M831" s="6" t="s">
        <v>20</v>
      </c>
      <c r="N831">
        <v>4</v>
      </c>
    </row>
    <row r="832" spans="1:14" ht="198" x14ac:dyDescent="0.55000000000000004">
      <c r="A832" s="5" t="s">
        <v>2292</v>
      </c>
      <c r="B832" s="5" t="s">
        <v>2589</v>
      </c>
      <c r="C832" s="6">
        <v>19442</v>
      </c>
      <c r="D832" s="6">
        <v>1</v>
      </c>
      <c r="E832" s="6" t="s">
        <v>2590</v>
      </c>
      <c r="F832" s="6" t="s">
        <v>2591</v>
      </c>
      <c r="G832" s="6" t="s">
        <v>27</v>
      </c>
      <c r="H832" s="6" t="s">
        <v>60</v>
      </c>
      <c r="I832" s="6" t="s">
        <v>40</v>
      </c>
      <c r="J832" s="7">
        <v>2498</v>
      </c>
      <c r="K832" s="6" t="s">
        <v>37</v>
      </c>
      <c r="L832" s="6" t="s">
        <v>94</v>
      </c>
      <c r="M832" s="6" t="s">
        <v>20</v>
      </c>
      <c r="N832">
        <v>4</v>
      </c>
    </row>
    <row r="833" spans="1:14" ht="126" x14ac:dyDescent="0.55000000000000004">
      <c r="A833" s="5" t="s">
        <v>2292</v>
      </c>
      <c r="B833" s="5" t="s">
        <v>2589</v>
      </c>
      <c r="C833" s="6">
        <v>19442</v>
      </c>
      <c r="D833" s="6">
        <v>5</v>
      </c>
      <c r="E833" s="6" t="s">
        <v>2592</v>
      </c>
      <c r="F833" s="6" t="s">
        <v>2593</v>
      </c>
      <c r="G833" s="6" t="s">
        <v>24</v>
      </c>
      <c r="H833" s="6" t="s">
        <v>22</v>
      </c>
      <c r="I833" s="6" t="s">
        <v>68</v>
      </c>
      <c r="J833" s="7">
        <v>1348</v>
      </c>
      <c r="K833" s="6" t="s">
        <v>2594</v>
      </c>
      <c r="L833" s="6" t="s">
        <v>2595</v>
      </c>
      <c r="M833" s="6" t="s">
        <v>77</v>
      </c>
      <c r="N833">
        <v>4</v>
      </c>
    </row>
    <row r="834" spans="1:14" ht="198" x14ac:dyDescent="0.55000000000000004">
      <c r="A834" s="5" t="s">
        <v>2292</v>
      </c>
      <c r="B834" s="5" t="s">
        <v>2596</v>
      </c>
      <c r="C834" s="6">
        <v>19443</v>
      </c>
      <c r="D834" s="6">
        <v>1</v>
      </c>
      <c r="E834" s="6" t="s">
        <v>2597</v>
      </c>
      <c r="F834" s="6" t="s">
        <v>2598</v>
      </c>
      <c r="G834" s="6" t="s">
        <v>27</v>
      </c>
      <c r="H834" s="6" t="s">
        <v>60</v>
      </c>
      <c r="I834" s="6" t="s">
        <v>53</v>
      </c>
      <c r="J834" s="7">
        <v>1831</v>
      </c>
      <c r="K834" s="6" t="s">
        <v>37</v>
      </c>
      <c r="L834" s="6" t="s">
        <v>31</v>
      </c>
      <c r="M834" s="6" t="s">
        <v>20</v>
      </c>
      <c r="N834">
        <v>4</v>
      </c>
    </row>
    <row r="835" spans="1:14" ht="234" x14ac:dyDescent="0.55000000000000004">
      <c r="A835" s="5" t="s">
        <v>2292</v>
      </c>
      <c r="B835" s="5" t="s">
        <v>2596</v>
      </c>
      <c r="C835" s="6">
        <v>19443</v>
      </c>
      <c r="D835" s="6">
        <v>5</v>
      </c>
      <c r="E835" s="6" t="s">
        <v>2599</v>
      </c>
      <c r="F835" s="6" t="s">
        <v>2600</v>
      </c>
      <c r="G835" s="6" t="s">
        <v>24</v>
      </c>
      <c r="H835" s="6" t="s">
        <v>16</v>
      </c>
      <c r="I835" s="6" t="s">
        <v>53</v>
      </c>
      <c r="J835" s="7">
        <v>6524</v>
      </c>
      <c r="K835" s="6" t="s">
        <v>2601</v>
      </c>
      <c r="L835" s="6" t="s">
        <v>31</v>
      </c>
      <c r="M835" s="6" t="s">
        <v>20</v>
      </c>
      <c r="N835">
        <v>4</v>
      </c>
    </row>
    <row r="836" spans="1:14" ht="162" x14ac:dyDescent="0.55000000000000004">
      <c r="A836" s="5" t="s">
        <v>2292</v>
      </c>
      <c r="B836" s="5" t="s">
        <v>2596</v>
      </c>
      <c r="C836" s="6">
        <v>19443</v>
      </c>
      <c r="D836" s="6">
        <v>6</v>
      </c>
      <c r="E836" s="6" t="s">
        <v>2602</v>
      </c>
      <c r="F836" s="6" t="s">
        <v>2603</v>
      </c>
      <c r="G836" s="6" t="s">
        <v>32</v>
      </c>
      <c r="H836" s="6" t="s">
        <v>68</v>
      </c>
      <c r="I836" s="6" t="s">
        <v>17</v>
      </c>
      <c r="J836" s="7">
        <v>950</v>
      </c>
      <c r="K836" s="6" t="s">
        <v>2604</v>
      </c>
      <c r="L836" s="6" t="s">
        <v>31</v>
      </c>
      <c r="M836" s="6" t="s">
        <v>20</v>
      </c>
      <c r="N836">
        <v>4</v>
      </c>
    </row>
    <row r="837" spans="1:14" ht="162" x14ac:dyDescent="0.55000000000000004">
      <c r="A837" s="5" t="s">
        <v>2292</v>
      </c>
      <c r="B837" s="5" t="s">
        <v>2596</v>
      </c>
      <c r="C837" s="6">
        <v>19443</v>
      </c>
      <c r="D837" s="6">
        <v>7</v>
      </c>
      <c r="E837" s="6" t="s">
        <v>2605</v>
      </c>
      <c r="F837" s="6" t="s">
        <v>2606</v>
      </c>
      <c r="G837" s="6" t="s">
        <v>52</v>
      </c>
      <c r="H837" s="6" t="s">
        <v>68</v>
      </c>
      <c r="I837" s="6" t="s">
        <v>17</v>
      </c>
      <c r="J837" s="7">
        <v>1205</v>
      </c>
      <c r="K837" s="6" t="s">
        <v>2604</v>
      </c>
      <c r="L837" s="6" t="s">
        <v>31</v>
      </c>
      <c r="M837" s="6" t="s">
        <v>20</v>
      </c>
      <c r="N837">
        <v>4</v>
      </c>
    </row>
    <row r="838" spans="1:14" ht="108" x14ac:dyDescent="0.55000000000000004">
      <c r="A838" s="5" t="s">
        <v>2607</v>
      </c>
      <c r="B838" s="5" t="s">
        <v>14</v>
      </c>
      <c r="C838" s="6">
        <v>20000</v>
      </c>
      <c r="D838" s="6">
        <v>5</v>
      </c>
      <c r="E838" s="6" t="s">
        <v>2608</v>
      </c>
      <c r="F838" s="6" t="s">
        <v>2609</v>
      </c>
      <c r="G838" s="6" t="s">
        <v>35</v>
      </c>
      <c r="H838" s="6" t="s">
        <v>16</v>
      </c>
      <c r="I838" s="6" t="s">
        <v>17</v>
      </c>
      <c r="J838" s="7">
        <v>242666</v>
      </c>
      <c r="K838" s="6" t="s">
        <v>2610</v>
      </c>
      <c r="L838" s="6" t="s">
        <v>2611</v>
      </c>
      <c r="M838" s="6" t="s">
        <v>54</v>
      </c>
      <c r="N838">
        <v>4</v>
      </c>
    </row>
    <row r="839" spans="1:14" ht="108" x14ac:dyDescent="0.55000000000000004">
      <c r="A839" s="5" t="s">
        <v>2607</v>
      </c>
      <c r="B839" s="5" t="s">
        <v>14</v>
      </c>
      <c r="C839" s="6">
        <v>20000</v>
      </c>
      <c r="D839" s="6">
        <v>6</v>
      </c>
      <c r="E839" s="6" t="s">
        <v>2612</v>
      </c>
      <c r="F839" s="6" t="s">
        <v>2613</v>
      </c>
      <c r="G839" s="6" t="s">
        <v>52</v>
      </c>
      <c r="H839" s="6" t="s">
        <v>16</v>
      </c>
      <c r="I839" s="6" t="s">
        <v>17</v>
      </c>
      <c r="J839" s="7">
        <v>25617</v>
      </c>
      <c r="K839" s="6" t="s">
        <v>2614</v>
      </c>
      <c r="L839" s="6" t="s">
        <v>2611</v>
      </c>
      <c r="M839" s="6" t="s">
        <v>20</v>
      </c>
      <c r="N839">
        <v>4</v>
      </c>
    </row>
    <row r="840" spans="1:14" ht="126" x14ac:dyDescent="0.55000000000000004">
      <c r="A840" s="5" t="s">
        <v>2607</v>
      </c>
      <c r="B840" s="5" t="s">
        <v>14</v>
      </c>
      <c r="C840" s="6">
        <v>20000</v>
      </c>
      <c r="D840" s="6">
        <v>7</v>
      </c>
      <c r="E840" s="6" t="s">
        <v>2615</v>
      </c>
      <c r="F840" s="6" t="s">
        <v>2616</v>
      </c>
      <c r="G840" s="6" t="s">
        <v>52</v>
      </c>
      <c r="H840" s="6" t="s">
        <v>16</v>
      </c>
      <c r="I840" s="6" t="s">
        <v>17</v>
      </c>
      <c r="J840" s="7">
        <v>1084</v>
      </c>
      <c r="K840" s="6" t="s">
        <v>2617</v>
      </c>
      <c r="L840" s="6" t="s">
        <v>2611</v>
      </c>
      <c r="M840" s="6" t="s">
        <v>20</v>
      </c>
      <c r="N840">
        <v>4</v>
      </c>
    </row>
    <row r="841" spans="1:14" ht="144" x14ac:dyDescent="0.55000000000000004">
      <c r="A841" s="5" t="s">
        <v>2607</v>
      </c>
      <c r="B841" s="5" t="s">
        <v>14</v>
      </c>
      <c r="C841" s="6">
        <v>20000</v>
      </c>
      <c r="D841" s="6">
        <v>8</v>
      </c>
      <c r="E841" s="6" t="s">
        <v>2618</v>
      </c>
      <c r="F841" s="6" t="s">
        <v>2619</v>
      </c>
      <c r="G841" s="6" t="s">
        <v>59</v>
      </c>
      <c r="H841" s="6" t="s">
        <v>16</v>
      </c>
      <c r="I841" s="6" t="s">
        <v>17</v>
      </c>
      <c r="J841" s="7">
        <v>7771</v>
      </c>
      <c r="K841" s="6" t="s">
        <v>2620</v>
      </c>
      <c r="L841" s="6" t="s">
        <v>2611</v>
      </c>
      <c r="M841" s="6" t="s">
        <v>20</v>
      </c>
      <c r="N841">
        <v>4</v>
      </c>
    </row>
    <row r="842" spans="1:14" ht="180" x14ac:dyDescent="0.55000000000000004">
      <c r="A842" s="5" t="s">
        <v>2607</v>
      </c>
      <c r="B842" s="5" t="s">
        <v>14</v>
      </c>
      <c r="C842" s="6">
        <v>20000</v>
      </c>
      <c r="D842" s="6">
        <v>9</v>
      </c>
      <c r="E842" s="6" t="s">
        <v>2621</v>
      </c>
      <c r="F842" s="6" t="s">
        <v>2622</v>
      </c>
      <c r="G842" s="6" t="s">
        <v>21</v>
      </c>
      <c r="H842" s="6" t="s">
        <v>16</v>
      </c>
      <c r="I842" s="6" t="s">
        <v>17</v>
      </c>
      <c r="J842" s="7">
        <v>169298</v>
      </c>
      <c r="K842" s="6" t="s">
        <v>2623</v>
      </c>
      <c r="L842" s="6" t="s">
        <v>2611</v>
      </c>
      <c r="M842" s="6" t="s">
        <v>20</v>
      </c>
      <c r="N842">
        <v>4</v>
      </c>
    </row>
    <row r="843" spans="1:14" ht="108" x14ac:dyDescent="0.55000000000000004">
      <c r="A843" s="5" t="s">
        <v>2607</v>
      </c>
      <c r="B843" s="5" t="s">
        <v>14</v>
      </c>
      <c r="C843" s="6">
        <v>20000</v>
      </c>
      <c r="D843" s="6">
        <v>10</v>
      </c>
      <c r="E843" s="6" t="s">
        <v>2624</v>
      </c>
      <c r="F843" s="6" t="s">
        <v>2625</v>
      </c>
      <c r="G843" s="6" t="s">
        <v>21</v>
      </c>
      <c r="H843" s="6" t="s">
        <v>16</v>
      </c>
      <c r="I843" s="6" t="s">
        <v>17</v>
      </c>
      <c r="J843" s="7">
        <v>3385</v>
      </c>
      <c r="K843" s="6" t="s">
        <v>2626</v>
      </c>
      <c r="L843" s="6" t="s">
        <v>2611</v>
      </c>
      <c r="M843" s="6" t="s">
        <v>20</v>
      </c>
      <c r="N843">
        <v>4</v>
      </c>
    </row>
    <row r="844" spans="1:14" ht="144" x14ac:dyDescent="0.55000000000000004">
      <c r="A844" s="5" t="s">
        <v>2607</v>
      </c>
      <c r="B844" s="5" t="s">
        <v>14</v>
      </c>
      <c r="C844" s="6">
        <v>20000</v>
      </c>
      <c r="D844" s="6">
        <v>12</v>
      </c>
      <c r="E844" s="6" t="s">
        <v>2627</v>
      </c>
      <c r="F844" s="6" t="s">
        <v>2628</v>
      </c>
      <c r="G844" s="6" t="s">
        <v>35</v>
      </c>
      <c r="H844" s="6" t="s">
        <v>16</v>
      </c>
      <c r="I844" s="6" t="s">
        <v>17</v>
      </c>
      <c r="J844" s="7">
        <v>471331</v>
      </c>
      <c r="K844" s="6" t="s">
        <v>2629</v>
      </c>
      <c r="L844" s="6" t="s">
        <v>2611</v>
      </c>
      <c r="M844" s="6" t="s">
        <v>54</v>
      </c>
      <c r="N844">
        <v>4</v>
      </c>
    </row>
    <row r="845" spans="1:14" ht="126" x14ac:dyDescent="0.55000000000000004">
      <c r="A845" s="5" t="s">
        <v>2607</v>
      </c>
      <c r="B845" s="5" t="s">
        <v>14</v>
      </c>
      <c r="C845" s="6">
        <v>20000</v>
      </c>
      <c r="D845" s="6">
        <v>13</v>
      </c>
      <c r="E845" s="6" t="s">
        <v>2630</v>
      </c>
      <c r="F845" s="6" t="s">
        <v>2631</v>
      </c>
      <c r="G845" s="6" t="s">
        <v>24</v>
      </c>
      <c r="H845" s="6" t="s">
        <v>16</v>
      </c>
      <c r="I845" s="6" t="s">
        <v>17</v>
      </c>
      <c r="J845" s="7">
        <v>10000</v>
      </c>
      <c r="K845" s="6" t="s">
        <v>2632</v>
      </c>
      <c r="L845" s="6" t="s">
        <v>2633</v>
      </c>
      <c r="M845" s="6" t="s">
        <v>20</v>
      </c>
      <c r="N845">
        <v>4</v>
      </c>
    </row>
    <row r="846" spans="1:14" ht="126" x14ac:dyDescent="0.55000000000000004">
      <c r="A846" s="5" t="s">
        <v>2607</v>
      </c>
      <c r="B846" s="5" t="s">
        <v>14</v>
      </c>
      <c r="C846" s="6">
        <v>20000</v>
      </c>
      <c r="D846" s="6">
        <v>14</v>
      </c>
      <c r="E846" s="6" t="s">
        <v>2634</v>
      </c>
      <c r="F846" s="6" t="s">
        <v>2635</v>
      </c>
      <c r="G846" s="6" t="s">
        <v>21</v>
      </c>
      <c r="H846" s="6" t="s">
        <v>16</v>
      </c>
      <c r="I846" s="6" t="s">
        <v>17</v>
      </c>
      <c r="J846" s="7">
        <v>766546</v>
      </c>
      <c r="K846" s="6" t="s">
        <v>2636</v>
      </c>
      <c r="L846" s="6" t="s">
        <v>2611</v>
      </c>
      <c r="M846" s="6" t="s">
        <v>20</v>
      </c>
      <c r="N846">
        <v>4</v>
      </c>
    </row>
    <row r="847" spans="1:14" ht="108" x14ac:dyDescent="0.55000000000000004">
      <c r="A847" s="5" t="s">
        <v>2607</v>
      </c>
      <c r="B847" s="5" t="s">
        <v>14</v>
      </c>
      <c r="C847" s="6">
        <v>20000</v>
      </c>
      <c r="D847" s="6">
        <v>15</v>
      </c>
      <c r="E847" s="6" t="s">
        <v>2637</v>
      </c>
      <c r="F847" s="6" t="s">
        <v>2638</v>
      </c>
      <c r="G847" s="6" t="s">
        <v>35</v>
      </c>
      <c r="H847" s="6" t="s">
        <v>16</v>
      </c>
      <c r="I847" s="6" t="s">
        <v>17</v>
      </c>
      <c r="J847" s="7">
        <v>175423</v>
      </c>
      <c r="K847" s="6" t="s">
        <v>2639</v>
      </c>
      <c r="L847" s="6" t="s">
        <v>2611</v>
      </c>
      <c r="M847" s="6" t="s">
        <v>54</v>
      </c>
      <c r="N847">
        <v>4</v>
      </c>
    </row>
    <row r="848" spans="1:14" ht="144" x14ac:dyDescent="0.55000000000000004">
      <c r="A848" s="5" t="s">
        <v>2607</v>
      </c>
      <c r="B848" s="5" t="s">
        <v>14</v>
      </c>
      <c r="C848" s="6">
        <v>20000</v>
      </c>
      <c r="D848" s="6">
        <v>16</v>
      </c>
      <c r="E848" s="6" t="s">
        <v>154</v>
      </c>
      <c r="F848" s="6" t="s">
        <v>2640</v>
      </c>
      <c r="G848" s="6" t="s">
        <v>21</v>
      </c>
      <c r="H848" s="6" t="s">
        <v>16</v>
      </c>
      <c r="I848" s="6" t="s">
        <v>17</v>
      </c>
      <c r="J848" s="7">
        <v>3030605</v>
      </c>
      <c r="K848" s="6" t="s">
        <v>2641</v>
      </c>
      <c r="L848" s="6" t="s">
        <v>2611</v>
      </c>
      <c r="M848" s="6" t="s">
        <v>112</v>
      </c>
      <c r="N848">
        <v>4</v>
      </c>
    </row>
    <row r="849" spans="1:14" ht="108" x14ac:dyDescent="0.55000000000000004">
      <c r="A849" s="5" t="s">
        <v>2607</v>
      </c>
      <c r="B849" s="5" t="s">
        <v>14</v>
      </c>
      <c r="C849" s="6">
        <v>20000</v>
      </c>
      <c r="D849" s="6">
        <v>17</v>
      </c>
      <c r="E849" s="6" t="s">
        <v>2642</v>
      </c>
      <c r="F849" s="6" t="s">
        <v>2643</v>
      </c>
      <c r="G849" s="6" t="s">
        <v>35</v>
      </c>
      <c r="H849" s="6" t="s">
        <v>22</v>
      </c>
      <c r="I849" s="6" t="s">
        <v>17</v>
      </c>
      <c r="J849" s="7">
        <v>28500</v>
      </c>
      <c r="K849" s="6" t="s">
        <v>2644</v>
      </c>
      <c r="L849" s="6" t="s">
        <v>2611</v>
      </c>
      <c r="M849" s="6" t="s">
        <v>54</v>
      </c>
      <c r="N849">
        <v>4</v>
      </c>
    </row>
    <row r="850" spans="1:14" ht="162" x14ac:dyDescent="0.55000000000000004">
      <c r="A850" s="5" t="s">
        <v>2607</v>
      </c>
      <c r="B850" s="5" t="s">
        <v>14</v>
      </c>
      <c r="C850" s="6">
        <v>20000</v>
      </c>
      <c r="D850" s="6">
        <v>18</v>
      </c>
      <c r="E850" s="6" t="s">
        <v>2645</v>
      </c>
      <c r="F850" s="6" t="s">
        <v>2646</v>
      </c>
      <c r="G850" s="6" t="s">
        <v>21</v>
      </c>
      <c r="H850" s="6" t="s">
        <v>22</v>
      </c>
      <c r="I850" s="6" t="s">
        <v>17</v>
      </c>
      <c r="J850" s="7">
        <v>73500</v>
      </c>
      <c r="K850" s="6" t="s">
        <v>2647</v>
      </c>
      <c r="L850" s="6" t="s">
        <v>2648</v>
      </c>
      <c r="M850" s="6" t="s">
        <v>23</v>
      </c>
      <c r="N850">
        <v>4</v>
      </c>
    </row>
    <row r="851" spans="1:14" ht="162" x14ac:dyDescent="0.55000000000000004">
      <c r="A851" s="5" t="s">
        <v>2607</v>
      </c>
      <c r="B851" s="5" t="s">
        <v>14</v>
      </c>
      <c r="C851" s="6">
        <v>20000</v>
      </c>
      <c r="D851" s="6">
        <v>19</v>
      </c>
      <c r="E851" s="6" t="s">
        <v>2649</v>
      </c>
      <c r="F851" s="6" t="s">
        <v>2650</v>
      </c>
      <c r="G851" s="6" t="s">
        <v>35</v>
      </c>
      <c r="H851" s="6" t="s">
        <v>22</v>
      </c>
      <c r="I851" s="6" t="s">
        <v>17</v>
      </c>
      <c r="J851" s="7">
        <v>5909</v>
      </c>
      <c r="K851" s="6" t="s">
        <v>2651</v>
      </c>
      <c r="L851" s="6" t="s">
        <v>2652</v>
      </c>
      <c r="M851" s="6" t="s">
        <v>54</v>
      </c>
      <c r="N851">
        <v>4</v>
      </c>
    </row>
    <row r="852" spans="1:14" ht="90" x14ac:dyDescent="0.55000000000000004">
      <c r="A852" s="5" t="s">
        <v>2607</v>
      </c>
      <c r="B852" s="5" t="s">
        <v>14</v>
      </c>
      <c r="C852" s="6">
        <v>20000</v>
      </c>
      <c r="D852" s="6">
        <v>20</v>
      </c>
      <c r="E852" s="6" t="s">
        <v>2653</v>
      </c>
      <c r="F852" s="6" t="s">
        <v>2654</v>
      </c>
      <c r="G852" s="6" t="s">
        <v>43</v>
      </c>
      <c r="H852" s="6" t="s">
        <v>22</v>
      </c>
      <c r="I852" s="6" t="s">
        <v>17</v>
      </c>
      <c r="J852" s="7">
        <v>10000</v>
      </c>
      <c r="K852" s="6" t="s">
        <v>2655</v>
      </c>
      <c r="L852" s="6" t="s">
        <v>2652</v>
      </c>
      <c r="M852" s="6" t="s">
        <v>19</v>
      </c>
      <c r="N852">
        <v>4</v>
      </c>
    </row>
    <row r="853" spans="1:14" ht="144" x14ac:dyDescent="0.55000000000000004">
      <c r="A853" s="5" t="s">
        <v>2607</v>
      </c>
      <c r="B853" s="5" t="s">
        <v>14</v>
      </c>
      <c r="C853" s="6">
        <v>20000</v>
      </c>
      <c r="D853" s="6">
        <v>21</v>
      </c>
      <c r="E853" s="6" t="s">
        <v>2656</v>
      </c>
      <c r="F853" s="6" t="s">
        <v>2657</v>
      </c>
      <c r="G853" s="6" t="s">
        <v>32</v>
      </c>
      <c r="H853" s="6" t="s">
        <v>22</v>
      </c>
      <c r="I853" s="6" t="s">
        <v>17</v>
      </c>
      <c r="J853" s="7">
        <v>93350</v>
      </c>
      <c r="K853" s="6" t="s">
        <v>2658</v>
      </c>
      <c r="L853" s="6" t="s">
        <v>2652</v>
      </c>
      <c r="M853" s="6" t="s">
        <v>20</v>
      </c>
      <c r="N853">
        <v>4</v>
      </c>
    </row>
    <row r="854" spans="1:14" ht="126" x14ac:dyDescent="0.55000000000000004">
      <c r="A854" s="5" t="s">
        <v>2607</v>
      </c>
      <c r="B854" s="5" t="s">
        <v>14</v>
      </c>
      <c r="C854" s="6">
        <v>20000</v>
      </c>
      <c r="D854" s="6">
        <v>22</v>
      </c>
      <c r="E854" s="6" t="s">
        <v>2659</v>
      </c>
      <c r="F854" s="6" t="s">
        <v>2660</v>
      </c>
      <c r="G854" s="6" t="s">
        <v>21</v>
      </c>
      <c r="H854" s="6" t="s">
        <v>22</v>
      </c>
      <c r="I854" s="6" t="s">
        <v>17</v>
      </c>
      <c r="J854" s="7">
        <v>79531</v>
      </c>
      <c r="K854" s="6" t="s">
        <v>2661</v>
      </c>
      <c r="L854" s="6" t="s">
        <v>2611</v>
      </c>
      <c r="M854" s="6" t="s">
        <v>20</v>
      </c>
      <c r="N854">
        <v>4</v>
      </c>
    </row>
    <row r="855" spans="1:14" ht="126" x14ac:dyDescent="0.55000000000000004">
      <c r="A855" s="5" t="s">
        <v>2607</v>
      </c>
      <c r="B855" s="5" t="s">
        <v>14</v>
      </c>
      <c r="C855" s="6">
        <v>20000</v>
      </c>
      <c r="D855" s="6">
        <v>23</v>
      </c>
      <c r="E855" s="6" t="s">
        <v>2662</v>
      </c>
      <c r="F855" s="6" t="s">
        <v>2663</v>
      </c>
      <c r="G855" s="6" t="s">
        <v>21</v>
      </c>
      <c r="H855" s="6" t="s">
        <v>22</v>
      </c>
      <c r="I855" s="6" t="s">
        <v>17</v>
      </c>
      <c r="J855" s="7">
        <v>55737</v>
      </c>
      <c r="K855" s="6" t="s">
        <v>2664</v>
      </c>
      <c r="L855" s="6" t="s">
        <v>2611</v>
      </c>
      <c r="M855" s="6" t="s">
        <v>20</v>
      </c>
      <c r="N855">
        <v>4</v>
      </c>
    </row>
    <row r="856" spans="1:14" ht="126" x14ac:dyDescent="0.55000000000000004">
      <c r="A856" s="5" t="s">
        <v>2607</v>
      </c>
      <c r="B856" s="5" t="s">
        <v>14</v>
      </c>
      <c r="C856" s="6">
        <v>20000</v>
      </c>
      <c r="D856" s="6">
        <v>24</v>
      </c>
      <c r="E856" s="6" t="s">
        <v>2665</v>
      </c>
      <c r="F856" s="6" t="s">
        <v>2666</v>
      </c>
      <c r="G856" s="6" t="s">
        <v>21</v>
      </c>
      <c r="H856" s="6" t="s">
        <v>22</v>
      </c>
      <c r="I856" s="6" t="s">
        <v>17</v>
      </c>
      <c r="J856" s="7">
        <v>628156</v>
      </c>
      <c r="K856" s="6" t="s">
        <v>2667</v>
      </c>
      <c r="L856" s="6" t="s">
        <v>2668</v>
      </c>
      <c r="M856" s="6" t="s">
        <v>26</v>
      </c>
      <c r="N856">
        <v>4</v>
      </c>
    </row>
    <row r="857" spans="1:14" ht="126" x14ac:dyDescent="0.55000000000000004">
      <c r="A857" s="5" t="s">
        <v>2607</v>
      </c>
      <c r="B857" s="5" t="s">
        <v>14</v>
      </c>
      <c r="C857" s="6">
        <v>20000</v>
      </c>
      <c r="D857" s="6">
        <v>25</v>
      </c>
      <c r="E857" s="6" t="s">
        <v>2669</v>
      </c>
      <c r="F857" s="6" t="s">
        <v>2670</v>
      </c>
      <c r="G857" s="6" t="s">
        <v>21</v>
      </c>
      <c r="H857" s="6" t="s">
        <v>22</v>
      </c>
      <c r="I857" s="6" t="s">
        <v>17</v>
      </c>
      <c r="J857" s="7">
        <v>7786</v>
      </c>
      <c r="K857" s="6" t="s">
        <v>2671</v>
      </c>
      <c r="L857" s="6" t="s">
        <v>2611</v>
      </c>
      <c r="M857" s="6" t="s">
        <v>20</v>
      </c>
      <c r="N857">
        <v>4</v>
      </c>
    </row>
    <row r="858" spans="1:14" ht="126" x14ac:dyDescent="0.55000000000000004">
      <c r="A858" s="5" t="s">
        <v>2607</v>
      </c>
      <c r="B858" s="5" t="s">
        <v>14</v>
      </c>
      <c r="C858" s="6">
        <v>20000</v>
      </c>
      <c r="D858" s="6">
        <v>26</v>
      </c>
      <c r="E858" s="6" t="s">
        <v>2672</v>
      </c>
      <c r="F858" s="6" t="s">
        <v>2673</v>
      </c>
      <c r="G858" s="6" t="s">
        <v>21</v>
      </c>
      <c r="H858" s="6" t="s">
        <v>22</v>
      </c>
      <c r="I858" s="6" t="s">
        <v>17</v>
      </c>
      <c r="J858" s="7">
        <v>37902</v>
      </c>
      <c r="K858" s="6" t="s">
        <v>181</v>
      </c>
      <c r="L858" s="6" t="s">
        <v>2611</v>
      </c>
      <c r="M858" s="6" t="s">
        <v>20</v>
      </c>
      <c r="N858">
        <v>4</v>
      </c>
    </row>
    <row r="859" spans="1:14" ht="90" x14ac:dyDescent="0.55000000000000004">
      <c r="A859" s="5" t="s">
        <v>2607</v>
      </c>
      <c r="B859" s="5" t="s">
        <v>14</v>
      </c>
      <c r="C859" s="6">
        <v>20000</v>
      </c>
      <c r="D859" s="6">
        <v>27</v>
      </c>
      <c r="E859" s="6" t="s">
        <v>2674</v>
      </c>
      <c r="F859" s="6" t="s">
        <v>2675</v>
      </c>
      <c r="G859" s="6" t="s">
        <v>57</v>
      </c>
      <c r="H859" s="6" t="s">
        <v>22</v>
      </c>
      <c r="I859" s="6" t="s">
        <v>17</v>
      </c>
      <c r="J859" s="7">
        <v>94379</v>
      </c>
      <c r="K859" s="6" t="s">
        <v>2676</v>
      </c>
      <c r="L859" s="6" t="s">
        <v>2611</v>
      </c>
      <c r="M859" s="6" t="s">
        <v>141</v>
      </c>
      <c r="N859">
        <v>4</v>
      </c>
    </row>
    <row r="860" spans="1:14" ht="234" x14ac:dyDescent="0.55000000000000004">
      <c r="A860" s="5" t="s">
        <v>2607</v>
      </c>
      <c r="B860" s="5" t="s">
        <v>14</v>
      </c>
      <c r="C860" s="6">
        <v>20000</v>
      </c>
      <c r="D860" s="6">
        <v>28</v>
      </c>
      <c r="E860" s="6" t="s">
        <v>2677</v>
      </c>
      <c r="F860" s="6" t="s">
        <v>2678</v>
      </c>
      <c r="G860" s="6" t="s">
        <v>21</v>
      </c>
      <c r="H860" s="6" t="s">
        <v>22</v>
      </c>
      <c r="I860" s="6" t="s">
        <v>17</v>
      </c>
      <c r="J860" s="7">
        <v>25422</v>
      </c>
      <c r="K860" s="6" t="s">
        <v>2679</v>
      </c>
      <c r="L860" s="6" t="s">
        <v>2611</v>
      </c>
      <c r="M860" s="6" t="s">
        <v>20</v>
      </c>
      <c r="N860">
        <v>4</v>
      </c>
    </row>
    <row r="861" spans="1:14" ht="180" x14ac:dyDescent="0.55000000000000004">
      <c r="A861" s="5" t="s">
        <v>2607</v>
      </c>
      <c r="B861" s="5" t="s">
        <v>14</v>
      </c>
      <c r="C861" s="6">
        <v>20000</v>
      </c>
      <c r="D861" s="6">
        <v>29</v>
      </c>
      <c r="E861" s="6" t="s">
        <v>2680</v>
      </c>
      <c r="F861" s="6" t="s">
        <v>2681</v>
      </c>
      <c r="G861" s="6" t="s">
        <v>57</v>
      </c>
      <c r="H861" s="6" t="s">
        <v>22</v>
      </c>
      <c r="I861" s="6" t="s">
        <v>17</v>
      </c>
      <c r="J861" s="7">
        <v>9214</v>
      </c>
      <c r="K861" s="6" t="s">
        <v>2682</v>
      </c>
      <c r="L861" s="6" t="s">
        <v>2611</v>
      </c>
      <c r="M861" s="6" t="s">
        <v>20</v>
      </c>
      <c r="N861">
        <v>4</v>
      </c>
    </row>
    <row r="862" spans="1:14" ht="126" x14ac:dyDescent="0.55000000000000004">
      <c r="A862" s="5" t="s">
        <v>2607</v>
      </c>
      <c r="B862" s="5" t="s">
        <v>14</v>
      </c>
      <c r="C862" s="6">
        <v>20000</v>
      </c>
      <c r="D862" s="6">
        <v>30</v>
      </c>
      <c r="E862" s="6" t="s">
        <v>2683</v>
      </c>
      <c r="F862" s="6" t="s">
        <v>2684</v>
      </c>
      <c r="G862" s="6" t="s">
        <v>52</v>
      </c>
      <c r="H862" s="6" t="s">
        <v>22</v>
      </c>
      <c r="I862" s="6" t="s">
        <v>17</v>
      </c>
      <c r="J862" s="7">
        <v>11073</v>
      </c>
      <c r="K862" s="6" t="s">
        <v>2685</v>
      </c>
      <c r="L862" s="6" t="s">
        <v>2611</v>
      </c>
      <c r="M862" s="6" t="s">
        <v>20</v>
      </c>
      <c r="N862">
        <v>4</v>
      </c>
    </row>
    <row r="863" spans="1:14" ht="216" x14ac:dyDescent="0.55000000000000004">
      <c r="A863" s="5" t="s">
        <v>2607</v>
      </c>
      <c r="B863" s="5" t="s">
        <v>14</v>
      </c>
      <c r="C863" s="6">
        <v>20000</v>
      </c>
      <c r="D863" s="6">
        <v>31</v>
      </c>
      <c r="E863" s="6" t="s">
        <v>2686</v>
      </c>
      <c r="F863" s="6" t="s">
        <v>2687</v>
      </c>
      <c r="G863" s="6" t="s">
        <v>35</v>
      </c>
      <c r="H863" s="6" t="s">
        <v>16</v>
      </c>
      <c r="I863" s="6" t="s">
        <v>17</v>
      </c>
      <c r="J863" s="7">
        <v>11965</v>
      </c>
      <c r="K863" s="6" t="s">
        <v>2688</v>
      </c>
      <c r="L863" s="6" t="s">
        <v>2652</v>
      </c>
      <c r="M863" s="6" t="s">
        <v>54</v>
      </c>
      <c r="N863">
        <v>4</v>
      </c>
    </row>
    <row r="864" spans="1:14" ht="162" x14ac:dyDescent="0.55000000000000004">
      <c r="A864" s="5" t="s">
        <v>2607</v>
      </c>
      <c r="B864" s="5" t="s">
        <v>14</v>
      </c>
      <c r="C864" s="6">
        <v>20000</v>
      </c>
      <c r="D864" s="6">
        <v>32</v>
      </c>
      <c r="E864" s="6" t="s">
        <v>2689</v>
      </c>
      <c r="F864" s="6" t="s">
        <v>2690</v>
      </c>
      <c r="G864" s="6" t="s">
        <v>21</v>
      </c>
      <c r="H864" s="6" t="s">
        <v>53</v>
      </c>
      <c r="I864" s="6" t="s">
        <v>17</v>
      </c>
      <c r="J864" s="7">
        <v>437190</v>
      </c>
      <c r="K864" s="6" t="s">
        <v>2691</v>
      </c>
      <c r="L864" s="6" t="s">
        <v>2652</v>
      </c>
      <c r="M864" s="6" t="s">
        <v>20</v>
      </c>
      <c r="N864">
        <v>4</v>
      </c>
    </row>
    <row r="865" spans="1:14" ht="180" x14ac:dyDescent="0.55000000000000004">
      <c r="A865" s="5" t="s">
        <v>2607</v>
      </c>
      <c r="B865" s="5" t="s">
        <v>14</v>
      </c>
      <c r="C865" s="6">
        <v>20000</v>
      </c>
      <c r="D865" s="6">
        <v>33</v>
      </c>
      <c r="E865" s="6" t="s">
        <v>2692</v>
      </c>
      <c r="F865" s="6" t="s">
        <v>2693</v>
      </c>
      <c r="G865" s="6" t="s">
        <v>57</v>
      </c>
      <c r="H865" s="6" t="s">
        <v>40</v>
      </c>
      <c r="I865" s="6" t="s">
        <v>17</v>
      </c>
      <c r="J865" s="7">
        <v>290520</v>
      </c>
      <c r="K865" s="6" t="s">
        <v>2694</v>
      </c>
      <c r="L865" s="6" t="s">
        <v>2611</v>
      </c>
      <c r="M865" s="6" t="s">
        <v>141</v>
      </c>
      <c r="N865">
        <v>4</v>
      </c>
    </row>
    <row r="866" spans="1:14" ht="216" x14ac:dyDescent="0.55000000000000004">
      <c r="A866" s="5" t="s">
        <v>2607</v>
      </c>
      <c r="B866" s="5" t="s">
        <v>2695</v>
      </c>
      <c r="C866" s="6">
        <v>20201</v>
      </c>
      <c r="D866" s="6">
        <v>1</v>
      </c>
      <c r="E866" s="6" t="s">
        <v>2696</v>
      </c>
      <c r="F866" s="6" t="s">
        <v>2697</v>
      </c>
      <c r="G866" s="6" t="s">
        <v>27</v>
      </c>
      <c r="H866" s="6" t="s">
        <v>16</v>
      </c>
      <c r="I866" s="6" t="s">
        <v>40</v>
      </c>
      <c r="J866" s="7">
        <v>1572029</v>
      </c>
      <c r="K866" s="6" t="s">
        <v>41</v>
      </c>
      <c r="L866" s="6" t="s">
        <v>31</v>
      </c>
      <c r="M866" s="6" t="s">
        <v>20</v>
      </c>
      <c r="N866">
        <v>4</v>
      </c>
    </row>
    <row r="867" spans="1:14" ht="216" x14ac:dyDescent="0.55000000000000004">
      <c r="A867" s="5" t="s">
        <v>2607</v>
      </c>
      <c r="B867" s="5" t="s">
        <v>2695</v>
      </c>
      <c r="C867" s="6">
        <v>20201</v>
      </c>
      <c r="D867" s="6">
        <v>4</v>
      </c>
      <c r="E867" s="6" t="s">
        <v>217</v>
      </c>
      <c r="F867" s="6" t="s">
        <v>2698</v>
      </c>
      <c r="G867" s="6" t="s">
        <v>27</v>
      </c>
      <c r="H867" s="6" t="s">
        <v>16</v>
      </c>
      <c r="I867" s="6" t="s">
        <v>40</v>
      </c>
      <c r="J867" s="7">
        <v>17000</v>
      </c>
      <c r="K867" s="6" t="s">
        <v>41</v>
      </c>
      <c r="L867" s="6" t="s">
        <v>31</v>
      </c>
      <c r="M867" s="6" t="s">
        <v>20</v>
      </c>
      <c r="N867">
        <v>4</v>
      </c>
    </row>
    <row r="868" spans="1:14" ht="234" x14ac:dyDescent="0.55000000000000004">
      <c r="A868" s="5" t="s">
        <v>2607</v>
      </c>
      <c r="B868" s="5" t="s">
        <v>2695</v>
      </c>
      <c r="C868" s="6">
        <v>20201</v>
      </c>
      <c r="D868" s="6">
        <v>5</v>
      </c>
      <c r="E868" s="6" t="s">
        <v>2699</v>
      </c>
      <c r="F868" s="6" t="s">
        <v>2700</v>
      </c>
      <c r="G868" s="6" t="s">
        <v>32</v>
      </c>
      <c r="H868" s="6" t="s">
        <v>16</v>
      </c>
      <c r="I868" s="6" t="s">
        <v>17</v>
      </c>
      <c r="J868" s="7">
        <v>903422</v>
      </c>
      <c r="K868" s="6" t="s">
        <v>2701</v>
      </c>
      <c r="L868" s="6" t="s">
        <v>2702</v>
      </c>
      <c r="M868" s="6" t="s">
        <v>20</v>
      </c>
      <c r="N868">
        <v>4</v>
      </c>
    </row>
    <row r="869" spans="1:14" ht="180" x14ac:dyDescent="0.55000000000000004">
      <c r="A869" s="5" t="s">
        <v>2607</v>
      </c>
      <c r="B869" s="5" t="s">
        <v>2695</v>
      </c>
      <c r="C869" s="6">
        <v>20201</v>
      </c>
      <c r="D869" s="6">
        <v>6</v>
      </c>
      <c r="E869" s="6" t="s">
        <v>2703</v>
      </c>
      <c r="F869" s="6" t="s">
        <v>2704</v>
      </c>
      <c r="G869" s="6" t="s">
        <v>43</v>
      </c>
      <c r="H869" s="6" t="s">
        <v>16</v>
      </c>
      <c r="I869" s="6" t="s">
        <v>17</v>
      </c>
      <c r="J869" s="7">
        <v>23000</v>
      </c>
      <c r="K869" s="6" t="s">
        <v>2705</v>
      </c>
      <c r="L869" s="6" t="s">
        <v>2706</v>
      </c>
      <c r="M869" s="6" t="s">
        <v>48</v>
      </c>
      <c r="N869">
        <v>4</v>
      </c>
    </row>
    <row r="870" spans="1:14" ht="234" x14ac:dyDescent="0.55000000000000004">
      <c r="A870" s="5" t="s">
        <v>2607</v>
      </c>
      <c r="B870" s="5" t="s">
        <v>2695</v>
      </c>
      <c r="C870" s="6">
        <v>20201</v>
      </c>
      <c r="D870" s="6">
        <v>7</v>
      </c>
      <c r="E870" s="6" t="s">
        <v>2707</v>
      </c>
      <c r="F870" s="6" t="s">
        <v>2708</v>
      </c>
      <c r="G870" s="6" t="s">
        <v>21</v>
      </c>
      <c r="H870" s="6" t="s">
        <v>16</v>
      </c>
      <c r="I870" s="6" t="s">
        <v>17</v>
      </c>
      <c r="J870" s="7">
        <v>39000</v>
      </c>
      <c r="K870" s="6" t="s">
        <v>2709</v>
      </c>
      <c r="L870" s="6" t="s">
        <v>2710</v>
      </c>
      <c r="M870" s="6" t="s">
        <v>20</v>
      </c>
      <c r="N870">
        <v>4</v>
      </c>
    </row>
    <row r="871" spans="1:14" ht="252" x14ac:dyDescent="0.55000000000000004">
      <c r="A871" s="5" t="s">
        <v>2607</v>
      </c>
      <c r="B871" s="5" t="s">
        <v>2695</v>
      </c>
      <c r="C871" s="6">
        <v>20201</v>
      </c>
      <c r="D871" s="6">
        <v>8</v>
      </c>
      <c r="E871" s="6" t="s">
        <v>2711</v>
      </c>
      <c r="F871" s="6" t="s">
        <v>2712</v>
      </c>
      <c r="G871" s="6" t="s">
        <v>21</v>
      </c>
      <c r="H871" s="6" t="s">
        <v>16</v>
      </c>
      <c r="I871" s="6" t="s">
        <v>17</v>
      </c>
      <c r="J871" s="7">
        <v>60000</v>
      </c>
      <c r="K871" s="6" t="s">
        <v>2713</v>
      </c>
      <c r="L871" s="6" t="s">
        <v>2714</v>
      </c>
      <c r="M871" s="6" t="s">
        <v>20</v>
      </c>
      <c r="N871">
        <v>4</v>
      </c>
    </row>
    <row r="872" spans="1:14" ht="252" x14ac:dyDescent="0.55000000000000004">
      <c r="A872" s="5" t="s">
        <v>2607</v>
      </c>
      <c r="B872" s="5" t="s">
        <v>2695</v>
      </c>
      <c r="C872" s="6">
        <v>20201</v>
      </c>
      <c r="D872" s="6">
        <v>9</v>
      </c>
      <c r="E872" s="6" t="s">
        <v>2715</v>
      </c>
      <c r="F872" s="6" t="s">
        <v>2716</v>
      </c>
      <c r="G872" s="6" t="s">
        <v>35</v>
      </c>
      <c r="H872" s="6" t="s">
        <v>16</v>
      </c>
      <c r="I872" s="6" t="s">
        <v>17</v>
      </c>
      <c r="J872" s="7">
        <v>15000</v>
      </c>
      <c r="K872" s="6" t="s">
        <v>2717</v>
      </c>
      <c r="L872" s="6" t="s">
        <v>2718</v>
      </c>
      <c r="M872" s="6" t="s">
        <v>54</v>
      </c>
      <c r="N872">
        <v>4</v>
      </c>
    </row>
    <row r="873" spans="1:14" ht="306" x14ac:dyDescent="0.55000000000000004">
      <c r="A873" s="5" t="s">
        <v>2607</v>
      </c>
      <c r="B873" s="5" t="s">
        <v>2695</v>
      </c>
      <c r="C873" s="6">
        <v>20201</v>
      </c>
      <c r="D873" s="6">
        <v>10</v>
      </c>
      <c r="E873" s="6" t="s">
        <v>2719</v>
      </c>
      <c r="F873" s="6" t="s">
        <v>2720</v>
      </c>
      <c r="G873" s="6" t="s">
        <v>57</v>
      </c>
      <c r="H873" s="6" t="s">
        <v>16</v>
      </c>
      <c r="I873" s="6" t="s">
        <v>17</v>
      </c>
      <c r="J873" s="7">
        <v>24541</v>
      </c>
      <c r="K873" s="6" t="s">
        <v>2721</v>
      </c>
      <c r="L873" s="6" t="s">
        <v>2706</v>
      </c>
      <c r="M873" s="6" t="s">
        <v>67</v>
      </c>
      <c r="N873">
        <v>4</v>
      </c>
    </row>
    <row r="874" spans="1:14" ht="216" x14ac:dyDescent="0.55000000000000004">
      <c r="A874" s="5" t="s">
        <v>2607</v>
      </c>
      <c r="B874" s="5" t="s">
        <v>2695</v>
      </c>
      <c r="C874" s="6">
        <v>20201</v>
      </c>
      <c r="D874" s="6">
        <v>11</v>
      </c>
      <c r="E874" s="6" t="s">
        <v>2722</v>
      </c>
      <c r="F874" s="6" t="s">
        <v>2723</v>
      </c>
      <c r="G874" s="6" t="s">
        <v>32</v>
      </c>
      <c r="H874" s="6" t="s">
        <v>16</v>
      </c>
      <c r="I874" s="6" t="s">
        <v>17</v>
      </c>
      <c r="J874" s="7">
        <v>307452</v>
      </c>
      <c r="K874" s="6" t="s">
        <v>2724</v>
      </c>
      <c r="L874" s="6" t="s">
        <v>2725</v>
      </c>
      <c r="M874" s="6" t="s">
        <v>33</v>
      </c>
      <c r="N874">
        <v>4</v>
      </c>
    </row>
    <row r="875" spans="1:14" ht="234" x14ac:dyDescent="0.55000000000000004">
      <c r="A875" s="5" t="s">
        <v>2607</v>
      </c>
      <c r="B875" s="5" t="s">
        <v>2695</v>
      </c>
      <c r="C875" s="6">
        <v>20201</v>
      </c>
      <c r="D875" s="6">
        <v>12</v>
      </c>
      <c r="E875" s="6" t="s">
        <v>2726</v>
      </c>
      <c r="F875" s="6" t="s">
        <v>2727</v>
      </c>
      <c r="G875" s="6" t="s">
        <v>32</v>
      </c>
      <c r="H875" s="6" t="s">
        <v>16</v>
      </c>
      <c r="I875" s="6" t="s">
        <v>17</v>
      </c>
      <c r="J875" s="7">
        <v>903422</v>
      </c>
      <c r="K875" s="6" t="s">
        <v>2701</v>
      </c>
      <c r="L875" s="6" t="s">
        <v>2702</v>
      </c>
      <c r="M875" s="6" t="s">
        <v>20</v>
      </c>
      <c r="N875">
        <v>4</v>
      </c>
    </row>
    <row r="876" spans="1:14" ht="216" x14ac:dyDescent="0.55000000000000004">
      <c r="A876" s="5" t="s">
        <v>2607</v>
      </c>
      <c r="B876" s="5" t="s">
        <v>2695</v>
      </c>
      <c r="C876" s="6">
        <v>20201</v>
      </c>
      <c r="D876" s="6">
        <v>13</v>
      </c>
      <c r="E876" s="6" t="s">
        <v>2728</v>
      </c>
      <c r="F876" s="6" t="s">
        <v>2729</v>
      </c>
      <c r="G876" s="6" t="s">
        <v>32</v>
      </c>
      <c r="H876" s="6" t="s">
        <v>16</v>
      </c>
      <c r="I876" s="6" t="s">
        <v>17</v>
      </c>
      <c r="J876" s="7">
        <v>396236</v>
      </c>
      <c r="K876" s="6" t="s">
        <v>2730</v>
      </c>
      <c r="L876" s="6" t="s">
        <v>2702</v>
      </c>
      <c r="M876" s="6" t="s">
        <v>20</v>
      </c>
      <c r="N876">
        <v>4</v>
      </c>
    </row>
    <row r="877" spans="1:14" ht="216" x14ac:dyDescent="0.55000000000000004">
      <c r="A877" s="5" t="s">
        <v>2607</v>
      </c>
      <c r="B877" s="5" t="s">
        <v>2731</v>
      </c>
      <c r="C877" s="6">
        <v>20202</v>
      </c>
      <c r="D877" s="6">
        <v>1</v>
      </c>
      <c r="E877" s="6" t="s">
        <v>2732</v>
      </c>
      <c r="F877" s="6" t="s">
        <v>2733</v>
      </c>
      <c r="G877" s="6" t="s">
        <v>27</v>
      </c>
      <c r="H877" s="6" t="s">
        <v>36</v>
      </c>
      <c r="I877" s="6" t="s">
        <v>45</v>
      </c>
      <c r="J877" s="7">
        <v>666244</v>
      </c>
      <c r="K877" s="6" t="s">
        <v>37</v>
      </c>
      <c r="L877" s="6" t="s">
        <v>70</v>
      </c>
      <c r="M877" s="6" t="s">
        <v>20</v>
      </c>
      <c r="N877">
        <v>4</v>
      </c>
    </row>
    <row r="878" spans="1:14" ht="144" x14ac:dyDescent="0.55000000000000004">
      <c r="A878" s="5" t="s">
        <v>2607</v>
      </c>
      <c r="B878" s="5" t="s">
        <v>2731</v>
      </c>
      <c r="C878" s="6">
        <v>20202</v>
      </c>
      <c r="D878" s="6">
        <v>5</v>
      </c>
      <c r="E878" s="6" t="s">
        <v>2734</v>
      </c>
      <c r="F878" s="6" t="s">
        <v>2735</v>
      </c>
      <c r="G878" s="6" t="s">
        <v>32</v>
      </c>
      <c r="H878" s="6" t="s">
        <v>45</v>
      </c>
      <c r="I878" s="6" t="s">
        <v>17</v>
      </c>
      <c r="J878" s="7">
        <v>200920</v>
      </c>
      <c r="K878" s="6" t="s">
        <v>2736</v>
      </c>
      <c r="L878" s="6" t="s">
        <v>71</v>
      </c>
      <c r="M878" s="6" t="s">
        <v>20</v>
      </c>
      <c r="N878">
        <v>4</v>
      </c>
    </row>
    <row r="879" spans="1:14" ht="216" x14ac:dyDescent="0.55000000000000004">
      <c r="A879" s="5" t="s">
        <v>2607</v>
      </c>
      <c r="B879" s="5" t="s">
        <v>2737</v>
      </c>
      <c r="C879" s="6">
        <v>20203</v>
      </c>
      <c r="D879" s="6">
        <v>1</v>
      </c>
      <c r="E879" s="6" t="s">
        <v>2738</v>
      </c>
      <c r="F879" s="6" t="s">
        <v>2739</v>
      </c>
      <c r="G879" s="6" t="s">
        <v>27</v>
      </c>
      <c r="H879" s="6" t="s">
        <v>60</v>
      </c>
      <c r="I879" s="6" t="s">
        <v>68</v>
      </c>
      <c r="J879" s="7">
        <v>402089</v>
      </c>
      <c r="K879" s="6" t="s">
        <v>37</v>
      </c>
      <c r="L879" s="6" t="s">
        <v>38</v>
      </c>
      <c r="M879" s="6" t="s">
        <v>20</v>
      </c>
      <c r="N879">
        <v>4</v>
      </c>
    </row>
    <row r="880" spans="1:14" ht="144" x14ac:dyDescent="0.55000000000000004">
      <c r="A880" s="5" t="s">
        <v>2607</v>
      </c>
      <c r="B880" s="5" t="s">
        <v>2737</v>
      </c>
      <c r="C880" s="6">
        <v>20203</v>
      </c>
      <c r="D880" s="6">
        <v>5</v>
      </c>
      <c r="E880" s="6" t="s">
        <v>2740</v>
      </c>
      <c r="F880" s="6" t="s">
        <v>2741</v>
      </c>
      <c r="G880" s="6" t="s">
        <v>32</v>
      </c>
      <c r="H880" s="6" t="s">
        <v>16</v>
      </c>
      <c r="I880" s="6" t="s">
        <v>56</v>
      </c>
      <c r="J880" s="7">
        <v>23782</v>
      </c>
      <c r="K880" s="6" t="s">
        <v>2742</v>
      </c>
      <c r="L880" s="6" t="s">
        <v>63</v>
      </c>
      <c r="M880" s="6" t="s">
        <v>20</v>
      </c>
      <c r="N880">
        <v>4</v>
      </c>
    </row>
    <row r="881" spans="1:14" ht="234" x14ac:dyDescent="0.55000000000000004">
      <c r="A881" s="5" t="s">
        <v>2607</v>
      </c>
      <c r="B881" s="5" t="s">
        <v>2737</v>
      </c>
      <c r="C881" s="6">
        <v>20203</v>
      </c>
      <c r="D881" s="6">
        <v>6</v>
      </c>
      <c r="E881" s="6" t="s">
        <v>2743</v>
      </c>
      <c r="F881" s="6" t="s">
        <v>2744</v>
      </c>
      <c r="G881" s="6" t="s">
        <v>59</v>
      </c>
      <c r="H881" s="6" t="s">
        <v>16</v>
      </c>
      <c r="I881" s="6" t="s">
        <v>17</v>
      </c>
      <c r="J881" s="7">
        <v>8000</v>
      </c>
      <c r="K881" s="6" t="s">
        <v>2745</v>
      </c>
      <c r="L881" s="6" t="s">
        <v>63</v>
      </c>
      <c r="M881" s="6" t="s">
        <v>66</v>
      </c>
      <c r="N881">
        <v>4</v>
      </c>
    </row>
    <row r="882" spans="1:14" ht="270" x14ac:dyDescent="0.55000000000000004">
      <c r="A882" s="5" t="s">
        <v>2607</v>
      </c>
      <c r="B882" s="5" t="s">
        <v>2737</v>
      </c>
      <c r="C882" s="6">
        <v>20203</v>
      </c>
      <c r="D882" s="6">
        <v>7</v>
      </c>
      <c r="E882" s="6" t="s">
        <v>2746</v>
      </c>
      <c r="F882" s="6" t="s">
        <v>2747</v>
      </c>
      <c r="G882" s="6" t="s">
        <v>59</v>
      </c>
      <c r="H882" s="6" t="s">
        <v>16</v>
      </c>
      <c r="I882" s="6" t="s">
        <v>17</v>
      </c>
      <c r="J882" s="7">
        <v>20000</v>
      </c>
      <c r="K882" s="6" t="s">
        <v>2748</v>
      </c>
      <c r="L882" s="6" t="s">
        <v>63</v>
      </c>
      <c r="M882" s="6" t="s">
        <v>20</v>
      </c>
      <c r="N882">
        <v>4</v>
      </c>
    </row>
    <row r="883" spans="1:14" ht="108" x14ac:dyDescent="0.55000000000000004">
      <c r="A883" s="5" t="s">
        <v>2607</v>
      </c>
      <c r="B883" s="5" t="s">
        <v>2737</v>
      </c>
      <c r="C883" s="6">
        <v>20203</v>
      </c>
      <c r="D883" s="6">
        <v>8</v>
      </c>
      <c r="E883" s="6" t="s">
        <v>2749</v>
      </c>
      <c r="F883" s="6" t="s">
        <v>2750</v>
      </c>
      <c r="G883" s="6" t="s">
        <v>43</v>
      </c>
      <c r="H883" s="6" t="s">
        <v>16</v>
      </c>
      <c r="I883" s="6" t="s">
        <v>17</v>
      </c>
      <c r="J883" s="7">
        <v>8800</v>
      </c>
      <c r="K883" s="6" t="s">
        <v>2751</v>
      </c>
      <c r="L883" s="6" t="s">
        <v>2752</v>
      </c>
      <c r="M883" s="6" t="s">
        <v>48</v>
      </c>
      <c r="N883">
        <v>4</v>
      </c>
    </row>
    <row r="884" spans="1:14" ht="108" x14ac:dyDescent="0.55000000000000004">
      <c r="A884" s="5" t="s">
        <v>2607</v>
      </c>
      <c r="B884" s="5" t="s">
        <v>2737</v>
      </c>
      <c r="C884" s="6">
        <v>20203</v>
      </c>
      <c r="D884" s="6">
        <v>9</v>
      </c>
      <c r="E884" s="6" t="s">
        <v>2753</v>
      </c>
      <c r="F884" s="6" t="s">
        <v>2754</v>
      </c>
      <c r="G884" s="6" t="s">
        <v>15</v>
      </c>
      <c r="H884" s="6" t="s">
        <v>16</v>
      </c>
      <c r="I884" s="6" t="s">
        <v>17</v>
      </c>
      <c r="J884" s="7">
        <v>9280</v>
      </c>
      <c r="K884" s="6" t="s">
        <v>2751</v>
      </c>
      <c r="L884" s="6" t="s">
        <v>2752</v>
      </c>
      <c r="M884" s="6" t="s">
        <v>48</v>
      </c>
      <c r="N884">
        <v>4</v>
      </c>
    </row>
    <row r="885" spans="1:14" ht="180" x14ac:dyDescent="0.55000000000000004">
      <c r="A885" s="5" t="s">
        <v>2607</v>
      </c>
      <c r="B885" s="5" t="s">
        <v>2737</v>
      </c>
      <c r="C885" s="6">
        <v>20203</v>
      </c>
      <c r="D885" s="6">
        <v>10</v>
      </c>
      <c r="E885" s="6" t="s">
        <v>2755</v>
      </c>
      <c r="F885" s="6" t="s">
        <v>2756</v>
      </c>
      <c r="G885" s="6" t="s">
        <v>32</v>
      </c>
      <c r="H885" s="6" t="s">
        <v>16</v>
      </c>
      <c r="I885" s="6" t="s">
        <v>17</v>
      </c>
      <c r="J885" s="7">
        <v>1930</v>
      </c>
      <c r="K885" s="6" t="s">
        <v>2757</v>
      </c>
      <c r="L885" s="6" t="s">
        <v>2752</v>
      </c>
      <c r="M885" s="6" t="s">
        <v>33</v>
      </c>
      <c r="N885">
        <v>4</v>
      </c>
    </row>
    <row r="886" spans="1:14" ht="162" x14ac:dyDescent="0.55000000000000004">
      <c r="A886" s="5" t="s">
        <v>2607</v>
      </c>
      <c r="B886" s="5" t="s">
        <v>2737</v>
      </c>
      <c r="C886" s="6">
        <v>20203</v>
      </c>
      <c r="D886" s="6">
        <v>11</v>
      </c>
      <c r="E886" s="6" t="s">
        <v>2758</v>
      </c>
      <c r="F886" s="6" t="s">
        <v>2759</v>
      </c>
      <c r="G886" s="6" t="s">
        <v>32</v>
      </c>
      <c r="H886" s="6" t="s">
        <v>16</v>
      </c>
      <c r="I886" s="6" t="s">
        <v>17</v>
      </c>
      <c r="J886" s="7">
        <v>3182</v>
      </c>
      <c r="K886" s="6" t="s">
        <v>2760</v>
      </c>
      <c r="L886" s="6" t="s">
        <v>2752</v>
      </c>
      <c r="M886" s="6" t="s">
        <v>33</v>
      </c>
      <c r="N886">
        <v>4</v>
      </c>
    </row>
    <row r="887" spans="1:14" ht="216" x14ac:dyDescent="0.55000000000000004">
      <c r="A887" s="5" t="s">
        <v>2607</v>
      </c>
      <c r="B887" s="5" t="s">
        <v>2737</v>
      </c>
      <c r="C887" s="6">
        <v>20203</v>
      </c>
      <c r="D887" s="6">
        <v>12</v>
      </c>
      <c r="E887" s="6" t="s">
        <v>2761</v>
      </c>
      <c r="F887" s="6" t="s">
        <v>2762</v>
      </c>
      <c r="G887" s="6" t="s">
        <v>35</v>
      </c>
      <c r="H887" s="6" t="s">
        <v>16</v>
      </c>
      <c r="I887" s="6" t="s">
        <v>17</v>
      </c>
      <c r="J887" s="7">
        <v>22000</v>
      </c>
      <c r="K887" s="6" t="s">
        <v>2763</v>
      </c>
      <c r="L887" s="6" t="s">
        <v>2764</v>
      </c>
      <c r="M887" s="6" t="s">
        <v>54</v>
      </c>
      <c r="N887">
        <v>4</v>
      </c>
    </row>
    <row r="888" spans="1:14" ht="126" x14ac:dyDescent="0.55000000000000004">
      <c r="A888" s="5" t="s">
        <v>2607</v>
      </c>
      <c r="B888" s="5" t="s">
        <v>2737</v>
      </c>
      <c r="C888" s="6">
        <v>20203</v>
      </c>
      <c r="D888" s="6">
        <v>13</v>
      </c>
      <c r="E888" s="6" t="s">
        <v>2765</v>
      </c>
      <c r="F888" s="6" t="s">
        <v>2766</v>
      </c>
      <c r="G888" s="6" t="s">
        <v>57</v>
      </c>
      <c r="H888" s="6" t="s">
        <v>16</v>
      </c>
      <c r="I888" s="6" t="s">
        <v>17</v>
      </c>
      <c r="J888" s="7">
        <v>40000</v>
      </c>
      <c r="K888" s="6" t="s">
        <v>2767</v>
      </c>
      <c r="L888" s="6" t="s">
        <v>2752</v>
      </c>
      <c r="M888" s="6" t="s">
        <v>67</v>
      </c>
      <c r="N888">
        <v>4</v>
      </c>
    </row>
    <row r="889" spans="1:14" ht="198" x14ac:dyDescent="0.55000000000000004">
      <c r="A889" s="5" t="s">
        <v>2607</v>
      </c>
      <c r="B889" s="5" t="s">
        <v>2737</v>
      </c>
      <c r="C889" s="6">
        <v>20203</v>
      </c>
      <c r="D889" s="6">
        <v>14</v>
      </c>
      <c r="E889" s="6" t="s">
        <v>2768</v>
      </c>
      <c r="F889" s="6" t="s">
        <v>2769</v>
      </c>
      <c r="G889" s="6" t="s">
        <v>15</v>
      </c>
      <c r="H889" s="6" t="s">
        <v>16</v>
      </c>
      <c r="I889" s="6" t="s">
        <v>17</v>
      </c>
      <c r="J889" s="7">
        <v>31795</v>
      </c>
      <c r="K889" s="6" t="s">
        <v>2770</v>
      </c>
      <c r="L889" s="6" t="s">
        <v>61</v>
      </c>
      <c r="M889" s="6" t="s">
        <v>20</v>
      </c>
      <c r="N889">
        <v>4</v>
      </c>
    </row>
    <row r="890" spans="1:14" ht="144" x14ac:dyDescent="0.55000000000000004">
      <c r="A890" s="5" t="s">
        <v>2607</v>
      </c>
      <c r="B890" s="5" t="s">
        <v>2737</v>
      </c>
      <c r="C890" s="6">
        <v>20203</v>
      </c>
      <c r="D890" s="6">
        <v>15</v>
      </c>
      <c r="E890" s="6" t="s">
        <v>2771</v>
      </c>
      <c r="F890" s="6" t="s">
        <v>2772</v>
      </c>
      <c r="G890" s="6" t="s">
        <v>35</v>
      </c>
      <c r="H890" s="6" t="s">
        <v>16</v>
      </c>
      <c r="I890" s="6" t="s">
        <v>17</v>
      </c>
      <c r="J890" s="7">
        <v>12400</v>
      </c>
      <c r="K890" s="6" t="s">
        <v>2773</v>
      </c>
      <c r="L890" s="6" t="s">
        <v>2774</v>
      </c>
      <c r="M890" s="6" t="s">
        <v>54</v>
      </c>
      <c r="N890">
        <v>4</v>
      </c>
    </row>
    <row r="891" spans="1:14" ht="342" x14ac:dyDescent="0.55000000000000004">
      <c r="A891" s="5" t="s">
        <v>2607</v>
      </c>
      <c r="B891" s="5" t="s">
        <v>2737</v>
      </c>
      <c r="C891" s="6">
        <v>20203</v>
      </c>
      <c r="D891" s="6">
        <v>16</v>
      </c>
      <c r="E891" s="6" t="s">
        <v>2775</v>
      </c>
      <c r="F891" s="6" t="s">
        <v>2776</v>
      </c>
      <c r="G891" s="6" t="s">
        <v>35</v>
      </c>
      <c r="H891" s="6" t="s">
        <v>16</v>
      </c>
      <c r="I891" s="6" t="s">
        <v>17</v>
      </c>
      <c r="J891" s="7">
        <v>4800</v>
      </c>
      <c r="K891" s="6" t="s">
        <v>2777</v>
      </c>
      <c r="L891" s="6" t="s">
        <v>2774</v>
      </c>
      <c r="M891" s="6" t="s">
        <v>54</v>
      </c>
      <c r="N891">
        <v>4</v>
      </c>
    </row>
    <row r="892" spans="1:14" ht="216" x14ac:dyDescent="0.55000000000000004">
      <c r="A892" s="5" t="s">
        <v>2607</v>
      </c>
      <c r="B892" s="5" t="s">
        <v>2737</v>
      </c>
      <c r="C892" s="6">
        <v>20203</v>
      </c>
      <c r="D892" s="6">
        <v>17</v>
      </c>
      <c r="E892" s="6" t="s">
        <v>2778</v>
      </c>
      <c r="F892" s="6" t="s">
        <v>2779</v>
      </c>
      <c r="G892" s="6" t="s">
        <v>35</v>
      </c>
      <c r="H892" s="6" t="s">
        <v>16</v>
      </c>
      <c r="I892" s="6" t="s">
        <v>17</v>
      </c>
      <c r="J892" s="7">
        <v>9500</v>
      </c>
      <c r="K892" s="6" t="s">
        <v>2777</v>
      </c>
      <c r="L892" s="6" t="s">
        <v>2774</v>
      </c>
      <c r="M892" s="6" t="s">
        <v>54</v>
      </c>
      <c r="N892">
        <v>4</v>
      </c>
    </row>
    <row r="893" spans="1:14" ht="144" x14ac:dyDescent="0.55000000000000004">
      <c r="A893" s="5" t="s">
        <v>2607</v>
      </c>
      <c r="B893" s="5" t="s">
        <v>2737</v>
      </c>
      <c r="C893" s="6">
        <v>20203</v>
      </c>
      <c r="D893" s="6">
        <v>18</v>
      </c>
      <c r="E893" s="6" t="s">
        <v>2780</v>
      </c>
      <c r="F893" s="6" t="s">
        <v>2781</v>
      </c>
      <c r="G893" s="6" t="s">
        <v>35</v>
      </c>
      <c r="H893" s="6" t="s">
        <v>16</v>
      </c>
      <c r="I893" s="6" t="s">
        <v>17</v>
      </c>
      <c r="J893" s="7">
        <v>8189</v>
      </c>
      <c r="K893" s="6" t="s">
        <v>2777</v>
      </c>
      <c r="L893" s="6" t="s">
        <v>2774</v>
      </c>
      <c r="M893" s="6" t="s">
        <v>54</v>
      </c>
      <c r="N893">
        <v>4</v>
      </c>
    </row>
    <row r="894" spans="1:14" ht="306" x14ac:dyDescent="0.55000000000000004">
      <c r="A894" s="5" t="s">
        <v>2607</v>
      </c>
      <c r="B894" s="5" t="s">
        <v>2737</v>
      </c>
      <c r="C894" s="6">
        <v>20203</v>
      </c>
      <c r="D894" s="6">
        <v>19</v>
      </c>
      <c r="E894" s="6" t="s">
        <v>2782</v>
      </c>
      <c r="F894" s="6" t="s">
        <v>2783</v>
      </c>
      <c r="G894" s="6" t="s">
        <v>15</v>
      </c>
      <c r="H894" s="6" t="s">
        <v>16</v>
      </c>
      <c r="I894" s="6" t="s">
        <v>17</v>
      </c>
      <c r="J894" s="7">
        <v>87410</v>
      </c>
      <c r="K894" s="6" t="s">
        <v>2784</v>
      </c>
      <c r="L894" s="6" t="s">
        <v>2785</v>
      </c>
      <c r="M894" s="6" t="s">
        <v>20</v>
      </c>
      <c r="N894">
        <v>4</v>
      </c>
    </row>
    <row r="895" spans="1:14" ht="342" x14ac:dyDescent="0.55000000000000004">
      <c r="A895" s="5" t="s">
        <v>2607</v>
      </c>
      <c r="B895" s="5" t="s">
        <v>2737</v>
      </c>
      <c r="C895" s="6">
        <v>20203</v>
      </c>
      <c r="D895" s="6">
        <v>20</v>
      </c>
      <c r="E895" s="6" t="s">
        <v>2786</v>
      </c>
      <c r="F895" s="6" t="s">
        <v>2787</v>
      </c>
      <c r="G895" s="6" t="s">
        <v>32</v>
      </c>
      <c r="H895" s="6" t="s">
        <v>16</v>
      </c>
      <c r="I895" s="6" t="s">
        <v>17</v>
      </c>
      <c r="J895" s="7">
        <v>78730</v>
      </c>
      <c r="K895" s="6" t="s">
        <v>2788</v>
      </c>
      <c r="L895" s="6" t="s">
        <v>2789</v>
      </c>
      <c r="M895" s="6" t="s">
        <v>33</v>
      </c>
      <c r="N895">
        <v>4</v>
      </c>
    </row>
    <row r="896" spans="1:14" ht="162" x14ac:dyDescent="0.55000000000000004">
      <c r="A896" s="5" t="s">
        <v>2607</v>
      </c>
      <c r="B896" s="5" t="s">
        <v>2737</v>
      </c>
      <c r="C896" s="6">
        <v>20203</v>
      </c>
      <c r="D896" s="6">
        <v>21</v>
      </c>
      <c r="E896" s="6" t="s">
        <v>2790</v>
      </c>
      <c r="F896" s="6" t="s">
        <v>2791</v>
      </c>
      <c r="G896" s="6" t="s">
        <v>43</v>
      </c>
      <c r="H896" s="6" t="s">
        <v>16</v>
      </c>
      <c r="I896" s="6" t="s">
        <v>17</v>
      </c>
      <c r="J896" s="7">
        <v>12000</v>
      </c>
      <c r="K896" s="6" t="s">
        <v>2792</v>
      </c>
      <c r="L896" s="6" t="s">
        <v>61</v>
      </c>
      <c r="M896" s="6" t="s">
        <v>20</v>
      </c>
      <c r="N896">
        <v>4</v>
      </c>
    </row>
    <row r="897" spans="1:14" ht="126" x14ac:dyDescent="0.55000000000000004">
      <c r="A897" s="5" t="s">
        <v>2607</v>
      </c>
      <c r="B897" s="5" t="s">
        <v>2737</v>
      </c>
      <c r="C897" s="6">
        <v>20203</v>
      </c>
      <c r="D897" s="6">
        <v>22</v>
      </c>
      <c r="E897" s="6" t="s">
        <v>2793</v>
      </c>
      <c r="F897" s="6" t="s">
        <v>2794</v>
      </c>
      <c r="G897" s="6" t="s">
        <v>15</v>
      </c>
      <c r="H897" s="6" t="s">
        <v>16</v>
      </c>
      <c r="I897" s="6" t="s">
        <v>17</v>
      </c>
      <c r="J897" s="7">
        <v>29602</v>
      </c>
      <c r="K897" s="6" t="s">
        <v>2795</v>
      </c>
      <c r="L897" s="6" t="s">
        <v>63</v>
      </c>
      <c r="M897" s="6" t="s">
        <v>20</v>
      </c>
      <c r="N897">
        <v>4</v>
      </c>
    </row>
    <row r="898" spans="1:14" ht="126" x14ac:dyDescent="0.55000000000000004">
      <c r="A898" s="5" t="s">
        <v>2607</v>
      </c>
      <c r="B898" s="5" t="s">
        <v>2737</v>
      </c>
      <c r="C898" s="6">
        <v>20203</v>
      </c>
      <c r="D898" s="6">
        <v>23</v>
      </c>
      <c r="E898" s="6" t="s">
        <v>2796</v>
      </c>
      <c r="F898" s="6" t="s">
        <v>2797</v>
      </c>
      <c r="G898" s="6" t="s">
        <v>35</v>
      </c>
      <c r="H898" s="6" t="s">
        <v>55</v>
      </c>
      <c r="I898" s="6" t="s">
        <v>17</v>
      </c>
      <c r="J898" s="7">
        <v>22500</v>
      </c>
      <c r="K898" s="6" t="s">
        <v>2798</v>
      </c>
      <c r="L898" s="6" t="s">
        <v>2774</v>
      </c>
      <c r="M898" s="6" t="s">
        <v>54</v>
      </c>
      <c r="N898">
        <v>4</v>
      </c>
    </row>
    <row r="899" spans="1:14" ht="126" x14ac:dyDescent="0.55000000000000004">
      <c r="A899" s="5" t="s">
        <v>2607</v>
      </c>
      <c r="B899" s="5" t="s">
        <v>2737</v>
      </c>
      <c r="C899" s="6">
        <v>20203</v>
      </c>
      <c r="D899" s="6">
        <v>24</v>
      </c>
      <c r="E899" s="6" t="s">
        <v>2799</v>
      </c>
      <c r="F899" s="6" t="s">
        <v>2800</v>
      </c>
      <c r="G899" s="6" t="s">
        <v>15</v>
      </c>
      <c r="H899" s="6" t="s">
        <v>55</v>
      </c>
      <c r="I899" s="6" t="s">
        <v>17</v>
      </c>
      <c r="J899" s="7">
        <v>22286</v>
      </c>
      <c r="K899" s="6" t="s">
        <v>2801</v>
      </c>
      <c r="L899" s="6" t="s">
        <v>2802</v>
      </c>
      <c r="M899" s="6" t="s">
        <v>20</v>
      </c>
      <c r="N899">
        <v>4</v>
      </c>
    </row>
    <row r="900" spans="1:14" ht="144" x14ac:dyDescent="0.55000000000000004">
      <c r="A900" s="5" t="s">
        <v>2607</v>
      </c>
      <c r="B900" s="5" t="s">
        <v>2737</v>
      </c>
      <c r="C900" s="6">
        <v>20203</v>
      </c>
      <c r="D900" s="6">
        <v>25</v>
      </c>
      <c r="E900" s="6" t="s">
        <v>2803</v>
      </c>
      <c r="F900" s="6" t="s">
        <v>2804</v>
      </c>
      <c r="G900" s="6" t="s">
        <v>21</v>
      </c>
      <c r="H900" s="6" t="s">
        <v>16</v>
      </c>
      <c r="I900" s="6" t="s">
        <v>17</v>
      </c>
      <c r="J900" s="7">
        <v>37000</v>
      </c>
      <c r="K900" s="6" t="s">
        <v>2805</v>
      </c>
      <c r="L900" s="6" t="s">
        <v>61</v>
      </c>
      <c r="M900" s="6" t="s">
        <v>20</v>
      </c>
      <c r="N900">
        <v>4</v>
      </c>
    </row>
    <row r="901" spans="1:14" ht="396" x14ac:dyDescent="0.55000000000000004">
      <c r="A901" s="5" t="s">
        <v>2607</v>
      </c>
      <c r="B901" s="5" t="s">
        <v>2737</v>
      </c>
      <c r="C901" s="6">
        <v>20203</v>
      </c>
      <c r="D901" s="6">
        <v>26</v>
      </c>
      <c r="E901" s="6" t="s">
        <v>2806</v>
      </c>
      <c r="F901" s="6" t="s">
        <v>2807</v>
      </c>
      <c r="G901" s="6" t="s">
        <v>15</v>
      </c>
      <c r="H901" s="6" t="s">
        <v>16</v>
      </c>
      <c r="I901" s="6" t="s">
        <v>17</v>
      </c>
      <c r="J901" s="7">
        <v>66028</v>
      </c>
      <c r="K901" s="6" t="s">
        <v>2808</v>
      </c>
      <c r="L901" s="6" t="s">
        <v>61</v>
      </c>
      <c r="M901" s="6" t="s">
        <v>104</v>
      </c>
      <c r="N901">
        <v>4</v>
      </c>
    </row>
    <row r="902" spans="1:14" ht="216" x14ac:dyDescent="0.55000000000000004">
      <c r="A902" s="5" t="s">
        <v>2607</v>
      </c>
      <c r="B902" s="5" t="s">
        <v>2737</v>
      </c>
      <c r="C902" s="6">
        <v>20203</v>
      </c>
      <c r="D902" s="6">
        <v>27</v>
      </c>
      <c r="E902" s="6" t="s">
        <v>2809</v>
      </c>
      <c r="F902" s="6" t="s">
        <v>2810</v>
      </c>
      <c r="G902" s="6" t="s">
        <v>35</v>
      </c>
      <c r="H902" s="6" t="s">
        <v>53</v>
      </c>
      <c r="I902" s="6" t="s">
        <v>17</v>
      </c>
      <c r="J902" s="7">
        <v>28000</v>
      </c>
      <c r="K902" s="6" t="s">
        <v>2811</v>
      </c>
      <c r="L902" s="6" t="s">
        <v>61</v>
      </c>
      <c r="M902" s="6" t="s">
        <v>54</v>
      </c>
      <c r="N902">
        <v>4</v>
      </c>
    </row>
    <row r="903" spans="1:14" ht="234" x14ac:dyDescent="0.55000000000000004">
      <c r="A903" s="5" t="s">
        <v>2607</v>
      </c>
      <c r="B903" s="5" t="s">
        <v>2737</v>
      </c>
      <c r="C903" s="6">
        <v>20203</v>
      </c>
      <c r="D903" s="6">
        <v>28</v>
      </c>
      <c r="E903" s="6" t="s">
        <v>2812</v>
      </c>
      <c r="F903" s="6" t="s">
        <v>2813</v>
      </c>
      <c r="G903" s="6" t="s">
        <v>15</v>
      </c>
      <c r="H903" s="6" t="s">
        <v>16</v>
      </c>
      <c r="I903" s="6" t="s">
        <v>17</v>
      </c>
      <c r="J903" s="7">
        <v>32540</v>
      </c>
      <c r="K903" s="6" t="s">
        <v>2814</v>
      </c>
      <c r="L903" s="6" t="s">
        <v>61</v>
      </c>
      <c r="M903" s="6" t="s">
        <v>104</v>
      </c>
      <c r="N903">
        <v>4</v>
      </c>
    </row>
    <row r="904" spans="1:14" ht="216" x14ac:dyDescent="0.55000000000000004">
      <c r="A904" s="5" t="s">
        <v>2607</v>
      </c>
      <c r="B904" s="5" t="s">
        <v>2815</v>
      </c>
      <c r="C904" s="6">
        <v>20204</v>
      </c>
      <c r="D904" s="6">
        <v>1</v>
      </c>
      <c r="E904" s="6" t="s">
        <v>2816</v>
      </c>
      <c r="F904" s="6" t="s">
        <v>2817</v>
      </c>
      <c r="G904" s="6" t="s">
        <v>27</v>
      </c>
      <c r="H904" s="6" t="s">
        <v>28</v>
      </c>
      <c r="I904" s="6" t="s">
        <v>40</v>
      </c>
      <c r="J904" s="7">
        <v>139127</v>
      </c>
      <c r="K904" s="6" t="s">
        <v>74</v>
      </c>
      <c r="L904" s="6" t="s">
        <v>31</v>
      </c>
      <c r="M904" s="6" t="s">
        <v>20</v>
      </c>
      <c r="N904">
        <v>4</v>
      </c>
    </row>
    <row r="905" spans="1:14" ht="198" x14ac:dyDescent="0.55000000000000004">
      <c r="A905" s="5" t="s">
        <v>2607</v>
      </c>
      <c r="B905" s="5" t="s">
        <v>2815</v>
      </c>
      <c r="C905" s="6">
        <v>20204</v>
      </c>
      <c r="D905" s="6">
        <v>5</v>
      </c>
      <c r="E905" s="6" t="s">
        <v>2818</v>
      </c>
      <c r="F905" s="6" t="s">
        <v>2819</v>
      </c>
      <c r="G905" s="6" t="s">
        <v>24</v>
      </c>
      <c r="H905" s="6" t="s">
        <v>55</v>
      </c>
      <c r="I905" s="6" t="s">
        <v>17</v>
      </c>
      <c r="J905" s="7">
        <v>138000</v>
      </c>
      <c r="K905" s="6" t="s">
        <v>2820</v>
      </c>
      <c r="L905" s="6" t="s">
        <v>2821</v>
      </c>
      <c r="M905" s="6" t="s">
        <v>20</v>
      </c>
      <c r="N905">
        <v>4</v>
      </c>
    </row>
    <row r="906" spans="1:14" ht="409.5" x14ac:dyDescent="0.55000000000000004">
      <c r="A906" s="5" t="s">
        <v>2607</v>
      </c>
      <c r="B906" s="5" t="s">
        <v>2815</v>
      </c>
      <c r="C906" s="6">
        <v>20204</v>
      </c>
      <c r="D906" s="6">
        <v>6</v>
      </c>
      <c r="E906" s="6" t="s">
        <v>2822</v>
      </c>
      <c r="F906" s="6" t="s">
        <v>2823</v>
      </c>
      <c r="G906" s="6" t="s">
        <v>24</v>
      </c>
      <c r="H906" s="6" t="s">
        <v>55</v>
      </c>
      <c r="I906" s="6" t="s">
        <v>17</v>
      </c>
      <c r="J906" s="7">
        <v>65000</v>
      </c>
      <c r="K906" s="6" t="s">
        <v>2820</v>
      </c>
      <c r="L906" s="6" t="s">
        <v>2821</v>
      </c>
      <c r="M906" s="6" t="s">
        <v>20</v>
      </c>
      <c r="N906">
        <v>4</v>
      </c>
    </row>
    <row r="907" spans="1:14" ht="162" x14ac:dyDescent="0.55000000000000004">
      <c r="A907" s="5" t="s">
        <v>2607</v>
      </c>
      <c r="B907" s="5" t="s">
        <v>2815</v>
      </c>
      <c r="C907" s="6">
        <v>20204</v>
      </c>
      <c r="D907" s="6">
        <v>7</v>
      </c>
      <c r="E907" s="6" t="s">
        <v>2824</v>
      </c>
      <c r="F907" s="6" t="s">
        <v>2825</v>
      </c>
      <c r="G907" s="6" t="s">
        <v>32</v>
      </c>
      <c r="H907" s="6" t="s">
        <v>16</v>
      </c>
      <c r="I907" s="6" t="s">
        <v>17</v>
      </c>
      <c r="J907" s="7">
        <v>43752</v>
      </c>
      <c r="K907" s="6" t="s">
        <v>2826</v>
      </c>
      <c r="L907" s="6" t="s">
        <v>31</v>
      </c>
      <c r="M907" s="6" t="s">
        <v>33</v>
      </c>
      <c r="N907">
        <v>4</v>
      </c>
    </row>
    <row r="908" spans="1:14" ht="216" x14ac:dyDescent="0.55000000000000004">
      <c r="A908" s="5" t="s">
        <v>2607</v>
      </c>
      <c r="B908" s="5" t="s">
        <v>2827</v>
      </c>
      <c r="C908" s="6">
        <v>20205</v>
      </c>
      <c r="D908" s="6">
        <v>1</v>
      </c>
      <c r="E908" s="6" t="s">
        <v>2828</v>
      </c>
      <c r="F908" s="6" t="s">
        <v>2829</v>
      </c>
      <c r="G908" s="6" t="s">
        <v>27</v>
      </c>
      <c r="H908" s="6" t="s">
        <v>60</v>
      </c>
      <c r="I908" s="6" t="s">
        <v>68</v>
      </c>
      <c r="J908" s="7">
        <v>290206</v>
      </c>
      <c r="K908" s="6" t="s">
        <v>37</v>
      </c>
      <c r="L908" s="6" t="s">
        <v>38</v>
      </c>
      <c r="M908" s="6" t="s">
        <v>20</v>
      </c>
      <c r="N908">
        <v>4</v>
      </c>
    </row>
    <row r="909" spans="1:14" ht="409.5" x14ac:dyDescent="0.55000000000000004">
      <c r="A909" s="5" t="s">
        <v>2607</v>
      </c>
      <c r="B909" s="5" t="s">
        <v>2827</v>
      </c>
      <c r="C909" s="6">
        <v>20205</v>
      </c>
      <c r="D909" s="6">
        <v>5</v>
      </c>
      <c r="E909" s="6" t="s">
        <v>2830</v>
      </c>
      <c r="F909" s="6" t="s">
        <v>2831</v>
      </c>
      <c r="G909" s="6" t="s">
        <v>43</v>
      </c>
      <c r="H909" s="6" t="s">
        <v>22</v>
      </c>
      <c r="I909" s="6" t="s">
        <v>17</v>
      </c>
      <c r="J909" s="7">
        <v>72266</v>
      </c>
      <c r="K909" s="6" t="s">
        <v>2832</v>
      </c>
      <c r="L909" s="6" t="s">
        <v>70</v>
      </c>
      <c r="M909" s="6" t="s">
        <v>20</v>
      </c>
      <c r="N909">
        <v>4</v>
      </c>
    </row>
    <row r="910" spans="1:14" ht="180" x14ac:dyDescent="0.55000000000000004">
      <c r="A910" s="5" t="s">
        <v>2607</v>
      </c>
      <c r="B910" s="5" t="s">
        <v>2827</v>
      </c>
      <c r="C910" s="6">
        <v>20205</v>
      </c>
      <c r="D910" s="6">
        <v>6</v>
      </c>
      <c r="E910" s="6" t="s">
        <v>2833</v>
      </c>
      <c r="F910" s="6" t="s">
        <v>2834</v>
      </c>
      <c r="G910" s="6" t="s">
        <v>32</v>
      </c>
      <c r="H910" s="6" t="s">
        <v>16</v>
      </c>
      <c r="I910" s="6" t="s">
        <v>56</v>
      </c>
      <c r="J910" s="7">
        <v>12754</v>
      </c>
      <c r="K910" s="6" t="s">
        <v>2835</v>
      </c>
      <c r="L910" s="6" t="s">
        <v>38</v>
      </c>
      <c r="M910" s="6" t="s">
        <v>73</v>
      </c>
      <c r="N910">
        <v>4</v>
      </c>
    </row>
    <row r="911" spans="1:14" ht="126" x14ac:dyDescent="0.55000000000000004">
      <c r="A911" s="5" t="s">
        <v>2607</v>
      </c>
      <c r="B911" s="5" t="s">
        <v>2827</v>
      </c>
      <c r="C911" s="6">
        <v>20205</v>
      </c>
      <c r="D911" s="6">
        <v>7</v>
      </c>
      <c r="E911" s="6" t="s">
        <v>2836</v>
      </c>
      <c r="F911" s="6" t="s">
        <v>2837</v>
      </c>
      <c r="G911" s="6" t="s">
        <v>32</v>
      </c>
      <c r="H911" s="6" t="s">
        <v>16</v>
      </c>
      <c r="I911" s="6" t="s">
        <v>17</v>
      </c>
      <c r="J911" s="7">
        <v>19740</v>
      </c>
      <c r="K911" s="6" t="s">
        <v>2838</v>
      </c>
      <c r="L911" s="6" t="s">
        <v>70</v>
      </c>
      <c r="M911" s="6" t="s">
        <v>48</v>
      </c>
      <c r="N911">
        <v>4</v>
      </c>
    </row>
    <row r="912" spans="1:14" ht="180" x14ac:dyDescent="0.55000000000000004">
      <c r="A912" s="5" t="s">
        <v>2607</v>
      </c>
      <c r="B912" s="5" t="s">
        <v>2827</v>
      </c>
      <c r="C912" s="6">
        <v>20205</v>
      </c>
      <c r="D912" s="6">
        <v>8</v>
      </c>
      <c r="E912" s="6" t="s">
        <v>2839</v>
      </c>
      <c r="F912" s="6" t="s">
        <v>2840</v>
      </c>
      <c r="G912" s="6" t="s">
        <v>21</v>
      </c>
      <c r="H912" s="6" t="s">
        <v>55</v>
      </c>
      <c r="I912" s="6" t="s">
        <v>17</v>
      </c>
      <c r="J912" s="7">
        <v>84950</v>
      </c>
      <c r="K912" s="6" t="s">
        <v>2841</v>
      </c>
      <c r="L912" s="6" t="s">
        <v>38</v>
      </c>
      <c r="M912" s="6" t="s">
        <v>20</v>
      </c>
      <c r="N912">
        <v>4</v>
      </c>
    </row>
    <row r="913" spans="1:14" ht="180" x14ac:dyDescent="0.55000000000000004">
      <c r="A913" s="5" t="s">
        <v>2607</v>
      </c>
      <c r="B913" s="5" t="s">
        <v>2827</v>
      </c>
      <c r="C913" s="6">
        <v>20205</v>
      </c>
      <c r="D913" s="6">
        <v>9</v>
      </c>
      <c r="E913" s="6" t="s">
        <v>2842</v>
      </c>
      <c r="F913" s="6" t="s">
        <v>2843</v>
      </c>
      <c r="G913" s="6" t="s">
        <v>21</v>
      </c>
      <c r="H913" s="6" t="s">
        <v>44</v>
      </c>
      <c r="I913" s="6" t="s">
        <v>17</v>
      </c>
      <c r="J913" s="7">
        <v>4890</v>
      </c>
      <c r="K913" s="6" t="s">
        <v>2844</v>
      </c>
      <c r="L913" s="6" t="s">
        <v>2845</v>
      </c>
      <c r="M913" s="6" t="s">
        <v>20</v>
      </c>
      <c r="N913">
        <v>4</v>
      </c>
    </row>
    <row r="914" spans="1:14" ht="180" x14ac:dyDescent="0.55000000000000004">
      <c r="A914" s="5" t="s">
        <v>2607</v>
      </c>
      <c r="B914" s="5" t="s">
        <v>2827</v>
      </c>
      <c r="C914" s="6">
        <v>20205</v>
      </c>
      <c r="D914" s="6">
        <v>10</v>
      </c>
      <c r="E914" s="6" t="s">
        <v>2846</v>
      </c>
      <c r="F914" s="6" t="s">
        <v>2847</v>
      </c>
      <c r="G914" s="6" t="s">
        <v>35</v>
      </c>
      <c r="H914" s="6" t="s">
        <v>44</v>
      </c>
      <c r="I914" s="6" t="s">
        <v>55</v>
      </c>
      <c r="J914" s="7">
        <v>22110</v>
      </c>
      <c r="K914" s="6" t="s">
        <v>2848</v>
      </c>
      <c r="L914" s="6" t="s">
        <v>2849</v>
      </c>
      <c r="M914" s="6" t="s">
        <v>54</v>
      </c>
      <c r="N914">
        <v>4</v>
      </c>
    </row>
    <row r="915" spans="1:14" ht="409.5" x14ac:dyDescent="0.55000000000000004">
      <c r="A915" s="5" t="s">
        <v>2607</v>
      </c>
      <c r="B915" s="5" t="s">
        <v>2827</v>
      </c>
      <c r="C915" s="6">
        <v>20205</v>
      </c>
      <c r="D915" s="6">
        <v>11</v>
      </c>
      <c r="E915" s="6" t="s">
        <v>2850</v>
      </c>
      <c r="F915" s="6" t="s">
        <v>2851</v>
      </c>
      <c r="G915" s="6" t="s">
        <v>32</v>
      </c>
      <c r="H915" s="6" t="s">
        <v>16</v>
      </c>
      <c r="I915" s="6" t="s">
        <v>17</v>
      </c>
      <c r="J915" s="7">
        <v>92086</v>
      </c>
      <c r="K915" s="6" t="s">
        <v>2852</v>
      </c>
      <c r="L915" s="6" t="s">
        <v>70</v>
      </c>
      <c r="M915" s="6" t="s">
        <v>33</v>
      </c>
      <c r="N915">
        <v>4</v>
      </c>
    </row>
    <row r="916" spans="1:14" ht="252" x14ac:dyDescent="0.55000000000000004">
      <c r="A916" s="5" t="s">
        <v>2607</v>
      </c>
      <c r="B916" s="5" t="s">
        <v>2827</v>
      </c>
      <c r="C916" s="6">
        <v>20205</v>
      </c>
      <c r="D916" s="6">
        <v>12</v>
      </c>
      <c r="E916" s="6" t="s">
        <v>2853</v>
      </c>
      <c r="F916" s="6" t="s">
        <v>2854</v>
      </c>
      <c r="G916" s="6" t="s">
        <v>43</v>
      </c>
      <c r="H916" s="6" t="s">
        <v>68</v>
      </c>
      <c r="I916" s="6" t="s">
        <v>17</v>
      </c>
      <c r="J916" s="7">
        <v>46973</v>
      </c>
      <c r="K916" s="6" t="s">
        <v>2832</v>
      </c>
      <c r="L916" s="6" t="s">
        <v>70</v>
      </c>
      <c r="M916" s="6" t="s">
        <v>19</v>
      </c>
      <c r="N916">
        <v>4</v>
      </c>
    </row>
    <row r="917" spans="1:14" ht="252" x14ac:dyDescent="0.55000000000000004">
      <c r="A917" s="5" t="s">
        <v>2607</v>
      </c>
      <c r="B917" s="5" t="s">
        <v>2827</v>
      </c>
      <c r="C917" s="6">
        <v>20205</v>
      </c>
      <c r="D917" s="6">
        <v>13</v>
      </c>
      <c r="E917" s="6" t="s">
        <v>2855</v>
      </c>
      <c r="F917" s="6" t="s">
        <v>2854</v>
      </c>
      <c r="G917" s="6" t="s">
        <v>43</v>
      </c>
      <c r="H917" s="6" t="s">
        <v>68</v>
      </c>
      <c r="I917" s="6" t="s">
        <v>17</v>
      </c>
      <c r="J917" s="7">
        <v>46973</v>
      </c>
      <c r="K917" s="6" t="s">
        <v>2832</v>
      </c>
      <c r="L917" s="6" t="s">
        <v>70</v>
      </c>
      <c r="M917" s="6" t="s">
        <v>19</v>
      </c>
      <c r="N917">
        <v>4</v>
      </c>
    </row>
    <row r="918" spans="1:14" ht="126" x14ac:dyDescent="0.55000000000000004">
      <c r="A918" s="5" t="s">
        <v>2607</v>
      </c>
      <c r="B918" s="5" t="s">
        <v>2827</v>
      </c>
      <c r="C918" s="6">
        <v>20205</v>
      </c>
      <c r="D918" s="6">
        <v>14</v>
      </c>
      <c r="E918" s="6" t="s">
        <v>2856</v>
      </c>
      <c r="F918" s="6" t="s">
        <v>2857</v>
      </c>
      <c r="G918" s="6" t="s">
        <v>43</v>
      </c>
      <c r="H918" s="6" t="s">
        <v>53</v>
      </c>
      <c r="I918" s="6" t="s">
        <v>17</v>
      </c>
      <c r="J918" s="7">
        <v>90</v>
      </c>
      <c r="K918" s="6" t="s">
        <v>2858</v>
      </c>
      <c r="L918" s="6" t="s">
        <v>70</v>
      </c>
      <c r="M918" s="6" t="s">
        <v>20</v>
      </c>
      <c r="N918">
        <v>4</v>
      </c>
    </row>
    <row r="919" spans="1:14" ht="306" x14ac:dyDescent="0.55000000000000004">
      <c r="A919" s="5" t="s">
        <v>2607</v>
      </c>
      <c r="B919" s="5" t="s">
        <v>2827</v>
      </c>
      <c r="C919" s="6">
        <v>20205</v>
      </c>
      <c r="D919" s="6">
        <v>15</v>
      </c>
      <c r="E919" s="6" t="s">
        <v>87</v>
      </c>
      <c r="F919" s="6" t="s">
        <v>2859</v>
      </c>
      <c r="G919" s="6" t="s">
        <v>21</v>
      </c>
      <c r="H919" s="6" t="s">
        <v>16</v>
      </c>
      <c r="I919" s="6" t="s">
        <v>17</v>
      </c>
      <c r="J919" s="7">
        <v>14850</v>
      </c>
      <c r="K919" s="6" t="s">
        <v>2860</v>
      </c>
      <c r="L919" s="6" t="s">
        <v>2861</v>
      </c>
      <c r="M919" s="6" t="s">
        <v>20</v>
      </c>
      <c r="N919">
        <v>4</v>
      </c>
    </row>
    <row r="920" spans="1:14" ht="198" x14ac:dyDescent="0.55000000000000004">
      <c r="A920" s="5" t="s">
        <v>2607</v>
      </c>
      <c r="B920" s="5" t="s">
        <v>2862</v>
      </c>
      <c r="C920" s="6">
        <v>20206</v>
      </c>
      <c r="D920" s="6">
        <v>1</v>
      </c>
      <c r="E920" s="6" t="s">
        <v>2863</v>
      </c>
      <c r="F920" s="6" t="s">
        <v>2864</v>
      </c>
      <c r="G920" s="6" t="s">
        <v>27</v>
      </c>
      <c r="H920" s="6" t="s">
        <v>78</v>
      </c>
      <c r="I920" s="6" t="s">
        <v>40</v>
      </c>
      <c r="J920" s="7">
        <v>112672</v>
      </c>
      <c r="K920" s="6" t="s">
        <v>74</v>
      </c>
      <c r="L920" s="6" t="s">
        <v>31</v>
      </c>
      <c r="M920" s="6" t="s">
        <v>20</v>
      </c>
      <c r="N920">
        <v>4</v>
      </c>
    </row>
    <row r="921" spans="1:14" ht="126" x14ac:dyDescent="0.55000000000000004">
      <c r="A921" s="5" t="s">
        <v>2607</v>
      </c>
      <c r="B921" s="5" t="s">
        <v>2862</v>
      </c>
      <c r="C921" s="6">
        <v>20206</v>
      </c>
      <c r="D921" s="6">
        <v>5</v>
      </c>
      <c r="E921" s="6" t="s">
        <v>2865</v>
      </c>
      <c r="F921" s="6" t="s">
        <v>2866</v>
      </c>
      <c r="G921" s="6" t="s">
        <v>32</v>
      </c>
      <c r="H921" s="6" t="s">
        <v>16</v>
      </c>
      <c r="I921" s="6" t="s">
        <v>17</v>
      </c>
      <c r="J921" s="7">
        <v>17232</v>
      </c>
      <c r="K921" s="6" t="s">
        <v>2867</v>
      </c>
      <c r="L921" s="6" t="s">
        <v>2868</v>
      </c>
      <c r="M921" s="6" t="s">
        <v>33</v>
      </c>
      <c r="N921">
        <v>4</v>
      </c>
    </row>
    <row r="922" spans="1:14" ht="126" x14ac:dyDescent="0.55000000000000004">
      <c r="A922" s="5" t="s">
        <v>2607</v>
      </c>
      <c r="B922" s="5" t="s">
        <v>2862</v>
      </c>
      <c r="C922" s="6">
        <v>20206</v>
      </c>
      <c r="D922" s="6">
        <v>6</v>
      </c>
      <c r="E922" s="6" t="s">
        <v>2869</v>
      </c>
      <c r="F922" s="6" t="s">
        <v>2870</v>
      </c>
      <c r="G922" s="6" t="s">
        <v>32</v>
      </c>
      <c r="H922" s="6" t="s">
        <v>16</v>
      </c>
      <c r="I922" s="6" t="s">
        <v>17</v>
      </c>
      <c r="J922" s="7">
        <v>13057</v>
      </c>
      <c r="K922" s="6" t="s">
        <v>2867</v>
      </c>
      <c r="L922" s="6" t="s">
        <v>2868</v>
      </c>
      <c r="M922" s="6" t="s">
        <v>33</v>
      </c>
      <c r="N922">
        <v>4</v>
      </c>
    </row>
    <row r="923" spans="1:14" ht="108" x14ac:dyDescent="0.55000000000000004">
      <c r="A923" s="5" t="s">
        <v>2607</v>
      </c>
      <c r="B923" s="5" t="s">
        <v>2862</v>
      </c>
      <c r="C923" s="6">
        <v>20206</v>
      </c>
      <c r="D923" s="6">
        <v>7</v>
      </c>
      <c r="E923" s="6" t="s">
        <v>2871</v>
      </c>
      <c r="F923" s="6" t="s">
        <v>2872</v>
      </c>
      <c r="G923" s="6" t="s">
        <v>21</v>
      </c>
      <c r="H923" s="6" t="s">
        <v>16</v>
      </c>
      <c r="I923" s="6" t="s">
        <v>17</v>
      </c>
      <c r="J923" s="7">
        <v>8000</v>
      </c>
      <c r="K923" s="6" t="s">
        <v>2873</v>
      </c>
      <c r="L923" s="6" t="s">
        <v>2868</v>
      </c>
      <c r="M923" s="6" t="s">
        <v>20</v>
      </c>
      <c r="N923">
        <v>4</v>
      </c>
    </row>
    <row r="924" spans="1:14" ht="144" x14ac:dyDescent="0.55000000000000004">
      <c r="A924" s="5" t="s">
        <v>2607</v>
      </c>
      <c r="B924" s="5" t="s">
        <v>2862</v>
      </c>
      <c r="C924" s="6">
        <v>20206</v>
      </c>
      <c r="D924" s="6">
        <v>8</v>
      </c>
      <c r="E924" s="6" t="s">
        <v>2874</v>
      </c>
      <c r="F924" s="6" t="s">
        <v>2875</v>
      </c>
      <c r="G924" s="6" t="s">
        <v>35</v>
      </c>
      <c r="H924" s="6" t="s">
        <v>16</v>
      </c>
      <c r="I924" s="6" t="s">
        <v>17</v>
      </c>
      <c r="J924" s="7">
        <v>5500</v>
      </c>
      <c r="K924" s="6" t="s">
        <v>2876</v>
      </c>
      <c r="L924" s="6" t="s">
        <v>2868</v>
      </c>
      <c r="M924" s="6" t="s">
        <v>54</v>
      </c>
      <c r="N924">
        <v>4</v>
      </c>
    </row>
    <row r="925" spans="1:14" ht="144" x14ac:dyDescent="0.55000000000000004">
      <c r="A925" s="5" t="s">
        <v>2607</v>
      </c>
      <c r="B925" s="5" t="s">
        <v>2862</v>
      </c>
      <c r="C925" s="6">
        <v>20206</v>
      </c>
      <c r="D925" s="6">
        <v>9</v>
      </c>
      <c r="E925" s="6" t="s">
        <v>2877</v>
      </c>
      <c r="F925" s="6" t="s">
        <v>2878</v>
      </c>
      <c r="G925" s="6" t="s">
        <v>35</v>
      </c>
      <c r="H925" s="6" t="s">
        <v>16</v>
      </c>
      <c r="I925" s="6" t="s">
        <v>17</v>
      </c>
      <c r="J925" s="7">
        <v>3000</v>
      </c>
      <c r="K925" s="6" t="s">
        <v>2876</v>
      </c>
      <c r="L925" s="6" t="s">
        <v>2868</v>
      </c>
      <c r="M925" s="6" t="s">
        <v>54</v>
      </c>
      <c r="N925">
        <v>4</v>
      </c>
    </row>
    <row r="926" spans="1:14" ht="162" x14ac:dyDescent="0.55000000000000004">
      <c r="A926" s="5" t="s">
        <v>2607</v>
      </c>
      <c r="B926" s="5" t="s">
        <v>2862</v>
      </c>
      <c r="C926" s="6">
        <v>20206</v>
      </c>
      <c r="D926" s="6">
        <v>10</v>
      </c>
      <c r="E926" s="6" t="s">
        <v>2879</v>
      </c>
      <c r="F926" s="6" t="s">
        <v>2880</v>
      </c>
      <c r="G926" s="6" t="s">
        <v>43</v>
      </c>
      <c r="H926" s="6" t="s">
        <v>16</v>
      </c>
      <c r="I926" s="6" t="s">
        <v>17</v>
      </c>
      <c r="J926" s="7">
        <v>6000</v>
      </c>
      <c r="K926" s="6" t="s">
        <v>2881</v>
      </c>
      <c r="L926" s="6" t="s">
        <v>2868</v>
      </c>
      <c r="M926" s="6" t="s">
        <v>133</v>
      </c>
      <c r="N926">
        <v>4</v>
      </c>
    </row>
    <row r="927" spans="1:14" ht="162" x14ac:dyDescent="0.55000000000000004">
      <c r="A927" s="5" t="s">
        <v>2607</v>
      </c>
      <c r="B927" s="5" t="s">
        <v>2862</v>
      </c>
      <c r="C927" s="6">
        <v>20206</v>
      </c>
      <c r="D927" s="6">
        <v>11</v>
      </c>
      <c r="E927" s="6" t="s">
        <v>2882</v>
      </c>
      <c r="F927" s="6" t="s">
        <v>2883</v>
      </c>
      <c r="G927" s="6" t="s">
        <v>21</v>
      </c>
      <c r="H927" s="6" t="s">
        <v>53</v>
      </c>
      <c r="I927" s="6" t="s">
        <v>17</v>
      </c>
      <c r="J927" s="7">
        <v>41000</v>
      </c>
      <c r="K927" s="6" t="s">
        <v>2884</v>
      </c>
      <c r="L927" s="6" t="s">
        <v>2868</v>
      </c>
      <c r="M927" s="6" t="s">
        <v>20</v>
      </c>
      <c r="N927">
        <v>4</v>
      </c>
    </row>
    <row r="928" spans="1:14" ht="180" x14ac:dyDescent="0.55000000000000004">
      <c r="A928" s="5" t="s">
        <v>2607</v>
      </c>
      <c r="B928" s="5" t="s">
        <v>2862</v>
      </c>
      <c r="C928" s="6">
        <v>20206</v>
      </c>
      <c r="D928" s="6">
        <v>12</v>
      </c>
      <c r="E928" s="6" t="s">
        <v>2885</v>
      </c>
      <c r="F928" s="6" t="s">
        <v>2886</v>
      </c>
      <c r="G928" s="6" t="s">
        <v>24</v>
      </c>
      <c r="H928" s="6" t="s">
        <v>56</v>
      </c>
      <c r="I928" s="6" t="s">
        <v>17</v>
      </c>
      <c r="J928" s="7">
        <v>27579</v>
      </c>
      <c r="K928" s="6" t="s">
        <v>2884</v>
      </c>
      <c r="L928" s="6" t="s">
        <v>2868</v>
      </c>
      <c r="M928" s="6" t="s">
        <v>20</v>
      </c>
      <c r="N928">
        <v>4</v>
      </c>
    </row>
    <row r="929" spans="1:14" ht="180" x14ac:dyDescent="0.55000000000000004">
      <c r="A929" s="5" t="s">
        <v>2607</v>
      </c>
      <c r="B929" s="5" t="s">
        <v>2862</v>
      </c>
      <c r="C929" s="6">
        <v>20206</v>
      </c>
      <c r="D929" s="6">
        <v>13</v>
      </c>
      <c r="E929" s="6" t="s">
        <v>2887</v>
      </c>
      <c r="F929" s="6" t="s">
        <v>2888</v>
      </c>
      <c r="G929" s="6" t="s">
        <v>24</v>
      </c>
      <c r="H929" s="6" t="s">
        <v>56</v>
      </c>
      <c r="I929" s="6" t="s">
        <v>17</v>
      </c>
      <c r="J929" s="7">
        <v>20421</v>
      </c>
      <c r="K929" s="6" t="s">
        <v>2884</v>
      </c>
      <c r="L929" s="6" t="s">
        <v>2868</v>
      </c>
      <c r="M929" s="6" t="s">
        <v>20</v>
      </c>
      <c r="N929">
        <v>4</v>
      </c>
    </row>
    <row r="930" spans="1:14" ht="216" x14ac:dyDescent="0.55000000000000004">
      <c r="A930" s="5" t="s">
        <v>2607</v>
      </c>
      <c r="B930" s="5" t="s">
        <v>2889</v>
      </c>
      <c r="C930" s="6">
        <v>20207</v>
      </c>
      <c r="D930" s="6">
        <v>1</v>
      </c>
      <c r="E930" s="6" t="s">
        <v>2890</v>
      </c>
      <c r="F930" s="6" t="s">
        <v>2891</v>
      </c>
      <c r="G930" s="6" t="s">
        <v>27</v>
      </c>
      <c r="H930" s="6" t="s">
        <v>28</v>
      </c>
      <c r="I930" s="6" t="s">
        <v>17</v>
      </c>
      <c r="J930" s="7">
        <v>142175</v>
      </c>
      <c r="K930" s="6" t="s">
        <v>74</v>
      </c>
      <c r="L930" s="6" t="s">
        <v>31</v>
      </c>
      <c r="M930" s="6" t="s">
        <v>20</v>
      </c>
      <c r="N930">
        <v>4</v>
      </c>
    </row>
    <row r="931" spans="1:14" ht="126" x14ac:dyDescent="0.55000000000000004">
      <c r="A931" s="5" t="s">
        <v>2607</v>
      </c>
      <c r="B931" s="5" t="s">
        <v>2889</v>
      </c>
      <c r="C931" s="6">
        <v>20207</v>
      </c>
      <c r="D931" s="6">
        <v>5</v>
      </c>
      <c r="E931" s="6" t="s">
        <v>2833</v>
      </c>
      <c r="F931" s="6" t="s">
        <v>2892</v>
      </c>
      <c r="G931" s="6" t="s">
        <v>32</v>
      </c>
      <c r="H931" s="6" t="s">
        <v>16</v>
      </c>
      <c r="I931" s="6" t="s">
        <v>17</v>
      </c>
      <c r="J931" s="7">
        <v>5484</v>
      </c>
      <c r="K931" s="6" t="s">
        <v>2893</v>
      </c>
      <c r="L931" s="6" t="s">
        <v>124</v>
      </c>
      <c r="M931" s="6" t="s">
        <v>73</v>
      </c>
      <c r="N931">
        <v>4</v>
      </c>
    </row>
    <row r="932" spans="1:14" ht="144" x14ac:dyDescent="0.55000000000000004">
      <c r="A932" s="5" t="s">
        <v>2607</v>
      </c>
      <c r="B932" s="5" t="s">
        <v>2889</v>
      </c>
      <c r="C932" s="6">
        <v>20207</v>
      </c>
      <c r="D932" s="6">
        <v>6</v>
      </c>
      <c r="E932" s="6" t="s">
        <v>131</v>
      </c>
      <c r="F932" s="6" t="s">
        <v>2894</v>
      </c>
      <c r="G932" s="6" t="s">
        <v>32</v>
      </c>
      <c r="H932" s="6" t="s">
        <v>16</v>
      </c>
      <c r="I932" s="6" t="s">
        <v>17</v>
      </c>
      <c r="J932" s="7">
        <v>104000</v>
      </c>
      <c r="K932" s="6" t="s">
        <v>2895</v>
      </c>
      <c r="L932" s="6" t="s">
        <v>70</v>
      </c>
      <c r="M932" s="6" t="s">
        <v>33</v>
      </c>
      <c r="N932">
        <v>4</v>
      </c>
    </row>
    <row r="933" spans="1:14" ht="360" x14ac:dyDescent="0.55000000000000004">
      <c r="A933" s="5" t="s">
        <v>2607</v>
      </c>
      <c r="B933" s="5" t="s">
        <v>2889</v>
      </c>
      <c r="C933" s="6">
        <v>20207</v>
      </c>
      <c r="D933" s="6">
        <v>7</v>
      </c>
      <c r="E933" s="6" t="s">
        <v>2896</v>
      </c>
      <c r="F933" s="6" t="s">
        <v>2897</v>
      </c>
      <c r="G933" s="6" t="s">
        <v>32</v>
      </c>
      <c r="H933" s="6" t="s">
        <v>16</v>
      </c>
      <c r="I933" s="6" t="s">
        <v>17</v>
      </c>
      <c r="J933" s="7">
        <v>1500</v>
      </c>
      <c r="K933" s="6" t="s">
        <v>2898</v>
      </c>
      <c r="L933" s="6" t="s">
        <v>124</v>
      </c>
      <c r="M933" s="6" t="s">
        <v>20</v>
      </c>
      <c r="N933">
        <v>4</v>
      </c>
    </row>
    <row r="934" spans="1:14" ht="126" x14ac:dyDescent="0.55000000000000004">
      <c r="A934" s="5" t="s">
        <v>2607</v>
      </c>
      <c r="B934" s="5" t="s">
        <v>2889</v>
      </c>
      <c r="C934" s="6">
        <v>20207</v>
      </c>
      <c r="D934" s="6">
        <v>8</v>
      </c>
      <c r="E934" s="6" t="s">
        <v>2899</v>
      </c>
      <c r="F934" s="6" t="s">
        <v>2900</v>
      </c>
      <c r="G934" s="6" t="s">
        <v>24</v>
      </c>
      <c r="H934" s="6" t="s">
        <v>16</v>
      </c>
      <c r="I934" s="6" t="s">
        <v>17</v>
      </c>
      <c r="J934" s="7">
        <v>45000</v>
      </c>
      <c r="K934" s="6" t="s">
        <v>2901</v>
      </c>
      <c r="L934" s="6" t="s">
        <v>2902</v>
      </c>
      <c r="M934" s="6" t="s">
        <v>20</v>
      </c>
      <c r="N934">
        <v>4</v>
      </c>
    </row>
    <row r="935" spans="1:14" ht="144" x14ac:dyDescent="0.55000000000000004">
      <c r="A935" s="5" t="s">
        <v>2607</v>
      </c>
      <c r="B935" s="5" t="s">
        <v>2889</v>
      </c>
      <c r="C935" s="6">
        <v>20207</v>
      </c>
      <c r="D935" s="6">
        <v>9</v>
      </c>
      <c r="E935" s="6" t="s">
        <v>2903</v>
      </c>
      <c r="F935" s="6" t="s">
        <v>2904</v>
      </c>
      <c r="G935" s="6" t="s">
        <v>32</v>
      </c>
      <c r="H935" s="6" t="s">
        <v>16</v>
      </c>
      <c r="I935" s="6" t="s">
        <v>17</v>
      </c>
      <c r="J935" s="7">
        <v>25137</v>
      </c>
      <c r="K935" s="6" t="s">
        <v>2905</v>
      </c>
      <c r="L935" s="6" t="s">
        <v>70</v>
      </c>
      <c r="M935" s="6" t="s">
        <v>33</v>
      </c>
      <c r="N935">
        <v>4</v>
      </c>
    </row>
    <row r="936" spans="1:14" ht="216" x14ac:dyDescent="0.55000000000000004">
      <c r="A936" s="5" t="s">
        <v>2607</v>
      </c>
      <c r="B936" s="5" t="s">
        <v>2906</v>
      </c>
      <c r="C936" s="6">
        <v>20208</v>
      </c>
      <c r="D936" s="6">
        <v>1</v>
      </c>
      <c r="E936" s="6" t="s">
        <v>2907</v>
      </c>
      <c r="F936" s="6" t="s">
        <v>2908</v>
      </c>
      <c r="G936" s="6" t="s">
        <v>27</v>
      </c>
      <c r="H936" s="6" t="s">
        <v>28</v>
      </c>
      <c r="I936" s="6" t="s">
        <v>68</v>
      </c>
      <c r="J936" s="7">
        <v>111630</v>
      </c>
      <c r="K936" s="6" t="s">
        <v>41</v>
      </c>
      <c r="L936" s="6" t="s">
        <v>38</v>
      </c>
      <c r="M936" s="6" t="s">
        <v>20</v>
      </c>
      <c r="N936">
        <v>4</v>
      </c>
    </row>
    <row r="937" spans="1:14" ht="162" x14ac:dyDescent="0.55000000000000004">
      <c r="A937" s="5" t="s">
        <v>2607</v>
      </c>
      <c r="B937" s="5" t="s">
        <v>2906</v>
      </c>
      <c r="C937" s="6">
        <v>20208</v>
      </c>
      <c r="D937" s="6">
        <v>5</v>
      </c>
      <c r="E937" s="6" t="s">
        <v>2909</v>
      </c>
      <c r="F937" s="6" t="s">
        <v>2910</v>
      </c>
      <c r="G937" s="6" t="s">
        <v>24</v>
      </c>
      <c r="H937" s="6" t="s">
        <v>44</v>
      </c>
      <c r="I937" s="6" t="s">
        <v>45</v>
      </c>
      <c r="J937" s="7">
        <v>79067</v>
      </c>
      <c r="K937" s="6" t="s">
        <v>2911</v>
      </c>
      <c r="L937" s="6" t="s">
        <v>70</v>
      </c>
      <c r="M937" s="6" t="s">
        <v>20</v>
      </c>
      <c r="N937">
        <v>4</v>
      </c>
    </row>
    <row r="938" spans="1:14" ht="270" x14ac:dyDescent="0.55000000000000004">
      <c r="A938" s="5" t="s">
        <v>2607</v>
      </c>
      <c r="B938" s="5" t="s">
        <v>2906</v>
      </c>
      <c r="C938" s="6">
        <v>20208</v>
      </c>
      <c r="D938" s="6">
        <v>6</v>
      </c>
      <c r="E938" s="6" t="s">
        <v>2912</v>
      </c>
      <c r="F938" s="6" t="s">
        <v>2913</v>
      </c>
      <c r="G938" s="6" t="s">
        <v>15</v>
      </c>
      <c r="H938" s="6" t="s">
        <v>16</v>
      </c>
      <c r="I938" s="6" t="s">
        <v>17</v>
      </c>
      <c r="J938" s="7">
        <v>1745</v>
      </c>
      <c r="K938" s="6" t="s">
        <v>2914</v>
      </c>
      <c r="L938" s="6" t="s">
        <v>70</v>
      </c>
      <c r="M938" s="6" t="s">
        <v>20</v>
      </c>
      <c r="N938">
        <v>4</v>
      </c>
    </row>
    <row r="939" spans="1:14" ht="180" x14ac:dyDescent="0.55000000000000004">
      <c r="A939" s="5" t="s">
        <v>2607</v>
      </c>
      <c r="B939" s="5" t="s">
        <v>2906</v>
      </c>
      <c r="C939" s="6">
        <v>20208</v>
      </c>
      <c r="D939" s="6">
        <v>7</v>
      </c>
      <c r="E939" s="6" t="s">
        <v>2915</v>
      </c>
      <c r="F939" s="6" t="s">
        <v>2916</v>
      </c>
      <c r="G939" s="6" t="s">
        <v>35</v>
      </c>
      <c r="H939" s="6" t="s">
        <v>16</v>
      </c>
      <c r="I939" s="6" t="s">
        <v>17</v>
      </c>
      <c r="J939" s="7">
        <v>1442</v>
      </c>
      <c r="K939" s="6" t="s">
        <v>2917</v>
      </c>
      <c r="L939" s="6" t="s">
        <v>70</v>
      </c>
      <c r="M939" s="6" t="s">
        <v>54</v>
      </c>
      <c r="N939">
        <v>4</v>
      </c>
    </row>
    <row r="940" spans="1:14" ht="162" x14ac:dyDescent="0.55000000000000004">
      <c r="A940" s="5" t="s">
        <v>2607</v>
      </c>
      <c r="B940" s="5" t="s">
        <v>2906</v>
      </c>
      <c r="C940" s="6">
        <v>20208</v>
      </c>
      <c r="D940" s="6">
        <v>8</v>
      </c>
      <c r="E940" s="6" t="s">
        <v>2918</v>
      </c>
      <c r="F940" s="6" t="s">
        <v>2910</v>
      </c>
      <c r="G940" s="6" t="s">
        <v>24</v>
      </c>
      <c r="H940" s="6" t="s">
        <v>44</v>
      </c>
      <c r="I940" s="6" t="s">
        <v>45</v>
      </c>
      <c r="J940" s="7">
        <v>10933</v>
      </c>
      <c r="K940" s="6" t="s">
        <v>2911</v>
      </c>
      <c r="L940" s="6" t="s">
        <v>70</v>
      </c>
      <c r="M940" s="6" t="s">
        <v>20</v>
      </c>
      <c r="N940">
        <v>4</v>
      </c>
    </row>
    <row r="941" spans="1:14" ht="162" x14ac:dyDescent="0.55000000000000004">
      <c r="A941" s="5" t="s">
        <v>2607</v>
      </c>
      <c r="B941" s="5" t="s">
        <v>2906</v>
      </c>
      <c r="C941" s="6">
        <v>20208</v>
      </c>
      <c r="D941" s="6">
        <v>9</v>
      </c>
      <c r="E941" s="6" t="s">
        <v>2919</v>
      </c>
      <c r="F941" s="6" t="s">
        <v>2920</v>
      </c>
      <c r="G941" s="6" t="s">
        <v>32</v>
      </c>
      <c r="H941" s="6" t="s">
        <v>16</v>
      </c>
      <c r="I941" s="6" t="s">
        <v>17</v>
      </c>
      <c r="J941" s="7">
        <v>28030</v>
      </c>
      <c r="K941" s="6" t="s">
        <v>2921</v>
      </c>
      <c r="L941" s="6" t="s">
        <v>70</v>
      </c>
      <c r="M941" s="6" t="s">
        <v>33</v>
      </c>
      <c r="N941">
        <v>4</v>
      </c>
    </row>
    <row r="942" spans="1:14" ht="252" x14ac:dyDescent="0.55000000000000004">
      <c r="A942" s="5" t="s">
        <v>2607</v>
      </c>
      <c r="B942" s="5" t="s">
        <v>2906</v>
      </c>
      <c r="C942" s="6">
        <v>20208</v>
      </c>
      <c r="D942" s="6">
        <v>10</v>
      </c>
      <c r="E942" s="6" t="s">
        <v>2833</v>
      </c>
      <c r="F942" s="6" t="s">
        <v>2922</v>
      </c>
      <c r="G942" s="6" t="s">
        <v>32</v>
      </c>
      <c r="H942" s="6" t="s">
        <v>16</v>
      </c>
      <c r="I942" s="6" t="s">
        <v>53</v>
      </c>
      <c r="J942" s="7">
        <v>8922</v>
      </c>
      <c r="K942" s="6" t="s">
        <v>2923</v>
      </c>
      <c r="L942" s="6" t="s">
        <v>70</v>
      </c>
      <c r="M942" s="6" t="s">
        <v>73</v>
      </c>
      <c r="N942">
        <v>4</v>
      </c>
    </row>
    <row r="943" spans="1:14" ht="216" x14ac:dyDescent="0.55000000000000004">
      <c r="A943" s="5" t="s">
        <v>2607</v>
      </c>
      <c r="B943" s="5" t="s">
        <v>2924</v>
      </c>
      <c r="C943" s="6">
        <v>20209</v>
      </c>
      <c r="D943" s="6">
        <v>1</v>
      </c>
      <c r="E943" s="6" t="s">
        <v>2925</v>
      </c>
      <c r="F943" s="6" t="s">
        <v>2926</v>
      </c>
      <c r="G943" s="6" t="s">
        <v>27</v>
      </c>
      <c r="H943" s="6" t="s">
        <v>28</v>
      </c>
      <c r="I943" s="6" t="s">
        <v>53</v>
      </c>
      <c r="J943" s="7">
        <v>205262</v>
      </c>
      <c r="K943" s="6" t="s">
        <v>30</v>
      </c>
      <c r="L943" s="6" t="s">
        <v>42</v>
      </c>
      <c r="M943" s="6" t="s">
        <v>20</v>
      </c>
      <c r="N943">
        <v>4</v>
      </c>
    </row>
    <row r="944" spans="1:14" ht="144" x14ac:dyDescent="0.55000000000000004">
      <c r="A944" s="5" t="s">
        <v>2607</v>
      </c>
      <c r="B944" s="5" t="s">
        <v>2924</v>
      </c>
      <c r="C944" s="6">
        <v>20209</v>
      </c>
      <c r="D944" s="6">
        <v>5</v>
      </c>
      <c r="E944" s="6" t="s">
        <v>2927</v>
      </c>
      <c r="F944" s="6" t="s">
        <v>2928</v>
      </c>
      <c r="G944" s="6" t="s">
        <v>21</v>
      </c>
      <c r="H944" s="6" t="s">
        <v>22</v>
      </c>
      <c r="I944" s="6" t="s">
        <v>17</v>
      </c>
      <c r="J944" s="7">
        <v>5000</v>
      </c>
      <c r="K944" s="6" t="s">
        <v>158</v>
      </c>
      <c r="L944" s="6" t="s">
        <v>2929</v>
      </c>
      <c r="M944" s="6" t="s">
        <v>20</v>
      </c>
      <c r="N944">
        <v>4</v>
      </c>
    </row>
    <row r="945" spans="1:14" ht="126" x14ac:dyDescent="0.55000000000000004">
      <c r="A945" s="5" t="s">
        <v>2607</v>
      </c>
      <c r="B945" s="5" t="s">
        <v>2924</v>
      </c>
      <c r="C945" s="6">
        <v>20209</v>
      </c>
      <c r="D945" s="6">
        <v>6</v>
      </c>
      <c r="E945" s="6" t="s">
        <v>2930</v>
      </c>
      <c r="F945" s="6" t="s">
        <v>2931</v>
      </c>
      <c r="G945" s="6" t="s">
        <v>24</v>
      </c>
      <c r="H945" s="6" t="s">
        <v>22</v>
      </c>
      <c r="I945" s="6" t="s">
        <v>17</v>
      </c>
      <c r="J945" s="7">
        <v>4500</v>
      </c>
      <c r="K945" s="6" t="s">
        <v>158</v>
      </c>
      <c r="L945" s="6" t="s">
        <v>2929</v>
      </c>
      <c r="M945" s="6" t="s">
        <v>20</v>
      </c>
      <c r="N945">
        <v>4</v>
      </c>
    </row>
    <row r="946" spans="1:14" ht="144" x14ac:dyDescent="0.55000000000000004">
      <c r="A946" s="5" t="s">
        <v>2607</v>
      </c>
      <c r="B946" s="5" t="s">
        <v>2924</v>
      </c>
      <c r="C946" s="6">
        <v>20209</v>
      </c>
      <c r="D946" s="6">
        <v>7</v>
      </c>
      <c r="E946" s="6" t="s">
        <v>2932</v>
      </c>
      <c r="F946" s="6" t="s">
        <v>2933</v>
      </c>
      <c r="G946" s="6" t="s">
        <v>43</v>
      </c>
      <c r="H946" s="6" t="s">
        <v>55</v>
      </c>
      <c r="I946" s="6" t="s">
        <v>56</v>
      </c>
      <c r="J946" s="7">
        <v>300</v>
      </c>
      <c r="K946" s="6" t="s">
        <v>2934</v>
      </c>
      <c r="L946" s="6" t="s">
        <v>2935</v>
      </c>
      <c r="M946" s="6" t="s">
        <v>19</v>
      </c>
      <c r="N946">
        <v>4</v>
      </c>
    </row>
    <row r="947" spans="1:14" ht="108" x14ac:dyDescent="0.55000000000000004">
      <c r="A947" s="5" t="s">
        <v>2607</v>
      </c>
      <c r="B947" s="5" t="s">
        <v>2924</v>
      </c>
      <c r="C947" s="6">
        <v>20209</v>
      </c>
      <c r="D947" s="6">
        <v>8</v>
      </c>
      <c r="E947" s="6" t="s">
        <v>2936</v>
      </c>
      <c r="F947" s="6" t="s">
        <v>2937</v>
      </c>
      <c r="G947" s="6" t="s">
        <v>32</v>
      </c>
      <c r="H947" s="6" t="s">
        <v>29</v>
      </c>
      <c r="I947" s="6" t="s">
        <v>51</v>
      </c>
      <c r="J947" s="7">
        <v>2500</v>
      </c>
      <c r="K947" s="6" t="s">
        <v>2938</v>
      </c>
      <c r="L947" s="6" t="s">
        <v>2939</v>
      </c>
      <c r="M947" s="6" t="s">
        <v>73</v>
      </c>
      <c r="N947">
        <v>4</v>
      </c>
    </row>
    <row r="948" spans="1:14" ht="162" x14ac:dyDescent="0.55000000000000004">
      <c r="A948" s="5" t="s">
        <v>2607</v>
      </c>
      <c r="B948" s="5" t="s">
        <v>2924</v>
      </c>
      <c r="C948" s="6">
        <v>20209</v>
      </c>
      <c r="D948" s="6">
        <v>9</v>
      </c>
      <c r="E948" s="6" t="s">
        <v>2940</v>
      </c>
      <c r="F948" s="6" t="s">
        <v>2941</v>
      </c>
      <c r="G948" s="6" t="s">
        <v>43</v>
      </c>
      <c r="H948" s="6" t="s">
        <v>55</v>
      </c>
      <c r="I948" s="6" t="s">
        <v>17</v>
      </c>
      <c r="J948" s="7">
        <v>2621</v>
      </c>
      <c r="K948" s="6" t="s">
        <v>158</v>
      </c>
      <c r="L948" s="6" t="s">
        <v>2942</v>
      </c>
      <c r="M948" s="6" t="s">
        <v>48</v>
      </c>
      <c r="N948">
        <v>4</v>
      </c>
    </row>
    <row r="949" spans="1:14" ht="409.5" x14ac:dyDescent="0.55000000000000004">
      <c r="A949" s="5" t="s">
        <v>2607</v>
      </c>
      <c r="B949" s="5" t="s">
        <v>2924</v>
      </c>
      <c r="C949" s="6">
        <v>20209</v>
      </c>
      <c r="D949" s="6">
        <v>10</v>
      </c>
      <c r="E949" s="6" t="s">
        <v>2943</v>
      </c>
      <c r="F949" s="6" t="s">
        <v>2944</v>
      </c>
      <c r="G949" s="6" t="s">
        <v>43</v>
      </c>
      <c r="H949" s="6" t="s">
        <v>22</v>
      </c>
      <c r="I949" s="6" t="s">
        <v>17</v>
      </c>
      <c r="J949" s="7">
        <v>33537</v>
      </c>
      <c r="K949" s="6" t="s">
        <v>2945</v>
      </c>
      <c r="L949" s="6" t="s">
        <v>2946</v>
      </c>
      <c r="M949" s="6" t="s">
        <v>47</v>
      </c>
      <c r="N949">
        <v>4</v>
      </c>
    </row>
    <row r="950" spans="1:14" ht="90" x14ac:dyDescent="0.55000000000000004">
      <c r="A950" s="5" t="s">
        <v>2607</v>
      </c>
      <c r="B950" s="5" t="s">
        <v>2924</v>
      </c>
      <c r="C950" s="6">
        <v>20209</v>
      </c>
      <c r="D950" s="6">
        <v>11</v>
      </c>
      <c r="E950" s="6" t="s">
        <v>2947</v>
      </c>
      <c r="F950" s="6" t="s">
        <v>2948</v>
      </c>
      <c r="G950" s="6" t="s">
        <v>57</v>
      </c>
      <c r="H950" s="6" t="s">
        <v>22</v>
      </c>
      <c r="I950" s="6" t="s">
        <v>17</v>
      </c>
      <c r="J950" s="7">
        <v>4114</v>
      </c>
      <c r="K950" s="6" t="s">
        <v>158</v>
      </c>
      <c r="L950" s="6" t="s">
        <v>2949</v>
      </c>
      <c r="M950" s="6" t="s">
        <v>58</v>
      </c>
      <c r="N950">
        <v>4</v>
      </c>
    </row>
    <row r="951" spans="1:14" ht="180" x14ac:dyDescent="0.55000000000000004">
      <c r="A951" s="5" t="s">
        <v>2607</v>
      </c>
      <c r="B951" s="5" t="s">
        <v>2924</v>
      </c>
      <c r="C951" s="6">
        <v>20209</v>
      </c>
      <c r="D951" s="6">
        <v>12</v>
      </c>
      <c r="E951" s="6" t="s">
        <v>2950</v>
      </c>
      <c r="F951" s="6" t="s">
        <v>2951</v>
      </c>
      <c r="G951" s="6" t="s">
        <v>21</v>
      </c>
      <c r="H951" s="6" t="s">
        <v>45</v>
      </c>
      <c r="I951" s="6" t="s">
        <v>17</v>
      </c>
      <c r="J951" s="7">
        <v>5000</v>
      </c>
      <c r="K951" s="6" t="s">
        <v>2952</v>
      </c>
      <c r="L951" s="6" t="s">
        <v>2953</v>
      </c>
      <c r="M951" s="6" t="s">
        <v>66</v>
      </c>
      <c r="N951">
        <v>4</v>
      </c>
    </row>
    <row r="952" spans="1:14" ht="126" x14ac:dyDescent="0.55000000000000004">
      <c r="A952" s="5" t="s">
        <v>2607</v>
      </c>
      <c r="B952" s="5" t="s">
        <v>2924</v>
      </c>
      <c r="C952" s="6">
        <v>20209</v>
      </c>
      <c r="D952" s="6">
        <v>13</v>
      </c>
      <c r="E952" s="6" t="s">
        <v>2954</v>
      </c>
      <c r="F952" s="6" t="s">
        <v>2955</v>
      </c>
      <c r="G952" s="6" t="s">
        <v>21</v>
      </c>
      <c r="H952" s="6" t="s">
        <v>16</v>
      </c>
      <c r="I952" s="6" t="s">
        <v>17</v>
      </c>
      <c r="J952" s="7">
        <v>30000</v>
      </c>
      <c r="K952" s="6" t="s">
        <v>158</v>
      </c>
      <c r="L952" s="6" t="s">
        <v>2929</v>
      </c>
      <c r="M952" s="6" t="s">
        <v>66</v>
      </c>
      <c r="N952">
        <v>4</v>
      </c>
    </row>
    <row r="953" spans="1:14" ht="180" x14ac:dyDescent="0.55000000000000004">
      <c r="A953" s="5" t="s">
        <v>2607</v>
      </c>
      <c r="B953" s="5" t="s">
        <v>2924</v>
      </c>
      <c r="C953" s="6">
        <v>20209</v>
      </c>
      <c r="D953" s="6">
        <v>14</v>
      </c>
      <c r="E953" s="6" t="s">
        <v>2956</v>
      </c>
      <c r="F953" s="6" t="s">
        <v>2957</v>
      </c>
      <c r="G953" s="6" t="s">
        <v>32</v>
      </c>
      <c r="H953" s="6" t="s">
        <v>16</v>
      </c>
      <c r="I953" s="6" t="s">
        <v>17</v>
      </c>
      <c r="J953" s="7">
        <v>31200</v>
      </c>
      <c r="K953" s="6" t="s">
        <v>2958</v>
      </c>
      <c r="L953" s="6" t="s">
        <v>2959</v>
      </c>
      <c r="M953" s="6" t="s">
        <v>33</v>
      </c>
      <c r="N953">
        <v>4</v>
      </c>
    </row>
    <row r="954" spans="1:14" ht="144" x14ac:dyDescent="0.55000000000000004">
      <c r="A954" s="5" t="s">
        <v>2607</v>
      </c>
      <c r="B954" s="5" t="s">
        <v>2924</v>
      </c>
      <c r="C954" s="6">
        <v>20209</v>
      </c>
      <c r="D954" s="6">
        <v>15</v>
      </c>
      <c r="E954" s="6" t="s">
        <v>2960</v>
      </c>
      <c r="F954" s="6" t="s">
        <v>2961</v>
      </c>
      <c r="G954" s="6" t="s">
        <v>32</v>
      </c>
      <c r="H954" s="6" t="s">
        <v>22</v>
      </c>
      <c r="I954" s="6" t="s">
        <v>17</v>
      </c>
      <c r="J954" s="7">
        <v>26706</v>
      </c>
      <c r="K954" s="6" t="s">
        <v>2962</v>
      </c>
      <c r="L954" s="6" t="s">
        <v>2959</v>
      </c>
      <c r="M954" s="6" t="s">
        <v>33</v>
      </c>
      <c r="N954">
        <v>4</v>
      </c>
    </row>
    <row r="955" spans="1:14" ht="198" x14ac:dyDescent="0.55000000000000004">
      <c r="A955" s="5" t="s">
        <v>2607</v>
      </c>
      <c r="B955" s="5" t="s">
        <v>2924</v>
      </c>
      <c r="C955" s="6">
        <v>20209</v>
      </c>
      <c r="D955" s="6">
        <v>16</v>
      </c>
      <c r="E955" s="6" t="s">
        <v>2963</v>
      </c>
      <c r="F955" s="6" t="s">
        <v>2964</v>
      </c>
      <c r="G955" s="6" t="s">
        <v>32</v>
      </c>
      <c r="H955" s="6" t="s">
        <v>22</v>
      </c>
      <c r="I955" s="6" t="s">
        <v>17</v>
      </c>
      <c r="J955" s="7">
        <v>17956</v>
      </c>
      <c r="K955" s="6" t="s">
        <v>2965</v>
      </c>
      <c r="L955" s="6" t="s">
        <v>2959</v>
      </c>
      <c r="M955" s="6" t="s">
        <v>33</v>
      </c>
      <c r="N955">
        <v>4</v>
      </c>
    </row>
    <row r="956" spans="1:14" ht="144" x14ac:dyDescent="0.55000000000000004">
      <c r="A956" s="5" t="s">
        <v>2607</v>
      </c>
      <c r="B956" s="5" t="s">
        <v>2924</v>
      </c>
      <c r="C956" s="6">
        <v>20209</v>
      </c>
      <c r="D956" s="6">
        <v>17</v>
      </c>
      <c r="E956" s="6" t="s">
        <v>2966</v>
      </c>
      <c r="F956" s="6" t="s">
        <v>2967</v>
      </c>
      <c r="G956" s="6" t="s">
        <v>32</v>
      </c>
      <c r="H956" s="6" t="s">
        <v>16</v>
      </c>
      <c r="I956" s="6" t="s">
        <v>17</v>
      </c>
      <c r="J956" s="7">
        <v>89512</v>
      </c>
      <c r="K956" s="6" t="s">
        <v>2968</v>
      </c>
      <c r="L956" s="6" t="s">
        <v>2942</v>
      </c>
      <c r="M956" s="6" t="s">
        <v>33</v>
      </c>
      <c r="N956">
        <v>4</v>
      </c>
    </row>
    <row r="957" spans="1:14" ht="144" x14ac:dyDescent="0.55000000000000004">
      <c r="A957" s="5" t="s">
        <v>2607</v>
      </c>
      <c r="B957" s="5" t="s">
        <v>2924</v>
      </c>
      <c r="C957" s="6">
        <v>20209</v>
      </c>
      <c r="D957" s="6">
        <v>18</v>
      </c>
      <c r="E957" s="6" t="s">
        <v>2969</v>
      </c>
      <c r="F957" s="6" t="s">
        <v>2970</v>
      </c>
      <c r="G957" s="6" t="s">
        <v>43</v>
      </c>
      <c r="H957" s="6" t="s">
        <v>16</v>
      </c>
      <c r="I957" s="6" t="s">
        <v>17</v>
      </c>
      <c r="J957" s="7">
        <v>143771</v>
      </c>
      <c r="K957" s="6" t="s">
        <v>2971</v>
      </c>
      <c r="L957" s="6" t="s">
        <v>2959</v>
      </c>
      <c r="M957" s="6" t="s">
        <v>34</v>
      </c>
      <c r="N957">
        <v>4</v>
      </c>
    </row>
    <row r="958" spans="1:14" ht="198" x14ac:dyDescent="0.55000000000000004">
      <c r="A958" s="5" t="s">
        <v>2607</v>
      </c>
      <c r="B958" s="5" t="s">
        <v>2924</v>
      </c>
      <c r="C958" s="6">
        <v>20209</v>
      </c>
      <c r="D958" s="6">
        <v>19</v>
      </c>
      <c r="E958" s="6" t="s">
        <v>2972</v>
      </c>
      <c r="F958" s="6" t="s">
        <v>2973</v>
      </c>
      <c r="G958" s="6" t="s">
        <v>24</v>
      </c>
      <c r="H958" s="6" t="s">
        <v>53</v>
      </c>
      <c r="I958" s="6" t="s">
        <v>17</v>
      </c>
      <c r="J958" s="7">
        <v>3360</v>
      </c>
      <c r="K958" s="6" t="s">
        <v>2974</v>
      </c>
      <c r="L958" s="6" t="s">
        <v>2959</v>
      </c>
      <c r="M958" s="6" t="s">
        <v>20</v>
      </c>
      <c r="N958">
        <v>4</v>
      </c>
    </row>
    <row r="959" spans="1:14" ht="198" x14ac:dyDescent="0.55000000000000004">
      <c r="A959" s="5" t="s">
        <v>2607</v>
      </c>
      <c r="B959" s="5" t="s">
        <v>2924</v>
      </c>
      <c r="C959" s="6">
        <v>20209</v>
      </c>
      <c r="D959" s="6">
        <v>20</v>
      </c>
      <c r="E959" s="6" t="s">
        <v>2975</v>
      </c>
      <c r="F959" s="6" t="s">
        <v>2976</v>
      </c>
      <c r="G959" s="6" t="s">
        <v>15</v>
      </c>
      <c r="H959" s="6" t="s">
        <v>16</v>
      </c>
      <c r="I959" s="6" t="s">
        <v>17</v>
      </c>
      <c r="J959" s="7">
        <v>9406</v>
      </c>
      <c r="K959" s="6" t="s">
        <v>2977</v>
      </c>
      <c r="L959" s="6" t="s">
        <v>2959</v>
      </c>
      <c r="M959" s="6" t="s">
        <v>77</v>
      </c>
      <c r="N959">
        <v>4</v>
      </c>
    </row>
    <row r="960" spans="1:14" ht="234" x14ac:dyDescent="0.55000000000000004">
      <c r="A960" s="5" t="s">
        <v>2607</v>
      </c>
      <c r="B960" s="5" t="s">
        <v>2924</v>
      </c>
      <c r="C960" s="6">
        <v>20209</v>
      </c>
      <c r="D960" s="6">
        <v>21</v>
      </c>
      <c r="E960" s="6" t="s">
        <v>2978</v>
      </c>
      <c r="F960" s="6" t="s">
        <v>2979</v>
      </c>
      <c r="G960" s="6" t="s">
        <v>15</v>
      </c>
      <c r="H960" s="6" t="s">
        <v>16</v>
      </c>
      <c r="I960" s="6" t="s">
        <v>17</v>
      </c>
      <c r="J960" s="7">
        <v>36854</v>
      </c>
      <c r="K960" s="6" t="s">
        <v>2977</v>
      </c>
      <c r="L960" s="6" t="s">
        <v>2959</v>
      </c>
      <c r="M960" s="6" t="s">
        <v>132</v>
      </c>
      <c r="N960">
        <v>4</v>
      </c>
    </row>
    <row r="961" spans="1:14" ht="180" x14ac:dyDescent="0.55000000000000004">
      <c r="A961" s="5" t="s">
        <v>2607</v>
      </c>
      <c r="B961" s="5" t="s">
        <v>2924</v>
      </c>
      <c r="C961" s="6">
        <v>20209</v>
      </c>
      <c r="D961" s="6">
        <v>22</v>
      </c>
      <c r="E961" s="6" t="s">
        <v>2980</v>
      </c>
      <c r="F961" s="6" t="s">
        <v>2981</v>
      </c>
      <c r="G961" s="6" t="s">
        <v>59</v>
      </c>
      <c r="H961" s="6" t="s">
        <v>29</v>
      </c>
      <c r="I961" s="6" t="s">
        <v>17</v>
      </c>
      <c r="J961" s="7">
        <v>12515</v>
      </c>
      <c r="K961" s="6" t="s">
        <v>2982</v>
      </c>
      <c r="L961" s="6" t="s">
        <v>2953</v>
      </c>
      <c r="M961" s="6" t="s">
        <v>66</v>
      </c>
      <c r="N961">
        <v>4</v>
      </c>
    </row>
    <row r="962" spans="1:14" ht="162" x14ac:dyDescent="0.55000000000000004">
      <c r="A962" s="5" t="s">
        <v>2607</v>
      </c>
      <c r="B962" s="5" t="s">
        <v>2924</v>
      </c>
      <c r="C962" s="6">
        <v>20209</v>
      </c>
      <c r="D962" s="6">
        <v>23</v>
      </c>
      <c r="E962" s="6" t="s">
        <v>2983</v>
      </c>
      <c r="F962" s="6" t="s">
        <v>2984</v>
      </c>
      <c r="G962" s="6" t="s">
        <v>35</v>
      </c>
      <c r="H962" s="6" t="s">
        <v>29</v>
      </c>
      <c r="I962" s="6" t="s">
        <v>17</v>
      </c>
      <c r="J962" s="7">
        <v>500</v>
      </c>
      <c r="K962" s="6" t="s">
        <v>2985</v>
      </c>
      <c r="L962" s="6" t="s">
        <v>2953</v>
      </c>
      <c r="M962" s="6" t="s">
        <v>54</v>
      </c>
      <c r="N962">
        <v>4</v>
      </c>
    </row>
    <row r="963" spans="1:14" ht="162" x14ac:dyDescent="0.55000000000000004">
      <c r="A963" s="5" t="s">
        <v>2607</v>
      </c>
      <c r="B963" s="5" t="s">
        <v>2924</v>
      </c>
      <c r="C963" s="6">
        <v>20209</v>
      </c>
      <c r="D963" s="6">
        <v>24</v>
      </c>
      <c r="E963" s="6" t="s">
        <v>2986</v>
      </c>
      <c r="F963" s="6" t="s">
        <v>2987</v>
      </c>
      <c r="G963" s="6" t="s">
        <v>15</v>
      </c>
      <c r="H963" s="6" t="s">
        <v>29</v>
      </c>
      <c r="I963" s="6" t="s">
        <v>17</v>
      </c>
      <c r="J963" s="7">
        <v>3000</v>
      </c>
      <c r="K963" s="6" t="s">
        <v>2988</v>
      </c>
      <c r="L963" s="6" t="s">
        <v>2953</v>
      </c>
      <c r="M963" s="6" t="s">
        <v>66</v>
      </c>
      <c r="N963">
        <v>4</v>
      </c>
    </row>
    <row r="964" spans="1:14" ht="270" x14ac:dyDescent="0.55000000000000004">
      <c r="A964" s="5" t="s">
        <v>2607</v>
      </c>
      <c r="B964" s="5" t="s">
        <v>2924</v>
      </c>
      <c r="C964" s="6">
        <v>20209</v>
      </c>
      <c r="D964" s="6">
        <v>25</v>
      </c>
      <c r="E964" s="6" t="s">
        <v>2989</v>
      </c>
      <c r="F964" s="6" t="s">
        <v>2990</v>
      </c>
      <c r="G964" s="6" t="s">
        <v>57</v>
      </c>
      <c r="H964" s="6" t="s">
        <v>53</v>
      </c>
      <c r="I964" s="6" t="s">
        <v>17</v>
      </c>
      <c r="J964" s="7">
        <v>920</v>
      </c>
      <c r="K964" s="6" t="s">
        <v>158</v>
      </c>
      <c r="L964" s="6" t="s">
        <v>2991</v>
      </c>
      <c r="M964" s="6" t="s">
        <v>163</v>
      </c>
      <c r="N964">
        <v>4</v>
      </c>
    </row>
    <row r="965" spans="1:14" ht="180" x14ac:dyDescent="0.55000000000000004">
      <c r="A965" s="5" t="s">
        <v>2607</v>
      </c>
      <c r="B965" s="5" t="s">
        <v>2924</v>
      </c>
      <c r="C965" s="6">
        <v>20209</v>
      </c>
      <c r="D965" s="6">
        <v>26</v>
      </c>
      <c r="E965" s="6" t="s">
        <v>2992</v>
      </c>
      <c r="F965" s="6" t="s">
        <v>2993</v>
      </c>
      <c r="G965" s="6" t="s">
        <v>57</v>
      </c>
      <c r="H965" s="6" t="s">
        <v>53</v>
      </c>
      <c r="I965" s="6" t="s">
        <v>17</v>
      </c>
      <c r="J965" s="7">
        <v>14000</v>
      </c>
      <c r="K965" s="6" t="s">
        <v>158</v>
      </c>
      <c r="L965" s="6" t="s">
        <v>2991</v>
      </c>
      <c r="M965" s="6" t="s">
        <v>58</v>
      </c>
      <c r="N965">
        <v>4</v>
      </c>
    </row>
    <row r="966" spans="1:14" ht="144" x14ac:dyDescent="0.55000000000000004">
      <c r="A966" s="5" t="s">
        <v>2607</v>
      </c>
      <c r="B966" s="5" t="s">
        <v>2924</v>
      </c>
      <c r="C966" s="6">
        <v>20209</v>
      </c>
      <c r="D966" s="6">
        <v>27</v>
      </c>
      <c r="E966" s="6" t="s">
        <v>2994</v>
      </c>
      <c r="F966" s="6" t="s">
        <v>2995</v>
      </c>
      <c r="G966" s="6" t="s">
        <v>32</v>
      </c>
      <c r="H966" s="6" t="s">
        <v>16</v>
      </c>
      <c r="I966" s="6" t="s">
        <v>17</v>
      </c>
      <c r="J966" s="7">
        <v>20000</v>
      </c>
      <c r="K966" s="6" t="s">
        <v>2968</v>
      </c>
      <c r="L966" s="6" t="s">
        <v>2942</v>
      </c>
      <c r="M966" s="6" t="s">
        <v>33</v>
      </c>
      <c r="N966">
        <v>4</v>
      </c>
    </row>
    <row r="967" spans="1:14" ht="216" x14ac:dyDescent="0.55000000000000004">
      <c r="A967" s="5" t="s">
        <v>2607</v>
      </c>
      <c r="B967" s="5" t="s">
        <v>2996</v>
      </c>
      <c r="C967" s="6">
        <v>20210</v>
      </c>
      <c r="D967" s="6">
        <v>1</v>
      </c>
      <c r="E967" s="6" t="s">
        <v>2997</v>
      </c>
      <c r="F967" s="6" t="s">
        <v>2998</v>
      </c>
      <c r="G967" s="6" t="s">
        <v>27</v>
      </c>
      <c r="H967" s="6" t="s">
        <v>36</v>
      </c>
      <c r="I967" s="6" t="s">
        <v>17</v>
      </c>
      <c r="J967" s="7">
        <v>70712</v>
      </c>
      <c r="K967" s="6" t="s">
        <v>37</v>
      </c>
      <c r="L967" s="6" t="s">
        <v>42</v>
      </c>
      <c r="M967" s="6" t="s">
        <v>20</v>
      </c>
      <c r="N967">
        <v>4</v>
      </c>
    </row>
    <row r="968" spans="1:14" ht="108" x14ac:dyDescent="0.55000000000000004">
      <c r="A968" s="5" t="s">
        <v>2607</v>
      </c>
      <c r="B968" s="5" t="s">
        <v>2996</v>
      </c>
      <c r="C968" s="6">
        <v>20210</v>
      </c>
      <c r="D968" s="6">
        <v>5</v>
      </c>
      <c r="E968" s="6" t="s">
        <v>115</v>
      </c>
      <c r="F968" s="6" t="s">
        <v>2999</v>
      </c>
      <c r="G968" s="6" t="s">
        <v>32</v>
      </c>
      <c r="H968" s="6" t="s">
        <v>16</v>
      </c>
      <c r="I968" s="6" t="s">
        <v>17</v>
      </c>
      <c r="J968" s="7">
        <v>20426</v>
      </c>
      <c r="K968" s="6" t="s">
        <v>3000</v>
      </c>
      <c r="L968" s="6" t="s">
        <v>42</v>
      </c>
      <c r="M968" s="6" t="s">
        <v>33</v>
      </c>
      <c r="N968">
        <v>4</v>
      </c>
    </row>
    <row r="969" spans="1:14" ht="144" x14ac:dyDescent="0.55000000000000004">
      <c r="A969" s="5" t="s">
        <v>2607</v>
      </c>
      <c r="B969" s="5" t="s">
        <v>2996</v>
      </c>
      <c r="C969" s="6">
        <v>20210</v>
      </c>
      <c r="D969" s="6">
        <v>6</v>
      </c>
      <c r="E969" s="6" t="s">
        <v>3001</v>
      </c>
      <c r="F969" s="6" t="s">
        <v>3002</v>
      </c>
      <c r="G969" s="6" t="s">
        <v>32</v>
      </c>
      <c r="H969" s="6" t="s">
        <v>16</v>
      </c>
      <c r="I969" s="6" t="s">
        <v>17</v>
      </c>
      <c r="J969" s="7">
        <v>9000</v>
      </c>
      <c r="K969" s="6" t="s">
        <v>3003</v>
      </c>
      <c r="L969" s="6" t="s">
        <v>42</v>
      </c>
      <c r="M969" s="6" t="s">
        <v>20</v>
      </c>
      <c r="N969">
        <v>4</v>
      </c>
    </row>
    <row r="970" spans="1:14" ht="180" x14ac:dyDescent="0.55000000000000004">
      <c r="A970" s="5" t="s">
        <v>2607</v>
      </c>
      <c r="B970" s="5" t="s">
        <v>2996</v>
      </c>
      <c r="C970" s="6">
        <v>20210</v>
      </c>
      <c r="D970" s="6">
        <v>7</v>
      </c>
      <c r="E970" s="6" t="s">
        <v>3004</v>
      </c>
      <c r="F970" s="6" t="s">
        <v>3005</v>
      </c>
      <c r="G970" s="6" t="s">
        <v>21</v>
      </c>
      <c r="H970" s="6" t="s">
        <v>56</v>
      </c>
      <c r="I970" s="6" t="s">
        <v>17</v>
      </c>
      <c r="J970" s="7">
        <v>23000</v>
      </c>
      <c r="K970" s="6" t="s">
        <v>3006</v>
      </c>
      <c r="L970" s="6" t="s">
        <v>42</v>
      </c>
      <c r="M970" s="6" t="s">
        <v>20</v>
      </c>
      <c r="N970">
        <v>4</v>
      </c>
    </row>
    <row r="971" spans="1:14" ht="216" x14ac:dyDescent="0.55000000000000004">
      <c r="A971" s="5" t="s">
        <v>2607</v>
      </c>
      <c r="B971" s="5" t="s">
        <v>3007</v>
      </c>
      <c r="C971" s="6">
        <v>20211</v>
      </c>
      <c r="D971" s="6">
        <v>1</v>
      </c>
      <c r="E971" s="6" t="s">
        <v>3008</v>
      </c>
      <c r="F971" s="6" t="s">
        <v>3009</v>
      </c>
      <c r="G971" s="6" t="s">
        <v>27</v>
      </c>
      <c r="H971" s="6" t="s">
        <v>36</v>
      </c>
      <c r="I971" s="6" t="s">
        <v>68</v>
      </c>
      <c r="J971" s="7">
        <v>123633</v>
      </c>
      <c r="K971" s="6" t="s">
        <v>74</v>
      </c>
      <c r="L971" s="6" t="s">
        <v>31</v>
      </c>
      <c r="M971" s="6" t="s">
        <v>20</v>
      </c>
      <c r="N971">
        <v>4</v>
      </c>
    </row>
    <row r="972" spans="1:14" ht="396" x14ac:dyDescent="0.55000000000000004">
      <c r="A972" s="5" t="s">
        <v>2607</v>
      </c>
      <c r="B972" s="5" t="s">
        <v>3007</v>
      </c>
      <c r="C972" s="6">
        <v>20211</v>
      </c>
      <c r="D972" s="6">
        <v>5</v>
      </c>
      <c r="E972" s="6" t="s">
        <v>3010</v>
      </c>
      <c r="F972" s="6" t="s">
        <v>3011</v>
      </c>
      <c r="G972" s="6" t="s">
        <v>15</v>
      </c>
      <c r="H972" s="6" t="s">
        <v>55</v>
      </c>
      <c r="I972" s="6" t="s">
        <v>56</v>
      </c>
      <c r="J972" s="7">
        <v>28000</v>
      </c>
      <c r="K972" s="6" t="s">
        <v>3012</v>
      </c>
      <c r="L972" s="6" t="s">
        <v>31</v>
      </c>
      <c r="M972" s="6" t="s">
        <v>77</v>
      </c>
      <c r="N972">
        <v>4</v>
      </c>
    </row>
    <row r="973" spans="1:14" ht="180" x14ac:dyDescent="0.55000000000000004">
      <c r="A973" s="5" t="s">
        <v>2607</v>
      </c>
      <c r="B973" s="5" t="s">
        <v>3013</v>
      </c>
      <c r="C973" s="6">
        <v>20212</v>
      </c>
      <c r="D973" s="6">
        <v>1</v>
      </c>
      <c r="E973" s="6" t="s">
        <v>3014</v>
      </c>
      <c r="F973" s="6" t="s">
        <v>3015</v>
      </c>
      <c r="G973" s="6" t="s">
        <v>27</v>
      </c>
      <c r="H973" s="6" t="s">
        <v>36</v>
      </c>
      <c r="I973" s="6" t="s">
        <v>17</v>
      </c>
      <c r="J973" s="7">
        <v>6234</v>
      </c>
      <c r="K973" s="6" t="s">
        <v>74</v>
      </c>
      <c r="L973" s="6" t="s">
        <v>70</v>
      </c>
      <c r="M973" s="6" t="s">
        <v>20</v>
      </c>
      <c r="N973">
        <v>4</v>
      </c>
    </row>
    <row r="974" spans="1:14" ht="270" x14ac:dyDescent="0.55000000000000004">
      <c r="A974" s="5" t="s">
        <v>2607</v>
      </c>
      <c r="B974" s="5" t="s">
        <v>3013</v>
      </c>
      <c r="C974" s="6">
        <v>20212</v>
      </c>
      <c r="D974" s="6">
        <v>5</v>
      </c>
      <c r="E974" s="6" t="s">
        <v>3016</v>
      </c>
      <c r="F974" s="6" t="s">
        <v>3017</v>
      </c>
      <c r="G974" s="6" t="s">
        <v>59</v>
      </c>
      <c r="H974" s="6" t="s">
        <v>55</v>
      </c>
      <c r="I974" s="6" t="s">
        <v>17</v>
      </c>
      <c r="J974" s="7">
        <v>30000</v>
      </c>
      <c r="K974" s="6" t="s">
        <v>3018</v>
      </c>
      <c r="L974" s="6" t="s">
        <v>70</v>
      </c>
      <c r="M974" s="6" t="s">
        <v>66</v>
      </c>
      <c r="N974">
        <v>4</v>
      </c>
    </row>
    <row r="975" spans="1:14" ht="234" x14ac:dyDescent="0.55000000000000004">
      <c r="A975" s="5" t="s">
        <v>2607</v>
      </c>
      <c r="B975" s="5" t="s">
        <v>3013</v>
      </c>
      <c r="C975" s="6">
        <v>20212</v>
      </c>
      <c r="D975" s="6">
        <v>6</v>
      </c>
      <c r="E975" s="6" t="s">
        <v>3019</v>
      </c>
      <c r="F975" s="6" t="s">
        <v>3020</v>
      </c>
      <c r="G975" s="6" t="s">
        <v>52</v>
      </c>
      <c r="H975" s="6" t="s">
        <v>55</v>
      </c>
      <c r="I975" s="6" t="s">
        <v>17</v>
      </c>
      <c r="J975" s="7">
        <v>122</v>
      </c>
      <c r="K975" s="6" t="s">
        <v>3021</v>
      </c>
      <c r="L975" s="6" t="s">
        <v>70</v>
      </c>
      <c r="M975" s="6" t="s">
        <v>20</v>
      </c>
      <c r="N975">
        <v>4</v>
      </c>
    </row>
    <row r="976" spans="1:14" ht="234" x14ac:dyDescent="0.55000000000000004">
      <c r="A976" s="5" t="s">
        <v>2607</v>
      </c>
      <c r="B976" s="5" t="s">
        <v>3013</v>
      </c>
      <c r="C976" s="6">
        <v>20212</v>
      </c>
      <c r="D976" s="6">
        <v>7</v>
      </c>
      <c r="E976" s="6" t="s">
        <v>3022</v>
      </c>
      <c r="F976" s="6" t="s">
        <v>3023</v>
      </c>
      <c r="G976" s="6" t="s">
        <v>15</v>
      </c>
      <c r="H976" s="6" t="s">
        <v>55</v>
      </c>
      <c r="I976" s="6" t="s">
        <v>17</v>
      </c>
      <c r="J976" s="7">
        <v>603</v>
      </c>
      <c r="K976" s="6" t="s">
        <v>3024</v>
      </c>
      <c r="L976" s="6" t="s">
        <v>70</v>
      </c>
      <c r="M976" s="6" t="s">
        <v>20</v>
      </c>
      <c r="N976">
        <v>4</v>
      </c>
    </row>
    <row r="977" spans="1:14" ht="144" x14ac:dyDescent="0.55000000000000004">
      <c r="A977" s="5" t="s">
        <v>2607</v>
      </c>
      <c r="B977" s="5" t="s">
        <v>3013</v>
      </c>
      <c r="C977" s="6">
        <v>20212</v>
      </c>
      <c r="D977" s="6">
        <v>8</v>
      </c>
      <c r="E977" s="6" t="s">
        <v>3025</v>
      </c>
      <c r="F977" s="6" t="s">
        <v>3026</v>
      </c>
      <c r="G977" s="6" t="s">
        <v>43</v>
      </c>
      <c r="H977" s="6" t="s">
        <v>55</v>
      </c>
      <c r="I977" s="6" t="s">
        <v>17</v>
      </c>
      <c r="J977" s="7">
        <v>5000</v>
      </c>
      <c r="K977" s="6" t="s">
        <v>3027</v>
      </c>
      <c r="L977" s="6" t="s">
        <v>70</v>
      </c>
      <c r="M977" s="6" t="s">
        <v>19</v>
      </c>
      <c r="N977">
        <v>4</v>
      </c>
    </row>
    <row r="978" spans="1:14" ht="342" x14ac:dyDescent="0.55000000000000004">
      <c r="A978" s="5" t="s">
        <v>2607</v>
      </c>
      <c r="B978" s="5" t="s">
        <v>3013</v>
      </c>
      <c r="C978" s="6">
        <v>20212</v>
      </c>
      <c r="D978" s="6">
        <v>9</v>
      </c>
      <c r="E978" s="6" t="s">
        <v>3028</v>
      </c>
      <c r="F978" s="6" t="s">
        <v>3029</v>
      </c>
      <c r="G978" s="6" t="s">
        <v>57</v>
      </c>
      <c r="H978" s="6" t="s">
        <v>40</v>
      </c>
      <c r="I978" s="6" t="s">
        <v>17</v>
      </c>
      <c r="J978" s="7">
        <v>6830</v>
      </c>
      <c r="K978" s="6" t="s">
        <v>3030</v>
      </c>
      <c r="L978" s="6" t="s">
        <v>70</v>
      </c>
      <c r="M978" s="6" t="s">
        <v>58</v>
      </c>
      <c r="N978">
        <v>4</v>
      </c>
    </row>
    <row r="979" spans="1:14" ht="270" x14ac:dyDescent="0.55000000000000004">
      <c r="A979" s="5" t="s">
        <v>2607</v>
      </c>
      <c r="B979" s="5" t="s">
        <v>3013</v>
      </c>
      <c r="C979" s="6">
        <v>20212</v>
      </c>
      <c r="D979" s="6">
        <v>10</v>
      </c>
      <c r="E979" s="6" t="s">
        <v>2674</v>
      </c>
      <c r="F979" s="6" t="s">
        <v>3031</v>
      </c>
      <c r="G979" s="6" t="s">
        <v>57</v>
      </c>
      <c r="H979" s="6" t="s">
        <v>40</v>
      </c>
      <c r="I979" s="6" t="s">
        <v>17</v>
      </c>
      <c r="J979" s="7">
        <v>4800</v>
      </c>
      <c r="K979" s="6" t="s">
        <v>3032</v>
      </c>
      <c r="L979" s="6" t="s">
        <v>70</v>
      </c>
      <c r="M979" s="6" t="s">
        <v>141</v>
      </c>
      <c r="N979">
        <v>4</v>
      </c>
    </row>
    <row r="980" spans="1:14" ht="270" x14ac:dyDescent="0.55000000000000004">
      <c r="A980" s="5" t="s">
        <v>2607</v>
      </c>
      <c r="B980" s="5" t="s">
        <v>3013</v>
      </c>
      <c r="C980" s="6">
        <v>20212</v>
      </c>
      <c r="D980" s="6">
        <v>11</v>
      </c>
      <c r="E980" s="6" t="s">
        <v>3033</v>
      </c>
      <c r="F980" s="6" t="s">
        <v>3034</v>
      </c>
      <c r="G980" s="6" t="s">
        <v>32</v>
      </c>
      <c r="H980" s="6" t="s">
        <v>16</v>
      </c>
      <c r="I980" s="6" t="s">
        <v>17</v>
      </c>
      <c r="J980" s="7">
        <v>5908</v>
      </c>
      <c r="K980" s="6" t="s">
        <v>3035</v>
      </c>
      <c r="L980" s="6" t="s">
        <v>70</v>
      </c>
      <c r="M980" s="6" t="s">
        <v>33</v>
      </c>
      <c r="N980">
        <v>4</v>
      </c>
    </row>
    <row r="981" spans="1:14" ht="216" x14ac:dyDescent="0.55000000000000004">
      <c r="A981" s="5" t="s">
        <v>2607</v>
      </c>
      <c r="B981" s="5" t="s">
        <v>3036</v>
      </c>
      <c r="C981" s="6">
        <v>20213</v>
      </c>
      <c r="D981" s="6">
        <v>1</v>
      </c>
      <c r="E981" s="6" t="s">
        <v>3037</v>
      </c>
      <c r="F981" s="6" t="s">
        <v>3038</v>
      </c>
      <c r="G981" s="6" t="s">
        <v>27</v>
      </c>
      <c r="H981" s="6" t="s">
        <v>28</v>
      </c>
      <c r="I981" s="6" t="s">
        <v>17</v>
      </c>
      <c r="J981" s="7">
        <v>46633</v>
      </c>
      <c r="K981" s="6" t="s">
        <v>41</v>
      </c>
      <c r="L981" s="6" t="s">
        <v>31</v>
      </c>
      <c r="M981" s="6" t="s">
        <v>20</v>
      </c>
      <c r="N981">
        <v>4</v>
      </c>
    </row>
    <row r="982" spans="1:14" ht="180" x14ac:dyDescent="0.55000000000000004">
      <c r="A982" s="5" t="s">
        <v>2607</v>
      </c>
      <c r="B982" s="5" t="s">
        <v>3036</v>
      </c>
      <c r="C982" s="6">
        <v>20213</v>
      </c>
      <c r="D982" s="6">
        <v>5</v>
      </c>
      <c r="E982" s="6" t="s">
        <v>3039</v>
      </c>
      <c r="F982" s="6" t="s">
        <v>3040</v>
      </c>
      <c r="G982" s="6" t="s">
        <v>43</v>
      </c>
      <c r="H982" s="6" t="s">
        <v>16</v>
      </c>
      <c r="I982" s="6" t="s">
        <v>55</v>
      </c>
      <c r="J982" s="7">
        <v>7376</v>
      </c>
      <c r="K982" s="6" t="s">
        <v>3041</v>
      </c>
      <c r="L982" s="6" t="s">
        <v>25</v>
      </c>
      <c r="M982" s="6" t="s">
        <v>47</v>
      </c>
      <c r="N982">
        <v>4</v>
      </c>
    </row>
    <row r="983" spans="1:14" ht="162" x14ac:dyDescent="0.55000000000000004">
      <c r="A983" s="5" t="s">
        <v>2607</v>
      </c>
      <c r="B983" s="5" t="s">
        <v>3036</v>
      </c>
      <c r="C983" s="6">
        <v>20213</v>
      </c>
      <c r="D983" s="6">
        <v>6</v>
      </c>
      <c r="E983" s="6" t="s">
        <v>3042</v>
      </c>
      <c r="F983" s="6" t="s">
        <v>3043</v>
      </c>
      <c r="G983" s="6" t="s">
        <v>24</v>
      </c>
      <c r="H983" s="6" t="s">
        <v>16</v>
      </c>
      <c r="I983" s="6" t="s">
        <v>68</v>
      </c>
      <c r="J983" s="7">
        <v>70500</v>
      </c>
      <c r="K983" s="6" t="s">
        <v>3044</v>
      </c>
      <c r="L983" s="6" t="s">
        <v>71</v>
      </c>
      <c r="M983" s="6" t="s">
        <v>20</v>
      </c>
      <c r="N983">
        <v>4</v>
      </c>
    </row>
    <row r="984" spans="1:14" ht="252" x14ac:dyDescent="0.55000000000000004">
      <c r="A984" s="5" t="s">
        <v>2607</v>
      </c>
      <c r="B984" s="5" t="s">
        <v>3036</v>
      </c>
      <c r="C984" s="6">
        <v>20213</v>
      </c>
      <c r="D984" s="6">
        <v>7</v>
      </c>
      <c r="E984" s="6" t="s">
        <v>131</v>
      </c>
      <c r="F984" s="6" t="s">
        <v>3045</v>
      </c>
      <c r="G984" s="6" t="s">
        <v>32</v>
      </c>
      <c r="H984" s="6" t="s">
        <v>16</v>
      </c>
      <c r="I984" s="6" t="s">
        <v>17</v>
      </c>
      <c r="J984" s="7">
        <v>15748</v>
      </c>
      <c r="K984" s="6" t="s">
        <v>3046</v>
      </c>
      <c r="L984" s="6" t="s">
        <v>18</v>
      </c>
      <c r="M984" s="6" t="s">
        <v>33</v>
      </c>
      <c r="N984">
        <v>4</v>
      </c>
    </row>
    <row r="985" spans="1:14" ht="108" x14ac:dyDescent="0.55000000000000004">
      <c r="A985" s="5" t="s">
        <v>2607</v>
      </c>
      <c r="B985" s="5" t="s">
        <v>3036</v>
      </c>
      <c r="C985" s="6">
        <v>20213</v>
      </c>
      <c r="D985" s="6">
        <v>8</v>
      </c>
      <c r="E985" s="6" t="s">
        <v>3047</v>
      </c>
      <c r="F985" s="6" t="s">
        <v>3048</v>
      </c>
      <c r="G985" s="6" t="s">
        <v>35</v>
      </c>
      <c r="H985" s="6" t="s">
        <v>56</v>
      </c>
      <c r="I985" s="6" t="s">
        <v>17</v>
      </c>
      <c r="J985" s="7">
        <v>6000</v>
      </c>
      <c r="K985" s="6" t="s">
        <v>3049</v>
      </c>
      <c r="L985" s="6" t="s">
        <v>25</v>
      </c>
      <c r="M985" s="6" t="s">
        <v>54</v>
      </c>
      <c r="N985">
        <v>4</v>
      </c>
    </row>
    <row r="986" spans="1:14" ht="90" x14ac:dyDescent="0.55000000000000004">
      <c r="A986" s="5" t="s">
        <v>2607</v>
      </c>
      <c r="B986" s="5" t="s">
        <v>3036</v>
      </c>
      <c r="C986" s="6">
        <v>20213</v>
      </c>
      <c r="D986" s="6">
        <v>9</v>
      </c>
      <c r="E986" s="6" t="s">
        <v>3050</v>
      </c>
      <c r="F986" s="6" t="s">
        <v>3051</v>
      </c>
      <c r="G986" s="6" t="s">
        <v>57</v>
      </c>
      <c r="H986" s="6" t="s">
        <v>16</v>
      </c>
      <c r="I986" s="6" t="s">
        <v>17</v>
      </c>
      <c r="J986" s="7">
        <v>4950</v>
      </c>
      <c r="K986" s="6" t="s">
        <v>3052</v>
      </c>
      <c r="L986" s="6" t="s">
        <v>18</v>
      </c>
      <c r="M986" s="6" t="s">
        <v>58</v>
      </c>
      <c r="N986">
        <v>4</v>
      </c>
    </row>
    <row r="987" spans="1:14" ht="144" x14ac:dyDescent="0.55000000000000004">
      <c r="A987" s="5" t="s">
        <v>2607</v>
      </c>
      <c r="B987" s="5" t="s">
        <v>3036</v>
      </c>
      <c r="C987" s="6">
        <v>20213</v>
      </c>
      <c r="D987" s="6">
        <v>10</v>
      </c>
      <c r="E987" s="6" t="s">
        <v>3053</v>
      </c>
      <c r="F987" s="6" t="s">
        <v>3054</v>
      </c>
      <c r="G987" s="6" t="s">
        <v>57</v>
      </c>
      <c r="H987" s="6" t="s">
        <v>16</v>
      </c>
      <c r="I987" s="6" t="s">
        <v>17</v>
      </c>
      <c r="J987" s="7">
        <v>2500</v>
      </c>
      <c r="K987" s="6" t="s">
        <v>3055</v>
      </c>
      <c r="L987" s="6" t="s">
        <v>18</v>
      </c>
      <c r="M987" s="6" t="s">
        <v>58</v>
      </c>
      <c r="N987">
        <v>4</v>
      </c>
    </row>
    <row r="988" spans="1:14" ht="234" x14ac:dyDescent="0.55000000000000004">
      <c r="A988" s="5" t="s">
        <v>2607</v>
      </c>
      <c r="B988" s="5" t="s">
        <v>3036</v>
      </c>
      <c r="C988" s="6">
        <v>20213</v>
      </c>
      <c r="D988" s="6">
        <v>11</v>
      </c>
      <c r="E988" s="6" t="s">
        <v>145</v>
      </c>
      <c r="F988" s="6" t="s">
        <v>3056</v>
      </c>
      <c r="G988" s="6" t="s">
        <v>59</v>
      </c>
      <c r="H988" s="6" t="s">
        <v>16</v>
      </c>
      <c r="I988" s="6" t="s">
        <v>17</v>
      </c>
      <c r="J988" s="7">
        <v>23500</v>
      </c>
      <c r="K988" s="6" t="s">
        <v>3057</v>
      </c>
      <c r="L988" s="6" t="s">
        <v>170</v>
      </c>
      <c r="M988" s="6" t="s">
        <v>66</v>
      </c>
      <c r="N988">
        <v>4</v>
      </c>
    </row>
    <row r="989" spans="1:14" ht="216" x14ac:dyDescent="0.55000000000000004">
      <c r="A989" s="5" t="s">
        <v>2607</v>
      </c>
      <c r="B989" s="5" t="s">
        <v>3058</v>
      </c>
      <c r="C989" s="6">
        <v>20214</v>
      </c>
      <c r="D989" s="6">
        <v>1</v>
      </c>
      <c r="E989" s="6" t="s">
        <v>3059</v>
      </c>
      <c r="F989" s="6" t="s">
        <v>3060</v>
      </c>
      <c r="G989" s="6" t="s">
        <v>27</v>
      </c>
      <c r="H989" s="6" t="s">
        <v>36</v>
      </c>
      <c r="I989" s="6" t="s">
        <v>68</v>
      </c>
      <c r="J989" s="7">
        <v>130560</v>
      </c>
      <c r="K989" s="6" t="s">
        <v>74</v>
      </c>
      <c r="L989" s="6" t="s">
        <v>70</v>
      </c>
      <c r="M989" s="6" t="s">
        <v>20</v>
      </c>
      <c r="N989">
        <v>4</v>
      </c>
    </row>
    <row r="990" spans="1:14" ht="144" x14ac:dyDescent="0.55000000000000004">
      <c r="A990" s="5" t="s">
        <v>2607</v>
      </c>
      <c r="B990" s="5" t="s">
        <v>3058</v>
      </c>
      <c r="C990" s="6">
        <v>20214</v>
      </c>
      <c r="D990" s="6">
        <v>5</v>
      </c>
      <c r="E990" s="6" t="s">
        <v>3061</v>
      </c>
      <c r="F990" s="6" t="s">
        <v>3062</v>
      </c>
      <c r="G990" s="6" t="s">
        <v>32</v>
      </c>
      <c r="H990" s="6" t="s">
        <v>16</v>
      </c>
      <c r="I990" s="6" t="s">
        <v>17</v>
      </c>
      <c r="J990" s="7">
        <v>24852</v>
      </c>
      <c r="K990" s="6" t="s">
        <v>3063</v>
      </c>
      <c r="L990" s="6" t="s">
        <v>3064</v>
      </c>
      <c r="M990" s="6" t="s">
        <v>33</v>
      </c>
      <c r="N990">
        <v>4</v>
      </c>
    </row>
    <row r="991" spans="1:14" ht="409.5" x14ac:dyDescent="0.55000000000000004">
      <c r="A991" s="5" t="s">
        <v>2607</v>
      </c>
      <c r="B991" s="5" t="s">
        <v>3058</v>
      </c>
      <c r="C991" s="6">
        <v>20214</v>
      </c>
      <c r="D991" s="6">
        <v>6</v>
      </c>
      <c r="E991" s="6" t="s">
        <v>3065</v>
      </c>
      <c r="F991" s="6" t="s">
        <v>3066</v>
      </c>
      <c r="G991" s="6" t="s">
        <v>21</v>
      </c>
      <c r="H991" s="6" t="s">
        <v>53</v>
      </c>
      <c r="I991" s="6" t="s">
        <v>53</v>
      </c>
      <c r="J991" s="7">
        <v>7108</v>
      </c>
      <c r="K991" s="6" t="s">
        <v>3067</v>
      </c>
      <c r="L991" s="6" t="s">
        <v>3064</v>
      </c>
      <c r="M991" s="6" t="s">
        <v>23</v>
      </c>
      <c r="N991">
        <v>4</v>
      </c>
    </row>
    <row r="992" spans="1:14" ht="252" x14ac:dyDescent="0.55000000000000004">
      <c r="A992" s="5" t="s">
        <v>2607</v>
      </c>
      <c r="B992" s="5" t="s">
        <v>3058</v>
      </c>
      <c r="C992" s="6">
        <v>20214</v>
      </c>
      <c r="D992" s="6">
        <v>7</v>
      </c>
      <c r="E992" s="6" t="s">
        <v>3068</v>
      </c>
      <c r="F992" s="6" t="s">
        <v>3069</v>
      </c>
      <c r="G992" s="6" t="s">
        <v>21</v>
      </c>
      <c r="H992" s="6" t="s">
        <v>53</v>
      </c>
      <c r="I992" s="6" t="s">
        <v>53</v>
      </c>
      <c r="J992" s="7">
        <v>396</v>
      </c>
      <c r="K992" s="6" t="s">
        <v>3067</v>
      </c>
      <c r="L992" s="6" t="s">
        <v>3064</v>
      </c>
      <c r="M992" s="6" t="s">
        <v>23</v>
      </c>
      <c r="N992">
        <v>4</v>
      </c>
    </row>
    <row r="993" spans="1:14" ht="409.5" x14ac:dyDescent="0.55000000000000004">
      <c r="A993" s="5" t="s">
        <v>2607</v>
      </c>
      <c r="B993" s="5" t="s">
        <v>3058</v>
      </c>
      <c r="C993" s="6">
        <v>20214</v>
      </c>
      <c r="D993" s="6">
        <v>8</v>
      </c>
      <c r="E993" s="6" t="s">
        <v>3070</v>
      </c>
      <c r="F993" s="6" t="s">
        <v>3071</v>
      </c>
      <c r="G993" s="6" t="s">
        <v>43</v>
      </c>
      <c r="H993" s="6" t="s">
        <v>53</v>
      </c>
      <c r="I993" s="6" t="s">
        <v>53</v>
      </c>
      <c r="J993" s="7">
        <v>18431</v>
      </c>
      <c r="K993" s="6" t="s">
        <v>3072</v>
      </c>
      <c r="L993" s="6" t="s">
        <v>3064</v>
      </c>
      <c r="M993" s="6" t="s">
        <v>34</v>
      </c>
      <c r="N993">
        <v>4</v>
      </c>
    </row>
    <row r="994" spans="1:14" ht="216" x14ac:dyDescent="0.55000000000000004">
      <c r="A994" s="5" t="s">
        <v>2607</v>
      </c>
      <c r="B994" s="5" t="s">
        <v>3073</v>
      </c>
      <c r="C994" s="6">
        <v>20215</v>
      </c>
      <c r="D994" s="6">
        <v>1</v>
      </c>
      <c r="E994" s="6" t="s">
        <v>3074</v>
      </c>
      <c r="F994" s="6" t="s">
        <v>3075</v>
      </c>
      <c r="G994" s="6" t="s">
        <v>27</v>
      </c>
      <c r="H994" s="6" t="s">
        <v>78</v>
      </c>
      <c r="I994" s="6" t="s">
        <v>17</v>
      </c>
      <c r="J994" s="7">
        <v>152280</v>
      </c>
      <c r="K994" s="6" t="s">
        <v>37</v>
      </c>
      <c r="L994" s="6" t="s">
        <v>31</v>
      </c>
      <c r="M994" s="6" t="s">
        <v>20</v>
      </c>
      <c r="N994">
        <v>4</v>
      </c>
    </row>
    <row r="995" spans="1:14" ht="126" x14ac:dyDescent="0.55000000000000004">
      <c r="A995" s="5" t="s">
        <v>2607</v>
      </c>
      <c r="B995" s="5" t="s">
        <v>3073</v>
      </c>
      <c r="C995" s="6">
        <v>20215</v>
      </c>
      <c r="D995" s="6">
        <v>5</v>
      </c>
      <c r="E995" s="6" t="s">
        <v>3076</v>
      </c>
      <c r="F995" s="6" t="s">
        <v>3077</v>
      </c>
      <c r="G995" s="6" t="s">
        <v>32</v>
      </c>
      <c r="H995" s="6" t="s">
        <v>16</v>
      </c>
      <c r="I995" s="6" t="s">
        <v>17</v>
      </c>
      <c r="J995" s="7">
        <v>3242</v>
      </c>
      <c r="K995" s="6" t="s">
        <v>3078</v>
      </c>
      <c r="L995" s="6" t="s">
        <v>3079</v>
      </c>
      <c r="M995" s="6" t="s">
        <v>33</v>
      </c>
      <c r="N995">
        <v>4</v>
      </c>
    </row>
    <row r="996" spans="1:14" ht="198" x14ac:dyDescent="0.55000000000000004">
      <c r="A996" s="5" t="s">
        <v>2607</v>
      </c>
      <c r="B996" s="5" t="s">
        <v>3073</v>
      </c>
      <c r="C996" s="6">
        <v>20215</v>
      </c>
      <c r="D996" s="6">
        <v>6</v>
      </c>
      <c r="E996" s="6" t="s">
        <v>3080</v>
      </c>
      <c r="F996" s="6" t="s">
        <v>3081</v>
      </c>
      <c r="G996" s="6" t="s">
        <v>32</v>
      </c>
      <c r="H996" s="6" t="s">
        <v>16</v>
      </c>
      <c r="I996" s="6" t="s">
        <v>17</v>
      </c>
      <c r="J996" s="7">
        <v>52324</v>
      </c>
      <c r="K996" s="6" t="s">
        <v>3078</v>
      </c>
      <c r="L996" s="6" t="s">
        <v>3079</v>
      </c>
      <c r="M996" s="6" t="s">
        <v>33</v>
      </c>
      <c r="N996">
        <v>4</v>
      </c>
    </row>
    <row r="997" spans="1:14" ht="198" x14ac:dyDescent="0.55000000000000004">
      <c r="A997" s="5" t="s">
        <v>2607</v>
      </c>
      <c r="B997" s="5" t="s">
        <v>3073</v>
      </c>
      <c r="C997" s="6">
        <v>20215</v>
      </c>
      <c r="D997" s="6">
        <v>7</v>
      </c>
      <c r="E997" s="6" t="s">
        <v>3082</v>
      </c>
      <c r="F997" s="6" t="s">
        <v>3083</v>
      </c>
      <c r="G997" s="6" t="s">
        <v>21</v>
      </c>
      <c r="H997" s="6" t="s">
        <v>55</v>
      </c>
      <c r="I997" s="6" t="s">
        <v>17</v>
      </c>
      <c r="J997" s="7">
        <v>34880</v>
      </c>
      <c r="K997" s="6" t="s">
        <v>3084</v>
      </c>
      <c r="L997" s="6" t="s">
        <v>3085</v>
      </c>
      <c r="M997" s="6" t="s">
        <v>20</v>
      </c>
      <c r="N997">
        <v>4</v>
      </c>
    </row>
    <row r="998" spans="1:14" ht="216" x14ac:dyDescent="0.55000000000000004">
      <c r="A998" s="5" t="s">
        <v>2607</v>
      </c>
      <c r="B998" s="5" t="s">
        <v>3073</v>
      </c>
      <c r="C998" s="6">
        <v>20215</v>
      </c>
      <c r="D998" s="6">
        <v>8</v>
      </c>
      <c r="E998" s="6" t="s">
        <v>3086</v>
      </c>
      <c r="F998" s="6" t="s">
        <v>3087</v>
      </c>
      <c r="G998" s="6" t="s">
        <v>32</v>
      </c>
      <c r="H998" s="6" t="s">
        <v>16</v>
      </c>
      <c r="I998" s="6" t="s">
        <v>17</v>
      </c>
      <c r="J998" s="7">
        <v>65896</v>
      </c>
      <c r="K998" s="6" t="s">
        <v>3088</v>
      </c>
      <c r="L998" s="6" t="s">
        <v>3089</v>
      </c>
      <c r="M998" s="6" t="s">
        <v>48</v>
      </c>
      <c r="N998">
        <v>4</v>
      </c>
    </row>
    <row r="999" spans="1:14" ht="144" x14ac:dyDescent="0.55000000000000004">
      <c r="A999" s="5" t="s">
        <v>2607</v>
      </c>
      <c r="B999" s="5" t="s">
        <v>3073</v>
      </c>
      <c r="C999" s="6">
        <v>20215</v>
      </c>
      <c r="D999" s="6">
        <v>9</v>
      </c>
      <c r="E999" s="6" t="s">
        <v>3090</v>
      </c>
      <c r="F999" s="6" t="s">
        <v>3091</v>
      </c>
      <c r="G999" s="6" t="s">
        <v>32</v>
      </c>
      <c r="H999" s="6" t="s">
        <v>16</v>
      </c>
      <c r="I999" s="6" t="s">
        <v>17</v>
      </c>
      <c r="J999" s="7">
        <v>59230</v>
      </c>
      <c r="K999" s="6" t="s">
        <v>3092</v>
      </c>
      <c r="L999" s="6" t="s">
        <v>3089</v>
      </c>
      <c r="M999" s="6" t="s">
        <v>20</v>
      </c>
      <c r="N999">
        <v>4</v>
      </c>
    </row>
    <row r="1000" spans="1:14" ht="108" x14ac:dyDescent="0.55000000000000004">
      <c r="A1000" s="5" t="s">
        <v>2607</v>
      </c>
      <c r="B1000" s="5" t="s">
        <v>3073</v>
      </c>
      <c r="C1000" s="6">
        <v>20215</v>
      </c>
      <c r="D1000" s="6">
        <v>10</v>
      </c>
      <c r="E1000" s="6" t="s">
        <v>3093</v>
      </c>
      <c r="F1000" s="6" t="s">
        <v>3094</v>
      </c>
      <c r="G1000" s="6" t="s">
        <v>32</v>
      </c>
      <c r="H1000" s="6" t="s">
        <v>16</v>
      </c>
      <c r="I1000" s="6" t="s">
        <v>17</v>
      </c>
      <c r="J1000" s="7">
        <v>52056</v>
      </c>
      <c r="K1000" s="6" t="s">
        <v>3095</v>
      </c>
      <c r="L1000" s="6" t="s">
        <v>3089</v>
      </c>
      <c r="M1000" s="6" t="s">
        <v>20</v>
      </c>
      <c r="N1000">
        <v>4</v>
      </c>
    </row>
    <row r="1001" spans="1:14" ht="126" x14ac:dyDescent="0.55000000000000004">
      <c r="A1001" s="5" t="s">
        <v>2607</v>
      </c>
      <c r="B1001" s="5" t="s">
        <v>3073</v>
      </c>
      <c r="C1001" s="6">
        <v>20215</v>
      </c>
      <c r="D1001" s="6">
        <v>11</v>
      </c>
      <c r="E1001" s="6" t="s">
        <v>3096</v>
      </c>
      <c r="F1001" s="6" t="s">
        <v>3097</v>
      </c>
      <c r="G1001" s="6" t="s">
        <v>15</v>
      </c>
      <c r="H1001" s="6" t="s">
        <v>16</v>
      </c>
      <c r="I1001" s="6" t="s">
        <v>17</v>
      </c>
      <c r="J1001" s="7">
        <v>45756</v>
      </c>
      <c r="K1001" s="6" t="s">
        <v>3095</v>
      </c>
      <c r="L1001" s="6" t="s">
        <v>3089</v>
      </c>
      <c r="M1001" s="6" t="s">
        <v>20</v>
      </c>
      <c r="N1001">
        <v>4</v>
      </c>
    </row>
    <row r="1002" spans="1:14" ht="108" x14ac:dyDescent="0.55000000000000004">
      <c r="A1002" s="5" t="s">
        <v>2607</v>
      </c>
      <c r="B1002" s="5" t="s">
        <v>3073</v>
      </c>
      <c r="C1002" s="6">
        <v>20215</v>
      </c>
      <c r="D1002" s="6">
        <v>12</v>
      </c>
      <c r="E1002" s="6" t="s">
        <v>3098</v>
      </c>
      <c r="F1002" s="6" t="s">
        <v>3099</v>
      </c>
      <c r="G1002" s="6" t="s">
        <v>57</v>
      </c>
      <c r="H1002" s="6" t="s">
        <v>40</v>
      </c>
      <c r="I1002" s="6" t="s">
        <v>17</v>
      </c>
      <c r="J1002" s="7">
        <v>2049</v>
      </c>
      <c r="K1002" s="6" t="s">
        <v>3100</v>
      </c>
      <c r="L1002" s="6" t="s">
        <v>3089</v>
      </c>
      <c r="M1002" s="6" t="s">
        <v>141</v>
      </c>
      <c r="N1002">
        <v>4</v>
      </c>
    </row>
    <row r="1003" spans="1:14" ht="216" x14ac:dyDescent="0.55000000000000004">
      <c r="A1003" s="5" t="s">
        <v>2607</v>
      </c>
      <c r="B1003" s="5" t="s">
        <v>3101</v>
      </c>
      <c r="C1003" s="6">
        <v>20217</v>
      </c>
      <c r="D1003" s="6">
        <v>1</v>
      </c>
      <c r="E1003" s="6" t="s">
        <v>109</v>
      </c>
      <c r="F1003" s="6" t="s">
        <v>3102</v>
      </c>
      <c r="G1003" s="6" t="s">
        <v>27</v>
      </c>
      <c r="H1003" s="6" t="s">
        <v>60</v>
      </c>
      <c r="I1003" s="6" t="s">
        <v>40</v>
      </c>
      <c r="J1003" s="7">
        <v>220732</v>
      </c>
      <c r="K1003" s="6" t="s">
        <v>41</v>
      </c>
      <c r="L1003" s="6" t="s">
        <v>42</v>
      </c>
      <c r="M1003" s="6" t="s">
        <v>20</v>
      </c>
      <c r="N1003">
        <v>4</v>
      </c>
    </row>
    <row r="1004" spans="1:14" ht="234" x14ac:dyDescent="0.55000000000000004">
      <c r="A1004" s="5" t="s">
        <v>2607</v>
      </c>
      <c r="B1004" s="5" t="s">
        <v>3101</v>
      </c>
      <c r="C1004" s="6">
        <v>20217</v>
      </c>
      <c r="D1004" s="6">
        <v>5</v>
      </c>
      <c r="E1004" s="6" t="s">
        <v>3103</v>
      </c>
      <c r="F1004" s="6" t="s">
        <v>3104</v>
      </c>
      <c r="G1004" s="6" t="s">
        <v>32</v>
      </c>
      <c r="H1004" s="6" t="s">
        <v>16</v>
      </c>
      <c r="I1004" s="6" t="s">
        <v>17</v>
      </c>
      <c r="J1004" s="7">
        <v>1500</v>
      </c>
      <c r="K1004" s="6" t="s">
        <v>3105</v>
      </c>
      <c r="L1004" s="6" t="s">
        <v>42</v>
      </c>
      <c r="M1004" s="6" t="s">
        <v>33</v>
      </c>
      <c r="N1004">
        <v>4</v>
      </c>
    </row>
    <row r="1005" spans="1:14" ht="252" x14ac:dyDescent="0.55000000000000004">
      <c r="A1005" s="5" t="s">
        <v>2607</v>
      </c>
      <c r="B1005" s="5" t="s">
        <v>3101</v>
      </c>
      <c r="C1005" s="6">
        <v>20217</v>
      </c>
      <c r="D1005" s="6">
        <v>6</v>
      </c>
      <c r="E1005" s="6" t="s">
        <v>3106</v>
      </c>
      <c r="F1005" s="6" t="s">
        <v>3107</v>
      </c>
      <c r="G1005" s="6" t="s">
        <v>32</v>
      </c>
      <c r="H1005" s="6" t="s">
        <v>16</v>
      </c>
      <c r="I1005" s="6" t="s">
        <v>17</v>
      </c>
      <c r="J1005" s="7">
        <v>2825</v>
      </c>
      <c r="K1005" s="6" t="s">
        <v>3105</v>
      </c>
      <c r="L1005" s="6" t="s">
        <v>42</v>
      </c>
      <c r="M1005" s="6" t="s">
        <v>33</v>
      </c>
      <c r="N1005">
        <v>4</v>
      </c>
    </row>
    <row r="1006" spans="1:14" ht="234" x14ac:dyDescent="0.55000000000000004">
      <c r="A1006" s="5" t="s">
        <v>2607</v>
      </c>
      <c r="B1006" s="5" t="s">
        <v>3101</v>
      </c>
      <c r="C1006" s="6">
        <v>20217</v>
      </c>
      <c r="D1006" s="6">
        <v>7</v>
      </c>
      <c r="E1006" s="6" t="s">
        <v>147</v>
      </c>
      <c r="F1006" s="6" t="s">
        <v>3108</v>
      </c>
      <c r="G1006" s="6" t="s">
        <v>32</v>
      </c>
      <c r="H1006" s="6" t="s">
        <v>16</v>
      </c>
      <c r="I1006" s="6" t="s">
        <v>17</v>
      </c>
      <c r="J1006" s="7">
        <v>14730</v>
      </c>
      <c r="K1006" s="6" t="s">
        <v>3109</v>
      </c>
      <c r="L1006" s="6" t="s">
        <v>42</v>
      </c>
      <c r="M1006" s="6" t="s">
        <v>33</v>
      </c>
      <c r="N1006">
        <v>4</v>
      </c>
    </row>
    <row r="1007" spans="1:14" ht="234" x14ac:dyDescent="0.55000000000000004">
      <c r="A1007" s="5" t="s">
        <v>2607</v>
      </c>
      <c r="B1007" s="5" t="s">
        <v>3101</v>
      </c>
      <c r="C1007" s="6">
        <v>20217</v>
      </c>
      <c r="D1007" s="6">
        <v>8</v>
      </c>
      <c r="E1007" s="6" t="s">
        <v>3110</v>
      </c>
      <c r="F1007" s="6" t="s">
        <v>3111</v>
      </c>
      <c r="G1007" s="6" t="s">
        <v>32</v>
      </c>
      <c r="H1007" s="6" t="s">
        <v>16</v>
      </c>
      <c r="I1007" s="6" t="s">
        <v>17</v>
      </c>
      <c r="J1007" s="7">
        <v>10040</v>
      </c>
      <c r="K1007" s="6" t="s">
        <v>3109</v>
      </c>
      <c r="L1007" s="6" t="s">
        <v>42</v>
      </c>
      <c r="M1007" s="6" t="s">
        <v>33</v>
      </c>
      <c r="N1007">
        <v>4</v>
      </c>
    </row>
    <row r="1008" spans="1:14" ht="360" x14ac:dyDescent="0.55000000000000004">
      <c r="A1008" s="5" t="s">
        <v>2607</v>
      </c>
      <c r="B1008" s="5" t="s">
        <v>3101</v>
      </c>
      <c r="C1008" s="6">
        <v>20217</v>
      </c>
      <c r="D1008" s="6">
        <v>9</v>
      </c>
      <c r="E1008" s="6" t="s">
        <v>3112</v>
      </c>
      <c r="F1008" s="6" t="s">
        <v>3113</v>
      </c>
      <c r="G1008" s="6" t="s">
        <v>57</v>
      </c>
      <c r="H1008" s="6" t="s">
        <v>55</v>
      </c>
      <c r="I1008" s="6" t="s">
        <v>17</v>
      </c>
      <c r="J1008" s="7">
        <v>9000</v>
      </c>
      <c r="K1008" s="6" t="s">
        <v>3114</v>
      </c>
      <c r="L1008" s="6" t="s">
        <v>42</v>
      </c>
      <c r="M1008" s="6" t="s">
        <v>58</v>
      </c>
      <c r="N1008">
        <v>4</v>
      </c>
    </row>
    <row r="1009" spans="1:14" ht="162" x14ac:dyDescent="0.55000000000000004">
      <c r="A1009" s="5" t="s">
        <v>2607</v>
      </c>
      <c r="B1009" s="5" t="s">
        <v>3101</v>
      </c>
      <c r="C1009" s="6">
        <v>20217</v>
      </c>
      <c r="D1009" s="6">
        <v>10</v>
      </c>
      <c r="E1009" s="6" t="s">
        <v>3115</v>
      </c>
      <c r="F1009" s="6" t="s">
        <v>3116</v>
      </c>
      <c r="G1009" s="6" t="s">
        <v>15</v>
      </c>
      <c r="H1009" s="6" t="s">
        <v>45</v>
      </c>
      <c r="I1009" s="6" t="s">
        <v>51</v>
      </c>
      <c r="J1009" s="7">
        <v>107810</v>
      </c>
      <c r="K1009" s="6" t="s">
        <v>3117</v>
      </c>
      <c r="L1009" s="6" t="s">
        <v>42</v>
      </c>
      <c r="M1009" s="6" t="s">
        <v>20</v>
      </c>
      <c r="N1009">
        <v>4</v>
      </c>
    </row>
    <row r="1010" spans="1:14" ht="216" x14ac:dyDescent="0.55000000000000004">
      <c r="A1010" s="5" t="s">
        <v>2607</v>
      </c>
      <c r="B1010" s="5" t="s">
        <v>3101</v>
      </c>
      <c r="C1010" s="6">
        <v>20217</v>
      </c>
      <c r="D1010" s="6">
        <v>11</v>
      </c>
      <c r="E1010" s="6" t="s">
        <v>3118</v>
      </c>
      <c r="F1010" s="6" t="s">
        <v>3119</v>
      </c>
      <c r="G1010" s="6" t="s">
        <v>35</v>
      </c>
      <c r="H1010" s="6" t="s">
        <v>56</v>
      </c>
      <c r="I1010" s="6" t="s">
        <v>68</v>
      </c>
      <c r="J1010" s="7">
        <v>6500</v>
      </c>
      <c r="K1010" s="6" t="s">
        <v>3120</v>
      </c>
      <c r="L1010" s="6" t="s">
        <v>42</v>
      </c>
      <c r="M1010" s="6" t="s">
        <v>54</v>
      </c>
      <c r="N1010">
        <v>4</v>
      </c>
    </row>
    <row r="1011" spans="1:14" ht="180" x14ac:dyDescent="0.55000000000000004">
      <c r="A1011" s="5" t="s">
        <v>2607</v>
      </c>
      <c r="B1011" s="5" t="s">
        <v>3101</v>
      </c>
      <c r="C1011" s="6">
        <v>20217</v>
      </c>
      <c r="D1011" s="6">
        <v>12</v>
      </c>
      <c r="E1011" s="6" t="s">
        <v>3121</v>
      </c>
      <c r="F1011" s="6" t="s">
        <v>3122</v>
      </c>
      <c r="G1011" s="6" t="s">
        <v>21</v>
      </c>
      <c r="H1011" s="6" t="s">
        <v>16</v>
      </c>
      <c r="I1011" s="6" t="s">
        <v>44</v>
      </c>
      <c r="J1011" s="7">
        <v>10000</v>
      </c>
      <c r="K1011" s="6" t="s">
        <v>3123</v>
      </c>
      <c r="L1011" s="6" t="s">
        <v>42</v>
      </c>
      <c r="M1011" s="6" t="s">
        <v>20</v>
      </c>
      <c r="N1011">
        <v>4</v>
      </c>
    </row>
    <row r="1012" spans="1:14" ht="144" x14ac:dyDescent="0.55000000000000004">
      <c r="A1012" s="5" t="s">
        <v>2607</v>
      </c>
      <c r="B1012" s="5" t="s">
        <v>3101</v>
      </c>
      <c r="C1012" s="6">
        <v>20217</v>
      </c>
      <c r="D1012" s="6">
        <v>13</v>
      </c>
      <c r="E1012" s="6" t="s">
        <v>3124</v>
      </c>
      <c r="F1012" s="6" t="s">
        <v>3125</v>
      </c>
      <c r="G1012" s="6" t="s">
        <v>15</v>
      </c>
      <c r="H1012" s="6" t="s">
        <v>56</v>
      </c>
      <c r="I1012" s="6" t="s">
        <v>51</v>
      </c>
      <c r="J1012" s="7">
        <v>20000</v>
      </c>
      <c r="K1012" s="6" t="s">
        <v>3117</v>
      </c>
      <c r="L1012" s="6" t="s">
        <v>42</v>
      </c>
      <c r="M1012" s="6" t="s">
        <v>20</v>
      </c>
      <c r="N1012">
        <v>4</v>
      </c>
    </row>
    <row r="1013" spans="1:14" ht="198" x14ac:dyDescent="0.55000000000000004">
      <c r="A1013" s="5" t="s">
        <v>2607</v>
      </c>
      <c r="B1013" s="5" t="s">
        <v>3101</v>
      </c>
      <c r="C1013" s="6">
        <v>20217</v>
      </c>
      <c r="D1013" s="6">
        <v>14</v>
      </c>
      <c r="E1013" s="6" t="s">
        <v>3126</v>
      </c>
      <c r="F1013" s="6" t="s">
        <v>3127</v>
      </c>
      <c r="G1013" s="6" t="s">
        <v>21</v>
      </c>
      <c r="H1013" s="6" t="s">
        <v>56</v>
      </c>
      <c r="I1013" s="6" t="s">
        <v>51</v>
      </c>
      <c r="J1013" s="7">
        <v>10000</v>
      </c>
      <c r="K1013" s="6" t="s">
        <v>3128</v>
      </c>
      <c r="L1013" s="6" t="s">
        <v>42</v>
      </c>
      <c r="M1013" s="6" t="s">
        <v>20</v>
      </c>
      <c r="N1013">
        <v>4</v>
      </c>
    </row>
    <row r="1014" spans="1:14" ht="180" x14ac:dyDescent="0.55000000000000004">
      <c r="A1014" s="5" t="s">
        <v>2607</v>
      </c>
      <c r="B1014" s="5" t="s">
        <v>3101</v>
      </c>
      <c r="C1014" s="6">
        <v>20217</v>
      </c>
      <c r="D1014" s="6">
        <v>15</v>
      </c>
      <c r="E1014" s="6" t="s">
        <v>3129</v>
      </c>
      <c r="F1014" s="6" t="s">
        <v>3130</v>
      </c>
      <c r="G1014" s="6" t="s">
        <v>21</v>
      </c>
      <c r="H1014" s="6" t="s">
        <v>56</v>
      </c>
      <c r="I1014" s="6" t="s">
        <v>17</v>
      </c>
      <c r="J1014" s="7">
        <v>20077</v>
      </c>
      <c r="K1014" s="6" t="s">
        <v>3131</v>
      </c>
      <c r="L1014" s="6" t="s">
        <v>42</v>
      </c>
      <c r="M1014" s="6" t="s">
        <v>20</v>
      </c>
      <c r="N1014">
        <v>4</v>
      </c>
    </row>
    <row r="1015" spans="1:14" ht="180" x14ac:dyDescent="0.55000000000000004">
      <c r="A1015" s="5" t="s">
        <v>2607</v>
      </c>
      <c r="B1015" s="5" t="s">
        <v>3101</v>
      </c>
      <c r="C1015" s="6">
        <v>20217</v>
      </c>
      <c r="D1015" s="6">
        <v>16</v>
      </c>
      <c r="E1015" s="6" t="s">
        <v>3132</v>
      </c>
      <c r="F1015" s="6" t="s">
        <v>3133</v>
      </c>
      <c r="G1015" s="6" t="s">
        <v>21</v>
      </c>
      <c r="H1015" s="6" t="s">
        <v>56</v>
      </c>
      <c r="I1015" s="6" t="s">
        <v>17</v>
      </c>
      <c r="J1015" s="7">
        <v>2923</v>
      </c>
      <c r="K1015" s="6" t="s">
        <v>3131</v>
      </c>
      <c r="L1015" s="6" t="s">
        <v>42</v>
      </c>
      <c r="M1015" s="6" t="s">
        <v>20</v>
      </c>
      <c r="N1015">
        <v>4</v>
      </c>
    </row>
    <row r="1016" spans="1:14" ht="198" x14ac:dyDescent="0.55000000000000004">
      <c r="A1016" s="5" t="s">
        <v>2607</v>
      </c>
      <c r="B1016" s="5" t="s">
        <v>3134</v>
      </c>
      <c r="C1016" s="6">
        <v>20218</v>
      </c>
      <c r="D1016" s="6">
        <v>1</v>
      </c>
      <c r="E1016" s="6" t="s">
        <v>3135</v>
      </c>
      <c r="F1016" s="6" t="s">
        <v>3136</v>
      </c>
      <c r="G1016" s="6" t="s">
        <v>27</v>
      </c>
      <c r="H1016" s="6" t="s">
        <v>16</v>
      </c>
      <c r="I1016" s="6" t="s">
        <v>68</v>
      </c>
      <c r="J1016" s="7">
        <v>153800</v>
      </c>
      <c r="K1016" s="6" t="s">
        <v>69</v>
      </c>
      <c r="L1016" s="6" t="s">
        <v>31</v>
      </c>
      <c r="M1016" s="6" t="s">
        <v>20</v>
      </c>
      <c r="N1016">
        <v>4</v>
      </c>
    </row>
    <row r="1017" spans="1:14" ht="216" x14ac:dyDescent="0.55000000000000004">
      <c r="A1017" s="5" t="s">
        <v>2607</v>
      </c>
      <c r="B1017" s="5" t="s">
        <v>3134</v>
      </c>
      <c r="C1017" s="6">
        <v>20218</v>
      </c>
      <c r="D1017" s="6">
        <v>5</v>
      </c>
      <c r="E1017" s="6" t="s">
        <v>3137</v>
      </c>
      <c r="F1017" s="6" t="s">
        <v>3138</v>
      </c>
      <c r="G1017" s="6" t="s">
        <v>32</v>
      </c>
      <c r="H1017" s="6" t="s">
        <v>16</v>
      </c>
      <c r="I1017" s="6" t="s">
        <v>17</v>
      </c>
      <c r="J1017" s="7">
        <v>43456</v>
      </c>
      <c r="K1017" s="6" t="s">
        <v>3139</v>
      </c>
      <c r="L1017" s="6" t="s">
        <v>72</v>
      </c>
      <c r="M1017" s="6" t="s">
        <v>33</v>
      </c>
      <c r="N1017">
        <v>4</v>
      </c>
    </row>
    <row r="1018" spans="1:14" ht="270" x14ac:dyDescent="0.55000000000000004">
      <c r="A1018" s="5" t="s">
        <v>2607</v>
      </c>
      <c r="B1018" s="5" t="s">
        <v>3134</v>
      </c>
      <c r="C1018" s="6">
        <v>20218</v>
      </c>
      <c r="D1018" s="6">
        <v>6</v>
      </c>
      <c r="E1018" s="6" t="s">
        <v>3140</v>
      </c>
      <c r="F1018" s="6" t="s">
        <v>3141</v>
      </c>
      <c r="G1018" s="6" t="s">
        <v>32</v>
      </c>
      <c r="H1018" s="6" t="s">
        <v>16</v>
      </c>
      <c r="I1018" s="6" t="s">
        <v>17</v>
      </c>
      <c r="J1018" s="7">
        <v>13200</v>
      </c>
      <c r="K1018" s="6" t="s">
        <v>3142</v>
      </c>
      <c r="L1018" s="6" t="s">
        <v>72</v>
      </c>
      <c r="M1018" s="6" t="s">
        <v>33</v>
      </c>
      <c r="N1018">
        <v>4</v>
      </c>
    </row>
    <row r="1019" spans="1:14" ht="162" x14ac:dyDescent="0.55000000000000004">
      <c r="A1019" s="5" t="s">
        <v>2607</v>
      </c>
      <c r="B1019" s="5" t="s">
        <v>3134</v>
      </c>
      <c r="C1019" s="6">
        <v>20218</v>
      </c>
      <c r="D1019" s="6">
        <v>7</v>
      </c>
      <c r="E1019" s="6" t="s">
        <v>3143</v>
      </c>
      <c r="F1019" s="6" t="s">
        <v>3144</v>
      </c>
      <c r="G1019" s="6" t="s">
        <v>32</v>
      </c>
      <c r="H1019" s="6" t="s">
        <v>16</v>
      </c>
      <c r="I1019" s="6" t="s">
        <v>17</v>
      </c>
      <c r="J1019" s="7">
        <v>7560</v>
      </c>
      <c r="K1019" s="6" t="s">
        <v>3145</v>
      </c>
      <c r="L1019" s="6" t="s">
        <v>72</v>
      </c>
      <c r="M1019" s="6" t="s">
        <v>33</v>
      </c>
      <c r="N1019">
        <v>4</v>
      </c>
    </row>
    <row r="1020" spans="1:14" ht="144" x14ac:dyDescent="0.55000000000000004">
      <c r="A1020" s="5" t="s">
        <v>2607</v>
      </c>
      <c r="B1020" s="5" t="s">
        <v>3134</v>
      </c>
      <c r="C1020" s="6">
        <v>20218</v>
      </c>
      <c r="D1020" s="6">
        <v>8</v>
      </c>
      <c r="E1020" s="6" t="s">
        <v>3146</v>
      </c>
      <c r="F1020" s="6" t="s">
        <v>3147</v>
      </c>
      <c r="G1020" s="6" t="s">
        <v>32</v>
      </c>
      <c r="H1020" s="6" t="s">
        <v>16</v>
      </c>
      <c r="I1020" s="6" t="s">
        <v>56</v>
      </c>
      <c r="J1020" s="7">
        <v>5400</v>
      </c>
      <c r="K1020" s="6" t="s">
        <v>3148</v>
      </c>
      <c r="L1020" s="6" t="s">
        <v>72</v>
      </c>
      <c r="M1020" s="6" t="s">
        <v>73</v>
      </c>
      <c r="N1020">
        <v>4</v>
      </c>
    </row>
    <row r="1021" spans="1:14" ht="252" x14ac:dyDescent="0.55000000000000004">
      <c r="A1021" s="5" t="s">
        <v>2607</v>
      </c>
      <c r="B1021" s="5" t="s">
        <v>3134</v>
      </c>
      <c r="C1021" s="6">
        <v>20218</v>
      </c>
      <c r="D1021" s="6">
        <v>9</v>
      </c>
      <c r="E1021" s="6" t="s">
        <v>3149</v>
      </c>
      <c r="F1021" s="6" t="s">
        <v>3150</v>
      </c>
      <c r="G1021" s="6" t="s">
        <v>43</v>
      </c>
      <c r="H1021" s="6" t="s">
        <v>16</v>
      </c>
      <c r="I1021" s="6" t="s">
        <v>53</v>
      </c>
      <c r="J1021" s="7">
        <v>4277</v>
      </c>
      <c r="K1021" s="6" t="s">
        <v>3151</v>
      </c>
      <c r="L1021" s="6" t="s">
        <v>72</v>
      </c>
      <c r="M1021" s="6" t="s">
        <v>46</v>
      </c>
      <c r="N1021">
        <v>4</v>
      </c>
    </row>
    <row r="1022" spans="1:14" ht="216" x14ac:dyDescent="0.55000000000000004">
      <c r="A1022" s="5" t="s">
        <v>2607</v>
      </c>
      <c r="B1022" s="5" t="s">
        <v>3134</v>
      </c>
      <c r="C1022" s="6">
        <v>20218</v>
      </c>
      <c r="D1022" s="6">
        <v>10</v>
      </c>
      <c r="E1022" s="6" t="s">
        <v>3152</v>
      </c>
      <c r="F1022" s="6" t="s">
        <v>3153</v>
      </c>
      <c r="G1022" s="6" t="s">
        <v>43</v>
      </c>
      <c r="H1022" s="6" t="s">
        <v>16</v>
      </c>
      <c r="I1022" s="6" t="s">
        <v>53</v>
      </c>
      <c r="J1022" s="7">
        <v>10591</v>
      </c>
      <c r="K1022" s="6" t="s">
        <v>3154</v>
      </c>
      <c r="L1022" s="6" t="s">
        <v>72</v>
      </c>
      <c r="M1022" s="6" t="s">
        <v>47</v>
      </c>
      <c r="N1022">
        <v>4</v>
      </c>
    </row>
    <row r="1023" spans="1:14" ht="270" x14ac:dyDescent="0.55000000000000004">
      <c r="A1023" s="5" t="s">
        <v>2607</v>
      </c>
      <c r="B1023" s="5" t="s">
        <v>3134</v>
      </c>
      <c r="C1023" s="6">
        <v>20218</v>
      </c>
      <c r="D1023" s="6">
        <v>11</v>
      </c>
      <c r="E1023" s="6" t="s">
        <v>3155</v>
      </c>
      <c r="F1023" s="6" t="s">
        <v>3156</v>
      </c>
      <c r="G1023" s="6" t="s">
        <v>43</v>
      </c>
      <c r="H1023" s="6" t="s">
        <v>16</v>
      </c>
      <c r="I1023" s="6" t="s">
        <v>53</v>
      </c>
      <c r="J1023" s="7">
        <v>8103</v>
      </c>
      <c r="K1023" s="6" t="s">
        <v>3157</v>
      </c>
      <c r="L1023" s="6" t="s">
        <v>72</v>
      </c>
      <c r="M1023" s="6" t="s">
        <v>19</v>
      </c>
      <c r="N1023">
        <v>4</v>
      </c>
    </row>
    <row r="1024" spans="1:14" ht="198" x14ac:dyDescent="0.55000000000000004">
      <c r="A1024" s="5" t="s">
        <v>2607</v>
      </c>
      <c r="B1024" s="5" t="s">
        <v>3134</v>
      </c>
      <c r="C1024" s="6">
        <v>20218</v>
      </c>
      <c r="D1024" s="6">
        <v>12</v>
      </c>
      <c r="E1024" s="6" t="s">
        <v>3158</v>
      </c>
      <c r="F1024" s="6" t="s">
        <v>3159</v>
      </c>
      <c r="G1024" s="6" t="s">
        <v>43</v>
      </c>
      <c r="H1024" s="6" t="s">
        <v>16</v>
      </c>
      <c r="I1024" s="6" t="s">
        <v>53</v>
      </c>
      <c r="J1024" s="7">
        <v>275</v>
      </c>
      <c r="K1024" s="6" t="s">
        <v>3154</v>
      </c>
      <c r="L1024" s="6" t="s">
        <v>72</v>
      </c>
      <c r="M1024" s="6" t="s">
        <v>123</v>
      </c>
      <c r="N1024">
        <v>4</v>
      </c>
    </row>
    <row r="1025" spans="1:14" ht="126" x14ac:dyDescent="0.55000000000000004">
      <c r="A1025" s="5" t="s">
        <v>2607</v>
      </c>
      <c r="B1025" s="5" t="s">
        <v>3134</v>
      </c>
      <c r="C1025" s="6">
        <v>20218</v>
      </c>
      <c r="D1025" s="6">
        <v>13</v>
      </c>
      <c r="E1025" s="6" t="s">
        <v>3160</v>
      </c>
      <c r="F1025" s="6" t="s">
        <v>3161</v>
      </c>
      <c r="G1025" s="6" t="s">
        <v>57</v>
      </c>
      <c r="H1025" s="6" t="s">
        <v>16</v>
      </c>
      <c r="I1025" s="6" t="s">
        <v>56</v>
      </c>
      <c r="J1025" s="7">
        <v>5000</v>
      </c>
      <c r="K1025" s="6" t="s">
        <v>3162</v>
      </c>
      <c r="L1025" s="6" t="s">
        <v>72</v>
      </c>
      <c r="M1025" s="6" t="s">
        <v>58</v>
      </c>
      <c r="N1025">
        <v>4</v>
      </c>
    </row>
    <row r="1026" spans="1:14" ht="216" x14ac:dyDescent="0.55000000000000004">
      <c r="A1026" s="5" t="s">
        <v>2607</v>
      </c>
      <c r="B1026" s="5" t="s">
        <v>3134</v>
      </c>
      <c r="C1026" s="6">
        <v>20218</v>
      </c>
      <c r="D1026" s="6">
        <v>14</v>
      </c>
      <c r="E1026" s="6" t="s">
        <v>3163</v>
      </c>
      <c r="F1026" s="6" t="s">
        <v>3164</v>
      </c>
      <c r="G1026" s="6" t="s">
        <v>35</v>
      </c>
      <c r="H1026" s="6" t="s">
        <v>16</v>
      </c>
      <c r="I1026" s="6" t="s">
        <v>22</v>
      </c>
      <c r="J1026" s="7">
        <v>10000</v>
      </c>
      <c r="K1026" s="6" t="s">
        <v>3165</v>
      </c>
      <c r="L1026" s="6" t="s">
        <v>72</v>
      </c>
      <c r="M1026" s="6" t="s">
        <v>54</v>
      </c>
      <c r="N1026">
        <v>4</v>
      </c>
    </row>
    <row r="1027" spans="1:14" ht="234" x14ac:dyDescent="0.55000000000000004">
      <c r="A1027" s="5" t="s">
        <v>2607</v>
      </c>
      <c r="B1027" s="5" t="s">
        <v>3134</v>
      </c>
      <c r="C1027" s="6">
        <v>20218</v>
      </c>
      <c r="D1027" s="6">
        <v>15</v>
      </c>
      <c r="E1027" s="6" t="s">
        <v>3166</v>
      </c>
      <c r="F1027" s="6" t="s">
        <v>3167</v>
      </c>
      <c r="G1027" s="6" t="s">
        <v>35</v>
      </c>
      <c r="H1027" s="6" t="s">
        <v>16</v>
      </c>
      <c r="I1027" s="6" t="s">
        <v>22</v>
      </c>
      <c r="J1027" s="7">
        <v>3530</v>
      </c>
      <c r="K1027" s="6" t="s">
        <v>3168</v>
      </c>
      <c r="L1027" s="6" t="s">
        <v>3169</v>
      </c>
      <c r="M1027" s="6" t="s">
        <v>54</v>
      </c>
      <c r="N1027">
        <v>4</v>
      </c>
    </row>
    <row r="1028" spans="1:14" ht="162" x14ac:dyDescent="0.55000000000000004">
      <c r="A1028" s="5" t="s">
        <v>2607</v>
      </c>
      <c r="B1028" s="5" t="s">
        <v>3134</v>
      </c>
      <c r="C1028" s="6">
        <v>20218</v>
      </c>
      <c r="D1028" s="6">
        <v>16</v>
      </c>
      <c r="E1028" s="6" t="s">
        <v>3170</v>
      </c>
      <c r="F1028" s="6" t="s">
        <v>3171</v>
      </c>
      <c r="G1028" s="6" t="s">
        <v>43</v>
      </c>
      <c r="H1028" s="6" t="s">
        <v>16</v>
      </c>
      <c r="I1028" s="6" t="s">
        <v>17</v>
      </c>
      <c r="J1028" s="7">
        <v>12000</v>
      </c>
      <c r="K1028" s="6" t="s">
        <v>3172</v>
      </c>
      <c r="L1028" s="6" t="s">
        <v>72</v>
      </c>
      <c r="M1028" s="6" t="s">
        <v>46</v>
      </c>
      <c r="N1028">
        <v>4</v>
      </c>
    </row>
    <row r="1029" spans="1:14" ht="252" x14ac:dyDescent="0.55000000000000004">
      <c r="A1029" s="5" t="s">
        <v>2607</v>
      </c>
      <c r="B1029" s="5" t="s">
        <v>3134</v>
      </c>
      <c r="C1029" s="6">
        <v>20218</v>
      </c>
      <c r="D1029" s="6">
        <v>17</v>
      </c>
      <c r="E1029" s="6" t="s">
        <v>3173</v>
      </c>
      <c r="F1029" s="6" t="s">
        <v>3174</v>
      </c>
      <c r="G1029" s="6" t="s">
        <v>43</v>
      </c>
      <c r="H1029" s="6" t="s">
        <v>16</v>
      </c>
      <c r="I1029" s="6" t="s">
        <v>53</v>
      </c>
      <c r="J1029" s="7">
        <v>4277</v>
      </c>
      <c r="K1029" s="6" t="s">
        <v>3151</v>
      </c>
      <c r="L1029" s="6" t="s">
        <v>72</v>
      </c>
      <c r="M1029" s="6" t="s">
        <v>46</v>
      </c>
      <c r="N1029">
        <v>4</v>
      </c>
    </row>
    <row r="1030" spans="1:14" ht="216" x14ac:dyDescent="0.55000000000000004">
      <c r="A1030" s="5" t="s">
        <v>2607</v>
      </c>
      <c r="B1030" s="5" t="s">
        <v>3134</v>
      </c>
      <c r="C1030" s="6">
        <v>20218</v>
      </c>
      <c r="D1030" s="6">
        <v>18</v>
      </c>
      <c r="E1030" s="6" t="s">
        <v>3175</v>
      </c>
      <c r="F1030" s="6" t="s">
        <v>3176</v>
      </c>
      <c r="G1030" s="6" t="s">
        <v>43</v>
      </c>
      <c r="H1030" s="6" t="s">
        <v>16</v>
      </c>
      <c r="I1030" s="6" t="s">
        <v>53</v>
      </c>
      <c r="J1030" s="7">
        <v>10591</v>
      </c>
      <c r="K1030" s="6" t="s">
        <v>3154</v>
      </c>
      <c r="L1030" s="6" t="s">
        <v>72</v>
      </c>
      <c r="M1030" s="6" t="s">
        <v>47</v>
      </c>
      <c r="N1030">
        <v>4</v>
      </c>
    </row>
    <row r="1031" spans="1:14" ht="270" x14ac:dyDescent="0.55000000000000004">
      <c r="A1031" s="5" t="s">
        <v>2607</v>
      </c>
      <c r="B1031" s="5" t="s">
        <v>3134</v>
      </c>
      <c r="C1031" s="6">
        <v>20218</v>
      </c>
      <c r="D1031" s="6">
        <v>19</v>
      </c>
      <c r="E1031" s="6" t="s">
        <v>3177</v>
      </c>
      <c r="F1031" s="6" t="s">
        <v>3178</v>
      </c>
      <c r="G1031" s="6" t="s">
        <v>43</v>
      </c>
      <c r="H1031" s="6" t="s">
        <v>16</v>
      </c>
      <c r="I1031" s="6" t="s">
        <v>53</v>
      </c>
      <c r="J1031" s="7">
        <v>8103</v>
      </c>
      <c r="K1031" s="6" t="s">
        <v>3157</v>
      </c>
      <c r="L1031" s="6" t="s">
        <v>72</v>
      </c>
      <c r="M1031" s="6" t="s">
        <v>19</v>
      </c>
      <c r="N1031">
        <v>4</v>
      </c>
    </row>
    <row r="1032" spans="1:14" ht="198" x14ac:dyDescent="0.55000000000000004">
      <c r="A1032" s="5" t="s">
        <v>2607</v>
      </c>
      <c r="B1032" s="5" t="s">
        <v>3134</v>
      </c>
      <c r="C1032" s="6">
        <v>20218</v>
      </c>
      <c r="D1032" s="6">
        <v>20</v>
      </c>
      <c r="E1032" s="6" t="s">
        <v>3179</v>
      </c>
      <c r="F1032" s="6" t="s">
        <v>3180</v>
      </c>
      <c r="G1032" s="6" t="s">
        <v>43</v>
      </c>
      <c r="H1032" s="6" t="s">
        <v>16</v>
      </c>
      <c r="I1032" s="6" t="s">
        <v>53</v>
      </c>
      <c r="J1032" s="7">
        <v>275</v>
      </c>
      <c r="K1032" s="6" t="s">
        <v>3154</v>
      </c>
      <c r="L1032" s="6" t="s">
        <v>72</v>
      </c>
      <c r="M1032" s="6" t="s">
        <v>123</v>
      </c>
      <c r="N1032">
        <v>4</v>
      </c>
    </row>
    <row r="1033" spans="1:14" ht="126" x14ac:dyDescent="0.55000000000000004">
      <c r="A1033" s="5" t="s">
        <v>2607</v>
      </c>
      <c r="B1033" s="5" t="s">
        <v>3134</v>
      </c>
      <c r="C1033" s="6">
        <v>20218</v>
      </c>
      <c r="D1033" s="6">
        <v>21</v>
      </c>
      <c r="E1033" s="6" t="s">
        <v>3181</v>
      </c>
      <c r="F1033" s="6" t="s">
        <v>3182</v>
      </c>
      <c r="G1033" s="6" t="s">
        <v>32</v>
      </c>
      <c r="H1033" s="6" t="s">
        <v>45</v>
      </c>
      <c r="I1033" s="6" t="s">
        <v>17</v>
      </c>
      <c r="J1033" s="7">
        <v>27000</v>
      </c>
      <c r="K1033" s="6" t="s">
        <v>3183</v>
      </c>
      <c r="L1033" s="6" t="s">
        <v>72</v>
      </c>
      <c r="M1033" s="6" t="s">
        <v>20</v>
      </c>
      <c r="N1033">
        <v>4</v>
      </c>
    </row>
    <row r="1034" spans="1:14" ht="162" x14ac:dyDescent="0.55000000000000004">
      <c r="A1034" s="5" t="s">
        <v>2607</v>
      </c>
      <c r="B1034" s="5" t="s">
        <v>3134</v>
      </c>
      <c r="C1034" s="6">
        <v>20218</v>
      </c>
      <c r="D1034" s="6">
        <v>22</v>
      </c>
      <c r="E1034" s="6" t="s">
        <v>3184</v>
      </c>
      <c r="F1034" s="6" t="s">
        <v>3185</v>
      </c>
      <c r="G1034" s="6" t="s">
        <v>43</v>
      </c>
      <c r="H1034" s="6" t="s">
        <v>16</v>
      </c>
      <c r="I1034" s="6" t="s">
        <v>17</v>
      </c>
      <c r="J1034" s="7">
        <v>8000</v>
      </c>
      <c r="K1034" s="6" t="s">
        <v>3172</v>
      </c>
      <c r="L1034" s="6" t="s">
        <v>72</v>
      </c>
      <c r="M1034" s="6" t="s">
        <v>46</v>
      </c>
      <c r="N1034">
        <v>4</v>
      </c>
    </row>
    <row r="1035" spans="1:14" ht="216" x14ac:dyDescent="0.55000000000000004">
      <c r="A1035" s="5" t="s">
        <v>2607</v>
      </c>
      <c r="B1035" s="5" t="s">
        <v>3186</v>
      </c>
      <c r="C1035" s="6">
        <v>20219</v>
      </c>
      <c r="D1035" s="6">
        <v>1</v>
      </c>
      <c r="E1035" s="6" t="s">
        <v>3187</v>
      </c>
      <c r="F1035" s="6" t="s">
        <v>3188</v>
      </c>
      <c r="G1035" s="6" t="s">
        <v>27</v>
      </c>
      <c r="H1035" s="6" t="s">
        <v>78</v>
      </c>
      <c r="I1035" s="6" t="s">
        <v>17</v>
      </c>
      <c r="J1035" s="7">
        <v>76099</v>
      </c>
      <c r="K1035" s="6" t="s">
        <v>41</v>
      </c>
      <c r="L1035" s="6" t="s">
        <v>38</v>
      </c>
      <c r="M1035" s="6" t="s">
        <v>20</v>
      </c>
      <c r="N1035">
        <v>4</v>
      </c>
    </row>
    <row r="1036" spans="1:14" ht="234" x14ac:dyDescent="0.55000000000000004">
      <c r="A1036" s="5" t="s">
        <v>2607</v>
      </c>
      <c r="B1036" s="5" t="s">
        <v>3186</v>
      </c>
      <c r="C1036" s="6">
        <v>20219</v>
      </c>
      <c r="D1036" s="6">
        <v>5</v>
      </c>
      <c r="E1036" s="6" t="s">
        <v>3189</v>
      </c>
      <c r="F1036" s="6" t="s">
        <v>3190</v>
      </c>
      <c r="G1036" s="6" t="s">
        <v>32</v>
      </c>
      <c r="H1036" s="6" t="s">
        <v>16</v>
      </c>
      <c r="I1036" s="6" t="s">
        <v>17</v>
      </c>
      <c r="J1036" s="7">
        <v>5700</v>
      </c>
      <c r="K1036" s="6" t="s">
        <v>3191</v>
      </c>
      <c r="L1036" s="6" t="s">
        <v>143</v>
      </c>
      <c r="M1036" s="6" t="s">
        <v>33</v>
      </c>
      <c r="N1036">
        <v>4</v>
      </c>
    </row>
    <row r="1037" spans="1:14" ht="234" x14ac:dyDescent="0.55000000000000004">
      <c r="A1037" s="5" t="s">
        <v>2607</v>
      </c>
      <c r="B1037" s="5" t="s">
        <v>3186</v>
      </c>
      <c r="C1037" s="6">
        <v>20219</v>
      </c>
      <c r="D1037" s="6">
        <v>6</v>
      </c>
      <c r="E1037" s="6" t="s">
        <v>3192</v>
      </c>
      <c r="F1037" s="6" t="s">
        <v>3193</v>
      </c>
      <c r="G1037" s="6" t="s">
        <v>32</v>
      </c>
      <c r="H1037" s="6" t="s">
        <v>16</v>
      </c>
      <c r="I1037" s="6" t="s">
        <v>17</v>
      </c>
      <c r="J1037" s="7">
        <v>6077</v>
      </c>
      <c r="K1037" s="6" t="s">
        <v>3194</v>
      </c>
      <c r="L1037" s="6" t="s">
        <v>143</v>
      </c>
      <c r="M1037" s="6" t="s">
        <v>33</v>
      </c>
      <c r="N1037">
        <v>4</v>
      </c>
    </row>
    <row r="1038" spans="1:14" ht="288" x14ac:dyDescent="0.55000000000000004">
      <c r="A1038" s="5" t="s">
        <v>2607</v>
      </c>
      <c r="B1038" s="5" t="s">
        <v>3186</v>
      </c>
      <c r="C1038" s="6">
        <v>20219</v>
      </c>
      <c r="D1038" s="6">
        <v>7</v>
      </c>
      <c r="E1038" s="6" t="s">
        <v>3195</v>
      </c>
      <c r="F1038" s="6" t="s">
        <v>3196</v>
      </c>
      <c r="G1038" s="6" t="s">
        <v>59</v>
      </c>
      <c r="H1038" s="6" t="s">
        <v>16</v>
      </c>
      <c r="I1038" s="6" t="s">
        <v>17</v>
      </c>
      <c r="J1038" s="7">
        <v>3000</v>
      </c>
      <c r="K1038" s="6" t="s">
        <v>3197</v>
      </c>
      <c r="L1038" s="6" t="s">
        <v>3198</v>
      </c>
      <c r="M1038" s="6" t="s">
        <v>66</v>
      </c>
      <c r="N1038">
        <v>4</v>
      </c>
    </row>
    <row r="1039" spans="1:14" ht="180" x14ac:dyDescent="0.55000000000000004">
      <c r="A1039" s="5" t="s">
        <v>2607</v>
      </c>
      <c r="B1039" s="5" t="s">
        <v>3186</v>
      </c>
      <c r="C1039" s="6">
        <v>20219</v>
      </c>
      <c r="D1039" s="6">
        <v>8</v>
      </c>
      <c r="E1039" s="6" t="s">
        <v>3199</v>
      </c>
      <c r="F1039" s="6" t="s">
        <v>3200</v>
      </c>
      <c r="G1039" s="6" t="s">
        <v>57</v>
      </c>
      <c r="H1039" s="6" t="s">
        <v>16</v>
      </c>
      <c r="I1039" s="6" t="s">
        <v>17</v>
      </c>
      <c r="J1039" s="7">
        <v>21960</v>
      </c>
      <c r="K1039" s="6" t="s">
        <v>3201</v>
      </c>
      <c r="L1039" s="6" t="s">
        <v>143</v>
      </c>
      <c r="M1039" s="6" t="s">
        <v>58</v>
      </c>
      <c r="N1039">
        <v>4</v>
      </c>
    </row>
    <row r="1040" spans="1:14" ht="144" x14ac:dyDescent="0.55000000000000004">
      <c r="A1040" s="5" t="s">
        <v>2607</v>
      </c>
      <c r="B1040" s="5" t="s">
        <v>3186</v>
      </c>
      <c r="C1040" s="6">
        <v>20219</v>
      </c>
      <c r="D1040" s="6">
        <v>9</v>
      </c>
      <c r="E1040" s="6" t="s">
        <v>3202</v>
      </c>
      <c r="F1040" s="6" t="s">
        <v>3203</v>
      </c>
      <c r="G1040" s="6" t="s">
        <v>21</v>
      </c>
      <c r="H1040" s="6" t="s">
        <v>16</v>
      </c>
      <c r="I1040" s="6" t="s">
        <v>17</v>
      </c>
      <c r="J1040" s="7">
        <v>10000</v>
      </c>
      <c r="K1040" s="6" t="s">
        <v>3204</v>
      </c>
      <c r="L1040" s="6" t="s">
        <v>61</v>
      </c>
      <c r="M1040" s="6" t="s">
        <v>54</v>
      </c>
      <c r="N1040">
        <v>4</v>
      </c>
    </row>
    <row r="1041" spans="1:14" ht="270" x14ac:dyDescent="0.55000000000000004">
      <c r="A1041" s="5" t="s">
        <v>2607</v>
      </c>
      <c r="B1041" s="5" t="s">
        <v>3186</v>
      </c>
      <c r="C1041" s="6">
        <v>20219</v>
      </c>
      <c r="D1041" s="6">
        <v>10</v>
      </c>
      <c r="E1041" s="6" t="s">
        <v>3205</v>
      </c>
      <c r="F1041" s="6" t="s">
        <v>3206</v>
      </c>
      <c r="G1041" s="6" t="s">
        <v>43</v>
      </c>
      <c r="H1041" s="6" t="s">
        <v>16</v>
      </c>
      <c r="I1041" s="6" t="s">
        <v>17</v>
      </c>
      <c r="J1041" s="7">
        <v>6730</v>
      </c>
      <c r="K1041" s="6" t="s">
        <v>3207</v>
      </c>
      <c r="L1041" s="6" t="s">
        <v>143</v>
      </c>
      <c r="M1041" s="6" t="s">
        <v>19</v>
      </c>
      <c r="N1041">
        <v>4</v>
      </c>
    </row>
    <row r="1042" spans="1:14" ht="126" x14ac:dyDescent="0.55000000000000004">
      <c r="A1042" s="5" t="s">
        <v>2607</v>
      </c>
      <c r="B1042" s="5" t="s">
        <v>3186</v>
      </c>
      <c r="C1042" s="6">
        <v>20219</v>
      </c>
      <c r="D1042" s="6">
        <v>11</v>
      </c>
      <c r="E1042" s="6" t="s">
        <v>3208</v>
      </c>
      <c r="F1042" s="6" t="s">
        <v>3209</v>
      </c>
      <c r="G1042" s="6" t="s">
        <v>15</v>
      </c>
      <c r="H1042" s="6" t="s">
        <v>16</v>
      </c>
      <c r="I1042" s="6" t="s">
        <v>17</v>
      </c>
      <c r="J1042" s="7">
        <v>13095</v>
      </c>
      <c r="K1042" s="6" t="s">
        <v>3210</v>
      </c>
      <c r="L1042" s="6" t="s">
        <v>143</v>
      </c>
      <c r="M1042" s="6" t="s">
        <v>77</v>
      </c>
      <c r="N1042">
        <v>4</v>
      </c>
    </row>
    <row r="1043" spans="1:14" ht="126" x14ac:dyDescent="0.55000000000000004">
      <c r="A1043" s="5" t="s">
        <v>2607</v>
      </c>
      <c r="B1043" s="5" t="s">
        <v>3186</v>
      </c>
      <c r="C1043" s="6">
        <v>20219</v>
      </c>
      <c r="D1043" s="6">
        <v>12</v>
      </c>
      <c r="E1043" s="6" t="s">
        <v>3211</v>
      </c>
      <c r="F1043" s="6" t="s">
        <v>3212</v>
      </c>
      <c r="G1043" s="6" t="s">
        <v>15</v>
      </c>
      <c r="H1043" s="6" t="s">
        <v>16</v>
      </c>
      <c r="I1043" s="6" t="s">
        <v>17</v>
      </c>
      <c r="J1043" s="7">
        <v>10722</v>
      </c>
      <c r="K1043" s="6" t="s">
        <v>3210</v>
      </c>
      <c r="L1043" s="6" t="s">
        <v>143</v>
      </c>
      <c r="M1043" s="6" t="s">
        <v>132</v>
      </c>
      <c r="N1043">
        <v>4</v>
      </c>
    </row>
    <row r="1044" spans="1:14" ht="162" x14ac:dyDescent="0.55000000000000004">
      <c r="A1044" s="5" t="s">
        <v>2607</v>
      </c>
      <c r="B1044" s="5" t="s">
        <v>3186</v>
      </c>
      <c r="C1044" s="6">
        <v>20219</v>
      </c>
      <c r="D1044" s="6">
        <v>13</v>
      </c>
      <c r="E1044" s="6" t="s">
        <v>3213</v>
      </c>
      <c r="F1044" s="6" t="s">
        <v>3214</v>
      </c>
      <c r="G1044" s="6" t="s">
        <v>15</v>
      </c>
      <c r="H1044" s="6" t="s">
        <v>16</v>
      </c>
      <c r="I1044" s="6" t="s">
        <v>17</v>
      </c>
      <c r="J1044" s="7">
        <v>22389</v>
      </c>
      <c r="K1044" s="6" t="s">
        <v>3215</v>
      </c>
      <c r="L1044" s="6" t="s">
        <v>143</v>
      </c>
      <c r="M1044" s="6" t="s">
        <v>19</v>
      </c>
      <c r="N1044">
        <v>4</v>
      </c>
    </row>
    <row r="1045" spans="1:14" ht="144" x14ac:dyDescent="0.55000000000000004">
      <c r="A1045" s="5" t="s">
        <v>2607</v>
      </c>
      <c r="B1045" s="5" t="s">
        <v>3186</v>
      </c>
      <c r="C1045" s="6">
        <v>20219</v>
      </c>
      <c r="D1045" s="6">
        <v>14</v>
      </c>
      <c r="E1045" s="6" t="s">
        <v>2780</v>
      </c>
      <c r="F1045" s="6" t="s">
        <v>3216</v>
      </c>
      <c r="G1045" s="6" t="s">
        <v>35</v>
      </c>
      <c r="H1045" s="6" t="s">
        <v>55</v>
      </c>
      <c r="I1045" s="6" t="s">
        <v>17</v>
      </c>
      <c r="J1045" s="7">
        <v>4550</v>
      </c>
      <c r="K1045" s="6" t="s">
        <v>2777</v>
      </c>
      <c r="L1045" s="6" t="s">
        <v>143</v>
      </c>
      <c r="M1045" s="6" t="s">
        <v>54</v>
      </c>
      <c r="N1045">
        <v>4</v>
      </c>
    </row>
    <row r="1046" spans="1:14" ht="234" x14ac:dyDescent="0.55000000000000004">
      <c r="A1046" s="5" t="s">
        <v>2607</v>
      </c>
      <c r="B1046" s="5" t="s">
        <v>3186</v>
      </c>
      <c r="C1046" s="6">
        <v>20219</v>
      </c>
      <c r="D1046" s="6">
        <v>15</v>
      </c>
      <c r="E1046" s="6" t="s">
        <v>3217</v>
      </c>
      <c r="F1046" s="6" t="s">
        <v>3218</v>
      </c>
      <c r="G1046" s="6" t="s">
        <v>32</v>
      </c>
      <c r="H1046" s="6" t="s">
        <v>16</v>
      </c>
      <c r="I1046" s="6" t="s">
        <v>17</v>
      </c>
      <c r="J1046" s="7">
        <v>8498</v>
      </c>
      <c r="K1046" s="6" t="s">
        <v>3191</v>
      </c>
      <c r="L1046" s="6" t="s">
        <v>143</v>
      </c>
      <c r="M1046" s="6" t="s">
        <v>33</v>
      </c>
      <c r="N1046">
        <v>4</v>
      </c>
    </row>
    <row r="1047" spans="1:14" ht="234" x14ac:dyDescent="0.55000000000000004">
      <c r="A1047" s="5" t="s">
        <v>2607</v>
      </c>
      <c r="B1047" s="5" t="s">
        <v>3186</v>
      </c>
      <c r="C1047" s="6">
        <v>20219</v>
      </c>
      <c r="D1047" s="6">
        <v>16</v>
      </c>
      <c r="E1047" s="6" t="s">
        <v>3219</v>
      </c>
      <c r="F1047" s="6" t="s">
        <v>3220</v>
      </c>
      <c r="G1047" s="6" t="s">
        <v>32</v>
      </c>
      <c r="H1047" s="6" t="s">
        <v>16</v>
      </c>
      <c r="I1047" s="6" t="s">
        <v>17</v>
      </c>
      <c r="J1047" s="7">
        <v>6369</v>
      </c>
      <c r="K1047" s="6" t="s">
        <v>3194</v>
      </c>
      <c r="L1047" s="6" t="s">
        <v>143</v>
      </c>
      <c r="M1047" s="6" t="s">
        <v>33</v>
      </c>
      <c r="N1047">
        <v>4</v>
      </c>
    </row>
    <row r="1048" spans="1:14" ht="216" x14ac:dyDescent="0.55000000000000004">
      <c r="A1048" s="5" t="s">
        <v>2607</v>
      </c>
      <c r="B1048" s="5" t="s">
        <v>3221</v>
      </c>
      <c r="C1048" s="6">
        <v>20220</v>
      </c>
      <c r="D1048" s="6">
        <v>1</v>
      </c>
      <c r="E1048" s="6" t="s">
        <v>3222</v>
      </c>
      <c r="F1048" s="6" t="s">
        <v>3223</v>
      </c>
      <c r="G1048" s="6" t="s">
        <v>27</v>
      </c>
      <c r="H1048" s="6" t="s">
        <v>60</v>
      </c>
      <c r="I1048" s="6" t="s">
        <v>17</v>
      </c>
      <c r="J1048" s="7">
        <v>214124</v>
      </c>
      <c r="K1048" s="6" t="s">
        <v>74</v>
      </c>
      <c r="L1048" s="6" t="s">
        <v>31</v>
      </c>
      <c r="M1048" s="6" t="s">
        <v>20</v>
      </c>
      <c r="N1048">
        <v>4</v>
      </c>
    </row>
    <row r="1049" spans="1:14" ht="126" x14ac:dyDescent="0.55000000000000004">
      <c r="A1049" s="5" t="s">
        <v>2607</v>
      </c>
      <c r="B1049" s="5" t="s">
        <v>3221</v>
      </c>
      <c r="C1049" s="6">
        <v>20220</v>
      </c>
      <c r="D1049" s="6">
        <v>5</v>
      </c>
      <c r="E1049" s="6" t="s">
        <v>3224</v>
      </c>
      <c r="F1049" s="6" t="s">
        <v>3225</v>
      </c>
      <c r="G1049" s="6" t="s">
        <v>32</v>
      </c>
      <c r="H1049" s="6" t="s">
        <v>16</v>
      </c>
      <c r="I1049" s="6" t="s">
        <v>17</v>
      </c>
      <c r="J1049" s="7">
        <v>75680</v>
      </c>
      <c r="K1049" s="6" t="s">
        <v>3226</v>
      </c>
      <c r="L1049" s="6" t="s">
        <v>3227</v>
      </c>
      <c r="M1049" s="6" t="s">
        <v>20</v>
      </c>
      <c r="N1049">
        <v>4</v>
      </c>
    </row>
    <row r="1050" spans="1:14" ht="234" x14ac:dyDescent="0.55000000000000004">
      <c r="A1050" s="5" t="s">
        <v>2607</v>
      </c>
      <c r="B1050" s="5" t="s">
        <v>3221</v>
      </c>
      <c r="C1050" s="6">
        <v>20220</v>
      </c>
      <c r="D1050" s="6">
        <v>6</v>
      </c>
      <c r="E1050" s="6" t="s">
        <v>3228</v>
      </c>
      <c r="F1050" s="6" t="s">
        <v>3229</v>
      </c>
      <c r="G1050" s="6" t="s">
        <v>21</v>
      </c>
      <c r="H1050" s="6" t="s">
        <v>16</v>
      </c>
      <c r="I1050" s="6" t="s">
        <v>17</v>
      </c>
      <c r="J1050" s="7">
        <v>1750</v>
      </c>
      <c r="K1050" s="6" t="s">
        <v>3230</v>
      </c>
      <c r="L1050" s="6" t="s">
        <v>3227</v>
      </c>
      <c r="M1050" s="6" t="s">
        <v>20</v>
      </c>
      <c r="N1050">
        <v>4</v>
      </c>
    </row>
    <row r="1051" spans="1:14" ht="234" x14ac:dyDescent="0.55000000000000004">
      <c r="A1051" s="5" t="s">
        <v>2607</v>
      </c>
      <c r="B1051" s="5" t="s">
        <v>3221</v>
      </c>
      <c r="C1051" s="6">
        <v>20220</v>
      </c>
      <c r="D1051" s="6">
        <v>7</v>
      </c>
      <c r="E1051" s="6" t="s">
        <v>3231</v>
      </c>
      <c r="F1051" s="6" t="s">
        <v>3232</v>
      </c>
      <c r="G1051" s="6" t="s">
        <v>21</v>
      </c>
      <c r="H1051" s="6" t="s">
        <v>16</v>
      </c>
      <c r="I1051" s="6" t="s">
        <v>17</v>
      </c>
      <c r="J1051" s="7">
        <v>1750</v>
      </c>
      <c r="K1051" s="6" t="s">
        <v>3230</v>
      </c>
      <c r="L1051" s="6" t="s">
        <v>3227</v>
      </c>
      <c r="M1051" s="6" t="s">
        <v>20</v>
      </c>
      <c r="N1051">
        <v>4</v>
      </c>
    </row>
    <row r="1052" spans="1:14" ht="144" x14ac:dyDescent="0.55000000000000004">
      <c r="A1052" s="5" t="s">
        <v>2607</v>
      </c>
      <c r="B1052" s="5" t="s">
        <v>3221</v>
      </c>
      <c r="C1052" s="6">
        <v>20220</v>
      </c>
      <c r="D1052" s="6">
        <v>8</v>
      </c>
      <c r="E1052" s="6" t="s">
        <v>3233</v>
      </c>
      <c r="F1052" s="6" t="s">
        <v>3234</v>
      </c>
      <c r="G1052" s="6" t="s">
        <v>57</v>
      </c>
      <c r="H1052" s="6" t="s">
        <v>16</v>
      </c>
      <c r="I1052" s="6" t="s">
        <v>17</v>
      </c>
      <c r="J1052" s="7">
        <v>2700</v>
      </c>
      <c r="K1052" s="6" t="s">
        <v>3235</v>
      </c>
      <c r="L1052" s="6" t="s">
        <v>3227</v>
      </c>
      <c r="M1052" s="6" t="s">
        <v>58</v>
      </c>
      <c r="N1052">
        <v>4</v>
      </c>
    </row>
    <row r="1053" spans="1:14" ht="198" x14ac:dyDescent="0.55000000000000004">
      <c r="A1053" s="5" t="s">
        <v>2607</v>
      </c>
      <c r="B1053" s="5" t="s">
        <v>3221</v>
      </c>
      <c r="C1053" s="6">
        <v>20220</v>
      </c>
      <c r="D1053" s="6">
        <v>9</v>
      </c>
      <c r="E1053" s="6" t="s">
        <v>3236</v>
      </c>
      <c r="F1053" s="6" t="s">
        <v>3237</v>
      </c>
      <c r="G1053" s="6" t="s">
        <v>32</v>
      </c>
      <c r="H1053" s="6" t="s">
        <v>16</v>
      </c>
      <c r="I1053" s="6" t="s">
        <v>17</v>
      </c>
      <c r="J1053" s="7">
        <v>73884</v>
      </c>
      <c r="K1053" s="6" t="s">
        <v>3238</v>
      </c>
      <c r="L1053" s="6" t="s">
        <v>3227</v>
      </c>
      <c r="M1053" s="6" t="s">
        <v>33</v>
      </c>
      <c r="N1053">
        <v>4</v>
      </c>
    </row>
    <row r="1054" spans="1:14" ht="126" x14ac:dyDescent="0.55000000000000004">
      <c r="A1054" s="5" t="s">
        <v>2607</v>
      </c>
      <c r="B1054" s="5" t="s">
        <v>3221</v>
      </c>
      <c r="C1054" s="6">
        <v>20220</v>
      </c>
      <c r="D1054" s="6">
        <v>10</v>
      </c>
      <c r="E1054" s="6" t="s">
        <v>3239</v>
      </c>
      <c r="F1054" s="6" t="s">
        <v>3240</v>
      </c>
      <c r="G1054" s="6" t="s">
        <v>32</v>
      </c>
      <c r="H1054" s="6" t="s">
        <v>16</v>
      </c>
      <c r="I1054" s="6" t="s">
        <v>17</v>
      </c>
      <c r="J1054" s="7">
        <v>66960</v>
      </c>
      <c r="K1054" s="6" t="s">
        <v>3241</v>
      </c>
      <c r="L1054" s="6" t="s">
        <v>3227</v>
      </c>
      <c r="M1054" s="6" t="s">
        <v>20</v>
      </c>
      <c r="N1054">
        <v>4</v>
      </c>
    </row>
    <row r="1055" spans="1:14" ht="162" x14ac:dyDescent="0.55000000000000004">
      <c r="A1055" s="5" t="s">
        <v>2607</v>
      </c>
      <c r="B1055" s="5" t="s">
        <v>3242</v>
      </c>
      <c r="C1055" s="6">
        <v>20303</v>
      </c>
      <c r="D1055" s="6">
        <v>1</v>
      </c>
      <c r="E1055" s="6" t="s">
        <v>3243</v>
      </c>
      <c r="F1055" s="6" t="s">
        <v>3244</v>
      </c>
      <c r="G1055" s="6" t="s">
        <v>27</v>
      </c>
      <c r="H1055" s="6" t="s">
        <v>60</v>
      </c>
      <c r="I1055" s="6" t="s">
        <v>40</v>
      </c>
      <c r="J1055" s="7">
        <v>1198</v>
      </c>
      <c r="K1055" s="6" t="s">
        <v>96</v>
      </c>
      <c r="L1055" s="6" t="s">
        <v>42</v>
      </c>
      <c r="M1055" s="6" t="s">
        <v>20</v>
      </c>
      <c r="N1055">
        <v>4</v>
      </c>
    </row>
    <row r="1056" spans="1:14" ht="198" x14ac:dyDescent="0.55000000000000004">
      <c r="A1056" s="5" t="s">
        <v>2607</v>
      </c>
      <c r="B1056" s="5" t="s">
        <v>3242</v>
      </c>
      <c r="C1056" s="6">
        <v>20303</v>
      </c>
      <c r="D1056" s="6">
        <v>5</v>
      </c>
      <c r="E1056" s="6" t="s">
        <v>3245</v>
      </c>
      <c r="F1056" s="6" t="s">
        <v>3246</v>
      </c>
      <c r="G1056" s="6" t="s">
        <v>52</v>
      </c>
      <c r="H1056" s="6" t="s">
        <v>68</v>
      </c>
      <c r="I1056" s="6" t="s">
        <v>17</v>
      </c>
      <c r="J1056" s="7">
        <v>9000</v>
      </c>
      <c r="K1056" s="6" t="s">
        <v>3247</v>
      </c>
      <c r="L1056" s="6" t="s">
        <v>42</v>
      </c>
      <c r="M1056" s="6" t="s">
        <v>75</v>
      </c>
      <c r="N1056">
        <v>4</v>
      </c>
    </row>
    <row r="1057" spans="1:14" ht="216" x14ac:dyDescent="0.55000000000000004">
      <c r="A1057" s="5" t="s">
        <v>2607</v>
      </c>
      <c r="B1057" s="5" t="s">
        <v>3248</v>
      </c>
      <c r="C1057" s="6">
        <v>20304</v>
      </c>
      <c r="D1057" s="6">
        <v>1</v>
      </c>
      <c r="E1057" s="6" t="s">
        <v>3249</v>
      </c>
      <c r="F1057" s="6" t="s">
        <v>3250</v>
      </c>
      <c r="G1057" s="6" t="s">
        <v>27</v>
      </c>
      <c r="H1057" s="6" t="s">
        <v>60</v>
      </c>
      <c r="I1057" s="6" t="s">
        <v>17</v>
      </c>
      <c r="J1057" s="7">
        <v>16281</v>
      </c>
      <c r="K1057" s="6" t="s">
        <v>37</v>
      </c>
      <c r="L1057" s="6" t="s">
        <v>42</v>
      </c>
      <c r="M1057" s="6" t="s">
        <v>20</v>
      </c>
      <c r="N1057">
        <v>4</v>
      </c>
    </row>
    <row r="1058" spans="1:14" ht="216" x14ac:dyDescent="0.55000000000000004">
      <c r="A1058" s="5" t="s">
        <v>2607</v>
      </c>
      <c r="B1058" s="5" t="s">
        <v>3248</v>
      </c>
      <c r="C1058" s="6">
        <v>20304</v>
      </c>
      <c r="D1058" s="6">
        <v>5</v>
      </c>
      <c r="E1058" s="6" t="s">
        <v>3251</v>
      </c>
      <c r="F1058" s="6" t="s">
        <v>3252</v>
      </c>
      <c r="G1058" s="6" t="s">
        <v>15</v>
      </c>
      <c r="H1058" s="6" t="s">
        <v>56</v>
      </c>
      <c r="I1058" s="6" t="s">
        <v>17</v>
      </c>
      <c r="J1058" s="7">
        <v>6060</v>
      </c>
      <c r="K1058" s="6" t="s">
        <v>3253</v>
      </c>
      <c r="L1058" s="6" t="s">
        <v>42</v>
      </c>
      <c r="M1058" s="6" t="s">
        <v>20</v>
      </c>
      <c r="N1058">
        <v>4</v>
      </c>
    </row>
    <row r="1059" spans="1:14" ht="216" x14ac:dyDescent="0.55000000000000004">
      <c r="A1059" s="5" t="s">
        <v>2607</v>
      </c>
      <c r="B1059" s="5" t="s">
        <v>183</v>
      </c>
      <c r="C1059" s="6">
        <v>20305</v>
      </c>
      <c r="D1059" s="6">
        <v>1</v>
      </c>
      <c r="E1059" s="6" t="s">
        <v>3254</v>
      </c>
      <c r="F1059" s="6" t="s">
        <v>3255</v>
      </c>
      <c r="G1059" s="6" t="s">
        <v>27</v>
      </c>
      <c r="H1059" s="6" t="s">
        <v>16</v>
      </c>
      <c r="I1059" s="6" t="s">
        <v>17</v>
      </c>
      <c r="J1059" s="7">
        <v>3081</v>
      </c>
      <c r="K1059" s="6" t="s">
        <v>74</v>
      </c>
      <c r="L1059" s="6" t="s">
        <v>94</v>
      </c>
      <c r="M1059" s="6" t="s">
        <v>20</v>
      </c>
      <c r="N1059">
        <v>4</v>
      </c>
    </row>
    <row r="1060" spans="1:14" ht="126" x14ac:dyDescent="0.55000000000000004">
      <c r="A1060" s="5" t="s">
        <v>2607</v>
      </c>
      <c r="B1060" s="5" t="s">
        <v>183</v>
      </c>
      <c r="C1060" s="6">
        <v>20305</v>
      </c>
      <c r="D1060" s="6">
        <v>5</v>
      </c>
      <c r="E1060" s="6" t="s">
        <v>3256</v>
      </c>
      <c r="F1060" s="6" t="s">
        <v>3257</v>
      </c>
      <c r="G1060" s="6" t="s">
        <v>24</v>
      </c>
      <c r="H1060" s="6" t="s">
        <v>56</v>
      </c>
      <c r="I1060" s="6" t="s">
        <v>17</v>
      </c>
      <c r="J1060" s="7">
        <v>33000</v>
      </c>
      <c r="K1060" s="6" t="s">
        <v>211</v>
      </c>
      <c r="L1060" s="6" t="s">
        <v>3258</v>
      </c>
      <c r="M1060" s="6" t="s">
        <v>20</v>
      </c>
      <c r="N1060">
        <v>4</v>
      </c>
    </row>
    <row r="1061" spans="1:14" ht="108" x14ac:dyDescent="0.55000000000000004">
      <c r="A1061" s="5" t="s">
        <v>2607</v>
      </c>
      <c r="B1061" s="5" t="s">
        <v>183</v>
      </c>
      <c r="C1061" s="6">
        <v>20305</v>
      </c>
      <c r="D1061" s="6">
        <v>6</v>
      </c>
      <c r="E1061" s="6" t="s">
        <v>3259</v>
      </c>
      <c r="F1061" s="6" t="s">
        <v>3260</v>
      </c>
      <c r="G1061" s="6" t="s">
        <v>24</v>
      </c>
      <c r="H1061" s="6" t="s">
        <v>40</v>
      </c>
      <c r="I1061" s="6" t="s">
        <v>17</v>
      </c>
      <c r="J1061" s="7">
        <v>72260</v>
      </c>
      <c r="K1061" s="6" t="s">
        <v>3261</v>
      </c>
      <c r="L1061" s="6" t="s">
        <v>3262</v>
      </c>
      <c r="M1061" s="6" t="s">
        <v>20</v>
      </c>
      <c r="N1061">
        <v>4</v>
      </c>
    </row>
    <row r="1062" spans="1:14" ht="162" x14ac:dyDescent="0.55000000000000004">
      <c r="A1062" s="5" t="s">
        <v>2607</v>
      </c>
      <c r="B1062" s="5" t="s">
        <v>3263</v>
      </c>
      <c r="C1062" s="6">
        <v>20306</v>
      </c>
      <c r="D1062" s="6">
        <v>1</v>
      </c>
      <c r="E1062" s="6" t="s">
        <v>3264</v>
      </c>
      <c r="F1062" s="6" t="s">
        <v>3265</v>
      </c>
      <c r="G1062" s="6" t="s">
        <v>27</v>
      </c>
      <c r="H1062" s="6" t="s">
        <v>60</v>
      </c>
      <c r="I1062" s="6" t="s">
        <v>40</v>
      </c>
      <c r="J1062" s="7">
        <v>1051</v>
      </c>
      <c r="K1062" s="6" t="s">
        <v>96</v>
      </c>
      <c r="L1062" s="6" t="s">
        <v>42</v>
      </c>
      <c r="M1062" s="6" t="s">
        <v>20</v>
      </c>
      <c r="N1062">
        <v>4</v>
      </c>
    </row>
    <row r="1063" spans="1:14" ht="270" x14ac:dyDescent="0.55000000000000004">
      <c r="A1063" s="5" t="s">
        <v>2607</v>
      </c>
      <c r="B1063" s="5" t="s">
        <v>3263</v>
      </c>
      <c r="C1063" s="6">
        <v>20306</v>
      </c>
      <c r="D1063" s="6">
        <v>5</v>
      </c>
      <c r="E1063" s="6" t="s">
        <v>3266</v>
      </c>
      <c r="F1063" s="6" t="s">
        <v>3267</v>
      </c>
      <c r="G1063" s="6" t="s">
        <v>57</v>
      </c>
      <c r="H1063" s="6" t="s">
        <v>16</v>
      </c>
      <c r="I1063" s="6" t="s">
        <v>17</v>
      </c>
      <c r="J1063" s="7">
        <v>350</v>
      </c>
      <c r="K1063" s="6" t="s">
        <v>3268</v>
      </c>
      <c r="L1063" s="6" t="s">
        <v>42</v>
      </c>
      <c r="M1063" s="6" t="s">
        <v>58</v>
      </c>
      <c r="N1063">
        <v>4</v>
      </c>
    </row>
    <row r="1064" spans="1:14" ht="306" x14ac:dyDescent="0.55000000000000004">
      <c r="A1064" s="5" t="s">
        <v>2607</v>
      </c>
      <c r="B1064" s="5" t="s">
        <v>3263</v>
      </c>
      <c r="C1064" s="6">
        <v>20306</v>
      </c>
      <c r="D1064" s="6">
        <v>6</v>
      </c>
      <c r="E1064" s="6" t="s">
        <v>3269</v>
      </c>
      <c r="F1064" s="6" t="s">
        <v>3270</v>
      </c>
      <c r="G1064" s="6" t="s">
        <v>43</v>
      </c>
      <c r="H1064" s="6" t="s">
        <v>16</v>
      </c>
      <c r="I1064" s="6" t="s">
        <v>17</v>
      </c>
      <c r="J1064" s="7">
        <v>1000</v>
      </c>
      <c r="K1064" s="6" t="s">
        <v>3271</v>
      </c>
      <c r="L1064" s="6" t="s">
        <v>42</v>
      </c>
      <c r="M1064" s="6" t="s">
        <v>47</v>
      </c>
      <c r="N1064">
        <v>4</v>
      </c>
    </row>
    <row r="1065" spans="1:14" ht="162" x14ac:dyDescent="0.55000000000000004">
      <c r="A1065" s="5" t="s">
        <v>2607</v>
      </c>
      <c r="B1065" s="5" t="s">
        <v>3272</v>
      </c>
      <c r="C1065" s="6">
        <v>20307</v>
      </c>
      <c r="D1065" s="6">
        <v>1</v>
      </c>
      <c r="E1065" s="6" t="s">
        <v>3273</v>
      </c>
      <c r="F1065" s="6" t="s">
        <v>3274</v>
      </c>
      <c r="G1065" s="6" t="s">
        <v>27</v>
      </c>
      <c r="H1065" s="6" t="s">
        <v>45</v>
      </c>
      <c r="I1065" s="6" t="s">
        <v>40</v>
      </c>
      <c r="J1065" s="7">
        <v>1150</v>
      </c>
      <c r="K1065" s="6" t="s">
        <v>41</v>
      </c>
      <c r="L1065" s="6" t="s">
        <v>94</v>
      </c>
      <c r="M1065" s="6" t="s">
        <v>20</v>
      </c>
      <c r="N1065">
        <v>4</v>
      </c>
    </row>
    <row r="1066" spans="1:14" ht="162" x14ac:dyDescent="0.55000000000000004">
      <c r="A1066" s="5" t="s">
        <v>2607</v>
      </c>
      <c r="B1066" s="5" t="s">
        <v>3272</v>
      </c>
      <c r="C1066" s="6">
        <v>20307</v>
      </c>
      <c r="D1066" s="6">
        <v>5</v>
      </c>
      <c r="E1066" s="6" t="s">
        <v>3275</v>
      </c>
      <c r="F1066" s="6" t="s">
        <v>3276</v>
      </c>
      <c r="G1066" s="6" t="s">
        <v>24</v>
      </c>
      <c r="H1066" s="6" t="s">
        <v>68</v>
      </c>
      <c r="I1066" s="6" t="s">
        <v>17</v>
      </c>
      <c r="J1066" s="7">
        <v>19735</v>
      </c>
      <c r="K1066" s="6" t="s">
        <v>3277</v>
      </c>
      <c r="L1066" s="6" t="s">
        <v>3278</v>
      </c>
      <c r="M1066" s="6" t="s">
        <v>20</v>
      </c>
      <c r="N1066">
        <v>4</v>
      </c>
    </row>
    <row r="1067" spans="1:14" ht="216" x14ac:dyDescent="0.55000000000000004">
      <c r="A1067" s="5" t="s">
        <v>2607</v>
      </c>
      <c r="B1067" s="5" t="s">
        <v>3279</v>
      </c>
      <c r="C1067" s="6">
        <v>20309</v>
      </c>
      <c r="D1067" s="6">
        <v>1</v>
      </c>
      <c r="E1067" s="6" t="s">
        <v>3280</v>
      </c>
      <c r="F1067" s="6" t="s">
        <v>3281</v>
      </c>
      <c r="G1067" s="6" t="s">
        <v>27</v>
      </c>
      <c r="H1067" s="6" t="s">
        <v>36</v>
      </c>
      <c r="I1067" s="6" t="s">
        <v>56</v>
      </c>
      <c r="J1067" s="7">
        <v>35884</v>
      </c>
      <c r="K1067" s="6" t="s">
        <v>37</v>
      </c>
      <c r="L1067" s="6" t="s">
        <v>70</v>
      </c>
      <c r="M1067" s="6" t="s">
        <v>20</v>
      </c>
      <c r="N1067">
        <v>4</v>
      </c>
    </row>
    <row r="1068" spans="1:14" ht="162" x14ac:dyDescent="0.55000000000000004">
      <c r="A1068" s="5" t="s">
        <v>2607</v>
      </c>
      <c r="B1068" s="5" t="s">
        <v>3279</v>
      </c>
      <c r="C1068" s="6">
        <v>20309</v>
      </c>
      <c r="D1068" s="6">
        <v>5</v>
      </c>
      <c r="E1068" s="6" t="s">
        <v>204</v>
      </c>
      <c r="F1068" s="6" t="s">
        <v>3282</v>
      </c>
      <c r="G1068" s="6" t="s">
        <v>32</v>
      </c>
      <c r="H1068" s="6" t="s">
        <v>16</v>
      </c>
      <c r="I1068" s="6" t="s">
        <v>17</v>
      </c>
      <c r="J1068" s="7">
        <v>27294</v>
      </c>
      <c r="K1068" s="6" t="s">
        <v>3283</v>
      </c>
      <c r="L1068" s="6" t="s">
        <v>70</v>
      </c>
      <c r="M1068" s="6" t="s">
        <v>33</v>
      </c>
      <c r="N1068">
        <v>4</v>
      </c>
    </row>
    <row r="1069" spans="1:14" ht="162" x14ac:dyDescent="0.55000000000000004">
      <c r="A1069" s="5" t="s">
        <v>2607</v>
      </c>
      <c r="B1069" s="5" t="s">
        <v>3279</v>
      </c>
      <c r="C1069" s="6">
        <v>20309</v>
      </c>
      <c r="D1069" s="6">
        <v>6</v>
      </c>
      <c r="E1069" s="6" t="s">
        <v>162</v>
      </c>
      <c r="F1069" s="6" t="s">
        <v>3284</v>
      </c>
      <c r="G1069" s="6" t="s">
        <v>32</v>
      </c>
      <c r="H1069" s="6" t="s">
        <v>16</v>
      </c>
      <c r="I1069" s="6" t="s">
        <v>17</v>
      </c>
      <c r="J1069" s="7">
        <v>17911</v>
      </c>
      <c r="K1069" s="6" t="s">
        <v>3285</v>
      </c>
      <c r="L1069" s="6" t="s">
        <v>70</v>
      </c>
      <c r="M1069" s="6" t="s">
        <v>33</v>
      </c>
      <c r="N1069">
        <v>4</v>
      </c>
    </row>
    <row r="1070" spans="1:14" ht="216" x14ac:dyDescent="0.55000000000000004">
      <c r="A1070" s="5" t="s">
        <v>2607</v>
      </c>
      <c r="B1070" s="5" t="s">
        <v>3286</v>
      </c>
      <c r="C1070" s="6">
        <v>20321</v>
      </c>
      <c r="D1070" s="6">
        <v>1</v>
      </c>
      <c r="E1070" s="6" t="s">
        <v>3287</v>
      </c>
      <c r="F1070" s="6" t="s">
        <v>3288</v>
      </c>
      <c r="G1070" s="6" t="s">
        <v>27</v>
      </c>
      <c r="H1070" s="6" t="s">
        <v>28</v>
      </c>
      <c r="I1070" s="6" t="s">
        <v>53</v>
      </c>
      <c r="J1070" s="7">
        <v>158555</v>
      </c>
      <c r="K1070" s="6" t="s">
        <v>74</v>
      </c>
      <c r="L1070" s="6" t="s">
        <v>38</v>
      </c>
      <c r="M1070" s="6" t="s">
        <v>20</v>
      </c>
      <c r="N1070">
        <v>4</v>
      </c>
    </row>
    <row r="1071" spans="1:14" ht="234" x14ac:dyDescent="0.55000000000000004">
      <c r="A1071" s="5" t="s">
        <v>2607</v>
      </c>
      <c r="B1071" s="5" t="s">
        <v>3286</v>
      </c>
      <c r="C1071" s="6">
        <v>20321</v>
      </c>
      <c r="D1071" s="6">
        <v>5</v>
      </c>
      <c r="E1071" s="6" t="s">
        <v>3289</v>
      </c>
      <c r="F1071" s="6" t="s">
        <v>3290</v>
      </c>
      <c r="G1071" s="6" t="s">
        <v>32</v>
      </c>
      <c r="H1071" s="6" t="s">
        <v>16</v>
      </c>
      <c r="I1071" s="6" t="s">
        <v>17</v>
      </c>
      <c r="J1071" s="7">
        <v>101666</v>
      </c>
      <c r="K1071" s="6" t="s">
        <v>3291</v>
      </c>
      <c r="L1071" s="6" t="s">
        <v>3292</v>
      </c>
      <c r="M1071" s="6" t="s">
        <v>33</v>
      </c>
      <c r="N1071">
        <v>4</v>
      </c>
    </row>
    <row r="1072" spans="1:14" ht="216" x14ac:dyDescent="0.55000000000000004">
      <c r="A1072" s="5" t="s">
        <v>2607</v>
      </c>
      <c r="B1072" s="5" t="s">
        <v>3293</v>
      </c>
      <c r="C1072" s="6">
        <v>20323</v>
      </c>
      <c r="D1072" s="6">
        <v>1</v>
      </c>
      <c r="E1072" s="6" t="s">
        <v>3294</v>
      </c>
      <c r="F1072" s="6" t="s">
        <v>3295</v>
      </c>
      <c r="G1072" s="6" t="s">
        <v>27</v>
      </c>
      <c r="H1072" s="6" t="s">
        <v>60</v>
      </c>
      <c r="I1072" s="6" t="s">
        <v>17</v>
      </c>
      <c r="J1072" s="7">
        <v>29280</v>
      </c>
      <c r="K1072" s="6" t="s">
        <v>41</v>
      </c>
      <c r="L1072" s="6" t="s">
        <v>31</v>
      </c>
      <c r="M1072" s="6" t="s">
        <v>20</v>
      </c>
      <c r="N1072">
        <v>4</v>
      </c>
    </row>
    <row r="1073" spans="1:14" ht="180" x14ac:dyDescent="0.55000000000000004">
      <c r="A1073" s="5" t="s">
        <v>2607</v>
      </c>
      <c r="B1073" s="5" t="s">
        <v>3293</v>
      </c>
      <c r="C1073" s="6">
        <v>20323</v>
      </c>
      <c r="D1073" s="6">
        <v>5</v>
      </c>
      <c r="E1073" s="6" t="s">
        <v>3296</v>
      </c>
      <c r="F1073" s="6" t="s">
        <v>3297</v>
      </c>
      <c r="G1073" s="6" t="s">
        <v>21</v>
      </c>
      <c r="H1073" s="6" t="s">
        <v>55</v>
      </c>
      <c r="I1073" s="6" t="s">
        <v>40</v>
      </c>
      <c r="J1073" s="7">
        <v>1000</v>
      </c>
      <c r="K1073" s="6" t="s">
        <v>3298</v>
      </c>
      <c r="L1073" s="6" t="s">
        <v>31</v>
      </c>
      <c r="M1073" s="6" t="s">
        <v>58</v>
      </c>
      <c r="N1073">
        <v>4</v>
      </c>
    </row>
    <row r="1074" spans="1:14" ht="409.5" x14ac:dyDescent="0.55000000000000004">
      <c r="A1074" s="5" t="s">
        <v>2607</v>
      </c>
      <c r="B1074" s="5" t="s">
        <v>3293</v>
      </c>
      <c r="C1074" s="6">
        <v>20323</v>
      </c>
      <c r="D1074" s="6">
        <v>6</v>
      </c>
      <c r="E1074" s="6" t="s">
        <v>147</v>
      </c>
      <c r="F1074" s="6" t="s">
        <v>3299</v>
      </c>
      <c r="G1074" s="6" t="s">
        <v>32</v>
      </c>
      <c r="H1074" s="6" t="s">
        <v>53</v>
      </c>
      <c r="I1074" s="6" t="s">
        <v>17</v>
      </c>
      <c r="J1074" s="7">
        <v>6160</v>
      </c>
      <c r="K1074" s="6" t="s">
        <v>3300</v>
      </c>
      <c r="L1074" s="6" t="s">
        <v>31</v>
      </c>
      <c r="M1074" s="6" t="s">
        <v>33</v>
      </c>
      <c r="N1074">
        <v>4</v>
      </c>
    </row>
    <row r="1075" spans="1:14" ht="216" x14ac:dyDescent="0.55000000000000004">
      <c r="A1075" s="5" t="s">
        <v>2607</v>
      </c>
      <c r="B1075" s="5" t="s">
        <v>3301</v>
      </c>
      <c r="C1075" s="6">
        <v>20324</v>
      </c>
      <c r="D1075" s="6">
        <v>1</v>
      </c>
      <c r="E1075" s="6" t="s">
        <v>3302</v>
      </c>
      <c r="F1075" s="6" t="s">
        <v>3303</v>
      </c>
      <c r="G1075" s="6" t="s">
        <v>27</v>
      </c>
      <c r="H1075" s="6" t="s">
        <v>16</v>
      </c>
      <c r="I1075" s="6" t="s">
        <v>17</v>
      </c>
      <c r="J1075" s="7">
        <v>22273</v>
      </c>
      <c r="K1075" s="6" t="s">
        <v>96</v>
      </c>
      <c r="L1075" s="6" t="s">
        <v>70</v>
      </c>
      <c r="M1075" s="6" t="s">
        <v>20</v>
      </c>
      <c r="N1075">
        <v>4</v>
      </c>
    </row>
    <row r="1076" spans="1:14" ht="378" x14ac:dyDescent="0.55000000000000004">
      <c r="A1076" s="5" t="s">
        <v>2607</v>
      </c>
      <c r="B1076" s="5" t="s">
        <v>3301</v>
      </c>
      <c r="C1076" s="6">
        <v>20324</v>
      </c>
      <c r="D1076" s="6">
        <v>5</v>
      </c>
      <c r="E1076" s="6" t="s">
        <v>3304</v>
      </c>
      <c r="F1076" s="6" t="s">
        <v>3305</v>
      </c>
      <c r="G1076" s="6" t="s">
        <v>24</v>
      </c>
      <c r="H1076" s="6" t="s">
        <v>16</v>
      </c>
      <c r="I1076" s="6" t="s">
        <v>17</v>
      </c>
      <c r="J1076" s="7">
        <v>39500</v>
      </c>
      <c r="K1076" s="6" t="s">
        <v>3306</v>
      </c>
      <c r="L1076" s="6" t="s">
        <v>3307</v>
      </c>
      <c r="M1076" s="6" t="s">
        <v>20</v>
      </c>
      <c r="N1076">
        <v>4</v>
      </c>
    </row>
    <row r="1077" spans="1:14" ht="234" x14ac:dyDescent="0.55000000000000004">
      <c r="A1077" s="5" t="s">
        <v>2607</v>
      </c>
      <c r="B1077" s="5" t="s">
        <v>3301</v>
      </c>
      <c r="C1077" s="6">
        <v>20324</v>
      </c>
      <c r="D1077" s="6">
        <v>6</v>
      </c>
      <c r="E1077" s="6" t="s">
        <v>3308</v>
      </c>
      <c r="F1077" s="6" t="s">
        <v>3309</v>
      </c>
      <c r="G1077" s="6" t="s">
        <v>57</v>
      </c>
      <c r="H1077" s="6" t="s">
        <v>40</v>
      </c>
      <c r="I1077" s="6" t="s">
        <v>17</v>
      </c>
      <c r="J1077" s="7">
        <v>2750</v>
      </c>
      <c r="K1077" s="6" t="s">
        <v>3310</v>
      </c>
      <c r="L1077" s="6" t="s">
        <v>3311</v>
      </c>
      <c r="M1077" s="6" t="s">
        <v>58</v>
      </c>
      <c r="N1077">
        <v>4</v>
      </c>
    </row>
    <row r="1078" spans="1:14" ht="162" x14ac:dyDescent="0.55000000000000004">
      <c r="A1078" s="5" t="s">
        <v>2607</v>
      </c>
      <c r="B1078" s="5" t="s">
        <v>3301</v>
      </c>
      <c r="C1078" s="6">
        <v>20324</v>
      </c>
      <c r="D1078" s="6">
        <v>7</v>
      </c>
      <c r="E1078" s="6" t="s">
        <v>3312</v>
      </c>
      <c r="F1078" s="6" t="s">
        <v>3313</v>
      </c>
      <c r="G1078" s="6" t="s">
        <v>57</v>
      </c>
      <c r="H1078" s="6" t="s">
        <v>40</v>
      </c>
      <c r="I1078" s="6" t="s">
        <v>17</v>
      </c>
      <c r="J1078" s="7">
        <v>3100</v>
      </c>
      <c r="K1078" s="6" t="s">
        <v>3310</v>
      </c>
      <c r="L1078" s="6" t="s">
        <v>3311</v>
      </c>
      <c r="M1078" s="6" t="s">
        <v>58</v>
      </c>
      <c r="N1078">
        <v>4</v>
      </c>
    </row>
    <row r="1079" spans="1:14" ht="198" x14ac:dyDescent="0.55000000000000004">
      <c r="A1079" s="5" t="s">
        <v>2607</v>
      </c>
      <c r="B1079" s="5" t="s">
        <v>3314</v>
      </c>
      <c r="C1079" s="6">
        <v>20349</v>
      </c>
      <c r="D1079" s="6">
        <v>1</v>
      </c>
      <c r="E1079" s="6" t="s">
        <v>3315</v>
      </c>
      <c r="F1079" s="6" t="s">
        <v>3316</v>
      </c>
      <c r="G1079" s="6" t="s">
        <v>27</v>
      </c>
      <c r="H1079" s="6" t="s">
        <v>28</v>
      </c>
      <c r="I1079" s="6" t="s">
        <v>53</v>
      </c>
      <c r="J1079" s="7">
        <v>26120</v>
      </c>
      <c r="K1079" s="6" t="s">
        <v>41</v>
      </c>
      <c r="L1079" s="6" t="s">
        <v>94</v>
      </c>
      <c r="M1079" s="6" t="s">
        <v>20</v>
      </c>
      <c r="N1079">
        <v>4</v>
      </c>
    </row>
    <row r="1080" spans="1:14" ht="396" x14ac:dyDescent="0.55000000000000004">
      <c r="A1080" s="5" t="s">
        <v>2607</v>
      </c>
      <c r="B1080" s="5" t="s">
        <v>3314</v>
      </c>
      <c r="C1080" s="6">
        <v>20349</v>
      </c>
      <c r="D1080" s="6">
        <v>5</v>
      </c>
      <c r="E1080" s="6" t="s">
        <v>3317</v>
      </c>
      <c r="F1080" s="6" t="s">
        <v>3318</v>
      </c>
      <c r="G1080" s="6" t="s">
        <v>32</v>
      </c>
      <c r="H1080" s="6" t="s">
        <v>16</v>
      </c>
      <c r="I1080" s="6" t="s">
        <v>17</v>
      </c>
      <c r="J1080" s="7">
        <v>23355</v>
      </c>
      <c r="K1080" s="6" t="s">
        <v>3319</v>
      </c>
      <c r="L1080" s="6" t="s">
        <v>3320</v>
      </c>
      <c r="M1080" s="6" t="s">
        <v>33</v>
      </c>
      <c r="N1080">
        <v>4</v>
      </c>
    </row>
    <row r="1081" spans="1:14" ht="198" x14ac:dyDescent="0.55000000000000004">
      <c r="A1081" s="5" t="s">
        <v>2607</v>
      </c>
      <c r="B1081" s="5" t="s">
        <v>3314</v>
      </c>
      <c r="C1081" s="6">
        <v>20349</v>
      </c>
      <c r="D1081" s="6">
        <v>6</v>
      </c>
      <c r="E1081" s="6" t="s">
        <v>3321</v>
      </c>
      <c r="F1081" s="6" t="s">
        <v>3322</v>
      </c>
      <c r="G1081" s="6" t="s">
        <v>24</v>
      </c>
      <c r="H1081" s="6" t="s">
        <v>44</v>
      </c>
      <c r="I1081" s="6" t="s">
        <v>17</v>
      </c>
      <c r="J1081" s="7">
        <v>7500</v>
      </c>
      <c r="K1081" s="6" t="s">
        <v>3319</v>
      </c>
      <c r="L1081" s="6" t="s">
        <v>3320</v>
      </c>
      <c r="M1081" s="6" t="s">
        <v>20</v>
      </c>
      <c r="N1081">
        <v>4</v>
      </c>
    </row>
    <row r="1082" spans="1:14" ht="180" x14ac:dyDescent="0.55000000000000004">
      <c r="A1082" s="5" t="s">
        <v>2607</v>
      </c>
      <c r="B1082" s="5" t="s">
        <v>3314</v>
      </c>
      <c r="C1082" s="6">
        <v>20349</v>
      </c>
      <c r="D1082" s="6">
        <v>7</v>
      </c>
      <c r="E1082" s="6" t="s">
        <v>3323</v>
      </c>
      <c r="F1082" s="6" t="s">
        <v>3324</v>
      </c>
      <c r="G1082" s="6" t="s">
        <v>57</v>
      </c>
      <c r="H1082" s="6" t="s">
        <v>53</v>
      </c>
      <c r="I1082" s="6" t="s">
        <v>17</v>
      </c>
      <c r="J1082" s="7">
        <v>5000</v>
      </c>
      <c r="K1082" s="6" t="s">
        <v>3319</v>
      </c>
      <c r="L1082" s="6" t="s">
        <v>3320</v>
      </c>
      <c r="M1082" s="6" t="s">
        <v>58</v>
      </c>
      <c r="N1082">
        <v>4</v>
      </c>
    </row>
    <row r="1083" spans="1:14" ht="216" x14ac:dyDescent="0.55000000000000004">
      <c r="A1083" s="5" t="s">
        <v>2607</v>
      </c>
      <c r="B1083" s="5" t="s">
        <v>3325</v>
      </c>
      <c r="C1083" s="6">
        <v>20350</v>
      </c>
      <c r="D1083" s="6">
        <v>1</v>
      </c>
      <c r="E1083" s="6" t="s">
        <v>3326</v>
      </c>
      <c r="F1083" s="6" t="s">
        <v>3327</v>
      </c>
      <c r="G1083" s="6" t="s">
        <v>27</v>
      </c>
      <c r="H1083" s="6" t="s">
        <v>36</v>
      </c>
      <c r="I1083" s="6" t="s">
        <v>51</v>
      </c>
      <c r="J1083" s="7">
        <v>10445</v>
      </c>
      <c r="K1083" s="6" t="s">
        <v>41</v>
      </c>
      <c r="L1083" s="6" t="s">
        <v>70</v>
      </c>
      <c r="M1083" s="6" t="s">
        <v>20</v>
      </c>
      <c r="N1083">
        <v>4</v>
      </c>
    </row>
    <row r="1084" spans="1:14" ht="342" x14ac:dyDescent="0.55000000000000004">
      <c r="A1084" s="5" t="s">
        <v>2607</v>
      </c>
      <c r="B1084" s="5" t="s">
        <v>3325</v>
      </c>
      <c r="C1084" s="6">
        <v>20350</v>
      </c>
      <c r="D1084" s="6">
        <v>5</v>
      </c>
      <c r="E1084" s="6" t="s">
        <v>3328</v>
      </c>
      <c r="F1084" s="6" t="s">
        <v>3329</v>
      </c>
      <c r="G1084" s="6" t="s">
        <v>24</v>
      </c>
      <c r="H1084" s="6" t="s">
        <v>45</v>
      </c>
      <c r="I1084" s="6" t="s">
        <v>40</v>
      </c>
      <c r="J1084" s="7">
        <v>6291</v>
      </c>
      <c r="K1084" s="6" t="s">
        <v>3330</v>
      </c>
      <c r="L1084" s="6" t="s">
        <v>70</v>
      </c>
      <c r="M1084" s="6" t="s">
        <v>20</v>
      </c>
      <c r="N1084">
        <v>4</v>
      </c>
    </row>
    <row r="1085" spans="1:14" ht="216" x14ac:dyDescent="0.55000000000000004">
      <c r="A1085" s="5" t="s">
        <v>2607</v>
      </c>
      <c r="B1085" s="5" t="s">
        <v>3331</v>
      </c>
      <c r="C1085" s="6">
        <v>20361</v>
      </c>
      <c r="D1085" s="6">
        <v>1</v>
      </c>
      <c r="E1085" s="6" t="s">
        <v>3332</v>
      </c>
      <c r="F1085" s="6" t="s">
        <v>3333</v>
      </c>
      <c r="G1085" s="6" t="s">
        <v>27</v>
      </c>
      <c r="H1085" s="6" t="s">
        <v>28</v>
      </c>
      <c r="I1085" s="6" t="s">
        <v>40</v>
      </c>
      <c r="J1085" s="7">
        <v>41034</v>
      </c>
      <c r="K1085" s="6" t="s">
        <v>41</v>
      </c>
      <c r="L1085" s="6" t="s">
        <v>70</v>
      </c>
      <c r="M1085" s="6" t="s">
        <v>20</v>
      </c>
      <c r="N1085">
        <v>4</v>
      </c>
    </row>
    <row r="1086" spans="1:14" ht="144" x14ac:dyDescent="0.55000000000000004">
      <c r="A1086" s="5" t="s">
        <v>2607</v>
      </c>
      <c r="B1086" s="5" t="s">
        <v>3331</v>
      </c>
      <c r="C1086" s="6">
        <v>20361</v>
      </c>
      <c r="D1086" s="6">
        <v>5</v>
      </c>
      <c r="E1086" s="6" t="s">
        <v>3334</v>
      </c>
      <c r="F1086" s="6" t="s">
        <v>3335</v>
      </c>
      <c r="G1086" s="6" t="s">
        <v>32</v>
      </c>
      <c r="H1086" s="6" t="s">
        <v>16</v>
      </c>
      <c r="I1086" s="6" t="s">
        <v>17</v>
      </c>
      <c r="J1086" s="7">
        <v>2940</v>
      </c>
      <c r="K1086" s="6" t="s">
        <v>3336</v>
      </c>
      <c r="L1086" s="6" t="s">
        <v>70</v>
      </c>
      <c r="M1086" s="6" t="s">
        <v>33</v>
      </c>
      <c r="N1086">
        <v>4</v>
      </c>
    </row>
    <row r="1087" spans="1:14" ht="162" x14ac:dyDescent="0.55000000000000004">
      <c r="A1087" s="5" t="s">
        <v>2607</v>
      </c>
      <c r="B1087" s="5" t="s">
        <v>3331</v>
      </c>
      <c r="C1087" s="6">
        <v>20361</v>
      </c>
      <c r="D1087" s="6">
        <v>6</v>
      </c>
      <c r="E1087" s="6" t="s">
        <v>3337</v>
      </c>
      <c r="F1087" s="6" t="s">
        <v>3338</v>
      </c>
      <c r="G1087" s="6" t="s">
        <v>32</v>
      </c>
      <c r="H1087" s="6" t="s">
        <v>16</v>
      </c>
      <c r="I1087" s="6" t="s">
        <v>17</v>
      </c>
      <c r="J1087" s="7">
        <v>1710</v>
      </c>
      <c r="K1087" s="6" t="s">
        <v>3336</v>
      </c>
      <c r="L1087" s="6" t="s">
        <v>70</v>
      </c>
      <c r="M1087" s="6" t="s">
        <v>33</v>
      </c>
      <c r="N1087">
        <v>4</v>
      </c>
    </row>
    <row r="1088" spans="1:14" ht="180" x14ac:dyDescent="0.55000000000000004">
      <c r="A1088" s="5" t="s">
        <v>2607</v>
      </c>
      <c r="B1088" s="5" t="s">
        <v>3331</v>
      </c>
      <c r="C1088" s="6">
        <v>20361</v>
      </c>
      <c r="D1088" s="6">
        <v>7</v>
      </c>
      <c r="E1088" s="6" t="s">
        <v>3339</v>
      </c>
      <c r="F1088" s="6" t="s">
        <v>3340</v>
      </c>
      <c r="G1088" s="6" t="s">
        <v>32</v>
      </c>
      <c r="H1088" s="6" t="s">
        <v>16</v>
      </c>
      <c r="I1088" s="6" t="s">
        <v>17</v>
      </c>
      <c r="J1088" s="7">
        <v>10716</v>
      </c>
      <c r="K1088" s="6" t="s">
        <v>3336</v>
      </c>
      <c r="L1088" s="6" t="s">
        <v>70</v>
      </c>
      <c r="M1088" s="6" t="s">
        <v>33</v>
      </c>
      <c r="N1088">
        <v>4</v>
      </c>
    </row>
    <row r="1089" spans="1:14" ht="126" x14ac:dyDescent="0.55000000000000004">
      <c r="A1089" s="5" t="s">
        <v>2607</v>
      </c>
      <c r="B1089" s="5" t="s">
        <v>3331</v>
      </c>
      <c r="C1089" s="6">
        <v>20361</v>
      </c>
      <c r="D1089" s="6">
        <v>8</v>
      </c>
      <c r="E1089" s="6" t="s">
        <v>3341</v>
      </c>
      <c r="F1089" s="6" t="s">
        <v>3342</v>
      </c>
      <c r="G1089" s="6" t="s">
        <v>59</v>
      </c>
      <c r="H1089" s="6" t="s">
        <v>16</v>
      </c>
      <c r="I1089" s="6" t="s">
        <v>17</v>
      </c>
      <c r="J1089" s="7">
        <v>3000</v>
      </c>
      <c r="K1089" s="6" t="s">
        <v>3343</v>
      </c>
      <c r="L1089" s="6" t="s">
        <v>70</v>
      </c>
      <c r="M1089" s="6" t="s">
        <v>66</v>
      </c>
      <c r="N1089">
        <v>4</v>
      </c>
    </row>
    <row r="1090" spans="1:14" ht="162" x14ac:dyDescent="0.55000000000000004">
      <c r="A1090" s="5" t="s">
        <v>2607</v>
      </c>
      <c r="B1090" s="5" t="s">
        <v>3331</v>
      </c>
      <c r="C1090" s="6">
        <v>20361</v>
      </c>
      <c r="D1090" s="6">
        <v>9</v>
      </c>
      <c r="E1090" s="6" t="s">
        <v>134</v>
      </c>
      <c r="F1090" s="6" t="s">
        <v>3344</v>
      </c>
      <c r="G1090" s="6" t="s">
        <v>15</v>
      </c>
      <c r="H1090" s="6" t="s">
        <v>56</v>
      </c>
      <c r="I1090" s="6" t="s">
        <v>17</v>
      </c>
      <c r="J1090" s="7">
        <v>18545</v>
      </c>
      <c r="K1090" s="6" t="s">
        <v>3345</v>
      </c>
      <c r="L1090" s="6" t="s">
        <v>70</v>
      </c>
      <c r="M1090" s="6" t="s">
        <v>104</v>
      </c>
      <c r="N1090">
        <v>4</v>
      </c>
    </row>
    <row r="1091" spans="1:14" ht="216" x14ac:dyDescent="0.55000000000000004">
      <c r="A1091" s="5" t="s">
        <v>2607</v>
      </c>
      <c r="B1091" s="5" t="s">
        <v>3346</v>
      </c>
      <c r="C1091" s="6">
        <v>20362</v>
      </c>
      <c r="D1091" s="6">
        <v>1</v>
      </c>
      <c r="E1091" s="6" t="s">
        <v>3347</v>
      </c>
      <c r="F1091" s="6" t="s">
        <v>3348</v>
      </c>
      <c r="G1091" s="6" t="s">
        <v>27</v>
      </c>
      <c r="H1091" s="6" t="s">
        <v>60</v>
      </c>
      <c r="I1091" s="6" t="s">
        <v>40</v>
      </c>
      <c r="J1091" s="7">
        <v>39227</v>
      </c>
      <c r="K1091" s="6" t="s">
        <v>74</v>
      </c>
      <c r="L1091" s="6" t="s">
        <v>70</v>
      </c>
      <c r="M1091" s="6" t="s">
        <v>20</v>
      </c>
      <c r="N1091">
        <v>4</v>
      </c>
    </row>
    <row r="1092" spans="1:14" ht="162" x14ac:dyDescent="0.55000000000000004">
      <c r="A1092" s="5" t="s">
        <v>2607</v>
      </c>
      <c r="B1092" s="5" t="s">
        <v>3346</v>
      </c>
      <c r="C1092" s="6">
        <v>20362</v>
      </c>
      <c r="D1092" s="6">
        <v>5</v>
      </c>
      <c r="E1092" s="6" t="s">
        <v>3349</v>
      </c>
      <c r="F1092" s="6" t="s">
        <v>3350</v>
      </c>
      <c r="G1092" s="6" t="s">
        <v>32</v>
      </c>
      <c r="H1092" s="6" t="s">
        <v>16</v>
      </c>
      <c r="I1092" s="6" t="s">
        <v>17</v>
      </c>
      <c r="J1092" s="7">
        <v>9355</v>
      </c>
      <c r="K1092" s="6" t="s">
        <v>3351</v>
      </c>
      <c r="L1092" s="6" t="s">
        <v>70</v>
      </c>
      <c r="M1092" s="6" t="s">
        <v>33</v>
      </c>
      <c r="N1092">
        <v>4</v>
      </c>
    </row>
    <row r="1093" spans="1:14" ht="288" x14ac:dyDescent="0.55000000000000004">
      <c r="A1093" s="5" t="s">
        <v>2607</v>
      </c>
      <c r="B1093" s="5" t="s">
        <v>3346</v>
      </c>
      <c r="C1093" s="6">
        <v>20362</v>
      </c>
      <c r="D1093" s="6">
        <v>6</v>
      </c>
      <c r="E1093" s="6" t="s">
        <v>3352</v>
      </c>
      <c r="F1093" s="6" t="s">
        <v>3353</v>
      </c>
      <c r="G1093" s="6" t="s">
        <v>15</v>
      </c>
      <c r="H1093" s="6" t="s">
        <v>16</v>
      </c>
      <c r="I1093" s="6" t="s">
        <v>17</v>
      </c>
      <c r="J1093" s="7">
        <v>21965</v>
      </c>
      <c r="K1093" s="6" t="s">
        <v>3354</v>
      </c>
      <c r="L1093" s="6" t="s">
        <v>70</v>
      </c>
      <c r="M1093" s="6" t="s">
        <v>77</v>
      </c>
      <c r="N1093">
        <v>4</v>
      </c>
    </row>
    <row r="1094" spans="1:14" ht="216" x14ac:dyDescent="0.55000000000000004">
      <c r="A1094" s="5" t="s">
        <v>2607</v>
      </c>
      <c r="B1094" s="5" t="s">
        <v>3355</v>
      </c>
      <c r="C1094" s="6">
        <v>20363</v>
      </c>
      <c r="D1094" s="6">
        <v>1</v>
      </c>
      <c r="E1094" s="6" t="s">
        <v>2575</v>
      </c>
      <c r="F1094" s="6" t="s">
        <v>3356</v>
      </c>
      <c r="G1094" s="6" t="s">
        <v>27</v>
      </c>
      <c r="H1094" s="6" t="s">
        <v>60</v>
      </c>
      <c r="I1094" s="6" t="s">
        <v>68</v>
      </c>
      <c r="J1094" s="7">
        <v>23065</v>
      </c>
      <c r="K1094" s="6" t="s">
        <v>41</v>
      </c>
      <c r="L1094" s="6" t="s">
        <v>42</v>
      </c>
      <c r="M1094" s="6" t="s">
        <v>20</v>
      </c>
      <c r="N1094">
        <v>4</v>
      </c>
    </row>
    <row r="1095" spans="1:14" ht="108" x14ac:dyDescent="0.55000000000000004">
      <c r="A1095" s="5" t="s">
        <v>2607</v>
      </c>
      <c r="B1095" s="5" t="s">
        <v>3355</v>
      </c>
      <c r="C1095" s="6">
        <v>20363</v>
      </c>
      <c r="D1095" s="6">
        <v>5</v>
      </c>
      <c r="E1095" s="6" t="s">
        <v>3357</v>
      </c>
      <c r="F1095" s="6" t="s">
        <v>3358</v>
      </c>
      <c r="G1095" s="6" t="s">
        <v>21</v>
      </c>
      <c r="H1095" s="6" t="s">
        <v>16</v>
      </c>
      <c r="I1095" s="6" t="s">
        <v>17</v>
      </c>
      <c r="J1095" s="7">
        <v>3223</v>
      </c>
      <c r="K1095" s="6" t="s">
        <v>3359</v>
      </c>
      <c r="L1095" s="6" t="s">
        <v>3360</v>
      </c>
      <c r="M1095" s="6" t="s">
        <v>20</v>
      </c>
      <c r="N1095">
        <v>4</v>
      </c>
    </row>
    <row r="1096" spans="1:14" ht="162" x14ac:dyDescent="0.55000000000000004">
      <c r="A1096" s="5" t="s">
        <v>2607</v>
      </c>
      <c r="B1096" s="5" t="s">
        <v>3355</v>
      </c>
      <c r="C1096" s="6">
        <v>20363</v>
      </c>
      <c r="D1096" s="6">
        <v>6</v>
      </c>
      <c r="E1096" s="6" t="s">
        <v>3361</v>
      </c>
      <c r="F1096" s="6" t="s">
        <v>3362</v>
      </c>
      <c r="G1096" s="6" t="s">
        <v>59</v>
      </c>
      <c r="H1096" s="6" t="s">
        <v>16</v>
      </c>
      <c r="I1096" s="6" t="s">
        <v>17</v>
      </c>
      <c r="J1096" s="7">
        <v>2000</v>
      </c>
      <c r="K1096" s="6" t="s">
        <v>3363</v>
      </c>
      <c r="L1096" s="6" t="s">
        <v>3360</v>
      </c>
      <c r="M1096" s="6" t="s">
        <v>66</v>
      </c>
      <c r="N1096">
        <v>4</v>
      </c>
    </row>
    <row r="1097" spans="1:14" ht="180" x14ac:dyDescent="0.55000000000000004">
      <c r="A1097" s="5" t="s">
        <v>2607</v>
      </c>
      <c r="B1097" s="5" t="s">
        <v>3355</v>
      </c>
      <c r="C1097" s="6">
        <v>20363</v>
      </c>
      <c r="D1097" s="6">
        <v>7</v>
      </c>
      <c r="E1097" s="6" t="s">
        <v>3364</v>
      </c>
      <c r="F1097" s="6" t="s">
        <v>3365</v>
      </c>
      <c r="G1097" s="6" t="s">
        <v>32</v>
      </c>
      <c r="H1097" s="6" t="s">
        <v>16</v>
      </c>
      <c r="I1097" s="6" t="s">
        <v>17</v>
      </c>
      <c r="J1097" s="7">
        <v>3804</v>
      </c>
      <c r="K1097" s="6" t="s">
        <v>3366</v>
      </c>
      <c r="L1097" s="6" t="s">
        <v>3360</v>
      </c>
      <c r="M1097" s="6" t="s">
        <v>33</v>
      </c>
      <c r="N1097">
        <v>4</v>
      </c>
    </row>
    <row r="1098" spans="1:14" ht="198" x14ac:dyDescent="0.55000000000000004">
      <c r="A1098" s="5" t="s">
        <v>2607</v>
      </c>
      <c r="B1098" s="5" t="s">
        <v>3355</v>
      </c>
      <c r="C1098" s="6">
        <v>20363</v>
      </c>
      <c r="D1098" s="6">
        <v>8</v>
      </c>
      <c r="E1098" s="6" t="s">
        <v>3367</v>
      </c>
      <c r="F1098" s="6" t="s">
        <v>3368</v>
      </c>
      <c r="G1098" s="6" t="s">
        <v>32</v>
      </c>
      <c r="H1098" s="6" t="s">
        <v>16</v>
      </c>
      <c r="I1098" s="6" t="s">
        <v>17</v>
      </c>
      <c r="J1098" s="7">
        <v>2070</v>
      </c>
      <c r="K1098" s="6" t="s">
        <v>3369</v>
      </c>
      <c r="L1098" s="6" t="s">
        <v>3360</v>
      </c>
      <c r="M1098" s="6" t="s">
        <v>20</v>
      </c>
      <c r="N1098">
        <v>4</v>
      </c>
    </row>
    <row r="1099" spans="1:14" ht="180" x14ac:dyDescent="0.55000000000000004">
      <c r="A1099" s="5" t="s">
        <v>2607</v>
      </c>
      <c r="B1099" s="5" t="s">
        <v>3355</v>
      </c>
      <c r="C1099" s="6">
        <v>20363</v>
      </c>
      <c r="D1099" s="6">
        <v>9</v>
      </c>
      <c r="E1099" s="6" t="s">
        <v>3370</v>
      </c>
      <c r="F1099" s="6" t="s">
        <v>3371</v>
      </c>
      <c r="G1099" s="6" t="s">
        <v>24</v>
      </c>
      <c r="H1099" s="6" t="s">
        <v>44</v>
      </c>
      <c r="I1099" s="6" t="s">
        <v>17</v>
      </c>
      <c r="J1099" s="7">
        <v>26700</v>
      </c>
      <c r="K1099" s="6" t="s">
        <v>3372</v>
      </c>
      <c r="L1099" s="6" t="s">
        <v>3360</v>
      </c>
      <c r="M1099" s="6" t="s">
        <v>20</v>
      </c>
      <c r="N1099">
        <v>4</v>
      </c>
    </row>
    <row r="1100" spans="1:14" ht="144" x14ac:dyDescent="0.55000000000000004">
      <c r="A1100" s="5" t="s">
        <v>2607</v>
      </c>
      <c r="B1100" s="5" t="s">
        <v>3355</v>
      </c>
      <c r="C1100" s="6">
        <v>20363</v>
      </c>
      <c r="D1100" s="6">
        <v>10</v>
      </c>
      <c r="E1100" s="6" t="s">
        <v>3373</v>
      </c>
      <c r="F1100" s="6" t="s">
        <v>3374</v>
      </c>
      <c r="G1100" s="6" t="s">
        <v>57</v>
      </c>
      <c r="H1100" s="6" t="s">
        <v>16</v>
      </c>
      <c r="I1100" s="6" t="s">
        <v>17</v>
      </c>
      <c r="J1100" s="7">
        <v>1000</v>
      </c>
      <c r="K1100" s="6" t="s">
        <v>3375</v>
      </c>
      <c r="L1100" s="6" t="s">
        <v>3360</v>
      </c>
      <c r="M1100" s="6" t="s">
        <v>67</v>
      </c>
      <c r="N1100">
        <v>4</v>
      </c>
    </row>
    <row r="1101" spans="1:14" ht="108" x14ac:dyDescent="0.55000000000000004">
      <c r="A1101" s="5" t="s">
        <v>2607</v>
      </c>
      <c r="B1101" s="5" t="s">
        <v>3355</v>
      </c>
      <c r="C1101" s="6">
        <v>20363</v>
      </c>
      <c r="D1101" s="6">
        <v>11</v>
      </c>
      <c r="E1101" s="6" t="s">
        <v>3376</v>
      </c>
      <c r="F1101" s="6" t="s">
        <v>3377</v>
      </c>
      <c r="G1101" s="6" t="s">
        <v>57</v>
      </c>
      <c r="H1101" s="6" t="s">
        <v>16</v>
      </c>
      <c r="I1101" s="6" t="s">
        <v>17</v>
      </c>
      <c r="J1101" s="7">
        <v>3960</v>
      </c>
      <c r="K1101" s="6" t="s">
        <v>3378</v>
      </c>
      <c r="L1101" s="6" t="s">
        <v>3360</v>
      </c>
      <c r="M1101" s="6" t="s">
        <v>67</v>
      </c>
      <c r="N1101">
        <v>4</v>
      </c>
    </row>
    <row r="1102" spans="1:14" ht="126" x14ac:dyDescent="0.55000000000000004">
      <c r="A1102" s="5" t="s">
        <v>2607</v>
      </c>
      <c r="B1102" s="5" t="s">
        <v>3355</v>
      </c>
      <c r="C1102" s="6">
        <v>20363</v>
      </c>
      <c r="D1102" s="6">
        <v>12</v>
      </c>
      <c r="E1102" s="6" t="s">
        <v>3379</v>
      </c>
      <c r="F1102" s="6" t="s">
        <v>3380</v>
      </c>
      <c r="G1102" s="6" t="s">
        <v>57</v>
      </c>
      <c r="H1102" s="6" t="s">
        <v>16</v>
      </c>
      <c r="I1102" s="6" t="s">
        <v>17</v>
      </c>
      <c r="J1102" s="7">
        <v>3492</v>
      </c>
      <c r="K1102" s="6" t="s">
        <v>3381</v>
      </c>
      <c r="L1102" s="6" t="s">
        <v>3360</v>
      </c>
      <c r="M1102" s="6" t="s">
        <v>67</v>
      </c>
      <c r="N1102">
        <v>4</v>
      </c>
    </row>
    <row r="1103" spans="1:14" ht="90" x14ac:dyDescent="0.55000000000000004">
      <c r="A1103" s="5" t="s">
        <v>2607</v>
      </c>
      <c r="B1103" s="5" t="s">
        <v>3355</v>
      </c>
      <c r="C1103" s="6">
        <v>20363</v>
      </c>
      <c r="D1103" s="6">
        <v>13</v>
      </c>
      <c r="E1103" s="6" t="s">
        <v>3382</v>
      </c>
      <c r="F1103" s="6" t="s">
        <v>3383</v>
      </c>
      <c r="G1103" s="6" t="s">
        <v>57</v>
      </c>
      <c r="H1103" s="6" t="s">
        <v>16</v>
      </c>
      <c r="I1103" s="6" t="s">
        <v>17</v>
      </c>
      <c r="J1103" s="7">
        <v>1200</v>
      </c>
      <c r="K1103" s="6" t="s">
        <v>3384</v>
      </c>
      <c r="L1103" s="6" t="s">
        <v>3360</v>
      </c>
      <c r="M1103" s="6" t="s">
        <v>67</v>
      </c>
      <c r="N1103">
        <v>4</v>
      </c>
    </row>
    <row r="1104" spans="1:14" ht="144" x14ac:dyDescent="0.55000000000000004">
      <c r="A1104" s="5" t="s">
        <v>2607</v>
      </c>
      <c r="B1104" s="5" t="s">
        <v>3355</v>
      </c>
      <c r="C1104" s="6">
        <v>20363</v>
      </c>
      <c r="D1104" s="6">
        <v>14</v>
      </c>
      <c r="E1104" s="6" t="s">
        <v>3385</v>
      </c>
      <c r="F1104" s="6" t="s">
        <v>3386</v>
      </c>
      <c r="G1104" s="6" t="s">
        <v>43</v>
      </c>
      <c r="H1104" s="6" t="s">
        <v>16</v>
      </c>
      <c r="I1104" s="6" t="s">
        <v>17</v>
      </c>
      <c r="J1104" s="7">
        <v>6399</v>
      </c>
      <c r="K1104" s="6" t="s">
        <v>3387</v>
      </c>
      <c r="L1104" s="6" t="s">
        <v>3360</v>
      </c>
      <c r="M1104" s="6" t="s">
        <v>47</v>
      </c>
      <c r="N1104">
        <v>4</v>
      </c>
    </row>
    <row r="1105" spans="1:14" ht="90" x14ac:dyDescent="0.55000000000000004">
      <c r="A1105" s="5" t="s">
        <v>2607</v>
      </c>
      <c r="B1105" s="5" t="s">
        <v>3355</v>
      </c>
      <c r="C1105" s="6">
        <v>20363</v>
      </c>
      <c r="D1105" s="6">
        <v>15</v>
      </c>
      <c r="E1105" s="6" t="s">
        <v>3388</v>
      </c>
      <c r="F1105" s="6" t="s">
        <v>3389</v>
      </c>
      <c r="G1105" s="6" t="s">
        <v>32</v>
      </c>
      <c r="H1105" s="6" t="s">
        <v>16</v>
      </c>
      <c r="I1105" s="6" t="s">
        <v>17</v>
      </c>
      <c r="J1105" s="7">
        <v>5000</v>
      </c>
      <c r="K1105" s="6" t="s">
        <v>3390</v>
      </c>
      <c r="L1105" s="6" t="s">
        <v>3360</v>
      </c>
      <c r="M1105" s="6" t="s">
        <v>20</v>
      </c>
      <c r="N1105">
        <v>4</v>
      </c>
    </row>
    <row r="1106" spans="1:14" ht="216" x14ac:dyDescent="0.55000000000000004">
      <c r="A1106" s="5" t="s">
        <v>2607</v>
      </c>
      <c r="B1106" s="5" t="s">
        <v>3391</v>
      </c>
      <c r="C1106" s="6">
        <v>20382</v>
      </c>
      <c r="D1106" s="6">
        <v>1</v>
      </c>
      <c r="E1106" s="6" t="s">
        <v>3392</v>
      </c>
      <c r="F1106" s="6" t="s">
        <v>3393</v>
      </c>
      <c r="G1106" s="6" t="s">
        <v>27</v>
      </c>
      <c r="H1106" s="6" t="s">
        <v>60</v>
      </c>
      <c r="I1106" s="6" t="s">
        <v>17</v>
      </c>
      <c r="J1106" s="7">
        <v>58550</v>
      </c>
      <c r="K1106" s="6" t="s">
        <v>74</v>
      </c>
      <c r="L1106" s="6" t="s">
        <v>38</v>
      </c>
      <c r="M1106" s="6" t="s">
        <v>20</v>
      </c>
      <c r="N1106">
        <v>4</v>
      </c>
    </row>
    <row r="1107" spans="1:14" ht="144" x14ac:dyDescent="0.55000000000000004">
      <c r="A1107" s="5" t="s">
        <v>2607</v>
      </c>
      <c r="B1107" s="5" t="s">
        <v>3391</v>
      </c>
      <c r="C1107" s="6">
        <v>20382</v>
      </c>
      <c r="D1107" s="6">
        <v>5</v>
      </c>
      <c r="E1107" s="6" t="s">
        <v>3394</v>
      </c>
      <c r="F1107" s="6" t="s">
        <v>3395</v>
      </c>
      <c r="G1107" s="6" t="s">
        <v>59</v>
      </c>
      <c r="H1107" s="6" t="s">
        <v>16</v>
      </c>
      <c r="I1107" s="6" t="s">
        <v>17</v>
      </c>
      <c r="J1107" s="7">
        <v>6126</v>
      </c>
      <c r="K1107" s="6" t="s">
        <v>3396</v>
      </c>
      <c r="L1107" s="6" t="s">
        <v>38</v>
      </c>
      <c r="M1107" s="6" t="s">
        <v>66</v>
      </c>
      <c r="N1107">
        <v>4</v>
      </c>
    </row>
    <row r="1108" spans="1:14" ht="144" x14ac:dyDescent="0.55000000000000004">
      <c r="A1108" s="5" t="s">
        <v>2607</v>
      </c>
      <c r="B1108" s="5" t="s">
        <v>3391</v>
      </c>
      <c r="C1108" s="6">
        <v>20382</v>
      </c>
      <c r="D1108" s="6">
        <v>6</v>
      </c>
      <c r="E1108" s="6" t="s">
        <v>3397</v>
      </c>
      <c r="F1108" s="6" t="s">
        <v>3398</v>
      </c>
      <c r="G1108" s="6" t="s">
        <v>24</v>
      </c>
      <c r="H1108" s="6" t="s">
        <v>16</v>
      </c>
      <c r="I1108" s="6" t="s">
        <v>17</v>
      </c>
      <c r="J1108" s="7">
        <v>1966</v>
      </c>
      <c r="K1108" s="6" t="s">
        <v>3399</v>
      </c>
      <c r="L1108" s="6" t="s">
        <v>38</v>
      </c>
      <c r="M1108" s="6" t="s">
        <v>20</v>
      </c>
      <c r="N1108">
        <v>4</v>
      </c>
    </row>
    <row r="1109" spans="1:14" ht="144" x14ac:dyDescent="0.55000000000000004">
      <c r="A1109" s="5" t="s">
        <v>2607</v>
      </c>
      <c r="B1109" s="5" t="s">
        <v>3391</v>
      </c>
      <c r="C1109" s="6">
        <v>20382</v>
      </c>
      <c r="D1109" s="6">
        <v>7</v>
      </c>
      <c r="E1109" s="6" t="s">
        <v>189</v>
      </c>
      <c r="F1109" s="6" t="s">
        <v>3400</v>
      </c>
      <c r="G1109" s="6" t="s">
        <v>32</v>
      </c>
      <c r="H1109" s="6" t="s">
        <v>16</v>
      </c>
      <c r="I1109" s="6" t="s">
        <v>17</v>
      </c>
      <c r="J1109" s="7">
        <v>11679</v>
      </c>
      <c r="K1109" s="6" t="s">
        <v>3401</v>
      </c>
      <c r="L1109" s="6" t="s">
        <v>38</v>
      </c>
      <c r="M1109" s="6" t="s">
        <v>33</v>
      </c>
      <c r="N1109">
        <v>4</v>
      </c>
    </row>
    <row r="1110" spans="1:14" ht="126" x14ac:dyDescent="0.55000000000000004">
      <c r="A1110" s="5" t="s">
        <v>2607</v>
      </c>
      <c r="B1110" s="5" t="s">
        <v>3391</v>
      </c>
      <c r="C1110" s="6">
        <v>20382</v>
      </c>
      <c r="D1110" s="6">
        <v>8</v>
      </c>
      <c r="E1110" s="6" t="s">
        <v>3402</v>
      </c>
      <c r="F1110" s="6" t="s">
        <v>3403</v>
      </c>
      <c r="G1110" s="6" t="s">
        <v>24</v>
      </c>
      <c r="H1110" s="6" t="s">
        <v>55</v>
      </c>
      <c r="I1110" s="6" t="s">
        <v>17</v>
      </c>
      <c r="J1110" s="7">
        <v>4015</v>
      </c>
      <c r="K1110" s="6" t="s">
        <v>3404</v>
      </c>
      <c r="L1110" s="6" t="s">
        <v>38</v>
      </c>
      <c r="M1110" s="6" t="s">
        <v>20</v>
      </c>
      <c r="N1110">
        <v>4</v>
      </c>
    </row>
    <row r="1111" spans="1:14" ht="162" x14ac:dyDescent="0.55000000000000004">
      <c r="A1111" s="5" t="s">
        <v>2607</v>
      </c>
      <c r="B1111" s="5" t="s">
        <v>3391</v>
      </c>
      <c r="C1111" s="6">
        <v>20382</v>
      </c>
      <c r="D1111" s="6">
        <v>9</v>
      </c>
      <c r="E1111" s="6" t="s">
        <v>3405</v>
      </c>
      <c r="F1111" s="6" t="s">
        <v>3406</v>
      </c>
      <c r="G1111" s="6" t="s">
        <v>24</v>
      </c>
      <c r="H1111" s="6" t="s">
        <v>55</v>
      </c>
      <c r="I1111" s="6" t="s">
        <v>17</v>
      </c>
      <c r="J1111" s="7">
        <v>10650</v>
      </c>
      <c r="K1111" s="6" t="s">
        <v>3407</v>
      </c>
      <c r="L1111" s="6" t="s">
        <v>38</v>
      </c>
      <c r="M1111" s="6" t="s">
        <v>20</v>
      </c>
      <c r="N1111">
        <v>4</v>
      </c>
    </row>
    <row r="1112" spans="1:14" ht="126" x14ac:dyDescent="0.55000000000000004">
      <c r="A1112" s="5" t="s">
        <v>2607</v>
      </c>
      <c r="B1112" s="5" t="s">
        <v>3391</v>
      </c>
      <c r="C1112" s="6">
        <v>20382</v>
      </c>
      <c r="D1112" s="6">
        <v>10</v>
      </c>
      <c r="E1112" s="6" t="s">
        <v>3408</v>
      </c>
      <c r="F1112" s="6" t="s">
        <v>3409</v>
      </c>
      <c r="G1112" s="6" t="s">
        <v>43</v>
      </c>
      <c r="H1112" s="6" t="s">
        <v>16</v>
      </c>
      <c r="I1112" s="6" t="s">
        <v>17</v>
      </c>
      <c r="J1112" s="7">
        <v>1012</v>
      </c>
      <c r="K1112" s="6" t="s">
        <v>3410</v>
      </c>
      <c r="L1112" s="6" t="s">
        <v>38</v>
      </c>
      <c r="M1112" s="6" t="s">
        <v>121</v>
      </c>
      <c r="N1112">
        <v>4</v>
      </c>
    </row>
    <row r="1113" spans="1:14" ht="270" x14ac:dyDescent="0.55000000000000004">
      <c r="A1113" s="5" t="s">
        <v>2607</v>
      </c>
      <c r="B1113" s="5" t="s">
        <v>3391</v>
      </c>
      <c r="C1113" s="6">
        <v>20382</v>
      </c>
      <c r="D1113" s="6">
        <v>11</v>
      </c>
      <c r="E1113" s="6" t="s">
        <v>3411</v>
      </c>
      <c r="F1113" s="6" t="s">
        <v>3412</v>
      </c>
      <c r="G1113" s="6" t="s">
        <v>32</v>
      </c>
      <c r="H1113" s="6" t="s">
        <v>29</v>
      </c>
      <c r="I1113" s="6" t="s">
        <v>17</v>
      </c>
      <c r="J1113" s="7">
        <v>459</v>
      </c>
      <c r="K1113" s="6" t="s">
        <v>3413</v>
      </c>
      <c r="L1113" s="6" t="s">
        <v>38</v>
      </c>
      <c r="M1113" s="6" t="s">
        <v>33</v>
      </c>
      <c r="N1113">
        <v>4</v>
      </c>
    </row>
    <row r="1114" spans="1:14" ht="270" x14ac:dyDescent="0.55000000000000004">
      <c r="A1114" s="5" t="s">
        <v>2607</v>
      </c>
      <c r="B1114" s="5" t="s">
        <v>3391</v>
      </c>
      <c r="C1114" s="6">
        <v>20382</v>
      </c>
      <c r="D1114" s="6">
        <v>12</v>
      </c>
      <c r="E1114" s="6" t="s">
        <v>3414</v>
      </c>
      <c r="F1114" s="6" t="s">
        <v>3412</v>
      </c>
      <c r="G1114" s="6" t="s">
        <v>32</v>
      </c>
      <c r="H1114" s="6" t="s">
        <v>29</v>
      </c>
      <c r="I1114" s="6" t="s">
        <v>17</v>
      </c>
      <c r="J1114" s="7">
        <v>44</v>
      </c>
      <c r="K1114" s="6" t="s">
        <v>3413</v>
      </c>
      <c r="L1114" s="6" t="s">
        <v>38</v>
      </c>
      <c r="M1114" s="6" t="s">
        <v>33</v>
      </c>
      <c r="N1114">
        <v>4</v>
      </c>
    </row>
    <row r="1115" spans="1:14" ht="216" x14ac:dyDescent="0.55000000000000004">
      <c r="A1115" s="5" t="s">
        <v>2607</v>
      </c>
      <c r="B1115" s="5" t="s">
        <v>3415</v>
      </c>
      <c r="C1115" s="6">
        <v>20383</v>
      </c>
      <c r="D1115" s="6">
        <v>1</v>
      </c>
      <c r="E1115" s="6" t="s">
        <v>3416</v>
      </c>
      <c r="F1115" s="6" t="s">
        <v>3417</v>
      </c>
      <c r="G1115" s="6" t="s">
        <v>27</v>
      </c>
      <c r="H1115" s="6" t="s">
        <v>60</v>
      </c>
      <c r="I1115" s="6" t="s">
        <v>53</v>
      </c>
      <c r="J1115" s="7">
        <v>72965</v>
      </c>
      <c r="K1115" s="6" t="s">
        <v>37</v>
      </c>
      <c r="L1115" s="6" t="s">
        <v>42</v>
      </c>
      <c r="M1115" s="6" t="s">
        <v>20</v>
      </c>
      <c r="N1115">
        <v>4</v>
      </c>
    </row>
    <row r="1116" spans="1:14" ht="198" x14ac:dyDescent="0.55000000000000004">
      <c r="A1116" s="5" t="s">
        <v>2607</v>
      </c>
      <c r="B1116" s="5" t="s">
        <v>3415</v>
      </c>
      <c r="C1116" s="6">
        <v>20383</v>
      </c>
      <c r="D1116" s="6">
        <v>5</v>
      </c>
      <c r="E1116" s="6" t="s">
        <v>3418</v>
      </c>
      <c r="F1116" s="6" t="s">
        <v>3419</v>
      </c>
      <c r="G1116" s="6" t="s">
        <v>32</v>
      </c>
      <c r="H1116" s="6" t="s">
        <v>16</v>
      </c>
      <c r="I1116" s="6" t="s">
        <v>17</v>
      </c>
      <c r="J1116" s="7">
        <v>47698</v>
      </c>
      <c r="K1116" s="6" t="s">
        <v>3078</v>
      </c>
      <c r="L1116" s="6" t="s">
        <v>3420</v>
      </c>
      <c r="M1116" s="6" t="s">
        <v>33</v>
      </c>
      <c r="N1116">
        <v>4</v>
      </c>
    </row>
    <row r="1117" spans="1:14" ht="180" x14ac:dyDescent="0.55000000000000004">
      <c r="A1117" s="5" t="s">
        <v>2607</v>
      </c>
      <c r="B1117" s="5" t="s">
        <v>3415</v>
      </c>
      <c r="C1117" s="6">
        <v>20383</v>
      </c>
      <c r="D1117" s="6">
        <v>6</v>
      </c>
      <c r="E1117" s="6" t="s">
        <v>3421</v>
      </c>
      <c r="F1117" s="6" t="s">
        <v>3422</v>
      </c>
      <c r="G1117" s="6" t="s">
        <v>52</v>
      </c>
      <c r="H1117" s="6" t="s">
        <v>16</v>
      </c>
      <c r="I1117" s="6" t="s">
        <v>17</v>
      </c>
      <c r="J1117" s="7">
        <v>3000</v>
      </c>
      <c r="K1117" s="6" t="s">
        <v>3423</v>
      </c>
      <c r="L1117" s="6" t="s">
        <v>3420</v>
      </c>
      <c r="M1117" s="6" t="s">
        <v>20</v>
      </c>
      <c r="N1117">
        <v>4</v>
      </c>
    </row>
    <row r="1118" spans="1:14" ht="144" x14ac:dyDescent="0.55000000000000004">
      <c r="A1118" s="5" t="s">
        <v>2607</v>
      </c>
      <c r="B1118" s="5" t="s">
        <v>3415</v>
      </c>
      <c r="C1118" s="6">
        <v>20383</v>
      </c>
      <c r="D1118" s="6">
        <v>7</v>
      </c>
      <c r="E1118" s="6" t="s">
        <v>3424</v>
      </c>
      <c r="F1118" s="6" t="s">
        <v>3425</v>
      </c>
      <c r="G1118" s="6" t="s">
        <v>43</v>
      </c>
      <c r="H1118" s="6" t="s">
        <v>44</v>
      </c>
      <c r="I1118" s="6" t="s">
        <v>56</v>
      </c>
      <c r="J1118" s="7">
        <v>2400</v>
      </c>
      <c r="K1118" s="6" t="s">
        <v>3426</v>
      </c>
      <c r="L1118" s="6" t="s">
        <v>3420</v>
      </c>
      <c r="M1118" s="6" t="s">
        <v>47</v>
      </c>
      <c r="N1118">
        <v>4</v>
      </c>
    </row>
    <row r="1119" spans="1:14" ht="162" x14ac:dyDescent="0.55000000000000004">
      <c r="A1119" s="5" t="s">
        <v>2607</v>
      </c>
      <c r="B1119" s="5" t="s">
        <v>3415</v>
      </c>
      <c r="C1119" s="6">
        <v>20383</v>
      </c>
      <c r="D1119" s="6">
        <v>8</v>
      </c>
      <c r="E1119" s="6" t="s">
        <v>3427</v>
      </c>
      <c r="F1119" s="6" t="s">
        <v>3428</v>
      </c>
      <c r="G1119" s="6" t="s">
        <v>57</v>
      </c>
      <c r="H1119" s="6" t="s">
        <v>44</v>
      </c>
      <c r="I1119" s="6" t="s">
        <v>45</v>
      </c>
      <c r="J1119" s="7">
        <v>18000</v>
      </c>
      <c r="K1119" s="6" t="s">
        <v>3429</v>
      </c>
      <c r="L1119" s="6" t="s">
        <v>3420</v>
      </c>
      <c r="M1119" s="6" t="s">
        <v>58</v>
      </c>
      <c r="N1119">
        <v>4</v>
      </c>
    </row>
    <row r="1120" spans="1:14" ht="108" x14ac:dyDescent="0.55000000000000004">
      <c r="A1120" s="5" t="s">
        <v>2607</v>
      </c>
      <c r="B1120" s="5" t="s">
        <v>3415</v>
      </c>
      <c r="C1120" s="6">
        <v>20383</v>
      </c>
      <c r="D1120" s="6">
        <v>9</v>
      </c>
      <c r="E1120" s="6" t="s">
        <v>3430</v>
      </c>
      <c r="F1120" s="6" t="s">
        <v>3431</v>
      </c>
      <c r="G1120" s="6" t="s">
        <v>52</v>
      </c>
      <c r="H1120" s="6" t="s">
        <v>56</v>
      </c>
      <c r="I1120" s="6" t="s">
        <v>17</v>
      </c>
      <c r="J1120" s="7">
        <v>14740</v>
      </c>
      <c r="K1120" s="6" t="s">
        <v>3432</v>
      </c>
      <c r="L1120" s="6" t="s">
        <v>3420</v>
      </c>
      <c r="M1120" s="6" t="s">
        <v>75</v>
      </c>
      <c r="N1120">
        <v>4</v>
      </c>
    </row>
    <row r="1121" spans="1:14" ht="90" x14ac:dyDescent="0.55000000000000004">
      <c r="A1121" s="5" t="s">
        <v>2607</v>
      </c>
      <c r="B1121" s="5" t="s">
        <v>3415</v>
      </c>
      <c r="C1121" s="6">
        <v>20383</v>
      </c>
      <c r="D1121" s="6">
        <v>10</v>
      </c>
      <c r="E1121" s="6" t="s">
        <v>3433</v>
      </c>
      <c r="F1121" s="6" t="s">
        <v>3434</v>
      </c>
      <c r="G1121" s="6" t="s">
        <v>32</v>
      </c>
      <c r="H1121" s="6" t="s">
        <v>16</v>
      </c>
      <c r="I1121" s="6" t="s">
        <v>53</v>
      </c>
      <c r="J1121" s="7">
        <v>1900</v>
      </c>
      <c r="K1121" s="6" t="s">
        <v>3435</v>
      </c>
      <c r="L1121" s="6" t="s">
        <v>3420</v>
      </c>
      <c r="M1121" s="6" t="s">
        <v>65</v>
      </c>
      <c r="N1121">
        <v>4</v>
      </c>
    </row>
    <row r="1122" spans="1:14" ht="126" x14ac:dyDescent="0.55000000000000004">
      <c r="A1122" s="5" t="s">
        <v>2607</v>
      </c>
      <c r="B1122" s="5" t="s">
        <v>3415</v>
      </c>
      <c r="C1122" s="6">
        <v>20383</v>
      </c>
      <c r="D1122" s="6">
        <v>11</v>
      </c>
      <c r="E1122" s="6" t="s">
        <v>3436</v>
      </c>
      <c r="F1122" s="6" t="s">
        <v>3437</v>
      </c>
      <c r="G1122" s="6" t="s">
        <v>32</v>
      </c>
      <c r="H1122" s="6" t="s">
        <v>16</v>
      </c>
      <c r="I1122" s="6" t="s">
        <v>17</v>
      </c>
      <c r="J1122" s="7">
        <v>12676</v>
      </c>
      <c r="K1122" s="6" t="s">
        <v>3078</v>
      </c>
      <c r="L1122" s="6" t="s">
        <v>3420</v>
      </c>
      <c r="M1122" s="6" t="s">
        <v>33</v>
      </c>
      <c r="N1122">
        <v>4</v>
      </c>
    </row>
    <row r="1123" spans="1:14" ht="198" x14ac:dyDescent="0.55000000000000004">
      <c r="A1123" s="5" t="s">
        <v>2607</v>
      </c>
      <c r="B1123" s="5" t="s">
        <v>3438</v>
      </c>
      <c r="C1123" s="6">
        <v>20384</v>
      </c>
      <c r="D1123" s="6">
        <v>1</v>
      </c>
      <c r="E1123" s="6" t="s">
        <v>3439</v>
      </c>
      <c r="F1123" s="6" t="s">
        <v>3440</v>
      </c>
      <c r="G1123" s="6" t="s">
        <v>27</v>
      </c>
      <c r="H1123" s="6" t="s">
        <v>60</v>
      </c>
      <c r="I1123" s="6" t="s">
        <v>17</v>
      </c>
      <c r="J1123" s="7">
        <v>2709</v>
      </c>
      <c r="K1123" s="6" t="s">
        <v>41</v>
      </c>
      <c r="L1123" s="6" t="s">
        <v>70</v>
      </c>
      <c r="M1123" s="6" t="s">
        <v>20</v>
      </c>
      <c r="N1123">
        <v>4</v>
      </c>
    </row>
    <row r="1124" spans="1:14" ht="162" x14ac:dyDescent="0.55000000000000004">
      <c r="A1124" s="5" t="s">
        <v>2607</v>
      </c>
      <c r="B1124" s="5" t="s">
        <v>3438</v>
      </c>
      <c r="C1124" s="6">
        <v>20384</v>
      </c>
      <c r="D1124" s="6">
        <v>5</v>
      </c>
      <c r="E1124" s="6" t="s">
        <v>131</v>
      </c>
      <c r="F1124" s="6" t="s">
        <v>3441</v>
      </c>
      <c r="G1124" s="6" t="s">
        <v>32</v>
      </c>
      <c r="H1124" s="6" t="s">
        <v>55</v>
      </c>
      <c r="I1124" s="6" t="s">
        <v>17</v>
      </c>
      <c r="J1124" s="7">
        <v>6475</v>
      </c>
      <c r="K1124" s="6" t="s">
        <v>3442</v>
      </c>
      <c r="L1124" s="6" t="s">
        <v>138</v>
      </c>
      <c r="M1124" s="6" t="s">
        <v>33</v>
      </c>
      <c r="N1124">
        <v>4</v>
      </c>
    </row>
    <row r="1125" spans="1:14" ht="216" x14ac:dyDescent="0.55000000000000004">
      <c r="A1125" s="5" t="s">
        <v>2607</v>
      </c>
      <c r="B1125" s="5" t="s">
        <v>3443</v>
      </c>
      <c r="C1125" s="6">
        <v>20385</v>
      </c>
      <c r="D1125" s="6">
        <v>1</v>
      </c>
      <c r="E1125" s="6" t="s">
        <v>3444</v>
      </c>
      <c r="F1125" s="6" t="s">
        <v>3445</v>
      </c>
      <c r="G1125" s="6" t="s">
        <v>27</v>
      </c>
      <c r="H1125" s="6" t="s">
        <v>60</v>
      </c>
      <c r="I1125" s="6" t="s">
        <v>17</v>
      </c>
      <c r="J1125" s="7">
        <v>38808</v>
      </c>
      <c r="K1125" s="6" t="s">
        <v>41</v>
      </c>
      <c r="L1125" s="6" t="s">
        <v>31</v>
      </c>
      <c r="M1125" s="6" t="s">
        <v>20</v>
      </c>
      <c r="N1125">
        <v>4</v>
      </c>
    </row>
    <row r="1126" spans="1:14" ht="108" x14ac:dyDescent="0.55000000000000004">
      <c r="A1126" s="5" t="s">
        <v>2607</v>
      </c>
      <c r="B1126" s="5" t="s">
        <v>3443</v>
      </c>
      <c r="C1126" s="6">
        <v>20385</v>
      </c>
      <c r="D1126" s="6">
        <v>5</v>
      </c>
      <c r="E1126" s="6" t="s">
        <v>3446</v>
      </c>
      <c r="F1126" s="6" t="s">
        <v>3447</v>
      </c>
      <c r="G1126" s="6" t="s">
        <v>32</v>
      </c>
      <c r="H1126" s="6" t="s">
        <v>16</v>
      </c>
      <c r="I1126" s="6" t="s">
        <v>17</v>
      </c>
      <c r="J1126" s="7">
        <v>18156</v>
      </c>
      <c r="K1126" s="6" t="s">
        <v>3448</v>
      </c>
      <c r="L1126" s="6" t="s">
        <v>31</v>
      </c>
      <c r="M1126" s="6" t="s">
        <v>33</v>
      </c>
      <c r="N1126">
        <v>4</v>
      </c>
    </row>
    <row r="1127" spans="1:14" ht="126" x14ac:dyDescent="0.55000000000000004">
      <c r="A1127" s="5" t="s">
        <v>2607</v>
      </c>
      <c r="B1127" s="5" t="s">
        <v>3443</v>
      </c>
      <c r="C1127" s="6">
        <v>20385</v>
      </c>
      <c r="D1127" s="6">
        <v>6</v>
      </c>
      <c r="E1127" s="6" t="s">
        <v>3449</v>
      </c>
      <c r="F1127" s="6" t="s">
        <v>3450</v>
      </c>
      <c r="G1127" s="6" t="s">
        <v>57</v>
      </c>
      <c r="H1127" s="6" t="s">
        <v>55</v>
      </c>
      <c r="I1127" s="6" t="s">
        <v>17</v>
      </c>
      <c r="J1127" s="7">
        <v>8500</v>
      </c>
      <c r="K1127" s="6" t="s">
        <v>3451</v>
      </c>
      <c r="L1127" s="6" t="s">
        <v>31</v>
      </c>
      <c r="M1127" s="6" t="s">
        <v>58</v>
      </c>
      <c r="N1127">
        <v>4</v>
      </c>
    </row>
    <row r="1128" spans="1:14" ht="90" x14ac:dyDescent="0.55000000000000004">
      <c r="A1128" s="5" t="s">
        <v>2607</v>
      </c>
      <c r="B1128" s="5" t="s">
        <v>3443</v>
      </c>
      <c r="C1128" s="6">
        <v>20385</v>
      </c>
      <c r="D1128" s="6">
        <v>7</v>
      </c>
      <c r="E1128" s="6" t="s">
        <v>3452</v>
      </c>
      <c r="F1128" s="6" t="s">
        <v>3453</v>
      </c>
      <c r="G1128" s="6" t="s">
        <v>52</v>
      </c>
      <c r="H1128" s="6" t="s">
        <v>53</v>
      </c>
      <c r="I1128" s="6" t="s">
        <v>17</v>
      </c>
      <c r="J1128" s="7">
        <v>11000</v>
      </c>
      <c r="K1128" s="6" t="s">
        <v>3454</v>
      </c>
      <c r="L1128" s="6" t="s">
        <v>31</v>
      </c>
      <c r="M1128" s="6" t="s">
        <v>20</v>
      </c>
      <c r="N1128">
        <v>4</v>
      </c>
    </row>
    <row r="1129" spans="1:14" ht="162" x14ac:dyDescent="0.55000000000000004">
      <c r="A1129" s="5" t="s">
        <v>2607</v>
      </c>
      <c r="B1129" s="5" t="s">
        <v>3443</v>
      </c>
      <c r="C1129" s="6">
        <v>20385</v>
      </c>
      <c r="D1129" s="6">
        <v>8</v>
      </c>
      <c r="E1129" s="6" t="s">
        <v>3455</v>
      </c>
      <c r="F1129" s="6" t="s">
        <v>3456</v>
      </c>
      <c r="G1129" s="6" t="s">
        <v>32</v>
      </c>
      <c r="H1129" s="6" t="s">
        <v>22</v>
      </c>
      <c r="I1129" s="6" t="s">
        <v>17</v>
      </c>
      <c r="J1129" s="7">
        <v>780</v>
      </c>
      <c r="K1129" s="6" t="s">
        <v>3457</v>
      </c>
      <c r="L1129" s="6" t="s">
        <v>31</v>
      </c>
      <c r="M1129" s="6" t="s">
        <v>33</v>
      </c>
      <c r="N1129">
        <v>4</v>
      </c>
    </row>
    <row r="1130" spans="1:14" ht="216" x14ac:dyDescent="0.55000000000000004">
      <c r="A1130" s="5" t="s">
        <v>2607</v>
      </c>
      <c r="B1130" s="5" t="s">
        <v>3458</v>
      </c>
      <c r="C1130" s="6">
        <v>20386</v>
      </c>
      <c r="D1130" s="6">
        <v>1</v>
      </c>
      <c r="E1130" s="6" t="s">
        <v>3459</v>
      </c>
      <c r="F1130" s="6" t="s">
        <v>3460</v>
      </c>
      <c r="G1130" s="6" t="s">
        <v>27</v>
      </c>
      <c r="H1130" s="6" t="s">
        <v>28</v>
      </c>
      <c r="I1130" s="6" t="s">
        <v>17</v>
      </c>
      <c r="J1130" s="7">
        <v>19853</v>
      </c>
      <c r="K1130" s="6" t="s">
        <v>37</v>
      </c>
      <c r="L1130" s="6" t="s">
        <v>94</v>
      </c>
      <c r="M1130" s="6" t="s">
        <v>20</v>
      </c>
      <c r="N1130">
        <v>4</v>
      </c>
    </row>
    <row r="1131" spans="1:14" ht="108" x14ac:dyDescent="0.55000000000000004">
      <c r="A1131" s="5" t="s">
        <v>2607</v>
      </c>
      <c r="B1131" s="5" t="s">
        <v>3458</v>
      </c>
      <c r="C1131" s="6">
        <v>20386</v>
      </c>
      <c r="D1131" s="6">
        <v>5</v>
      </c>
      <c r="E1131" s="6" t="s">
        <v>3461</v>
      </c>
      <c r="F1131" s="6" t="s">
        <v>3462</v>
      </c>
      <c r="G1131" s="6" t="s">
        <v>32</v>
      </c>
      <c r="H1131" s="6" t="s">
        <v>55</v>
      </c>
      <c r="I1131" s="6" t="s">
        <v>29</v>
      </c>
      <c r="J1131" s="7">
        <v>600</v>
      </c>
      <c r="K1131" s="6" t="s">
        <v>3463</v>
      </c>
      <c r="L1131" s="6" t="s">
        <v>94</v>
      </c>
      <c r="M1131" s="6" t="s">
        <v>20</v>
      </c>
      <c r="N1131">
        <v>4</v>
      </c>
    </row>
    <row r="1132" spans="1:14" ht="198" x14ac:dyDescent="0.55000000000000004">
      <c r="A1132" s="5" t="s">
        <v>2607</v>
      </c>
      <c r="B1132" s="5" t="s">
        <v>3458</v>
      </c>
      <c r="C1132" s="6">
        <v>20386</v>
      </c>
      <c r="D1132" s="6">
        <v>6</v>
      </c>
      <c r="E1132" s="6" t="s">
        <v>3464</v>
      </c>
      <c r="F1132" s="6" t="s">
        <v>3465</v>
      </c>
      <c r="G1132" s="6" t="s">
        <v>52</v>
      </c>
      <c r="H1132" s="6" t="s">
        <v>45</v>
      </c>
      <c r="I1132" s="6" t="s">
        <v>51</v>
      </c>
      <c r="J1132" s="7">
        <v>966</v>
      </c>
      <c r="K1132" s="6" t="s">
        <v>3466</v>
      </c>
      <c r="L1132" s="6" t="s">
        <v>94</v>
      </c>
      <c r="M1132" s="6" t="s">
        <v>20</v>
      </c>
      <c r="N1132">
        <v>4</v>
      </c>
    </row>
    <row r="1133" spans="1:14" ht="126" x14ac:dyDescent="0.55000000000000004">
      <c r="A1133" s="5" t="s">
        <v>2607</v>
      </c>
      <c r="B1133" s="5" t="s">
        <v>3458</v>
      </c>
      <c r="C1133" s="6">
        <v>20386</v>
      </c>
      <c r="D1133" s="6">
        <v>7</v>
      </c>
      <c r="E1133" s="6" t="s">
        <v>3467</v>
      </c>
      <c r="F1133" s="6" t="s">
        <v>3468</v>
      </c>
      <c r="G1133" s="6" t="s">
        <v>43</v>
      </c>
      <c r="H1133" s="6" t="s">
        <v>55</v>
      </c>
      <c r="I1133" s="6" t="s">
        <v>40</v>
      </c>
      <c r="J1133" s="7">
        <v>600</v>
      </c>
      <c r="K1133" s="6" t="s">
        <v>3469</v>
      </c>
      <c r="L1133" s="6" t="s">
        <v>94</v>
      </c>
      <c r="M1133" s="6" t="s">
        <v>47</v>
      </c>
      <c r="N1133">
        <v>4</v>
      </c>
    </row>
    <row r="1134" spans="1:14" ht="90" x14ac:dyDescent="0.55000000000000004">
      <c r="A1134" s="5" t="s">
        <v>2607</v>
      </c>
      <c r="B1134" s="5" t="s">
        <v>3458</v>
      </c>
      <c r="C1134" s="6">
        <v>20386</v>
      </c>
      <c r="D1134" s="6">
        <v>8</v>
      </c>
      <c r="E1134" s="6" t="s">
        <v>3470</v>
      </c>
      <c r="F1134" s="6" t="s">
        <v>3471</v>
      </c>
      <c r="G1134" s="6" t="s">
        <v>21</v>
      </c>
      <c r="H1134" s="6" t="s">
        <v>22</v>
      </c>
      <c r="I1134" s="6" t="s">
        <v>40</v>
      </c>
      <c r="J1134" s="7">
        <v>1650</v>
      </c>
      <c r="K1134" s="6" t="s">
        <v>3472</v>
      </c>
      <c r="L1134" s="6" t="s">
        <v>94</v>
      </c>
      <c r="M1134" s="6" t="s">
        <v>20</v>
      </c>
      <c r="N1134">
        <v>4</v>
      </c>
    </row>
    <row r="1135" spans="1:14" ht="90" x14ac:dyDescent="0.55000000000000004">
      <c r="A1135" s="5" t="s">
        <v>2607</v>
      </c>
      <c r="B1135" s="5" t="s">
        <v>3458</v>
      </c>
      <c r="C1135" s="6">
        <v>20386</v>
      </c>
      <c r="D1135" s="6">
        <v>9</v>
      </c>
      <c r="E1135" s="6" t="s">
        <v>3473</v>
      </c>
      <c r="F1135" s="6" t="s">
        <v>3474</v>
      </c>
      <c r="G1135" s="6" t="s">
        <v>21</v>
      </c>
      <c r="H1135" s="6" t="s">
        <v>22</v>
      </c>
      <c r="I1135" s="6" t="s">
        <v>40</v>
      </c>
      <c r="J1135" s="7">
        <v>300</v>
      </c>
      <c r="K1135" s="6" t="s">
        <v>3475</v>
      </c>
      <c r="L1135" s="6" t="s">
        <v>94</v>
      </c>
      <c r="M1135" s="6" t="s">
        <v>141</v>
      </c>
      <c r="N1135">
        <v>4</v>
      </c>
    </row>
    <row r="1136" spans="1:14" ht="144" x14ac:dyDescent="0.55000000000000004">
      <c r="A1136" s="5" t="s">
        <v>2607</v>
      </c>
      <c r="B1136" s="5" t="s">
        <v>3458</v>
      </c>
      <c r="C1136" s="6">
        <v>20386</v>
      </c>
      <c r="D1136" s="6">
        <v>10</v>
      </c>
      <c r="E1136" s="6" t="s">
        <v>3476</v>
      </c>
      <c r="F1136" s="6" t="s">
        <v>3477</v>
      </c>
      <c r="G1136" s="6" t="s">
        <v>32</v>
      </c>
      <c r="H1136" s="6" t="s">
        <v>55</v>
      </c>
      <c r="I1136" s="6" t="s">
        <v>17</v>
      </c>
      <c r="J1136" s="7">
        <v>1500</v>
      </c>
      <c r="K1136" s="6" t="s">
        <v>3478</v>
      </c>
      <c r="L1136" s="6" t="s">
        <v>94</v>
      </c>
      <c r="M1136" s="6" t="s">
        <v>33</v>
      </c>
      <c r="N1136">
        <v>4</v>
      </c>
    </row>
    <row r="1137" spans="1:14" ht="216" x14ac:dyDescent="0.55000000000000004">
      <c r="A1137" s="5" t="s">
        <v>2607</v>
      </c>
      <c r="B1137" s="5" t="s">
        <v>3479</v>
      </c>
      <c r="C1137" s="6">
        <v>20388</v>
      </c>
      <c r="D1137" s="6">
        <v>1</v>
      </c>
      <c r="E1137" s="6" t="s">
        <v>3480</v>
      </c>
      <c r="F1137" s="6" t="s">
        <v>3481</v>
      </c>
      <c r="G1137" s="6" t="s">
        <v>27</v>
      </c>
      <c r="H1137" s="6" t="s">
        <v>60</v>
      </c>
      <c r="I1137" s="6" t="s">
        <v>17</v>
      </c>
      <c r="J1137" s="7">
        <v>32979</v>
      </c>
      <c r="K1137" s="6" t="s">
        <v>69</v>
      </c>
      <c r="L1137" s="6" t="s">
        <v>42</v>
      </c>
      <c r="M1137" s="6" t="s">
        <v>20</v>
      </c>
      <c r="N1137">
        <v>4</v>
      </c>
    </row>
    <row r="1138" spans="1:14" ht="234" x14ac:dyDescent="0.55000000000000004">
      <c r="A1138" s="5" t="s">
        <v>2607</v>
      </c>
      <c r="B1138" s="5" t="s">
        <v>3479</v>
      </c>
      <c r="C1138" s="6">
        <v>20388</v>
      </c>
      <c r="D1138" s="6">
        <v>5</v>
      </c>
      <c r="E1138" s="6" t="s">
        <v>86</v>
      </c>
      <c r="F1138" s="6" t="s">
        <v>3482</v>
      </c>
      <c r="G1138" s="6" t="s">
        <v>24</v>
      </c>
      <c r="H1138" s="6" t="s">
        <v>53</v>
      </c>
      <c r="I1138" s="6" t="s">
        <v>17</v>
      </c>
      <c r="J1138" s="7">
        <v>34200</v>
      </c>
      <c r="K1138" s="6" t="s">
        <v>3483</v>
      </c>
      <c r="L1138" s="6" t="s">
        <v>3484</v>
      </c>
      <c r="M1138" s="6" t="s">
        <v>20</v>
      </c>
      <c r="N1138">
        <v>4</v>
      </c>
    </row>
    <row r="1139" spans="1:14" ht="162" x14ac:dyDescent="0.55000000000000004">
      <c r="A1139" s="5" t="s">
        <v>2607</v>
      </c>
      <c r="B1139" s="5" t="s">
        <v>3479</v>
      </c>
      <c r="C1139" s="6">
        <v>20388</v>
      </c>
      <c r="D1139" s="6">
        <v>6</v>
      </c>
      <c r="E1139" s="6" t="s">
        <v>3485</v>
      </c>
      <c r="F1139" s="6" t="s">
        <v>3486</v>
      </c>
      <c r="G1139" s="6" t="s">
        <v>57</v>
      </c>
      <c r="H1139" s="6" t="s">
        <v>53</v>
      </c>
      <c r="I1139" s="6" t="s">
        <v>17</v>
      </c>
      <c r="J1139" s="7">
        <v>1200</v>
      </c>
      <c r="K1139" s="6" t="s">
        <v>3487</v>
      </c>
      <c r="L1139" s="6" t="s">
        <v>3484</v>
      </c>
      <c r="M1139" s="6" t="s">
        <v>58</v>
      </c>
      <c r="N1139">
        <v>4</v>
      </c>
    </row>
    <row r="1140" spans="1:14" ht="252" x14ac:dyDescent="0.55000000000000004">
      <c r="A1140" s="5" t="s">
        <v>2607</v>
      </c>
      <c r="B1140" s="5" t="s">
        <v>3479</v>
      </c>
      <c r="C1140" s="6">
        <v>20388</v>
      </c>
      <c r="D1140" s="6">
        <v>7</v>
      </c>
      <c r="E1140" s="6" t="s">
        <v>3488</v>
      </c>
      <c r="F1140" s="6" t="s">
        <v>3489</v>
      </c>
      <c r="G1140" s="6" t="s">
        <v>43</v>
      </c>
      <c r="H1140" s="6" t="s">
        <v>53</v>
      </c>
      <c r="I1140" s="6" t="s">
        <v>17</v>
      </c>
      <c r="J1140" s="7">
        <v>2400</v>
      </c>
      <c r="K1140" s="6" t="s">
        <v>3487</v>
      </c>
      <c r="L1140" s="6" t="s">
        <v>3484</v>
      </c>
      <c r="M1140" s="6" t="s">
        <v>47</v>
      </c>
      <c r="N1140">
        <v>4</v>
      </c>
    </row>
    <row r="1141" spans="1:14" ht="180" x14ac:dyDescent="0.55000000000000004">
      <c r="A1141" s="5" t="s">
        <v>2607</v>
      </c>
      <c r="B1141" s="5" t="s">
        <v>3479</v>
      </c>
      <c r="C1141" s="6">
        <v>20388</v>
      </c>
      <c r="D1141" s="6">
        <v>8</v>
      </c>
      <c r="E1141" s="6" t="s">
        <v>178</v>
      </c>
      <c r="F1141" s="6" t="s">
        <v>3490</v>
      </c>
      <c r="G1141" s="6" t="s">
        <v>32</v>
      </c>
      <c r="H1141" s="6" t="s">
        <v>53</v>
      </c>
      <c r="I1141" s="6" t="s">
        <v>17</v>
      </c>
      <c r="J1141" s="7">
        <v>2231</v>
      </c>
      <c r="K1141" s="6" t="s">
        <v>3491</v>
      </c>
      <c r="L1141" s="6" t="s">
        <v>3484</v>
      </c>
      <c r="M1141" s="6" t="s">
        <v>33</v>
      </c>
      <c r="N1141">
        <v>4</v>
      </c>
    </row>
    <row r="1142" spans="1:14" ht="216" x14ac:dyDescent="0.55000000000000004">
      <c r="A1142" s="5" t="s">
        <v>2607</v>
      </c>
      <c r="B1142" s="5" t="s">
        <v>3492</v>
      </c>
      <c r="C1142" s="6">
        <v>20402</v>
      </c>
      <c r="D1142" s="6">
        <v>1</v>
      </c>
      <c r="E1142" s="6" t="s">
        <v>3493</v>
      </c>
      <c r="F1142" s="6" t="s">
        <v>3494</v>
      </c>
      <c r="G1142" s="6" t="s">
        <v>27</v>
      </c>
      <c r="H1142" s="6" t="s">
        <v>60</v>
      </c>
      <c r="I1142" s="6" t="s">
        <v>17</v>
      </c>
      <c r="J1142" s="7">
        <v>33290</v>
      </c>
      <c r="K1142" s="6" t="s">
        <v>37</v>
      </c>
      <c r="L1142" s="6" t="s">
        <v>31</v>
      </c>
      <c r="M1142" s="6" t="s">
        <v>20</v>
      </c>
      <c r="N1142">
        <v>4</v>
      </c>
    </row>
    <row r="1143" spans="1:14" ht="198" x14ac:dyDescent="0.55000000000000004">
      <c r="A1143" s="5" t="s">
        <v>2607</v>
      </c>
      <c r="B1143" s="5" t="s">
        <v>3492</v>
      </c>
      <c r="C1143" s="6">
        <v>20402</v>
      </c>
      <c r="D1143" s="6">
        <v>5</v>
      </c>
      <c r="E1143" s="6" t="s">
        <v>111</v>
      </c>
      <c r="F1143" s="6" t="s">
        <v>3495</v>
      </c>
      <c r="G1143" s="6" t="s">
        <v>32</v>
      </c>
      <c r="H1143" s="6" t="s">
        <v>16</v>
      </c>
      <c r="I1143" s="6" t="s">
        <v>17</v>
      </c>
      <c r="J1143" s="7">
        <v>2400</v>
      </c>
      <c r="K1143" s="6" t="s">
        <v>3496</v>
      </c>
      <c r="L1143" s="6" t="s">
        <v>31</v>
      </c>
      <c r="M1143" s="6" t="s">
        <v>33</v>
      </c>
      <c r="N1143">
        <v>4</v>
      </c>
    </row>
    <row r="1144" spans="1:14" ht="108" x14ac:dyDescent="0.55000000000000004">
      <c r="A1144" s="5" t="s">
        <v>2607</v>
      </c>
      <c r="B1144" s="5" t="s">
        <v>3492</v>
      </c>
      <c r="C1144" s="6">
        <v>20402</v>
      </c>
      <c r="D1144" s="6">
        <v>6</v>
      </c>
      <c r="E1144" s="6" t="s">
        <v>3497</v>
      </c>
      <c r="F1144" s="6" t="s">
        <v>3498</v>
      </c>
      <c r="G1144" s="6" t="s">
        <v>15</v>
      </c>
      <c r="H1144" s="6" t="s">
        <v>16</v>
      </c>
      <c r="I1144" s="6" t="s">
        <v>17</v>
      </c>
      <c r="J1144" s="7">
        <v>3500</v>
      </c>
      <c r="K1144" s="6" t="s">
        <v>3499</v>
      </c>
      <c r="L1144" s="6" t="s">
        <v>31</v>
      </c>
      <c r="M1144" s="6" t="s">
        <v>77</v>
      </c>
      <c r="N1144">
        <v>4</v>
      </c>
    </row>
    <row r="1145" spans="1:14" ht="108" x14ac:dyDescent="0.55000000000000004">
      <c r="A1145" s="5" t="s">
        <v>2607</v>
      </c>
      <c r="B1145" s="5" t="s">
        <v>3492</v>
      </c>
      <c r="C1145" s="6">
        <v>20402</v>
      </c>
      <c r="D1145" s="6">
        <v>7</v>
      </c>
      <c r="E1145" s="6" t="s">
        <v>3500</v>
      </c>
      <c r="F1145" s="6" t="s">
        <v>3501</v>
      </c>
      <c r="G1145" s="6" t="s">
        <v>15</v>
      </c>
      <c r="H1145" s="6" t="s">
        <v>16</v>
      </c>
      <c r="I1145" s="6" t="s">
        <v>17</v>
      </c>
      <c r="J1145" s="7">
        <v>8000</v>
      </c>
      <c r="K1145" s="6" t="s">
        <v>3502</v>
      </c>
      <c r="L1145" s="6" t="s">
        <v>31</v>
      </c>
      <c r="M1145" s="6" t="s">
        <v>132</v>
      </c>
      <c r="N1145">
        <v>4</v>
      </c>
    </row>
    <row r="1146" spans="1:14" ht="216" x14ac:dyDescent="0.55000000000000004">
      <c r="A1146" s="5" t="s">
        <v>2607</v>
      </c>
      <c r="B1146" s="5" t="s">
        <v>3503</v>
      </c>
      <c r="C1146" s="6">
        <v>20403</v>
      </c>
      <c r="D1146" s="6">
        <v>1</v>
      </c>
      <c r="E1146" s="6" t="s">
        <v>3504</v>
      </c>
      <c r="F1146" s="6" t="s">
        <v>3505</v>
      </c>
      <c r="G1146" s="6" t="s">
        <v>27</v>
      </c>
      <c r="H1146" s="6" t="s">
        <v>60</v>
      </c>
      <c r="I1146" s="6" t="s">
        <v>17</v>
      </c>
      <c r="J1146" s="7">
        <v>20228</v>
      </c>
      <c r="K1146" s="6" t="s">
        <v>41</v>
      </c>
      <c r="L1146" s="6" t="s">
        <v>42</v>
      </c>
      <c r="M1146" s="6" t="s">
        <v>20</v>
      </c>
      <c r="N1146">
        <v>4</v>
      </c>
    </row>
    <row r="1147" spans="1:14" ht="198" x14ac:dyDescent="0.55000000000000004">
      <c r="A1147" s="5" t="s">
        <v>2607</v>
      </c>
      <c r="B1147" s="5" t="s">
        <v>3503</v>
      </c>
      <c r="C1147" s="6">
        <v>20403</v>
      </c>
      <c r="D1147" s="6">
        <v>5</v>
      </c>
      <c r="E1147" s="6" t="s">
        <v>3506</v>
      </c>
      <c r="F1147" s="6" t="s">
        <v>3507</v>
      </c>
      <c r="G1147" s="6" t="s">
        <v>32</v>
      </c>
      <c r="H1147" s="6" t="s">
        <v>16</v>
      </c>
      <c r="I1147" s="6" t="s">
        <v>17</v>
      </c>
      <c r="J1147" s="7">
        <v>12828</v>
      </c>
      <c r="K1147" s="6" t="s">
        <v>3508</v>
      </c>
      <c r="L1147" s="6" t="s">
        <v>3509</v>
      </c>
      <c r="M1147" s="6" t="s">
        <v>33</v>
      </c>
      <c r="N1147">
        <v>4</v>
      </c>
    </row>
    <row r="1148" spans="1:14" ht="409.5" x14ac:dyDescent="0.55000000000000004">
      <c r="A1148" s="5" t="s">
        <v>2607</v>
      </c>
      <c r="B1148" s="5" t="s">
        <v>3503</v>
      </c>
      <c r="C1148" s="6">
        <v>20403</v>
      </c>
      <c r="D1148" s="6">
        <v>6</v>
      </c>
      <c r="E1148" s="6" t="s">
        <v>3510</v>
      </c>
      <c r="F1148" s="6" t="s">
        <v>3511</v>
      </c>
      <c r="G1148" s="6" t="s">
        <v>32</v>
      </c>
      <c r="H1148" s="6" t="s">
        <v>16</v>
      </c>
      <c r="I1148" s="6" t="s">
        <v>17</v>
      </c>
      <c r="J1148" s="7">
        <v>936</v>
      </c>
      <c r="K1148" s="6" t="s">
        <v>3512</v>
      </c>
      <c r="L1148" s="6" t="s">
        <v>3513</v>
      </c>
      <c r="M1148" s="6" t="s">
        <v>33</v>
      </c>
      <c r="N1148">
        <v>4</v>
      </c>
    </row>
    <row r="1149" spans="1:14" ht="216" x14ac:dyDescent="0.55000000000000004">
      <c r="A1149" s="5" t="s">
        <v>2607</v>
      </c>
      <c r="B1149" s="5" t="s">
        <v>3514</v>
      </c>
      <c r="C1149" s="6">
        <v>20404</v>
      </c>
      <c r="D1149" s="6">
        <v>1</v>
      </c>
      <c r="E1149" s="6" t="s">
        <v>76</v>
      </c>
      <c r="F1149" s="6" t="s">
        <v>3515</v>
      </c>
      <c r="G1149" s="6" t="s">
        <v>27</v>
      </c>
      <c r="H1149" s="6" t="s">
        <v>16</v>
      </c>
      <c r="I1149" s="6" t="s">
        <v>40</v>
      </c>
      <c r="J1149" s="7">
        <v>11856</v>
      </c>
      <c r="K1149" s="6" t="s">
        <v>85</v>
      </c>
      <c r="L1149" s="6" t="s">
        <v>128</v>
      </c>
      <c r="M1149" s="6" t="s">
        <v>20</v>
      </c>
      <c r="N1149">
        <v>4</v>
      </c>
    </row>
    <row r="1150" spans="1:14" ht="324" x14ac:dyDescent="0.55000000000000004">
      <c r="A1150" s="5" t="s">
        <v>2607</v>
      </c>
      <c r="B1150" s="5" t="s">
        <v>3514</v>
      </c>
      <c r="C1150" s="6">
        <v>20404</v>
      </c>
      <c r="D1150" s="6">
        <v>5</v>
      </c>
      <c r="E1150" s="6" t="s">
        <v>3516</v>
      </c>
      <c r="F1150" s="6" t="s">
        <v>3517</v>
      </c>
      <c r="G1150" s="6" t="s">
        <v>24</v>
      </c>
      <c r="H1150" s="6" t="s">
        <v>40</v>
      </c>
      <c r="I1150" s="6" t="s">
        <v>17</v>
      </c>
      <c r="J1150" s="7">
        <v>80410</v>
      </c>
      <c r="K1150" s="6" t="s">
        <v>3518</v>
      </c>
      <c r="L1150" s="6" t="s">
        <v>102</v>
      </c>
      <c r="M1150" s="6" t="s">
        <v>20</v>
      </c>
      <c r="N1150">
        <v>4</v>
      </c>
    </row>
    <row r="1151" spans="1:14" ht="216" x14ac:dyDescent="0.55000000000000004">
      <c r="A1151" s="5" t="s">
        <v>2607</v>
      </c>
      <c r="B1151" s="5" t="s">
        <v>3519</v>
      </c>
      <c r="C1151" s="6">
        <v>20407</v>
      </c>
      <c r="D1151" s="6">
        <v>1</v>
      </c>
      <c r="E1151" s="6" t="s">
        <v>3520</v>
      </c>
      <c r="F1151" s="6" t="s">
        <v>3521</v>
      </c>
      <c r="G1151" s="6" t="s">
        <v>27</v>
      </c>
      <c r="H1151" s="6" t="s">
        <v>16</v>
      </c>
      <c r="I1151" s="6" t="s">
        <v>17</v>
      </c>
      <c r="J1151" s="7">
        <v>21081</v>
      </c>
      <c r="K1151" s="6" t="s">
        <v>41</v>
      </c>
      <c r="L1151" s="6" t="s">
        <v>94</v>
      </c>
      <c r="M1151" s="6" t="s">
        <v>20</v>
      </c>
      <c r="N1151">
        <v>4</v>
      </c>
    </row>
    <row r="1152" spans="1:14" ht="180" x14ac:dyDescent="0.55000000000000004">
      <c r="A1152" s="5" t="s">
        <v>2607</v>
      </c>
      <c r="B1152" s="5" t="s">
        <v>3519</v>
      </c>
      <c r="C1152" s="6">
        <v>20407</v>
      </c>
      <c r="D1152" s="6">
        <v>5</v>
      </c>
      <c r="E1152" s="6" t="s">
        <v>1545</v>
      </c>
      <c r="F1152" s="6" t="s">
        <v>3522</v>
      </c>
      <c r="G1152" s="6" t="s">
        <v>24</v>
      </c>
      <c r="H1152" s="6" t="s">
        <v>44</v>
      </c>
      <c r="I1152" s="6" t="s">
        <v>17</v>
      </c>
      <c r="J1152" s="7">
        <v>6400</v>
      </c>
      <c r="K1152" s="6" t="s">
        <v>3523</v>
      </c>
      <c r="L1152" s="6" t="s">
        <v>3524</v>
      </c>
      <c r="M1152" s="6" t="s">
        <v>20</v>
      </c>
      <c r="N1152">
        <v>4</v>
      </c>
    </row>
    <row r="1153" spans="1:14" ht="198" x14ac:dyDescent="0.55000000000000004">
      <c r="A1153" s="5" t="s">
        <v>2607</v>
      </c>
      <c r="B1153" s="5" t="s">
        <v>3519</v>
      </c>
      <c r="C1153" s="6">
        <v>20407</v>
      </c>
      <c r="D1153" s="6">
        <v>6</v>
      </c>
      <c r="E1153" s="6" t="s">
        <v>3525</v>
      </c>
      <c r="F1153" s="6" t="s">
        <v>3526</v>
      </c>
      <c r="G1153" s="6" t="s">
        <v>21</v>
      </c>
      <c r="H1153" s="6" t="s">
        <v>55</v>
      </c>
      <c r="I1153" s="6" t="s">
        <v>17</v>
      </c>
      <c r="J1153" s="7">
        <v>20000</v>
      </c>
      <c r="K1153" s="6" t="s">
        <v>3527</v>
      </c>
      <c r="L1153" s="6" t="s">
        <v>3524</v>
      </c>
      <c r="M1153" s="6" t="s">
        <v>75</v>
      </c>
      <c r="N1153">
        <v>4</v>
      </c>
    </row>
    <row r="1154" spans="1:14" ht="144" x14ac:dyDescent="0.55000000000000004">
      <c r="A1154" s="5" t="s">
        <v>2607</v>
      </c>
      <c r="B1154" s="5" t="s">
        <v>3519</v>
      </c>
      <c r="C1154" s="6">
        <v>20407</v>
      </c>
      <c r="D1154" s="6">
        <v>7</v>
      </c>
      <c r="E1154" s="6" t="s">
        <v>3528</v>
      </c>
      <c r="F1154" s="6" t="s">
        <v>3529</v>
      </c>
      <c r="G1154" s="6" t="s">
        <v>57</v>
      </c>
      <c r="H1154" s="6" t="s">
        <v>16</v>
      </c>
      <c r="I1154" s="6" t="s">
        <v>17</v>
      </c>
      <c r="J1154" s="7">
        <v>10000</v>
      </c>
      <c r="K1154" s="6" t="s">
        <v>3530</v>
      </c>
      <c r="L1154" s="6" t="s">
        <v>3524</v>
      </c>
      <c r="M1154" s="6" t="s">
        <v>67</v>
      </c>
      <c r="N1154">
        <v>4</v>
      </c>
    </row>
    <row r="1155" spans="1:14" ht="126" x14ac:dyDescent="0.55000000000000004">
      <c r="A1155" s="5" t="s">
        <v>2607</v>
      </c>
      <c r="B1155" s="5" t="s">
        <v>3519</v>
      </c>
      <c r="C1155" s="6">
        <v>20407</v>
      </c>
      <c r="D1155" s="6">
        <v>8</v>
      </c>
      <c r="E1155" s="6" t="s">
        <v>3531</v>
      </c>
      <c r="F1155" s="6" t="s">
        <v>3532</v>
      </c>
      <c r="G1155" s="6" t="s">
        <v>57</v>
      </c>
      <c r="H1155" s="6" t="s">
        <v>16</v>
      </c>
      <c r="I1155" s="6" t="s">
        <v>17</v>
      </c>
      <c r="J1155" s="7">
        <v>2500</v>
      </c>
      <c r="K1155" s="6" t="s">
        <v>3533</v>
      </c>
      <c r="L1155" s="6" t="s">
        <v>3534</v>
      </c>
      <c r="M1155" s="6" t="s">
        <v>67</v>
      </c>
      <c r="N1155">
        <v>4</v>
      </c>
    </row>
    <row r="1156" spans="1:14" ht="162" x14ac:dyDescent="0.55000000000000004">
      <c r="A1156" s="5" t="s">
        <v>2607</v>
      </c>
      <c r="B1156" s="5" t="s">
        <v>3519</v>
      </c>
      <c r="C1156" s="6">
        <v>20407</v>
      </c>
      <c r="D1156" s="6">
        <v>9</v>
      </c>
      <c r="E1156" s="6" t="s">
        <v>3535</v>
      </c>
      <c r="F1156" s="6" t="s">
        <v>3536</v>
      </c>
      <c r="G1156" s="6" t="s">
        <v>24</v>
      </c>
      <c r="H1156" s="6" t="s">
        <v>40</v>
      </c>
      <c r="I1156" s="6" t="s">
        <v>17</v>
      </c>
      <c r="J1156" s="7">
        <v>12700</v>
      </c>
      <c r="K1156" s="6" t="s">
        <v>3537</v>
      </c>
      <c r="L1156" s="6" t="s">
        <v>3538</v>
      </c>
      <c r="M1156" s="6" t="s">
        <v>75</v>
      </c>
      <c r="N1156">
        <v>4</v>
      </c>
    </row>
    <row r="1157" spans="1:14" ht="198" x14ac:dyDescent="0.55000000000000004">
      <c r="A1157" s="5" t="s">
        <v>2607</v>
      </c>
      <c r="B1157" s="5" t="s">
        <v>3539</v>
      </c>
      <c r="C1157" s="6">
        <v>20409</v>
      </c>
      <c r="D1157" s="6">
        <v>1</v>
      </c>
      <c r="E1157" s="6" t="s">
        <v>3540</v>
      </c>
      <c r="F1157" s="6" t="s">
        <v>3541</v>
      </c>
      <c r="G1157" s="6" t="s">
        <v>27</v>
      </c>
      <c r="H1157" s="6" t="s">
        <v>36</v>
      </c>
      <c r="I1157" s="6" t="s">
        <v>17</v>
      </c>
      <c r="J1157" s="7">
        <v>1988</v>
      </c>
      <c r="K1157" s="6" t="s">
        <v>41</v>
      </c>
      <c r="L1157" s="6" t="s">
        <v>31</v>
      </c>
      <c r="M1157" s="6" t="s">
        <v>20</v>
      </c>
      <c r="N1157">
        <v>4</v>
      </c>
    </row>
    <row r="1158" spans="1:14" ht="162" x14ac:dyDescent="0.55000000000000004">
      <c r="A1158" s="5" t="s">
        <v>2607</v>
      </c>
      <c r="B1158" s="5" t="s">
        <v>3539</v>
      </c>
      <c r="C1158" s="6">
        <v>20409</v>
      </c>
      <c r="D1158" s="6">
        <v>5</v>
      </c>
      <c r="E1158" s="6" t="s">
        <v>3542</v>
      </c>
      <c r="F1158" s="6" t="s">
        <v>3543</v>
      </c>
      <c r="G1158" s="6" t="s">
        <v>24</v>
      </c>
      <c r="H1158" s="6" t="s">
        <v>56</v>
      </c>
      <c r="I1158" s="6" t="s">
        <v>17</v>
      </c>
      <c r="J1158" s="7">
        <v>3890</v>
      </c>
      <c r="K1158" s="6" t="s">
        <v>3544</v>
      </c>
      <c r="L1158" s="6" t="s">
        <v>3545</v>
      </c>
      <c r="M1158" s="6" t="s">
        <v>20</v>
      </c>
      <c r="N1158">
        <v>4</v>
      </c>
    </row>
    <row r="1159" spans="1:14" ht="198" x14ac:dyDescent="0.55000000000000004">
      <c r="A1159" s="5" t="s">
        <v>2607</v>
      </c>
      <c r="B1159" s="5" t="s">
        <v>3546</v>
      </c>
      <c r="C1159" s="6">
        <v>20410</v>
      </c>
      <c r="D1159" s="6">
        <v>1</v>
      </c>
      <c r="E1159" s="6" t="s">
        <v>3547</v>
      </c>
      <c r="F1159" s="6" t="s">
        <v>3548</v>
      </c>
      <c r="G1159" s="6" t="s">
        <v>27</v>
      </c>
      <c r="H1159" s="6" t="s">
        <v>36</v>
      </c>
      <c r="I1159" s="6" t="s">
        <v>17</v>
      </c>
      <c r="J1159" s="7">
        <v>2786</v>
      </c>
      <c r="K1159" s="6" t="s">
        <v>41</v>
      </c>
      <c r="L1159" s="6" t="s">
        <v>42</v>
      </c>
      <c r="M1159" s="6" t="s">
        <v>20</v>
      </c>
      <c r="N1159">
        <v>4</v>
      </c>
    </row>
    <row r="1160" spans="1:14" ht="162" x14ac:dyDescent="0.55000000000000004">
      <c r="A1160" s="5" t="s">
        <v>2607</v>
      </c>
      <c r="B1160" s="5" t="s">
        <v>3546</v>
      </c>
      <c r="C1160" s="6">
        <v>20410</v>
      </c>
      <c r="D1160" s="6">
        <v>5</v>
      </c>
      <c r="E1160" s="6" t="s">
        <v>3549</v>
      </c>
      <c r="F1160" s="6" t="s">
        <v>3550</v>
      </c>
      <c r="G1160" s="6" t="s">
        <v>21</v>
      </c>
      <c r="H1160" s="6" t="s">
        <v>55</v>
      </c>
      <c r="I1160" s="6" t="s">
        <v>17</v>
      </c>
      <c r="J1160" s="7">
        <v>1670</v>
      </c>
      <c r="K1160" s="6" t="s">
        <v>3551</v>
      </c>
      <c r="L1160" s="6" t="s">
        <v>42</v>
      </c>
      <c r="M1160" s="6" t="s">
        <v>20</v>
      </c>
      <c r="N1160">
        <v>4</v>
      </c>
    </row>
    <row r="1161" spans="1:14" ht="162" x14ac:dyDescent="0.55000000000000004">
      <c r="A1161" s="5" t="s">
        <v>2607</v>
      </c>
      <c r="B1161" s="5" t="s">
        <v>3552</v>
      </c>
      <c r="C1161" s="6">
        <v>20411</v>
      </c>
      <c r="D1161" s="6">
        <v>1</v>
      </c>
      <c r="E1161" s="6" t="s">
        <v>3553</v>
      </c>
      <c r="F1161" s="6" t="s">
        <v>3554</v>
      </c>
      <c r="G1161" s="6" t="s">
        <v>27</v>
      </c>
      <c r="H1161" s="6" t="s">
        <v>36</v>
      </c>
      <c r="I1161" s="6" t="s">
        <v>40</v>
      </c>
      <c r="J1161" s="7">
        <v>7880</v>
      </c>
      <c r="K1161" s="6" t="s">
        <v>69</v>
      </c>
      <c r="L1161" s="6" t="s">
        <v>31</v>
      </c>
      <c r="M1161" s="6" t="s">
        <v>20</v>
      </c>
      <c r="N1161">
        <v>4</v>
      </c>
    </row>
    <row r="1162" spans="1:14" ht="126" x14ac:dyDescent="0.55000000000000004">
      <c r="A1162" s="5" t="s">
        <v>2607</v>
      </c>
      <c r="B1162" s="5" t="s">
        <v>3552</v>
      </c>
      <c r="C1162" s="6">
        <v>20411</v>
      </c>
      <c r="D1162" s="6">
        <v>5</v>
      </c>
      <c r="E1162" s="6" t="s">
        <v>3555</v>
      </c>
      <c r="F1162" s="6" t="s">
        <v>3556</v>
      </c>
      <c r="G1162" s="6" t="s">
        <v>24</v>
      </c>
      <c r="H1162" s="6" t="s">
        <v>22</v>
      </c>
      <c r="I1162" s="6" t="s">
        <v>51</v>
      </c>
      <c r="J1162" s="7">
        <v>14200</v>
      </c>
      <c r="K1162" s="6" t="s">
        <v>3557</v>
      </c>
      <c r="L1162" s="6" t="s">
        <v>31</v>
      </c>
      <c r="M1162" s="6" t="s">
        <v>20</v>
      </c>
      <c r="N1162">
        <v>4</v>
      </c>
    </row>
    <row r="1163" spans="1:14" ht="180" x14ac:dyDescent="0.55000000000000004">
      <c r="A1163" s="5" t="s">
        <v>2607</v>
      </c>
      <c r="B1163" s="5" t="s">
        <v>3558</v>
      </c>
      <c r="C1163" s="6">
        <v>20412</v>
      </c>
      <c r="D1163" s="6">
        <v>1</v>
      </c>
      <c r="E1163" s="6" t="s">
        <v>3559</v>
      </c>
      <c r="F1163" s="6" t="s">
        <v>3560</v>
      </c>
      <c r="G1163" s="6" t="s">
        <v>27</v>
      </c>
      <c r="H1163" s="6" t="s">
        <v>60</v>
      </c>
      <c r="I1163" s="6" t="s">
        <v>17</v>
      </c>
      <c r="J1163" s="7">
        <v>217</v>
      </c>
      <c r="K1163" s="6" t="s">
        <v>96</v>
      </c>
      <c r="L1163" s="6" t="s">
        <v>70</v>
      </c>
      <c r="M1163" s="6" t="s">
        <v>20</v>
      </c>
      <c r="N1163">
        <v>4</v>
      </c>
    </row>
    <row r="1164" spans="1:14" ht="180" x14ac:dyDescent="0.55000000000000004">
      <c r="A1164" s="5" t="s">
        <v>2607</v>
      </c>
      <c r="B1164" s="5" t="s">
        <v>3561</v>
      </c>
      <c r="C1164" s="6">
        <v>20413</v>
      </c>
      <c r="D1164" s="6">
        <v>1</v>
      </c>
      <c r="E1164" s="6" t="s">
        <v>3562</v>
      </c>
      <c r="F1164" s="6" t="s">
        <v>3563</v>
      </c>
      <c r="G1164" s="6" t="s">
        <v>27</v>
      </c>
      <c r="H1164" s="6" t="s">
        <v>16</v>
      </c>
      <c r="I1164" s="6" t="s">
        <v>40</v>
      </c>
      <c r="J1164" s="7">
        <v>1082</v>
      </c>
      <c r="K1164" s="6" t="s">
        <v>41</v>
      </c>
      <c r="L1164" s="6" t="s">
        <v>31</v>
      </c>
      <c r="M1164" s="6" t="s">
        <v>20</v>
      </c>
      <c r="N1164">
        <v>4</v>
      </c>
    </row>
    <row r="1165" spans="1:14" ht="252" x14ac:dyDescent="0.55000000000000004">
      <c r="A1165" s="5" t="s">
        <v>2607</v>
      </c>
      <c r="B1165" s="5" t="s">
        <v>3561</v>
      </c>
      <c r="C1165" s="6">
        <v>20413</v>
      </c>
      <c r="D1165" s="6">
        <v>5</v>
      </c>
      <c r="E1165" s="6" t="s">
        <v>3564</v>
      </c>
      <c r="F1165" s="6" t="s">
        <v>3565</v>
      </c>
      <c r="G1165" s="6" t="s">
        <v>24</v>
      </c>
      <c r="H1165" s="6" t="s">
        <v>16</v>
      </c>
      <c r="I1165" s="6" t="s">
        <v>40</v>
      </c>
      <c r="J1165" s="7">
        <v>7802</v>
      </c>
      <c r="K1165" s="6" t="s">
        <v>3566</v>
      </c>
      <c r="L1165" s="6" t="s">
        <v>3567</v>
      </c>
      <c r="M1165" s="6" t="s">
        <v>20</v>
      </c>
      <c r="N1165">
        <v>4</v>
      </c>
    </row>
    <row r="1166" spans="1:14" ht="252" x14ac:dyDescent="0.55000000000000004">
      <c r="A1166" s="5" t="s">
        <v>2607</v>
      </c>
      <c r="B1166" s="5" t="s">
        <v>3561</v>
      </c>
      <c r="C1166" s="6">
        <v>20413</v>
      </c>
      <c r="D1166" s="6">
        <v>6</v>
      </c>
      <c r="E1166" s="6" t="s">
        <v>3568</v>
      </c>
      <c r="F1166" s="6" t="s">
        <v>3569</v>
      </c>
      <c r="G1166" s="6" t="s">
        <v>24</v>
      </c>
      <c r="H1166" s="6" t="s">
        <v>16</v>
      </c>
      <c r="I1166" s="6" t="s">
        <v>40</v>
      </c>
      <c r="J1166" s="7">
        <v>1782</v>
      </c>
      <c r="K1166" s="6" t="s">
        <v>3566</v>
      </c>
      <c r="L1166" s="6" t="s">
        <v>3567</v>
      </c>
      <c r="M1166" s="6" t="s">
        <v>20</v>
      </c>
      <c r="N1166">
        <v>4</v>
      </c>
    </row>
    <row r="1167" spans="1:14" ht="342" x14ac:dyDescent="0.55000000000000004">
      <c r="A1167" s="5" t="s">
        <v>2607</v>
      </c>
      <c r="B1167" s="5" t="s">
        <v>3561</v>
      </c>
      <c r="C1167" s="6">
        <v>20413</v>
      </c>
      <c r="D1167" s="6">
        <v>7</v>
      </c>
      <c r="E1167" s="6" t="s">
        <v>3570</v>
      </c>
      <c r="F1167" s="6" t="s">
        <v>3571</v>
      </c>
      <c r="G1167" s="6" t="s">
        <v>21</v>
      </c>
      <c r="H1167" s="6" t="s">
        <v>16</v>
      </c>
      <c r="I1167" s="6" t="s">
        <v>22</v>
      </c>
      <c r="J1167" s="7">
        <v>2200</v>
      </c>
      <c r="K1167" s="6" t="s">
        <v>3572</v>
      </c>
      <c r="L1167" s="6" t="s">
        <v>3573</v>
      </c>
      <c r="M1167" s="6" t="s">
        <v>20</v>
      </c>
      <c r="N1167">
        <v>4</v>
      </c>
    </row>
    <row r="1168" spans="1:14" ht="162" x14ac:dyDescent="0.55000000000000004">
      <c r="A1168" s="5" t="s">
        <v>2607</v>
      </c>
      <c r="B1168" s="5" t="s">
        <v>3574</v>
      </c>
      <c r="C1168" s="6">
        <v>20414</v>
      </c>
      <c r="D1168" s="6">
        <v>1</v>
      </c>
      <c r="E1168" s="6" t="s">
        <v>3575</v>
      </c>
      <c r="F1168" s="6" t="s">
        <v>3576</v>
      </c>
      <c r="G1168" s="6" t="s">
        <v>27</v>
      </c>
      <c r="H1168" s="6" t="s">
        <v>36</v>
      </c>
      <c r="I1168" s="6" t="s">
        <v>16</v>
      </c>
      <c r="J1168" s="7">
        <v>1292</v>
      </c>
      <c r="K1168" s="6" t="s">
        <v>81</v>
      </c>
      <c r="L1168" s="6" t="s">
        <v>42</v>
      </c>
      <c r="M1168" s="6" t="s">
        <v>20</v>
      </c>
      <c r="N1168">
        <v>4</v>
      </c>
    </row>
    <row r="1169" spans="1:14" ht="108" x14ac:dyDescent="0.55000000000000004">
      <c r="A1169" s="5" t="s">
        <v>2607</v>
      </c>
      <c r="B1169" s="5" t="s">
        <v>3574</v>
      </c>
      <c r="C1169" s="6">
        <v>20414</v>
      </c>
      <c r="D1169" s="6">
        <v>5</v>
      </c>
      <c r="E1169" s="6" t="s">
        <v>3577</v>
      </c>
      <c r="F1169" s="6" t="s">
        <v>3578</v>
      </c>
      <c r="G1169" s="6" t="s">
        <v>43</v>
      </c>
      <c r="H1169" s="6" t="s">
        <v>16</v>
      </c>
      <c r="I1169" s="6" t="s">
        <v>17</v>
      </c>
      <c r="J1169" s="7">
        <v>1812</v>
      </c>
      <c r="K1169" s="6" t="s">
        <v>3579</v>
      </c>
      <c r="L1169" s="6" t="s">
        <v>42</v>
      </c>
      <c r="M1169" s="6" t="s">
        <v>47</v>
      </c>
      <c r="N1169">
        <v>4</v>
      </c>
    </row>
    <row r="1170" spans="1:14" ht="144" x14ac:dyDescent="0.55000000000000004">
      <c r="A1170" s="5" t="s">
        <v>2607</v>
      </c>
      <c r="B1170" s="5" t="s">
        <v>3574</v>
      </c>
      <c r="C1170" s="6">
        <v>20414</v>
      </c>
      <c r="D1170" s="6">
        <v>6</v>
      </c>
      <c r="E1170" s="6" t="s">
        <v>3580</v>
      </c>
      <c r="F1170" s="6" t="s">
        <v>3581</v>
      </c>
      <c r="G1170" s="6" t="s">
        <v>32</v>
      </c>
      <c r="H1170" s="6" t="s">
        <v>53</v>
      </c>
      <c r="I1170" s="6" t="s">
        <v>17</v>
      </c>
      <c r="J1170" s="7">
        <v>629</v>
      </c>
      <c r="K1170" s="6" t="s">
        <v>3582</v>
      </c>
      <c r="L1170" s="6" t="s">
        <v>42</v>
      </c>
      <c r="M1170" s="6" t="s">
        <v>33</v>
      </c>
      <c r="N1170">
        <v>4</v>
      </c>
    </row>
    <row r="1171" spans="1:14" ht="144" x14ac:dyDescent="0.55000000000000004">
      <c r="A1171" s="5" t="s">
        <v>2607</v>
      </c>
      <c r="B1171" s="5" t="s">
        <v>3574</v>
      </c>
      <c r="C1171" s="6">
        <v>20414</v>
      </c>
      <c r="D1171" s="6">
        <v>7</v>
      </c>
      <c r="E1171" s="6" t="s">
        <v>3583</v>
      </c>
      <c r="F1171" s="6" t="s">
        <v>3584</v>
      </c>
      <c r="G1171" s="6" t="s">
        <v>32</v>
      </c>
      <c r="H1171" s="6" t="s">
        <v>53</v>
      </c>
      <c r="I1171" s="6" t="s">
        <v>17</v>
      </c>
      <c r="J1171" s="7">
        <v>651</v>
      </c>
      <c r="K1171" s="6" t="s">
        <v>3585</v>
      </c>
      <c r="L1171" s="6" t="s">
        <v>42</v>
      </c>
      <c r="M1171" s="6" t="s">
        <v>33</v>
      </c>
      <c r="N1171">
        <v>4</v>
      </c>
    </row>
    <row r="1172" spans="1:14" ht="198" x14ac:dyDescent="0.55000000000000004">
      <c r="A1172" s="5" t="s">
        <v>2607</v>
      </c>
      <c r="B1172" s="5" t="s">
        <v>3586</v>
      </c>
      <c r="C1172" s="6">
        <v>20415</v>
      </c>
      <c r="D1172" s="6">
        <v>1</v>
      </c>
      <c r="E1172" s="6" t="s">
        <v>3587</v>
      </c>
      <c r="F1172" s="6" t="s">
        <v>3588</v>
      </c>
      <c r="G1172" s="6" t="s">
        <v>27</v>
      </c>
      <c r="H1172" s="6" t="s">
        <v>78</v>
      </c>
      <c r="I1172" s="6" t="s">
        <v>68</v>
      </c>
      <c r="J1172" s="7">
        <v>8659</v>
      </c>
      <c r="K1172" s="6" t="s">
        <v>74</v>
      </c>
      <c r="L1172" s="6" t="s">
        <v>31</v>
      </c>
      <c r="M1172" s="6" t="s">
        <v>20</v>
      </c>
      <c r="N1172">
        <v>4</v>
      </c>
    </row>
    <row r="1173" spans="1:14" ht="409.5" x14ac:dyDescent="0.55000000000000004">
      <c r="A1173" s="5" t="s">
        <v>2607</v>
      </c>
      <c r="B1173" s="5" t="s">
        <v>3586</v>
      </c>
      <c r="C1173" s="6">
        <v>20415</v>
      </c>
      <c r="D1173" s="6">
        <v>5</v>
      </c>
      <c r="E1173" s="6" t="s">
        <v>3589</v>
      </c>
      <c r="F1173" s="6" t="s">
        <v>3590</v>
      </c>
      <c r="G1173" s="6" t="s">
        <v>32</v>
      </c>
      <c r="H1173" s="6" t="s">
        <v>40</v>
      </c>
      <c r="I1173" s="6" t="s">
        <v>29</v>
      </c>
      <c r="J1173" s="7">
        <v>5388</v>
      </c>
      <c r="K1173" s="6" t="s">
        <v>3591</v>
      </c>
      <c r="L1173" s="6" t="s">
        <v>31</v>
      </c>
      <c r="M1173" s="6" t="s">
        <v>33</v>
      </c>
      <c r="N1173">
        <v>4</v>
      </c>
    </row>
    <row r="1174" spans="1:14" ht="216" x14ac:dyDescent="0.55000000000000004">
      <c r="A1174" s="5" t="s">
        <v>2607</v>
      </c>
      <c r="B1174" s="5" t="s">
        <v>3592</v>
      </c>
      <c r="C1174" s="6">
        <v>20416</v>
      </c>
      <c r="D1174" s="6">
        <v>1</v>
      </c>
      <c r="E1174" s="6" t="s">
        <v>3593</v>
      </c>
      <c r="F1174" s="6" t="s">
        <v>3594</v>
      </c>
      <c r="G1174" s="6" t="s">
        <v>27</v>
      </c>
      <c r="H1174" s="6" t="s">
        <v>36</v>
      </c>
      <c r="I1174" s="6" t="s">
        <v>68</v>
      </c>
      <c r="J1174" s="7">
        <v>15700</v>
      </c>
      <c r="K1174" s="6" t="s">
        <v>74</v>
      </c>
      <c r="L1174" s="6" t="s">
        <v>70</v>
      </c>
      <c r="M1174" s="6" t="s">
        <v>20</v>
      </c>
      <c r="N1174">
        <v>4</v>
      </c>
    </row>
    <row r="1175" spans="1:14" ht="342" x14ac:dyDescent="0.55000000000000004">
      <c r="A1175" s="5" t="s">
        <v>2607</v>
      </c>
      <c r="B1175" s="5" t="s">
        <v>3592</v>
      </c>
      <c r="C1175" s="6">
        <v>20416</v>
      </c>
      <c r="D1175" s="6">
        <v>5</v>
      </c>
      <c r="E1175" s="6" t="s">
        <v>3595</v>
      </c>
      <c r="F1175" s="6" t="s">
        <v>3596</v>
      </c>
      <c r="G1175" s="6" t="s">
        <v>32</v>
      </c>
      <c r="H1175" s="6" t="s">
        <v>16</v>
      </c>
      <c r="I1175" s="6" t="s">
        <v>17</v>
      </c>
      <c r="J1175" s="7">
        <v>9508</v>
      </c>
      <c r="K1175" s="6" t="s">
        <v>3597</v>
      </c>
      <c r="L1175" s="6" t="s">
        <v>70</v>
      </c>
      <c r="M1175" s="6" t="s">
        <v>33</v>
      </c>
      <c r="N1175">
        <v>4</v>
      </c>
    </row>
    <row r="1176" spans="1:14" ht="162" x14ac:dyDescent="0.55000000000000004">
      <c r="A1176" s="5" t="s">
        <v>2607</v>
      </c>
      <c r="B1176" s="5" t="s">
        <v>3598</v>
      </c>
      <c r="C1176" s="6">
        <v>20417</v>
      </c>
      <c r="D1176" s="6">
        <v>1</v>
      </c>
      <c r="E1176" s="6" t="s">
        <v>3599</v>
      </c>
      <c r="F1176" s="6" t="s">
        <v>3600</v>
      </c>
      <c r="G1176" s="6" t="s">
        <v>27</v>
      </c>
      <c r="H1176" s="6" t="s">
        <v>60</v>
      </c>
      <c r="I1176" s="6" t="s">
        <v>22</v>
      </c>
      <c r="J1176" s="7">
        <v>1055</v>
      </c>
      <c r="K1176" s="6" t="s">
        <v>37</v>
      </c>
      <c r="L1176" s="6" t="s">
        <v>94</v>
      </c>
      <c r="M1176" s="6" t="s">
        <v>20</v>
      </c>
      <c r="N1176">
        <v>4</v>
      </c>
    </row>
    <row r="1177" spans="1:14" ht="198" x14ac:dyDescent="0.55000000000000004">
      <c r="A1177" s="5" t="s">
        <v>2607</v>
      </c>
      <c r="B1177" s="5" t="s">
        <v>3598</v>
      </c>
      <c r="C1177" s="6">
        <v>20417</v>
      </c>
      <c r="D1177" s="6">
        <v>5</v>
      </c>
      <c r="E1177" s="6" t="s">
        <v>3601</v>
      </c>
      <c r="F1177" s="6" t="s">
        <v>3602</v>
      </c>
      <c r="G1177" s="6" t="s">
        <v>24</v>
      </c>
      <c r="H1177" s="6" t="s">
        <v>16</v>
      </c>
      <c r="I1177" s="6" t="s">
        <v>17</v>
      </c>
      <c r="J1177" s="7">
        <v>3100</v>
      </c>
      <c r="K1177" s="6" t="s">
        <v>3603</v>
      </c>
      <c r="L1177" s="6" t="s">
        <v>3604</v>
      </c>
      <c r="M1177" s="6" t="s">
        <v>20</v>
      </c>
      <c r="N1177">
        <v>4</v>
      </c>
    </row>
    <row r="1178" spans="1:14" ht="270" x14ac:dyDescent="0.55000000000000004">
      <c r="A1178" s="5" t="s">
        <v>2607</v>
      </c>
      <c r="B1178" s="5" t="s">
        <v>3598</v>
      </c>
      <c r="C1178" s="6">
        <v>20417</v>
      </c>
      <c r="D1178" s="6">
        <v>6</v>
      </c>
      <c r="E1178" s="6" t="s">
        <v>3605</v>
      </c>
      <c r="F1178" s="6" t="s">
        <v>3606</v>
      </c>
      <c r="G1178" s="6" t="s">
        <v>21</v>
      </c>
      <c r="H1178" s="6" t="s">
        <v>16</v>
      </c>
      <c r="I1178" s="6" t="s">
        <v>17</v>
      </c>
      <c r="J1178" s="7">
        <v>8901</v>
      </c>
      <c r="K1178" s="6" t="s">
        <v>3607</v>
      </c>
      <c r="L1178" s="6" t="s">
        <v>3608</v>
      </c>
      <c r="M1178" s="6" t="s">
        <v>20</v>
      </c>
      <c r="N1178">
        <v>4</v>
      </c>
    </row>
    <row r="1179" spans="1:14" ht="162" x14ac:dyDescent="0.55000000000000004">
      <c r="A1179" s="5" t="s">
        <v>2607</v>
      </c>
      <c r="B1179" s="5" t="s">
        <v>3598</v>
      </c>
      <c r="C1179" s="6">
        <v>20417</v>
      </c>
      <c r="D1179" s="6">
        <v>7</v>
      </c>
      <c r="E1179" s="6" t="s">
        <v>3609</v>
      </c>
      <c r="F1179" s="6" t="s">
        <v>3610</v>
      </c>
      <c r="G1179" s="6" t="s">
        <v>57</v>
      </c>
      <c r="H1179" s="6" t="s">
        <v>16</v>
      </c>
      <c r="I1179" s="6" t="s">
        <v>17</v>
      </c>
      <c r="J1179" s="7">
        <v>477</v>
      </c>
      <c r="K1179" s="6" t="s">
        <v>3611</v>
      </c>
      <c r="L1179" s="6" t="s">
        <v>3604</v>
      </c>
      <c r="M1179" s="6" t="s">
        <v>58</v>
      </c>
      <c r="N1179">
        <v>4</v>
      </c>
    </row>
    <row r="1180" spans="1:14" ht="126" x14ac:dyDescent="0.55000000000000004">
      <c r="A1180" s="5" t="s">
        <v>2607</v>
      </c>
      <c r="B1180" s="5" t="s">
        <v>3598</v>
      </c>
      <c r="C1180" s="6">
        <v>20417</v>
      </c>
      <c r="D1180" s="6">
        <v>8</v>
      </c>
      <c r="E1180" s="6" t="s">
        <v>3612</v>
      </c>
      <c r="F1180" s="6" t="s">
        <v>3613</v>
      </c>
      <c r="G1180" s="6" t="s">
        <v>57</v>
      </c>
      <c r="H1180" s="6" t="s">
        <v>16</v>
      </c>
      <c r="I1180" s="6" t="s">
        <v>17</v>
      </c>
      <c r="J1180" s="7">
        <v>1188</v>
      </c>
      <c r="K1180" s="6" t="s">
        <v>3614</v>
      </c>
      <c r="L1180" s="6" t="s">
        <v>3604</v>
      </c>
      <c r="M1180" s="6" t="s">
        <v>67</v>
      </c>
      <c r="N1180">
        <v>4</v>
      </c>
    </row>
    <row r="1181" spans="1:14" ht="216" x14ac:dyDescent="0.55000000000000004">
      <c r="A1181" s="5" t="s">
        <v>2607</v>
      </c>
      <c r="B1181" s="5" t="s">
        <v>3615</v>
      </c>
      <c r="C1181" s="6">
        <v>20422</v>
      </c>
      <c r="D1181" s="6">
        <v>1</v>
      </c>
      <c r="E1181" s="6" t="s">
        <v>3616</v>
      </c>
      <c r="F1181" s="6" t="s">
        <v>3617</v>
      </c>
      <c r="G1181" s="6" t="s">
        <v>27</v>
      </c>
      <c r="H1181" s="6" t="s">
        <v>60</v>
      </c>
      <c r="I1181" s="6" t="s">
        <v>68</v>
      </c>
      <c r="J1181" s="7">
        <v>13640</v>
      </c>
      <c r="K1181" s="6" t="s">
        <v>41</v>
      </c>
      <c r="L1181" s="6" t="s">
        <v>38</v>
      </c>
      <c r="M1181" s="6" t="s">
        <v>20</v>
      </c>
      <c r="N1181">
        <v>4</v>
      </c>
    </row>
    <row r="1182" spans="1:14" ht="396" x14ac:dyDescent="0.55000000000000004">
      <c r="A1182" s="5" t="s">
        <v>2607</v>
      </c>
      <c r="B1182" s="5" t="s">
        <v>3615</v>
      </c>
      <c r="C1182" s="6">
        <v>20422</v>
      </c>
      <c r="D1182" s="6">
        <v>5</v>
      </c>
      <c r="E1182" s="6" t="s">
        <v>3618</v>
      </c>
      <c r="F1182" s="6" t="s">
        <v>3619</v>
      </c>
      <c r="G1182" s="6" t="s">
        <v>43</v>
      </c>
      <c r="H1182" s="6" t="s">
        <v>16</v>
      </c>
      <c r="I1182" s="6" t="s">
        <v>44</v>
      </c>
      <c r="J1182" s="7">
        <v>1125</v>
      </c>
      <c r="K1182" s="6" t="s">
        <v>3620</v>
      </c>
      <c r="L1182" s="6" t="s">
        <v>103</v>
      </c>
      <c r="M1182" s="6" t="s">
        <v>20</v>
      </c>
      <c r="N1182">
        <v>4</v>
      </c>
    </row>
    <row r="1183" spans="1:14" ht="126" x14ac:dyDescent="0.55000000000000004">
      <c r="A1183" s="5" t="s">
        <v>2607</v>
      </c>
      <c r="B1183" s="5" t="s">
        <v>3615</v>
      </c>
      <c r="C1183" s="6">
        <v>20422</v>
      </c>
      <c r="D1183" s="6">
        <v>6</v>
      </c>
      <c r="E1183" s="6" t="s">
        <v>3621</v>
      </c>
      <c r="F1183" s="6" t="s">
        <v>3622</v>
      </c>
      <c r="G1183" s="6" t="s">
        <v>24</v>
      </c>
      <c r="H1183" s="6" t="s">
        <v>56</v>
      </c>
      <c r="I1183" s="6" t="s">
        <v>29</v>
      </c>
      <c r="J1183" s="7">
        <v>6200</v>
      </c>
      <c r="K1183" s="6" t="s">
        <v>3623</v>
      </c>
      <c r="L1183" s="6" t="s">
        <v>103</v>
      </c>
      <c r="M1183" s="6" t="s">
        <v>20</v>
      </c>
      <c r="N1183">
        <v>4</v>
      </c>
    </row>
    <row r="1184" spans="1:14" ht="180" x14ac:dyDescent="0.55000000000000004">
      <c r="A1184" s="5" t="s">
        <v>2607</v>
      </c>
      <c r="B1184" s="5" t="s">
        <v>3615</v>
      </c>
      <c r="C1184" s="6">
        <v>20422</v>
      </c>
      <c r="D1184" s="6">
        <v>7</v>
      </c>
      <c r="E1184" s="6" t="s">
        <v>3624</v>
      </c>
      <c r="F1184" s="6" t="s">
        <v>3625</v>
      </c>
      <c r="G1184" s="6" t="s">
        <v>24</v>
      </c>
      <c r="H1184" s="6" t="s">
        <v>56</v>
      </c>
      <c r="I1184" s="6" t="s">
        <v>29</v>
      </c>
      <c r="J1184" s="7">
        <v>5238</v>
      </c>
      <c r="K1184" s="6" t="s">
        <v>3626</v>
      </c>
      <c r="L1184" s="6" t="s">
        <v>103</v>
      </c>
      <c r="M1184" s="6" t="s">
        <v>20</v>
      </c>
      <c r="N1184">
        <v>4</v>
      </c>
    </row>
    <row r="1185" spans="1:14" ht="216" x14ac:dyDescent="0.55000000000000004">
      <c r="A1185" s="5" t="s">
        <v>2607</v>
      </c>
      <c r="B1185" s="5" t="s">
        <v>3627</v>
      </c>
      <c r="C1185" s="6">
        <v>20423</v>
      </c>
      <c r="D1185" s="6">
        <v>1</v>
      </c>
      <c r="E1185" s="6" t="s">
        <v>3628</v>
      </c>
      <c r="F1185" s="6" t="s">
        <v>3629</v>
      </c>
      <c r="G1185" s="6" t="s">
        <v>27</v>
      </c>
      <c r="H1185" s="6" t="s">
        <v>28</v>
      </c>
      <c r="I1185" s="6" t="s">
        <v>68</v>
      </c>
      <c r="J1185" s="7">
        <v>11246</v>
      </c>
      <c r="K1185" s="6" t="s">
        <v>41</v>
      </c>
      <c r="L1185" s="6" t="s">
        <v>38</v>
      </c>
      <c r="M1185" s="6" t="s">
        <v>20</v>
      </c>
      <c r="N1185">
        <v>4</v>
      </c>
    </row>
    <row r="1186" spans="1:14" ht="360" x14ac:dyDescent="0.55000000000000004">
      <c r="A1186" s="5" t="s">
        <v>2607</v>
      </c>
      <c r="B1186" s="5" t="s">
        <v>3627</v>
      </c>
      <c r="C1186" s="6">
        <v>20423</v>
      </c>
      <c r="D1186" s="6">
        <v>5</v>
      </c>
      <c r="E1186" s="6" t="s">
        <v>3630</v>
      </c>
      <c r="F1186" s="6" t="s">
        <v>3631</v>
      </c>
      <c r="G1186" s="6" t="s">
        <v>24</v>
      </c>
      <c r="H1186" s="6" t="s">
        <v>40</v>
      </c>
      <c r="I1186" s="6" t="s">
        <v>17</v>
      </c>
      <c r="J1186" s="7">
        <v>41500</v>
      </c>
      <c r="K1186" s="6" t="s">
        <v>3632</v>
      </c>
      <c r="L1186" s="6" t="s">
        <v>128</v>
      </c>
      <c r="M1186" s="6" t="s">
        <v>20</v>
      </c>
      <c r="N1186">
        <v>4</v>
      </c>
    </row>
    <row r="1187" spans="1:14" ht="216" x14ac:dyDescent="0.55000000000000004">
      <c r="A1187" s="5" t="s">
        <v>2607</v>
      </c>
      <c r="B1187" s="5" t="s">
        <v>3633</v>
      </c>
      <c r="C1187" s="6">
        <v>20425</v>
      </c>
      <c r="D1187" s="6">
        <v>1</v>
      </c>
      <c r="E1187" s="6" t="s">
        <v>3634</v>
      </c>
      <c r="F1187" s="6" t="s">
        <v>3635</v>
      </c>
      <c r="G1187" s="6" t="s">
        <v>27</v>
      </c>
      <c r="H1187" s="6" t="s">
        <v>60</v>
      </c>
      <c r="I1187" s="6" t="s">
        <v>68</v>
      </c>
      <c r="J1187" s="7">
        <v>6508</v>
      </c>
      <c r="K1187" s="6" t="s">
        <v>37</v>
      </c>
      <c r="L1187" s="6" t="s">
        <v>70</v>
      </c>
      <c r="M1187" s="6" t="s">
        <v>20</v>
      </c>
      <c r="N1187">
        <v>4</v>
      </c>
    </row>
    <row r="1188" spans="1:14" ht="252" x14ac:dyDescent="0.55000000000000004">
      <c r="A1188" s="5" t="s">
        <v>2607</v>
      </c>
      <c r="B1188" s="5" t="s">
        <v>3633</v>
      </c>
      <c r="C1188" s="6">
        <v>20425</v>
      </c>
      <c r="D1188" s="6">
        <v>5</v>
      </c>
      <c r="E1188" s="6" t="s">
        <v>3636</v>
      </c>
      <c r="F1188" s="6" t="s">
        <v>3637</v>
      </c>
      <c r="G1188" s="6" t="s">
        <v>15</v>
      </c>
      <c r="H1188" s="6" t="s">
        <v>53</v>
      </c>
      <c r="I1188" s="6" t="s">
        <v>17</v>
      </c>
      <c r="J1188" s="7">
        <v>15002</v>
      </c>
      <c r="K1188" s="6" t="s">
        <v>3638</v>
      </c>
      <c r="L1188" s="6" t="s">
        <v>70</v>
      </c>
      <c r="M1188" s="6" t="s">
        <v>20</v>
      </c>
      <c r="N1188">
        <v>4</v>
      </c>
    </row>
    <row r="1189" spans="1:14" ht="198" x14ac:dyDescent="0.55000000000000004">
      <c r="A1189" s="5" t="s">
        <v>2607</v>
      </c>
      <c r="B1189" s="5" t="s">
        <v>3639</v>
      </c>
      <c r="C1189" s="6">
        <v>20429</v>
      </c>
      <c r="D1189" s="6">
        <v>1</v>
      </c>
      <c r="E1189" s="6" t="s">
        <v>3640</v>
      </c>
      <c r="F1189" s="6" t="s">
        <v>3641</v>
      </c>
      <c r="G1189" s="6" t="s">
        <v>27</v>
      </c>
      <c r="H1189" s="6" t="s">
        <v>60</v>
      </c>
      <c r="I1189" s="6" t="s">
        <v>40</v>
      </c>
      <c r="J1189" s="7">
        <v>1834</v>
      </c>
      <c r="K1189" s="6" t="s">
        <v>69</v>
      </c>
      <c r="L1189" s="6" t="s">
        <v>42</v>
      </c>
      <c r="M1189" s="6" t="s">
        <v>20</v>
      </c>
      <c r="N1189">
        <v>4</v>
      </c>
    </row>
    <row r="1190" spans="1:14" ht="234" x14ac:dyDescent="0.55000000000000004">
      <c r="A1190" s="5" t="s">
        <v>2607</v>
      </c>
      <c r="B1190" s="5" t="s">
        <v>3639</v>
      </c>
      <c r="C1190" s="6">
        <v>20429</v>
      </c>
      <c r="D1190" s="6">
        <v>5</v>
      </c>
      <c r="E1190" s="6" t="s">
        <v>3642</v>
      </c>
      <c r="F1190" s="6" t="s">
        <v>3643</v>
      </c>
      <c r="G1190" s="6" t="s">
        <v>24</v>
      </c>
      <c r="H1190" s="6" t="s">
        <v>16</v>
      </c>
      <c r="I1190" s="6" t="s">
        <v>17</v>
      </c>
      <c r="J1190" s="7">
        <v>9798</v>
      </c>
      <c r="K1190" s="6" t="s">
        <v>106</v>
      </c>
      <c r="L1190" s="6" t="s">
        <v>42</v>
      </c>
      <c r="M1190" s="6" t="s">
        <v>20</v>
      </c>
      <c r="N1190">
        <v>4</v>
      </c>
    </row>
    <row r="1191" spans="1:14" ht="144" x14ac:dyDescent="0.55000000000000004">
      <c r="A1191" s="5" t="s">
        <v>2607</v>
      </c>
      <c r="B1191" s="5" t="s">
        <v>3639</v>
      </c>
      <c r="C1191" s="6">
        <v>20429</v>
      </c>
      <c r="D1191" s="6">
        <v>6</v>
      </c>
      <c r="E1191" s="6" t="s">
        <v>3644</v>
      </c>
      <c r="F1191" s="6" t="s">
        <v>3645</v>
      </c>
      <c r="G1191" s="6" t="s">
        <v>24</v>
      </c>
      <c r="H1191" s="6" t="s">
        <v>55</v>
      </c>
      <c r="I1191" s="6" t="s">
        <v>51</v>
      </c>
      <c r="J1191" s="7">
        <v>1280</v>
      </c>
      <c r="K1191" s="6" t="s">
        <v>101</v>
      </c>
      <c r="L1191" s="6" t="s">
        <v>42</v>
      </c>
      <c r="M1191" s="6" t="s">
        <v>20</v>
      </c>
      <c r="N1191">
        <v>4</v>
      </c>
    </row>
    <row r="1192" spans="1:14" ht="396" x14ac:dyDescent="0.55000000000000004">
      <c r="A1192" s="5" t="s">
        <v>2607</v>
      </c>
      <c r="B1192" s="5" t="s">
        <v>3639</v>
      </c>
      <c r="C1192" s="6">
        <v>20429</v>
      </c>
      <c r="D1192" s="6">
        <v>7</v>
      </c>
      <c r="E1192" s="6" t="s">
        <v>3646</v>
      </c>
      <c r="F1192" s="6" t="s">
        <v>3647</v>
      </c>
      <c r="G1192" s="6" t="s">
        <v>15</v>
      </c>
      <c r="H1192" s="6" t="s">
        <v>44</v>
      </c>
      <c r="I1192" s="6" t="s">
        <v>17</v>
      </c>
      <c r="J1192" s="7">
        <v>5611</v>
      </c>
      <c r="K1192" s="6" t="s">
        <v>3648</v>
      </c>
      <c r="L1192" s="6" t="s">
        <v>42</v>
      </c>
      <c r="M1192" s="6" t="s">
        <v>20</v>
      </c>
      <c r="N1192">
        <v>4</v>
      </c>
    </row>
    <row r="1193" spans="1:14" ht="396" x14ac:dyDescent="0.55000000000000004">
      <c r="A1193" s="5" t="s">
        <v>2607</v>
      </c>
      <c r="B1193" s="5" t="s">
        <v>3639</v>
      </c>
      <c r="C1193" s="6">
        <v>20429</v>
      </c>
      <c r="D1193" s="6">
        <v>8</v>
      </c>
      <c r="E1193" s="6" t="s">
        <v>3649</v>
      </c>
      <c r="F1193" s="6" t="s">
        <v>3650</v>
      </c>
      <c r="G1193" s="6" t="s">
        <v>15</v>
      </c>
      <c r="H1193" s="6" t="s">
        <v>44</v>
      </c>
      <c r="I1193" s="6" t="s">
        <v>17</v>
      </c>
      <c r="J1193" s="7">
        <v>1253</v>
      </c>
      <c r="K1193" s="6" t="s">
        <v>3648</v>
      </c>
      <c r="L1193" s="6" t="s">
        <v>42</v>
      </c>
      <c r="M1193" s="6" t="s">
        <v>20</v>
      </c>
      <c r="N1193">
        <v>4</v>
      </c>
    </row>
    <row r="1194" spans="1:14" ht="216" x14ac:dyDescent="0.55000000000000004">
      <c r="A1194" s="5" t="s">
        <v>2607</v>
      </c>
      <c r="B1194" s="5" t="s">
        <v>3651</v>
      </c>
      <c r="C1194" s="6">
        <v>20430</v>
      </c>
      <c r="D1194" s="6">
        <v>1</v>
      </c>
      <c r="E1194" s="6" t="s">
        <v>3652</v>
      </c>
      <c r="F1194" s="6" t="s">
        <v>3653</v>
      </c>
      <c r="G1194" s="6" t="s">
        <v>27</v>
      </c>
      <c r="H1194" s="6" t="s">
        <v>55</v>
      </c>
      <c r="I1194" s="6" t="s">
        <v>17</v>
      </c>
      <c r="J1194" s="7">
        <v>9714</v>
      </c>
      <c r="K1194" s="6" t="s">
        <v>41</v>
      </c>
      <c r="L1194" s="6" t="s">
        <v>42</v>
      </c>
      <c r="M1194" s="6" t="s">
        <v>20</v>
      </c>
      <c r="N1194">
        <v>4</v>
      </c>
    </row>
    <row r="1195" spans="1:14" ht="252" x14ac:dyDescent="0.55000000000000004">
      <c r="A1195" s="5" t="s">
        <v>2607</v>
      </c>
      <c r="B1195" s="5" t="s">
        <v>3651</v>
      </c>
      <c r="C1195" s="6">
        <v>20430</v>
      </c>
      <c r="D1195" s="6">
        <v>5</v>
      </c>
      <c r="E1195" s="6" t="s">
        <v>3654</v>
      </c>
      <c r="F1195" s="6" t="s">
        <v>3655</v>
      </c>
      <c r="G1195" s="6" t="s">
        <v>24</v>
      </c>
      <c r="H1195" s="6" t="s">
        <v>56</v>
      </c>
      <c r="I1195" s="6" t="s">
        <v>17</v>
      </c>
      <c r="J1195" s="7">
        <v>21023</v>
      </c>
      <c r="K1195" s="6" t="s">
        <v>3656</v>
      </c>
      <c r="L1195" s="6" t="s">
        <v>42</v>
      </c>
      <c r="M1195" s="6" t="s">
        <v>20</v>
      </c>
      <c r="N1195">
        <v>4</v>
      </c>
    </row>
    <row r="1196" spans="1:14" ht="216" x14ac:dyDescent="0.55000000000000004">
      <c r="A1196" s="5" t="s">
        <v>2607</v>
      </c>
      <c r="B1196" s="5" t="s">
        <v>3657</v>
      </c>
      <c r="C1196" s="6">
        <v>20432</v>
      </c>
      <c r="D1196" s="6">
        <v>1</v>
      </c>
      <c r="E1196" s="6" t="s">
        <v>3658</v>
      </c>
      <c r="F1196" s="6" t="s">
        <v>3659</v>
      </c>
      <c r="G1196" s="6" t="s">
        <v>27</v>
      </c>
      <c r="H1196" s="6" t="s">
        <v>36</v>
      </c>
      <c r="I1196" s="6" t="s">
        <v>40</v>
      </c>
      <c r="J1196" s="7">
        <v>21270</v>
      </c>
      <c r="K1196" s="6" t="s">
        <v>74</v>
      </c>
      <c r="L1196" s="6" t="s">
        <v>42</v>
      </c>
      <c r="M1196" s="6" t="s">
        <v>20</v>
      </c>
      <c r="N1196">
        <v>4</v>
      </c>
    </row>
    <row r="1197" spans="1:14" ht="126" x14ac:dyDescent="0.55000000000000004">
      <c r="A1197" s="5" t="s">
        <v>2607</v>
      </c>
      <c r="B1197" s="5" t="s">
        <v>3657</v>
      </c>
      <c r="C1197" s="6">
        <v>20432</v>
      </c>
      <c r="D1197" s="6">
        <v>5</v>
      </c>
      <c r="E1197" s="6" t="s">
        <v>3660</v>
      </c>
      <c r="F1197" s="6" t="s">
        <v>3661</v>
      </c>
      <c r="G1197" s="6" t="s">
        <v>24</v>
      </c>
      <c r="H1197" s="6" t="s">
        <v>22</v>
      </c>
      <c r="I1197" s="6" t="s">
        <v>17</v>
      </c>
      <c r="J1197" s="7">
        <v>29100</v>
      </c>
      <c r="K1197" s="6" t="s">
        <v>3662</v>
      </c>
      <c r="L1197" s="6" t="s">
        <v>42</v>
      </c>
      <c r="M1197" s="6" t="s">
        <v>20</v>
      </c>
      <c r="N1197">
        <v>4</v>
      </c>
    </row>
    <row r="1198" spans="1:14" ht="216" x14ac:dyDescent="0.55000000000000004">
      <c r="A1198" s="5" t="s">
        <v>2607</v>
      </c>
      <c r="B1198" s="5" t="s">
        <v>3663</v>
      </c>
      <c r="C1198" s="6">
        <v>20446</v>
      </c>
      <c r="D1198" s="6">
        <v>1</v>
      </c>
      <c r="E1198" s="6" t="s">
        <v>139</v>
      </c>
      <c r="F1198" s="6" t="s">
        <v>3664</v>
      </c>
      <c r="G1198" s="6" t="s">
        <v>27</v>
      </c>
      <c r="H1198" s="6" t="s">
        <v>28</v>
      </c>
      <c r="I1198" s="6" t="s">
        <v>17</v>
      </c>
      <c r="J1198" s="7">
        <v>7264</v>
      </c>
      <c r="K1198" s="6" t="s">
        <v>37</v>
      </c>
      <c r="L1198" s="6" t="s">
        <v>42</v>
      </c>
      <c r="M1198" s="6" t="s">
        <v>20</v>
      </c>
      <c r="N1198">
        <v>4</v>
      </c>
    </row>
    <row r="1199" spans="1:14" ht="108" x14ac:dyDescent="0.55000000000000004">
      <c r="A1199" s="5" t="s">
        <v>2607</v>
      </c>
      <c r="B1199" s="5" t="s">
        <v>3663</v>
      </c>
      <c r="C1199" s="6">
        <v>20446</v>
      </c>
      <c r="D1199" s="6">
        <v>5</v>
      </c>
      <c r="E1199" s="6" t="s">
        <v>195</v>
      </c>
      <c r="F1199" s="6" t="s">
        <v>3665</v>
      </c>
      <c r="G1199" s="6" t="s">
        <v>57</v>
      </c>
      <c r="H1199" s="6" t="s">
        <v>16</v>
      </c>
      <c r="I1199" s="6" t="s">
        <v>17</v>
      </c>
      <c r="J1199" s="7">
        <v>640</v>
      </c>
      <c r="K1199" s="6" t="s">
        <v>3666</v>
      </c>
      <c r="L1199" s="6" t="s">
        <v>42</v>
      </c>
      <c r="M1199" s="6" t="s">
        <v>58</v>
      </c>
      <c r="N1199">
        <v>4</v>
      </c>
    </row>
    <row r="1200" spans="1:14" ht="144" x14ac:dyDescent="0.55000000000000004">
      <c r="A1200" s="5" t="s">
        <v>2607</v>
      </c>
      <c r="B1200" s="5" t="s">
        <v>3663</v>
      </c>
      <c r="C1200" s="6">
        <v>20446</v>
      </c>
      <c r="D1200" s="6">
        <v>6</v>
      </c>
      <c r="E1200" s="6" t="s">
        <v>3667</v>
      </c>
      <c r="F1200" s="6" t="s">
        <v>3668</v>
      </c>
      <c r="G1200" s="6" t="s">
        <v>32</v>
      </c>
      <c r="H1200" s="6" t="s">
        <v>53</v>
      </c>
      <c r="I1200" s="6" t="s">
        <v>17</v>
      </c>
      <c r="J1200" s="7">
        <v>3000</v>
      </c>
      <c r="K1200" s="6" t="s">
        <v>3669</v>
      </c>
      <c r="L1200" s="6" t="s">
        <v>38</v>
      </c>
      <c r="M1200" s="6" t="s">
        <v>20</v>
      </c>
      <c r="N1200">
        <v>4</v>
      </c>
    </row>
    <row r="1201" spans="1:14" ht="216" x14ac:dyDescent="0.55000000000000004">
      <c r="A1201" s="5" t="s">
        <v>2607</v>
      </c>
      <c r="B1201" s="5" t="s">
        <v>3670</v>
      </c>
      <c r="C1201" s="6">
        <v>20448</v>
      </c>
      <c r="D1201" s="6">
        <v>1</v>
      </c>
      <c r="E1201" s="6" t="s">
        <v>3671</v>
      </c>
      <c r="F1201" s="6" t="s">
        <v>3672</v>
      </c>
      <c r="G1201" s="6" t="s">
        <v>27</v>
      </c>
      <c r="H1201" s="6" t="s">
        <v>28</v>
      </c>
      <c r="I1201" s="6" t="s">
        <v>17</v>
      </c>
      <c r="J1201" s="7">
        <v>4616</v>
      </c>
      <c r="K1201" s="6" t="s">
        <v>3673</v>
      </c>
      <c r="L1201" s="6" t="s">
        <v>42</v>
      </c>
      <c r="M1201" s="6" t="s">
        <v>20</v>
      </c>
      <c r="N1201">
        <v>4</v>
      </c>
    </row>
    <row r="1202" spans="1:14" ht="270" x14ac:dyDescent="0.55000000000000004">
      <c r="A1202" s="5" t="s">
        <v>2607</v>
      </c>
      <c r="B1202" s="5" t="s">
        <v>3670</v>
      </c>
      <c r="C1202" s="6">
        <v>20448</v>
      </c>
      <c r="D1202" s="6">
        <v>5</v>
      </c>
      <c r="E1202" s="6" t="s">
        <v>3674</v>
      </c>
      <c r="F1202" s="6" t="s">
        <v>3675</v>
      </c>
      <c r="G1202" s="6" t="s">
        <v>24</v>
      </c>
      <c r="H1202" s="6" t="s">
        <v>16</v>
      </c>
      <c r="I1202" s="6" t="s">
        <v>17</v>
      </c>
      <c r="J1202" s="7">
        <v>16639</v>
      </c>
      <c r="K1202" s="6" t="s">
        <v>3676</v>
      </c>
      <c r="L1202" s="6" t="s">
        <v>42</v>
      </c>
      <c r="M1202" s="6" t="s">
        <v>20</v>
      </c>
      <c r="N1202">
        <v>4</v>
      </c>
    </row>
    <row r="1203" spans="1:14" ht="216" x14ac:dyDescent="0.55000000000000004">
      <c r="A1203" s="5" t="s">
        <v>2607</v>
      </c>
      <c r="B1203" s="5" t="s">
        <v>3677</v>
      </c>
      <c r="C1203" s="6">
        <v>20450</v>
      </c>
      <c r="D1203" s="6">
        <v>1</v>
      </c>
      <c r="E1203" s="6" t="s">
        <v>904</v>
      </c>
      <c r="F1203" s="6" t="s">
        <v>3678</v>
      </c>
      <c r="G1203" s="6" t="s">
        <v>27</v>
      </c>
      <c r="H1203" s="6" t="s">
        <v>16</v>
      </c>
      <c r="I1203" s="6" t="s">
        <v>17</v>
      </c>
      <c r="J1203" s="7">
        <v>50111</v>
      </c>
      <c r="K1203" s="6" t="s">
        <v>85</v>
      </c>
      <c r="L1203" s="6" t="s">
        <v>70</v>
      </c>
      <c r="M1203" s="6" t="s">
        <v>20</v>
      </c>
      <c r="N1203">
        <v>4</v>
      </c>
    </row>
    <row r="1204" spans="1:14" ht="409.5" x14ac:dyDescent="0.55000000000000004">
      <c r="A1204" s="5" t="s">
        <v>2607</v>
      </c>
      <c r="B1204" s="5" t="s">
        <v>3677</v>
      </c>
      <c r="C1204" s="6">
        <v>20450</v>
      </c>
      <c r="D1204" s="6">
        <v>5</v>
      </c>
      <c r="E1204" s="6" t="s">
        <v>3679</v>
      </c>
      <c r="F1204" s="6" t="s">
        <v>3680</v>
      </c>
      <c r="G1204" s="6" t="s">
        <v>32</v>
      </c>
      <c r="H1204" s="6" t="s">
        <v>16</v>
      </c>
      <c r="I1204" s="6" t="s">
        <v>17</v>
      </c>
      <c r="J1204" s="7">
        <v>36445</v>
      </c>
      <c r="K1204" s="6" t="s">
        <v>3681</v>
      </c>
      <c r="L1204" s="6" t="s">
        <v>70</v>
      </c>
      <c r="M1204" s="6" t="s">
        <v>33</v>
      </c>
      <c r="N1204">
        <v>4</v>
      </c>
    </row>
    <row r="1205" spans="1:14" ht="216" x14ac:dyDescent="0.55000000000000004">
      <c r="A1205" s="5" t="s">
        <v>2607</v>
      </c>
      <c r="B1205" s="5" t="s">
        <v>3677</v>
      </c>
      <c r="C1205" s="6">
        <v>20450</v>
      </c>
      <c r="D1205" s="6">
        <v>6</v>
      </c>
      <c r="E1205" s="6" t="s">
        <v>198</v>
      </c>
      <c r="F1205" s="6" t="s">
        <v>3682</v>
      </c>
      <c r="G1205" s="6" t="s">
        <v>32</v>
      </c>
      <c r="H1205" s="6" t="s">
        <v>56</v>
      </c>
      <c r="I1205" s="6" t="s">
        <v>40</v>
      </c>
      <c r="J1205" s="7">
        <v>6070</v>
      </c>
      <c r="K1205" s="6" t="s">
        <v>3683</v>
      </c>
      <c r="L1205" s="6" t="s">
        <v>70</v>
      </c>
      <c r="M1205" s="6" t="s">
        <v>20</v>
      </c>
      <c r="N1205">
        <v>4</v>
      </c>
    </row>
    <row r="1206" spans="1:14" ht="216" x14ac:dyDescent="0.55000000000000004">
      <c r="A1206" s="5" t="s">
        <v>2607</v>
      </c>
      <c r="B1206" s="5" t="s">
        <v>3684</v>
      </c>
      <c r="C1206" s="6">
        <v>20451</v>
      </c>
      <c r="D1206" s="6">
        <v>1</v>
      </c>
      <c r="E1206" s="6" t="s">
        <v>3685</v>
      </c>
      <c r="F1206" s="6" t="s">
        <v>3686</v>
      </c>
      <c r="G1206" s="6" t="s">
        <v>27</v>
      </c>
      <c r="H1206" s="6" t="s">
        <v>16</v>
      </c>
      <c r="I1206" s="6" t="s">
        <v>40</v>
      </c>
      <c r="J1206" s="7">
        <v>16952</v>
      </c>
      <c r="K1206" s="6" t="s">
        <v>41</v>
      </c>
      <c r="L1206" s="6" t="s">
        <v>31</v>
      </c>
      <c r="M1206" s="6" t="s">
        <v>20</v>
      </c>
      <c r="N1206">
        <v>4</v>
      </c>
    </row>
    <row r="1207" spans="1:14" ht="180" x14ac:dyDescent="0.55000000000000004">
      <c r="A1207" s="5" t="s">
        <v>2607</v>
      </c>
      <c r="B1207" s="5" t="s">
        <v>3684</v>
      </c>
      <c r="C1207" s="6">
        <v>20451</v>
      </c>
      <c r="D1207" s="6">
        <v>5</v>
      </c>
      <c r="E1207" s="6" t="s">
        <v>3687</v>
      </c>
      <c r="F1207" s="6" t="s">
        <v>3688</v>
      </c>
      <c r="G1207" s="6" t="s">
        <v>24</v>
      </c>
      <c r="H1207" s="6" t="s">
        <v>16</v>
      </c>
      <c r="I1207" s="6" t="s">
        <v>53</v>
      </c>
      <c r="J1207" s="7">
        <v>39490</v>
      </c>
      <c r="K1207" s="6" t="s">
        <v>3689</v>
      </c>
      <c r="L1207" s="6" t="s">
        <v>31</v>
      </c>
      <c r="M1207" s="6" t="s">
        <v>20</v>
      </c>
      <c r="N1207">
        <v>4</v>
      </c>
    </row>
    <row r="1208" spans="1:14" ht="180" x14ac:dyDescent="0.55000000000000004">
      <c r="A1208" s="5" t="s">
        <v>2607</v>
      </c>
      <c r="B1208" s="5" t="s">
        <v>3684</v>
      </c>
      <c r="C1208" s="6">
        <v>20451</v>
      </c>
      <c r="D1208" s="6">
        <v>6</v>
      </c>
      <c r="E1208" s="6" t="s">
        <v>3690</v>
      </c>
      <c r="F1208" s="6" t="s">
        <v>3691</v>
      </c>
      <c r="G1208" s="6" t="s">
        <v>24</v>
      </c>
      <c r="H1208" s="6" t="s">
        <v>16</v>
      </c>
      <c r="I1208" s="6" t="s">
        <v>53</v>
      </c>
      <c r="J1208" s="7">
        <v>3610</v>
      </c>
      <c r="K1208" s="6" t="s">
        <v>3689</v>
      </c>
      <c r="L1208" s="6" t="s">
        <v>31</v>
      </c>
      <c r="M1208" s="6" t="s">
        <v>20</v>
      </c>
      <c r="N1208">
        <v>4</v>
      </c>
    </row>
    <row r="1209" spans="1:14" ht="216" x14ac:dyDescent="0.55000000000000004">
      <c r="A1209" s="5" t="s">
        <v>2607</v>
      </c>
      <c r="B1209" s="5" t="s">
        <v>3692</v>
      </c>
      <c r="C1209" s="6">
        <v>20452</v>
      </c>
      <c r="D1209" s="6">
        <v>1</v>
      </c>
      <c r="E1209" s="6" t="s">
        <v>3693</v>
      </c>
      <c r="F1209" s="6" t="s">
        <v>3694</v>
      </c>
      <c r="G1209" s="6" t="s">
        <v>27</v>
      </c>
      <c r="H1209" s="6" t="s">
        <v>60</v>
      </c>
      <c r="I1209" s="6" t="s">
        <v>40</v>
      </c>
      <c r="J1209" s="7">
        <v>10052</v>
      </c>
      <c r="K1209" s="6" t="s">
        <v>41</v>
      </c>
      <c r="L1209" s="6" t="s">
        <v>31</v>
      </c>
      <c r="M1209" s="6" t="s">
        <v>20</v>
      </c>
      <c r="N1209">
        <v>4</v>
      </c>
    </row>
    <row r="1210" spans="1:14" ht="126" x14ac:dyDescent="0.55000000000000004">
      <c r="A1210" s="5" t="s">
        <v>2607</v>
      </c>
      <c r="B1210" s="5" t="s">
        <v>3692</v>
      </c>
      <c r="C1210" s="6">
        <v>20452</v>
      </c>
      <c r="D1210" s="6">
        <v>5</v>
      </c>
      <c r="E1210" s="6" t="s">
        <v>3695</v>
      </c>
      <c r="F1210" s="6" t="s">
        <v>3696</v>
      </c>
      <c r="G1210" s="6" t="s">
        <v>32</v>
      </c>
      <c r="H1210" s="6" t="s">
        <v>16</v>
      </c>
      <c r="I1210" s="6" t="s">
        <v>40</v>
      </c>
      <c r="J1210" s="7">
        <v>5544</v>
      </c>
      <c r="K1210" s="6" t="s">
        <v>3697</v>
      </c>
      <c r="L1210" s="6" t="s">
        <v>31</v>
      </c>
      <c r="M1210" s="6" t="s">
        <v>33</v>
      </c>
      <c r="N1210">
        <v>4</v>
      </c>
    </row>
    <row r="1211" spans="1:14" ht="216" x14ac:dyDescent="0.55000000000000004">
      <c r="A1211" s="5" t="s">
        <v>2607</v>
      </c>
      <c r="B1211" s="5" t="s">
        <v>119</v>
      </c>
      <c r="C1211" s="6">
        <v>20481</v>
      </c>
      <c r="D1211" s="6">
        <v>1</v>
      </c>
      <c r="E1211" s="6" t="s">
        <v>3698</v>
      </c>
      <c r="F1211" s="6" t="s">
        <v>3699</v>
      </c>
      <c r="G1211" s="6" t="s">
        <v>27</v>
      </c>
      <c r="H1211" s="6" t="s">
        <v>16</v>
      </c>
      <c r="I1211" s="6" t="s">
        <v>40</v>
      </c>
      <c r="J1211" s="7">
        <v>63212</v>
      </c>
      <c r="K1211" s="6" t="s">
        <v>41</v>
      </c>
      <c r="L1211" s="6" t="s">
        <v>38</v>
      </c>
      <c r="M1211" s="6" t="s">
        <v>20</v>
      </c>
      <c r="N1211">
        <v>4</v>
      </c>
    </row>
    <row r="1212" spans="1:14" ht="144" x14ac:dyDescent="0.55000000000000004">
      <c r="A1212" s="5" t="s">
        <v>2607</v>
      </c>
      <c r="B1212" s="5" t="s">
        <v>119</v>
      </c>
      <c r="C1212" s="6">
        <v>20481</v>
      </c>
      <c r="D1212" s="6">
        <v>5</v>
      </c>
      <c r="E1212" s="6" t="s">
        <v>3700</v>
      </c>
      <c r="F1212" s="6" t="s">
        <v>3701</v>
      </c>
      <c r="G1212" s="6" t="s">
        <v>24</v>
      </c>
      <c r="H1212" s="6" t="s">
        <v>44</v>
      </c>
      <c r="I1212" s="6" t="s">
        <v>17</v>
      </c>
      <c r="J1212" s="7">
        <v>41685</v>
      </c>
      <c r="K1212" s="6" t="s">
        <v>3702</v>
      </c>
      <c r="L1212" s="6" t="s">
        <v>3703</v>
      </c>
      <c r="M1212" s="6" t="s">
        <v>20</v>
      </c>
      <c r="N1212">
        <v>4</v>
      </c>
    </row>
    <row r="1213" spans="1:14" ht="126" x14ac:dyDescent="0.55000000000000004">
      <c r="A1213" s="5" t="s">
        <v>2607</v>
      </c>
      <c r="B1213" s="5" t="s">
        <v>119</v>
      </c>
      <c r="C1213" s="6">
        <v>20481</v>
      </c>
      <c r="D1213" s="6">
        <v>7</v>
      </c>
      <c r="E1213" s="6" t="s">
        <v>3704</v>
      </c>
      <c r="F1213" s="6" t="s">
        <v>3705</v>
      </c>
      <c r="G1213" s="6" t="s">
        <v>57</v>
      </c>
      <c r="H1213" s="6" t="s">
        <v>22</v>
      </c>
      <c r="I1213" s="6" t="s">
        <v>17</v>
      </c>
      <c r="J1213" s="7">
        <v>2350</v>
      </c>
      <c r="K1213" s="6" t="s">
        <v>3706</v>
      </c>
      <c r="L1213" s="6" t="s">
        <v>3707</v>
      </c>
      <c r="M1213" s="6" t="s">
        <v>58</v>
      </c>
      <c r="N1213">
        <v>4</v>
      </c>
    </row>
    <row r="1214" spans="1:14" ht="90" x14ac:dyDescent="0.55000000000000004">
      <c r="A1214" s="5" t="s">
        <v>2607</v>
      </c>
      <c r="B1214" s="5" t="s">
        <v>119</v>
      </c>
      <c r="C1214" s="6">
        <v>20481</v>
      </c>
      <c r="D1214" s="6">
        <v>8</v>
      </c>
      <c r="E1214" s="6" t="s">
        <v>3708</v>
      </c>
      <c r="F1214" s="6" t="s">
        <v>3709</v>
      </c>
      <c r="G1214" s="6" t="s">
        <v>57</v>
      </c>
      <c r="H1214" s="6" t="s">
        <v>53</v>
      </c>
      <c r="I1214" s="6" t="s">
        <v>40</v>
      </c>
      <c r="J1214" s="7">
        <v>700</v>
      </c>
      <c r="K1214" s="6" t="s">
        <v>3710</v>
      </c>
      <c r="L1214" s="6" t="s">
        <v>3707</v>
      </c>
      <c r="M1214" s="6" t="s">
        <v>58</v>
      </c>
      <c r="N1214">
        <v>4</v>
      </c>
    </row>
    <row r="1215" spans="1:14" ht="90" x14ac:dyDescent="0.55000000000000004">
      <c r="A1215" s="5" t="s">
        <v>2607</v>
      </c>
      <c r="B1215" s="5" t="s">
        <v>119</v>
      </c>
      <c r="C1215" s="6">
        <v>20481</v>
      </c>
      <c r="D1215" s="6">
        <v>9</v>
      </c>
      <c r="E1215" s="6" t="s">
        <v>3711</v>
      </c>
      <c r="F1215" s="6" t="s">
        <v>3712</v>
      </c>
      <c r="G1215" s="6" t="s">
        <v>57</v>
      </c>
      <c r="H1215" s="6" t="s">
        <v>40</v>
      </c>
      <c r="I1215" s="6" t="s">
        <v>51</v>
      </c>
      <c r="J1215" s="7">
        <v>500</v>
      </c>
      <c r="K1215" s="6" t="s">
        <v>3713</v>
      </c>
      <c r="L1215" s="6" t="s">
        <v>3707</v>
      </c>
      <c r="M1215" s="6" t="s">
        <v>58</v>
      </c>
      <c r="N1215">
        <v>4</v>
      </c>
    </row>
    <row r="1216" spans="1:14" ht="126" x14ac:dyDescent="0.55000000000000004">
      <c r="A1216" s="5" t="s">
        <v>2607</v>
      </c>
      <c r="B1216" s="5" t="s">
        <v>119</v>
      </c>
      <c r="C1216" s="6">
        <v>20481</v>
      </c>
      <c r="D1216" s="6">
        <v>10</v>
      </c>
      <c r="E1216" s="6" t="s">
        <v>140</v>
      </c>
      <c r="F1216" s="6" t="s">
        <v>3714</v>
      </c>
      <c r="G1216" s="6" t="s">
        <v>57</v>
      </c>
      <c r="H1216" s="6" t="s">
        <v>40</v>
      </c>
      <c r="I1216" s="6" t="s">
        <v>51</v>
      </c>
      <c r="J1216" s="7">
        <v>1500</v>
      </c>
      <c r="K1216" s="6" t="s">
        <v>3715</v>
      </c>
      <c r="L1216" s="6" t="s">
        <v>3707</v>
      </c>
      <c r="M1216" s="6" t="s">
        <v>141</v>
      </c>
      <c r="N1216">
        <v>4</v>
      </c>
    </row>
    <row r="1217" spans="1:14" ht="126" x14ac:dyDescent="0.55000000000000004">
      <c r="A1217" s="5" t="s">
        <v>2607</v>
      </c>
      <c r="B1217" s="5" t="s">
        <v>119</v>
      </c>
      <c r="C1217" s="6">
        <v>20481</v>
      </c>
      <c r="D1217" s="6">
        <v>11</v>
      </c>
      <c r="E1217" s="6" t="s">
        <v>3716</v>
      </c>
      <c r="F1217" s="6" t="s">
        <v>3717</v>
      </c>
      <c r="G1217" s="6" t="s">
        <v>32</v>
      </c>
      <c r="H1217" s="6" t="s">
        <v>68</v>
      </c>
      <c r="I1217" s="6" t="s">
        <v>17</v>
      </c>
      <c r="J1217" s="7">
        <v>338</v>
      </c>
      <c r="K1217" s="6" t="s">
        <v>3718</v>
      </c>
      <c r="L1217" s="6" t="s">
        <v>3707</v>
      </c>
      <c r="M1217" s="6" t="s">
        <v>20</v>
      </c>
      <c r="N1217">
        <v>4</v>
      </c>
    </row>
    <row r="1218" spans="1:14" ht="144" x14ac:dyDescent="0.55000000000000004">
      <c r="A1218" s="5" t="s">
        <v>2607</v>
      </c>
      <c r="B1218" s="5" t="s">
        <v>119</v>
      </c>
      <c r="C1218" s="6">
        <v>20481</v>
      </c>
      <c r="D1218" s="6">
        <v>12</v>
      </c>
      <c r="E1218" s="6" t="s">
        <v>3719</v>
      </c>
      <c r="F1218" s="6" t="s">
        <v>3720</v>
      </c>
      <c r="G1218" s="6" t="s">
        <v>32</v>
      </c>
      <c r="H1218" s="6" t="s">
        <v>16</v>
      </c>
      <c r="I1218" s="6" t="s">
        <v>17</v>
      </c>
      <c r="J1218" s="7">
        <v>4370</v>
      </c>
      <c r="K1218" s="6" t="s">
        <v>3721</v>
      </c>
      <c r="L1218" s="6" t="s">
        <v>3707</v>
      </c>
      <c r="M1218" s="6" t="s">
        <v>33</v>
      </c>
      <c r="N1218">
        <v>4</v>
      </c>
    </row>
    <row r="1219" spans="1:14" ht="216" x14ac:dyDescent="0.55000000000000004">
      <c r="A1219" s="5" t="s">
        <v>2607</v>
      </c>
      <c r="B1219" s="5" t="s">
        <v>3722</v>
      </c>
      <c r="C1219" s="6">
        <v>20482</v>
      </c>
      <c r="D1219" s="6">
        <v>1</v>
      </c>
      <c r="E1219" s="6" t="s">
        <v>3723</v>
      </c>
      <c r="F1219" s="6" t="s">
        <v>3724</v>
      </c>
      <c r="G1219" s="6" t="s">
        <v>27</v>
      </c>
      <c r="H1219" s="6" t="s">
        <v>60</v>
      </c>
      <c r="I1219" s="6" t="s">
        <v>17</v>
      </c>
      <c r="J1219" s="7">
        <v>40965</v>
      </c>
      <c r="K1219" s="6" t="s">
        <v>41</v>
      </c>
      <c r="L1219" s="6" t="s">
        <v>42</v>
      </c>
      <c r="M1219" s="6" t="s">
        <v>20</v>
      </c>
      <c r="N1219">
        <v>4</v>
      </c>
    </row>
    <row r="1220" spans="1:14" ht="288" x14ac:dyDescent="0.55000000000000004">
      <c r="A1220" s="5" t="s">
        <v>2607</v>
      </c>
      <c r="B1220" s="5" t="s">
        <v>3722</v>
      </c>
      <c r="C1220" s="6">
        <v>20482</v>
      </c>
      <c r="D1220" s="6">
        <v>5</v>
      </c>
      <c r="E1220" s="6" t="s">
        <v>3725</v>
      </c>
      <c r="F1220" s="6" t="s">
        <v>3726</v>
      </c>
      <c r="G1220" s="6" t="s">
        <v>57</v>
      </c>
      <c r="H1220" s="6" t="s">
        <v>68</v>
      </c>
      <c r="I1220" s="6" t="s">
        <v>29</v>
      </c>
      <c r="J1220" s="7">
        <v>10697</v>
      </c>
      <c r="K1220" s="6" t="s">
        <v>3727</v>
      </c>
      <c r="L1220" s="6" t="s">
        <v>70</v>
      </c>
      <c r="M1220" s="6" t="s">
        <v>58</v>
      </c>
      <c r="N1220">
        <v>4</v>
      </c>
    </row>
    <row r="1221" spans="1:14" ht="234" x14ac:dyDescent="0.55000000000000004">
      <c r="A1221" s="5" t="s">
        <v>2607</v>
      </c>
      <c r="B1221" s="5" t="s">
        <v>3722</v>
      </c>
      <c r="C1221" s="6">
        <v>20482</v>
      </c>
      <c r="D1221" s="6">
        <v>6</v>
      </c>
      <c r="E1221" s="6" t="s">
        <v>3728</v>
      </c>
      <c r="F1221" s="6" t="s">
        <v>3729</v>
      </c>
      <c r="G1221" s="6" t="s">
        <v>35</v>
      </c>
      <c r="H1221" s="6" t="s">
        <v>40</v>
      </c>
      <c r="I1221" s="6" t="s">
        <v>29</v>
      </c>
      <c r="J1221" s="7">
        <v>2000</v>
      </c>
      <c r="K1221" s="6" t="s">
        <v>3730</v>
      </c>
      <c r="L1221" s="6" t="s">
        <v>70</v>
      </c>
      <c r="M1221" s="6" t="s">
        <v>141</v>
      </c>
      <c r="N1221">
        <v>4</v>
      </c>
    </row>
    <row r="1222" spans="1:14" ht="216" x14ac:dyDescent="0.55000000000000004">
      <c r="A1222" s="5" t="s">
        <v>2607</v>
      </c>
      <c r="B1222" s="5" t="s">
        <v>3731</v>
      </c>
      <c r="C1222" s="6">
        <v>20485</v>
      </c>
      <c r="D1222" s="6">
        <v>1</v>
      </c>
      <c r="E1222" s="6" t="s">
        <v>3732</v>
      </c>
      <c r="F1222" s="6" t="s">
        <v>3733</v>
      </c>
      <c r="G1222" s="6" t="s">
        <v>27</v>
      </c>
      <c r="H1222" s="6" t="s">
        <v>60</v>
      </c>
      <c r="I1222" s="6" t="s">
        <v>17</v>
      </c>
      <c r="J1222" s="7">
        <v>6512</v>
      </c>
      <c r="K1222" s="6" t="s">
        <v>74</v>
      </c>
      <c r="L1222" s="6" t="s">
        <v>31</v>
      </c>
      <c r="M1222" s="6" t="s">
        <v>20</v>
      </c>
      <c r="N1222">
        <v>4</v>
      </c>
    </row>
    <row r="1223" spans="1:14" ht="378" x14ac:dyDescent="0.55000000000000004">
      <c r="A1223" s="5" t="s">
        <v>2607</v>
      </c>
      <c r="B1223" s="5" t="s">
        <v>3731</v>
      </c>
      <c r="C1223" s="6">
        <v>20485</v>
      </c>
      <c r="D1223" s="6">
        <v>5</v>
      </c>
      <c r="E1223" s="6" t="s">
        <v>3734</v>
      </c>
      <c r="F1223" s="6" t="s">
        <v>3735</v>
      </c>
      <c r="G1223" s="6" t="s">
        <v>57</v>
      </c>
      <c r="H1223" s="6" t="s">
        <v>53</v>
      </c>
      <c r="I1223" s="6" t="s">
        <v>17</v>
      </c>
      <c r="J1223" s="7">
        <v>7245</v>
      </c>
      <c r="K1223" s="6" t="s">
        <v>3736</v>
      </c>
      <c r="L1223" s="6" t="s">
        <v>31</v>
      </c>
      <c r="M1223" s="6" t="s">
        <v>67</v>
      </c>
      <c r="N1223">
        <v>4</v>
      </c>
    </row>
    <row r="1224" spans="1:14" ht="180" x14ac:dyDescent="0.55000000000000004">
      <c r="A1224" s="5" t="s">
        <v>2607</v>
      </c>
      <c r="B1224" s="5" t="s">
        <v>3731</v>
      </c>
      <c r="C1224" s="6">
        <v>20485</v>
      </c>
      <c r="D1224" s="6">
        <v>6</v>
      </c>
      <c r="E1224" s="6" t="s">
        <v>3737</v>
      </c>
      <c r="F1224" s="6" t="s">
        <v>3738</v>
      </c>
      <c r="G1224" s="6" t="s">
        <v>24</v>
      </c>
      <c r="H1224" s="6" t="s">
        <v>22</v>
      </c>
      <c r="I1224" s="6" t="s">
        <v>29</v>
      </c>
      <c r="J1224" s="7">
        <v>4000</v>
      </c>
      <c r="K1224" s="6" t="s">
        <v>3739</v>
      </c>
      <c r="L1224" s="6" t="s">
        <v>31</v>
      </c>
      <c r="M1224" s="6" t="s">
        <v>20</v>
      </c>
      <c r="N1224">
        <v>4</v>
      </c>
    </row>
    <row r="1225" spans="1:14" ht="216" x14ac:dyDescent="0.55000000000000004">
      <c r="A1225" s="5" t="s">
        <v>2607</v>
      </c>
      <c r="B1225" s="5" t="s">
        <v>3740</v>
      </c>
      <c r="C1225" s="6">
        <v>20486</v>
      </c>
      <c r="D1225" s="6">
        <v>1</v>
      </c>
      <c r="E1225" s="6" t="s">
        <v>3741</v>
      </c>
      <c r="F1225" s="6" t="s">
        <v>3742</v>
      </c>
      <c r="G1225" s="6" t="s">
        <v>27</v>
      </c>
      <c r="H1225" s="6" t="s">
        <v>60</v>
      </c>
      <c r="I1225" s="6" t="s">
        <v>40</v>
      </c>
      <c r="J1225" s="7">
        <v>8349</v>
      </c>
      <c r="K1225" s="6" t="s">
        <v>74</v>
      </c>
      <c r="L1225" s="6" t="s">
        <v>31</v>
      </c>
      <c r="M1225" s="6" t="s">
        <v>20</v>
      </c>
      <c r="N1225">
        <v>4</v>
      </c>
    </row>
    <row r="1226" spans="1:14" ht="198" x14ac:dyDescent="0.55000000000000004">
      <c r="A1226" s="5" t="s">
        <v>2607</v>
      </c>
      <c r="B1226" s="5" t="s">
        <v>3740</v>
      </c>
      <c r="C1226" s="6">
        <v>20486</v>
      </c>
      <c r="D1226" s="6">
        <v>5</v>
      </c>
      <c r="E1226" s="6" t="s">
        <v>3737</v>
      </c>
      <c r="F1226" s="6" t="s">
        <v>3743</v>
      </c>
      <c r="G1226" s="6" t="s">
        <v>24</v>
      </c>
      <c r="H1226" s="6" t="s">
        <v>53</v>
      </c>
      <c r="I1226" s="6" t="s">
        <v>17</v>
      </c>
      <c r="J1226" s="7">
        <v>3600</v>
      </c>
      <c r="K1226" s="6" t="s">
        <v>3744</v>
      </c>
      <c r="L1226" s="6" t="s">
        <v>31</v>
      </c>
      <c r="M1226" s="6" t="s">
        <v>20</v>
      </c>
      <c r="N1226">
        <v>4</v>
      </c>
    </row>
    <row r="1227" spans="1:14" ht="216" x14ac:dyDescent="0.55000000000000004">
      <c r="A1227" s="5" t="s">
        <v>2607</v>
      </c>
      <c r="B1227" s="5" t="s">
        <v>3745</v>
      </c>
      <c r="C1227" s="6">
        <v>20521</v>
      </c>
      <c r="D1227" s="6">
        <v>1</v>
      </c>
      <c r="E1227" s="6" t="s">
        <v>3746</v>
      </c>
      <c r="F1227" s="6" t="s">
        <v>3747</v>
      </c>
      <c r="G1227" s="6" t="s">
        <v>27</v>
      </c>
      <c r="H1227" s="6" t="s">
        <v>16</v>
      </c>
      <c r="I1227" s="6" t="s">
        <v>68</v>
      </c>
      <c r="J1227" s="7">
        <v>38847</v>
      </c>
      <c r="K1227" s="6" t="s">
        <v>74</v>
      </c>
      <c r="L1227" s="6" t="s">
        <v>38</v>
      </c>
      <c r="M1227" s="6" t="s">
        <v>20</v>
      </c>
      <c r="N1227">
        <v>4</v>
      </c>
    </row>
    <row r="1228" spans="1:14" ht="180" x14ac:dyDescent="0.55000000000000004">
      <c r="A1228" s="5" t="s">
        <v>2607</v>
      </c>
      <c r="B1228" s="5" t="s">
        <v>3745</v>
      </c>
      <c r="C1228" s="6">
        <v>20521</v>
      </c>
      <c r="D1228" s="6">
        <v>5</v>
      </c>
      <c r="E1228" s="6" t="s">
        <v>3748</v>
      </c>
      <c r="F1228" s="6" t="s">
        <v>3749</v>
      </c>
      <c r="G1228" s="6" t="s">
        <v>21</v>
      </c>
      <c r="H1228" s="6" t="s">
        <v>16</v>
      </c>
      <c r="I1228" s="6" t="s">
        <v>17</v>
      </c>
      <c r="J1228" s="7">
        <v>2000</v>
      </c>
      <c r="K1228" s="6" t="s">
        <v>3750</v>
      </c>
      <c r="L1228" s="6" t="s">
        <v>98</v>
      </c>
      <c r="M1228" s="6" t="s">
        <v>20</v>
      </c>
      <c r="N1228">
        <v>4</v>
      </c>
    </row>
    <row r="1229" spans="1:14" ht="396" x14ac:dyDescent="0.55000000000000004">
      <c r="A1229" s="5" t="s">
        <v>2607</v>
      </c>
      <c r="B1229" s="5" t="s">
        <v>3745</v>
      </c>
      <c r="C1229" s="6">
        <v>20521</v>
      </c>
      <c r="D1229" s="6">
        <v>6</v>
      </c>
      <c r="E1229" s="6" t="s">
        <v>3751</v>
      </c>
      <c r="F1229" s="6" t="s">
        <v>3752</v>
      </c>
      <c r="G1229" s="6" t="s">
        <v>43</v>
      </c>
      <c r="H1229" s="6" t="s">
        <v>56</v>
      </c>
      <c r="I1229" s="6" t="s">
        <v>17</v>
      </c>
      <c r="J1229" s="7">
        <v>15486</v>
      </c>
      <c r="K1229" s="6" t="s">
        <v>3753</v>
      </c>
      <c r="L1229" s="6" t="s">
        <v>98</v>
      </c>
      <c r="M1229" s="6" t="s">
        <v>20</v>
      </c>
      <c r="N1229">
        <v>4</v>
      </c>
    </row>
    <row r="1230" spans="1:14" ht="270" x14ac:dyDescent="0.55000000000000004">
      <c r="A1230" s="5" t="s">
        <v>2607</v>
      </c>
      <c r="B1230" s="5" t="s">
        <v>3745</v>
      </c>
      <c r="C1230" s="6">
        <v>20521</v>
      </c>
      <c r="D1230" s="6">
        <v>7</v>
      </c>
      <c r="E1230" s="6" t="s">
        <v>3754</v>
      </c>
      <c r="F1230" s="6" t="s">
        <v>3755</v>
      </c>
      <c r="G1230" s="6" t="s">
        <v>15</v>
      </c>
      <c r="H1230" s="6" t="s">
        <v>16</v>
      </c>
      <c r="I1230" s="6" t="s">
        <v>17</v>
      </c>
      <c r="J1230" s="7">
        <v>16300</v>
      </c>
      <c r="K1230" s="6" t="s">
        <v>3756</v>
      </c>
      <c r="L1230" s="6" t="s">
        <v>98</v>
      </c>
      <c r="M1230" s="6" t="s">
        <v>20</v>
      </c>
      <c r="N1230">
        <v>4</v>
      </c>
    </row>
    <row r="1231" spans="1:14" ht="108" x14ac:dyDescent="0.55000000000000004">
      <c r="A1231" s="5" t="s">
        <v>2607</v>
      </c>
      <c r="B1231" s="5" t="s">
        <v>3745</v>
      </c>
      <c r="C1231" s="6">
        <v>20521</v>
      </c>
      <c r="D1231" s="6">
        <v>8</v>
      </c>
      <c r="E1231" s="6" t="s">
        <v>3757</v>
      </c>
      <c r="F1231" s="6" t="s">
        <v>3758</v>
      </c>
      <c r="G1231" s="6" t="s">
        <v>43</v>
      </c>
      <c r="H1231" s="6" t="s">
        <v>16</v>
      </c>
      <c r="I1231" s="6" t="s">
        <v>17</v>
      </c>
      <c r="J1231" s="7">
        <v>527</v>
      </c>
      <c r="K1231" s="6" t="s">
        <v>3759</v>
      </c>
      <c r="L1231" s="6" t="s">
        <v>98</v>
      </c>
      <c r="M1231" s="6" t="s">
        <v>20</v>
      </c>
      <c r="N1231">
        <v>4</v>
      </c>
    </row>
    <row r="1232" spans="1:14" ht="162" x14ac:dyDescent="0.55000000000000004">
      <c r="A1232" s="5" t="s">
        <v>2607</v>
      </c>
      <c r="B1232" s="5" t="s">
        <v>3745</v>
      </c>
      <c r="C1232" s="6">
        <v>20521</v>
      </c>
      <c r="D1232" s="6">
        <v>9</v>
      </c>
      <c r="E1232" s="6" t="s">
        <v>3760</v>
      </c>
      <c r="F1232" s="6" t="s">
        <v>3761</v>
      </c>
      <c r="G1232" s="6" t="s">
        <v>43</v>
      </c>
      <c r="H1232" s="6" t="s">
        <v>56</v>
      </c>
      <c r="I1232" s="6" t="s">
        <v>17</v>
      </c>
      <c r="J1232" s="7">
        <v>3000</v>
      </c>
      <c r="K1232" s="6" t="s">
        <v>3762</v>
      </c>
      <c r="L1232" s="6" t="s">
        <v>98</v>
      </c>
      <c r="M1232" s="6" t="s">
        <v>20</v>
      </c>
      <c r="N1232">
        <v>4</v>
      </c>
    </row>
    <row r="1233" spans="1:14" ht="162" x14ac:dyDescent="0.55000000000000004">
      <c r="A1233" s="5" t="s">
        <v>2607</v>
      </c>
      <c r="B1233" s="5" t="s">
        <v>3745</v>
      </c>
      <c r="C1233" s="6">
        <v>20521</v>
      </c>
      <c r="D1233" s="6">
        <v>10</v>
      </c>
      <c r="E1233" s="6" t="s">
        <v>3763</v>
      </c>
      <c r="F1233" s="6" t="s">
        <v>3764</v>
      </c>
      <c r="G1233" s="6" t="s">
        <v>32</v>
      </c>
      <c r="H1233" s="6" t="s">
        <v>16</v>
      </c>
      <c r="I1233" s="6" t="s">
        <v>17</v>
      </c>
      <c r="J1233" s="7">
        <v>6561</v>
      </c>
      <c r="K1233" s="6" t="s">
        <v>3765</v>
      </c>
      <c r="L1233" s="6" t="s">
        <v>98</v>
      </c>
      <c r="M1233" s="6" t="s">
        <v>33</v>
      </c>
      <c r="N1233">
        <v>4</v>
      </c>
    </row>
    <row r="1234" spans="1:14" ht="162" x14ac:dyDescent="0.55000000000000004">
      <c r="A1234" s="5" t="s">
        <v>2607</v>
      </c>
      <c r="B1234" s="5" t="s">
        <v>3745</v>
      </c>
      <c r="C1234" s="6">
        <v>20521</v>
      </c>
      <c r="D1234" s="6">
        <v>11</v>
      </c>
      <c r="E1234" s="6" t="s">
        <v>3766</v>
      </c>
      <c r="F1234" s="6" t="s">
        <v>3767</v>
      </c>
      <c r="G1234" s="6" t="s">
        <v>32</v>
      </c>
      <c r="H1234" s="6" t="s">
        <v>16</v>
      </c>
      <c r="I1234" s="6" t="s">
        <v>17</v>
      </c>
      <c r="J1234" s="7">
        <v>3594</v>
      </c>
      <c r="K1234" s="6" t="s">
        <v>3765</v>
      </c>
      <c r="L1234" s="6" t="s">
        <v>98</v>
      </c>
      <c r="M1234" s="6" t="s">
        <v>33</v>
      </c>
      <c r="N1234">
        <v>4</v>
      </c>
    </row>
    <row r="1235" spans="1:14" ht="216" x14ac:dyDescent="0.55000000000000004">
      <c r="A1235" s="5" t="s">
        <v>2607</v>
      </c>
      <c r="B1235" s="5" t="s">
        <v>3768</v>
      </c>
      <c r="C1235" s="6">
        <v>20541</v>
      </c>
      <c r="D1235" s="6">
        <v>1</v>
      </c>
      <c r="E1235" s="6" t="s">
        <v>3769</v>
      </c>
      <c r="F1235" s="6" t="s">
        <v>3770</v>
      </c>
      <c r="G1235" s="6" t="s">
        <v>27</v>
      </c>
      <c r="H1235" s="6" t="s">
        <v>60</v>
      </c>
      <c r="I1235" s="6" t="s">
        <v>17</v>
      </c>
      <c r="J1235" s="7">
        <v>35606</v>
      </c>
      <c r="K1235" s="6" t="s">
        <v>69</v>
      </c>
      <c r="L1235" s="6" t="s">
        <v>70</v>
      </c>
      <c r="M1235" s="6" t="s">
        <v>20</v>
      </c>
      <c r="N1235">
        <v>4</v>
      </c>
    </row>
    <row r="1236" spans="1:14" ht="252" x14ac:dyDescent="0.55000000000000004">
      <c r="A1236" s="5" t="s">
        <v>2607</v>
      </c>
      <c r="B1236" s="5" t="s">
        <v>3768</v>
      </c>
      <c r="C1236" s="6">
        <v>20541</v>
      </c>
      <c r="D1236" s="6">
        <v>5</v>
      </c>
      <c r="E1236" s="6" t="s">
        <v>3771</v>
      </c>
      <c r="F1236" s="6" t="s">
        <v>3772</v>
      </c>
      <c r="G1236" s="6" t="s">
        <v>24</v>
      </c>
      <c r="H1236" s="6" t="s">
        <v>16</v>
      </c>
      <c r="I1236" s="6" t="s">
        <v>53</v>
      </c>
      <c r="J1236" s="7">
        <v>38170</v>
      </c>
      <c r="K1236" s="6" t="s">
        <v>3773</v>
      </c>
      <c r="L1236" s="6" t="s">
        <v>103</v>
      </c>
      <c r="M1236" s="6" t="s">
        <v>20</v>
      </c>
      <c r="N1236">
        <v>4</v>
      </c>
    </row>
    <row r="1237" spans="1:14" ht="180" x14ac:dyDescent="0.55000000000000004">
      <c r="A1237" s="5" t="s">
        <v>2607</v>
      </c>
      <c r="B1237" s="5" t="s">
        <v>3768</v>
      </c>
      <c r="C1237" s="6">
        <v>20541</v>
      </c>
      <c r="D1237" s="6">
        <v>6</v>
      </c>
      <c r="E1237" s="6" t="s">
        <v>3774</v>
      </c>
      <c r="F1237" s="6" t="s">
        <v>3775</v>
      </c>
      <c r="G1237" s="6" t="s">
        <v>32</v>
      </c>
      <c r="H1237" s="6" t="s">
        <v>16</v>
      </c>
      <c r="I1237" s="6" t="s">
        <v>17</v>
      </c>
      <c r="J1237" s="7">
        <v>5000</v>
      </c>
      <c r="K1237" s="6" t="s">
        <v>3776</v>
      </c>
      <c r="L1237" s="6" t="s">
        <v>103</v>
      </c>
      <c r="M1237" s="6" t="s">
        <v>33</v>
      </c>
      <c r="N1237">
        <v>4</v>
      </c>
    </row>
    <row r="1238" spans="1:14" ht="216" x14ac:dyDescent="0.55000000000000004">
      <c r="A1238" s="5" t="s">
        <v>2607</v>
      </c>
      <c r="B1238" s="5" t="s">
        <v>3768</v>
      </c>
      <c r="C1238" s="6">
        <v>20541</v>
      </c>
      <c r="D1238" s="6">
        <v>7</v>
      </c>
      <c r="E1238" s="6" t="s">
        <v>3777</v>
      </c>
      <c r="F1238" s="6" t="s">
        <v>3778</v>
      </c>
      <c r="G1238" s="6" t="s">
        <v>32</v>
      </c>
      <c r="H1238" s="6" t="s">
        <v>16</v>
      </c>
      <c r="I1238" s="6" t="s">
        <v>17</v>
      </c>
      <c r="J1238" s="7">
        <v>6999</v>
      </c>
      <c r="K1238" s="6" t="s">
        <v>3779</v>
      </c>
      <c r="L1238" s="6" t="s">
        <v>103</v>
      </c>
      <c r="M1238" s="6" t="s">
        <v>33</v>
      </c>
      <c r="N1238">
        <v>4</v>
      </c>
    </row>
    <row r="1239" spans="1:14" ht="216" x14ac:dyDescent="0.55000000000000004">
      <c r="A1239" s="5" t="s">
        <v>2607</v>
      </c>
      <c r="B1239" s="5" t="s">
        <v>185</v>
      </c>
      <c r="C1239" s="6">
        <v>20543</v>
      </c>
      <c r="D1239" s="6">
        <v>1</v>
      </c>
      <c r="E1239" s="6" t="s">
        <v>3780</v>
      </c>
      <c r="F1239" s="6" t="s">
        <v>3781</v>
      </c>
      <c r="G1239" s="6" t="s">
        <v>27</v>
      </c>
      <c r="H1239" s="6" t="s">
        <v>60</v>
      </c>
      <c r="I1239" s="6" t="s">
        <v>17</v>
      </c>
      <c r="J1239" s="7">
        <v>11108</v>
      </c>
      <c r="K1239" s="6" t="s">
        <v>37</v>
      </c>
      <c r="L1239" s="6" t="s">
        <v>38</v>
      </c>
      <c r="M1239" s="6" t="s">
        <v>20</v>
      </c>
      <c r="N1239">
        <v>4</v>
      </c>
    </row>
    <row r="1240" spans="1:14" ht="198" x14ac:dyDescent="0.55000000000000004">
      <c r="A1240" s="5" t="s">
        <v>2607</v>
      </c>
      <c r="B1240" s="5" t="s">
        <v>185</v>
      </c>
      <c r="C1240" s="6">
        <v>20543</v>
      </c>
      <c r="D1240" s="6">
        <v>5</v>
      </c>
      <c r="E1240" s="6" t="s">
        <v>3782</v>
      </c>
      <c r="F1240" s="6" t="s">
        <v>3783</v>
      </c>
      <c r="G1240" s="6" t="s">
        <v>32</v>
      </c>
      <c r="H1240" s="6" t="s">
        <v>56</v>
      </c>
      <c r="I1240" s="6" t="s">
        <v>17</v>
      </c>
      <c r="J1240" s="7">
        <v>8543</v>
      </c>
      <c r="K1240" s="6" t="s">
        <v>136</v>
      </c>
      <c r="L1240" s="6" t="s">
        <v>38</v>
      </c>
      <c r="M1240" s="6" t="s">
        <v>58</v>
      </c>
      <c r="N1240">
        <v>4</v>
      </c>
    </row>
    <row r="1241" spans="1:14" ht="216" x14ac:dyDescent="0.55000000000000004">
      <c r="A1241" s="5" t="s">
        <v>2607</v>
      </c>
      <c r="B1241" s="5" t="s">
        <v>3784</v>
      </c>
      <c r="C1241" s="6">
        <v>20561</v>
      </c>
      <c r="D1241" s="6">
        <v>1</v>
      </c>
      <c r="E1241" s="6" t="s">
        <v>3785</v>
      </c>
      <c r="F1241" s="6" t="s">
        <v>3786</v>
      </c>
      <c r="G1241" s="6" t="s">
        <v>27</v>
      </c>
      <c r="H1241" s="6" t="s">
        <v>45</v>
      </c>
      <c r="I1241" s="6" t="s">
        <v>17</v>
      </c>
      <c r="J1241" s="7">
        <v>24403</v>
      </c>
      <c r="K1241" s="6" t="s">
        <v>41</v>
      </c>
      <c r="L1241" s="6" t="s">
        <v>42</v>
      </c>
      <c r="M1241" s="6" t="s">
        <v>20</v>
      </c>
      <c r="N1241">
        <v>4</v>
      </c>
    </row>
    <row r="1242" spans="1:14" ht="252" x14ac:dyDescent="0.55000000000000004">
      <c r="A1242" s="5" t="s">
        <v>2607</v>
      </c>
      <c r="B1242" s="5" t="s">
        <v>3784</v>
      </c>
      <c r="C1242" s="6">
        <v>20561</v>
      </c>
      <c r="D1242" s="6">
        <v>5</v>
      </c>
      <c r="E1242" s="6" t="s">
        <v>152</v>
      </c>
      <c r="F1242" s="6" t="s">
        <v>3787</v>
      </c>
      <c r="G1242" s="6" t="s">
        <v>32</v>
      </c>
      <c r="H1242" s="6" t="s">
        <v>16</v>
      </c>
      <c r="I1242" s="6" t="s">
        <v>17</v>
      </c>
      <c r="J1242" s="7">
        <v>8670</v>
      </c>
      <c r="K1242" s="6" t="s">
        <v>3788</v>
      </c>
      <c r="L1242" s="6" t="s">
        <v>42</v>
      </c>
      <c r="M1242" s="6" t="s">
        <v>33</v>
      </c>
      <c r="N1242">
        <v>4</v>
      </c>
    </row>
    <row r="1243" spans="1:14" ht="162" x14ac:dyDescent="0.55000000000000004">
      <c r="A1243" s="5" t="s">
        <v>2607</v>
      </c>
      <c r="B1243" s="5" t="s">
        <v>3784</v>
      </c>
      <c r="C1243" s="6">
        <v>20561</v>
      </c>
      <c r="D1243" s="6">
        <v>6</v>
      </c>
      <c r="E1243" s="6" t="s">
        <v>3789</v>
      </c>
      <c r="F1243" s="6" t="s">
        <v>3790</v>
      </c>
      <c r="G1243" s="6" t="s">
        <v>43</v>
      </c>
      <c r="H1243" s="6" t="s">
        <v>16</v>
      </c>
      <c r="I1243" s="6" t="s">
        <v>17</v>
      </c>
      <c r="J1243" s="7">
        <v>4084</v>
      </c>
      <c r="K1243" s="6" t="s">
        <v>3791</v>
      </c>
      <c r="L1243" s="6" t="s">
        <v>42</v>
      </c>
      <c r="M1243" s="6" t="s">
        <v>20</v>
      </c>
      <c r="N1243">
        <v>4</v>
      </c>
    </row>
    <row r="1244" spans="1:14" ht="198" x14ac:dyDescent="0.55000000000000004">
      <c r="A1244" s="5" t="s">
        <v>2607</v>
      </c>
      <c r="B1244" s="5" t="s">
        <v>3792</v>
      </c>
      <c r="C1244" s="6">
        <v>20562</v>
      </c>
      <c r="D1244" s="6">
        <v>1</v>
      </c>
      <c r="E1244" s="6" t="s">
        <v>3793</v>
      </c>
      <c r="F1244" s="6" t="s">
        <v>3794</v>
      </c>
      <c r="G1244" s="6" t="s">
        <v>27</v>
      </c>
      <c r="H1244" s="6" t="s">
        <v>60</v>
      </c>
      <c r="I1244" s="6" t="s">
        <v>17</v>
      </c>
      <c r="J1244" s="7">
        <v>9640</v>
      </c>
      <c r="K1244" s="6" t="s">
        <v>37</v>
      </c>
      <c r="L1244" s="6" t="s">
        <v>70</v>
      </c>
      <c r="M1244" s="6" t="s">
        <v>20</v>
      </c>
      <c r="N1244">
        <v>4</v>
      </c>
    </row>
    <row r="1245" spans="1:14" ht="216" x14ac:dyDescent="0.55000000000000004">
      <c r="A1245" s="5" t="s">
        <v>2607</v>
      </c>
      <c r="B1245" s="5" t="s">
        <v>3792</v>
      </c>
      <c r="C1245" s="6">
        <v>20562</v>
      </c>
      <c r="D1245" s="6">
        <v>5</v>
      </c>
      <c r="E1245" s="6" t="s">
        <v>3795</v>
      </c>
      <c r="F1245" s="6" t="s">
        <v>3796</v>
      </c>
      <c r="G1245" s="6" t="s">
        <v>15</v>
      </c>
      <c r="H1245" s="6" t="s">
        <v>16</v>
      </c>
      <c r="I1245" s="6" t="s">
        <v>17</v>
      </c>
      <c r="J1245" s="7">
        <v>5847</v>
      </c>
      <c r="K1245" s="6" t="s">
        <v>3797</v>
      </c>
      <c r="L1245" s="6" t="s">
        <v>3798</v>
      </c>
      <c r="M1245" s="6" t="s">
        <v>132</v>
      </c>
      <c r="N1245">
        <v>4</v>
      </c>
    </row>
    <row r="1246" spans="1:14" ht="198" x14ac:dyDescent="0.55000000000000004">
      <c r="A1246" s="5" t="s">
        <v>2607</v>
      </c>
      <c r="B1246" s="5" t="s">
        <v>3799</v>
      </c>
      <c r="C1246" s="6">
        <v>20563</v>
      </c>
      <c r="D1246" s="6">
        <v>1</v>
      </c>
      <c r="E1246" s="6" t="s">
        <v>92</v>
      </c>
      <c r="F1246" s="6" t="s">
        <v>3800</v>
      </c>
      <c r="G1246" s="6" t="s">
        <v>27</v>
      </c>
      <c r="H1246" s="6" t="s">
        <v>44</v>
      </c>
      <c r="I1246" s="6" t="s">
        <v>56</v>
      </c>
      <c r="J1246" s="7">
        <v>19469</v>
      </c>
      <c r="K1246" s="6" t="s">
        <v>41</v>
      </c>
      <c r="L1246" s="6" t="s">
        <v>38</v>
      </c>
      <c r="M1246" s="6" t="s">
        <v>20</v>
      </c>
      <c r="N1246">
        <v>4</v>
      </c>
    </row>
    <row r="1247" spans="1:14" ht="234" x14ac:dyDescent="0.55000000000000004">
      <c r="A1247" s="5" t="s">
        <v>2607</v>
      </c>
      <c r="B1247" s="5" t="s">
        <v>3799</v>
      </c>
      <c r="C1247" s="6">
        <v>20563</v>
      </c>
      <c r="D1247" s="6">
        <v>5</v>
      </c>
      <c r="E1247" s="6" t="s">
        <v>3801</v>
      </c>
      <c r="F1247" s="6" t="s">
        <v>3802</v>
      </c>
      <c r="G1247" s="6" t="s">
        <v>57</v>
      </c>
      <c r="H1247" s="6" t="s">
        <v>56</v>
      </c>
      <c r="I1247" s="6" t="s">
        <v>17</v>
      </c>
      <c r="J1247" s="7">
        <v>3336</v>
      </c>
      <c r="K1247" s="6" t="s">
        <v>3803</v>
      </c>
      <c r="L1247" s="6" t="s">
        <v>38</v>
      </c>
      <c r="M1247" s="6" t="s">
        <v>58</v>
      </c>
      <c r="N1247">
        <v>4</v>
      </c>
    </row>
    <row r="1248" spans="1:14" ht="270" x14ac:dyDescent="0.55000000000000004">
      <c r="A1248" s="5" t="s">
        <v>2607</v>
      </c>
      <c r="B1248" s="5" t="s">
        <v>3799</v>
      </c>
      <c r="C1248" s="6">
        <v>20563</v>
      </c>
      <c r="D1248" s="6">
        <v>6</v>
      </c>
      <c r="E1248" s="6" t="s">
        <v>3804</v>
      </c>
      <c r="F1248" s="6" t="s">
        <v>3805</v>
      </c>
      <c r="G1248" s="6" t="s">
        <v>57</v>
      </c>
      <c r="H1248" s="6" t="s">
        <v>56</v>
      </c>
      <c r="I1248" s="6" t="s">
        <v>17</v>
      </c>
      <c r="J1248" s="7">
        <v>1794</v>
      </c>
      <c r="K1248" s="6" t="s">
        <v>3803</v>
      </c>
      <c r="L1248" s="6" t="s">
        <v>38</v>
      </c>
      <c r="M1248" s="6" t="s">
        <v>58</v>
      </c>
      <c r="N1248">
        <v>4</v>
      </c>
    </row>
    <row r="1249" spans="1:14" ht="180" x14ac:dyDescent="0.55000000000000004">
      <c r="A1249" s="5" t="s">
        <v>2607</v>
      </c>
      <c r="B1249" s="5" t="s">
        <v>3799</v>
      </c>
      <c r="C1249" s="6">
        <v>20563</v>
      </c>
      <c r="D1249" s="6">
        <v>7</v>
      </c>
      <c r="E1249" s="6" t="s">
        <v>3806</v>
      </c>
      <c r="F1249" s="6" t="s">
        <v>3807</v>
      </c>
      <c r="G1249" s="6" t="s">
        <v>32</v>
      </c>
      <c r="H1249" s="6" t="s">
        <v>56</v>
      </c>
      <c r="I1249" s="6" t="s">
        <v>17</v>
      </c>
      <c r="J1249" s="7">
        <v>1624</v>
      </c>
      <c r="K1249" s="6" t="s">
        <v>3808</v>
      </c>
      <c r="L1249" s="6" t="s">
        <v>38</v>
      </c>
      <c r="M1249" s="6" t="s">
        <v>33</v>
      </c>
      <c r="N1249">
        <v>4</v>
      </c>
    </row>
    <row r="1250" spans="1:14" ht="126" x14ac:dyDescent="0.55000000000000004">
      <c r="A1250" s="5" t="s">
        <v>2607</v>
      </c>
      <c r="B1250" s="5" t="s">
        <v>3799</v>
      </c>
      <c r="C1250" s="6">
        <v>20563</v>
      </c>
      <c r="D1250" s="6">
        <v>8</v>
      </c>
      <c r="E1250" s="6" t="s">
        <v>3809</v>
      </c>
      <c r="F1250" s="6" t="s">
        <v>3810</v>
      </c>
      <c r="G1250" s="6" t="s">
        <v>15</v>
      </c>
      <c r="H1250" s="6" t="s">
        <v>56</v>
      </c>
      <c r="I1250" s="6" t="s">
        <v>17</v>
      </c>
      <c r="J1250" s="7">
        <v>1393</v>
      </c>
      <c r="K1250" s="6" t="s">
        <v>3811</v>
      </c>
      <c r="L1250" s="6" t="s">
        <v>38</v>
      </c>
      <c r="M1250" s="6" t="s">
        <v>132</v>
      </c>
      <c r="N1250">
        <v>4</v>
      </c>
    </row>
    <row r="1251" spans="1:14" ht="216" x14ac:dyDescent="0.55000000000000004">
      <c r="A1251" s="5" t="s">
        <v>2607</v>
      </c>
      <c r="B1251" s="5" t="s">
        <v>3812</v>
      </c>
      <c r="C1251" s="6">
        <v>20583</v>
      </c>
      <c r="D1251" s="6">
        <v>1</v>
      </c>
      <c r="E1251" s="6" t="s">
        <v>3813</v>
      </c>
      <c r="F1251" s="6" t="s">
        <v>3814</v>
      </c>
      <c r="G1251" s="6" t="s">
        <v>27</v>
      </c>
      <c r="H1251" s="6" t="s">
        <v>28</v>
      </c>
      <c r="I1251" s="6" t="s">
        <v>68</v>
      </c>
      <c r="J1251" s="7">
        <v>47922</v>
      </c>
      <c r="K1251" s="6" t="s">
        <v>41</v>
      </c>
      <c r="L1251" s="6" t="s">
        <v>38</v>
      </c>
      <c r="M1251" s="6" t="s">
        <v>20</v>
      </c>
      <c r="N1251">
        <v>4</v>
      </c>
    </row>
    <row r="1252" spans="1:14" ht="252" x14ac:dyDescent="0.55000000000000004">
      <c r="A1252" s="5" t="s">
        <v>2607</v>
      </c>
      <c r="B1252" s="5" t="s">
        <v>3812</v>
      </c>
      <c r="C1252" s="6">
        <v>20583</v>
      </c>
      <c r="D1252" s="6">
        <v>5</v>
      </c>
      <c r="E1252" s="6" t="s">
        <v>3815</v>
      </c>
      <c r="F1252" s="6" t="s">
        <v>3816</v>
      </c>
      <c r="G1252" s="6" t="s">
        <v>32</v>
      </c>
      <c r="H1252" s="6" t="s">
        <v>45</v>
      </c>
      <c r="I1252" s="6" t="s">
        <v>51</v>
      </c>
      <c r="J1252" s="7">
        <v>6816</v>
      </c>
      <c r="K1252" s="6" t="s">
        <v>3817</v>
      </c>
      <c r="L1252" s="6" t="s">
        <v>38</v>
      </c>
      <c r="M1252" s="6" t="s">
        <v>33</v>
      </c>
      <c r="N1252">
        <v>4</v>
      </c>
    </row>
    <row r="1253" spans="1:14" ht="216" x14ac:dyDescent="0.55000000000000004">
      <c r="A1253" s="5" t="s">
        <v>2607</v>
      </c>
      <c r="B1253" s="5" t="s">
        <v>3818</v>
      </c>
      <c r="C1253" s="6">
        <v>20588</v>
      </c>
      <c r="D1253" s="6">
        <v>1</v>
      </c>
      <c r="E1253" s="6" t="s">
        <v>3819</v>
      </c>
      <c r="F1253" s="6" t="s">
        <v>3820</v>
      </c>
      <c r="G1253" s="6" t="s">
        <v>27</v>
      </c>
      <c r="H1253" s="6" t="s">
        <v>60</v>
      </c>
      <c r="I1253" s="6" t="s">
        <v>17</v>
      </c>
      <c r="J1253" s="7">
        <v>5242</v>
      </c>
      <c r="K1253" s="6" t="s">
        <v>41</v>
      </c>
      <c r="L1253" s="6" t="s">
        <v>31</v>
      </c>
      <c r="M1253" s="6" t="s">
        <v>20</v>
      </c>
      <c r="N1253">
        <v>4</v>
      </c>
    </row>
    <row r="1254" spans="1:14" ht="252" x14ac:dyDescent="0.55000000000000004">
      <c r="A1254" s="5" t="s">
        <v>2607</v>
      </c>
      <c r="B1254" s="5" t="s">
        <v>3818</v>
      </c>
      <c r="C1254" s="6">
        <v>20588</v>
      </c>
      <c r="D1254" s="6">
        <v>5</v>
      </c>
      <c r="E1254" s="6" t="s">
        <v>3821</v>
      </c>
      <c r="F1254" s="6" t="s">
        <v>3822</v>
      </c>
      <c r="G1254" s="6" t="s">
        <v>32</v>
      </c>
      <c r="H1254" s="6" t="s">
        <v>16</v>
      </c>
      <c r="I1254" s="6" t="s">
        <v>17</v>
      </c>
      <c r="J1254" s="7">
        <v>4894</v>
      </c>
      <c r="K1254" s="6" t="s">
        <v>3823</v>
      </c>
      <c r="L1254" s="6" t="s">
        <v>83</v>
      </c>
      <c r="M1254" s="6" t="s">
        <v>33</v>
      </c>
      <c r="N1254">
        <v>4</v>
      </c>
    </row>
    <row r="1255" spans="1:14" ht="216" x14ac:dyDescent="0.55000000000000004">
      <c r="A1255" s="5" t="s">
        <v>2607</v>
      </c>
      <c r="B1255" s="5" t="s">
        <v>3824</v>
      </c>
      <c r="C1255" s="6">
        <v>20590</v>
      </c>
      <c r="D1255" s="6">
        <v>1</v>
      </c>
      <c r="E1255" s="6" t="s">
        <v>3825</v>
      </c>
      <c r="F1255" s="6" t="s">
        <v>3826</v>
      </c>
      <c r="G1255" s="6" t="s">
        <v>27</v>
      </c>
      <c r="H1255" s="6" t="s">
        <v>60</v>
      </c>
      <c r="I1255" s="6" t="s">
        <v>17</v>
      </c>
      <c r="J1255" s="7">
        <v>37941</v>
      </c>
      <c r="K1255" s="6" t="s">
        <v>85</v>
      </c>
      <c r="L1255" s="6" t="s">
        <v>38</v>
      </c>
      <c r="M1255" s="6" t="s">
        <v>20</v>
      </c>
      <c r="N1255">
        <v>4</v>
      </c>
    </row>
    <row r="1256" spans="1:14" ht="288" x14ac:dyDescent="0.55000000000000004">
      <c r="A1256" s="5" t="s">
        <v>2607</v>
      </c>
      <c r="B1256" s="5" t="s">
        <v>3824</v>
      </c>
      <c r="C1256" s="6">
        <v>20590</v>
      </c>
      <c r="D1256" s="6">
        <v>5</v>
      </c>
      <c r="E1256" s="6" t="s">
        <v>3827</v>
      </c>
      <c r="F1256" s="6" t="s">
        <v>3828</v>
      </c>
      <c r="G1256" s="6" t="s">
        <v>15</v>
      </c>
      <c r="H1256" s="6" t="s">
        <v>55</v>
      </c>
      <c r="I1256" s="6" t="s">
        <v>53</v>
      </c>
      <c r="J1256" s="7">
        <v>13178</v>
      </c>
      <c r="K1256" s="6" t="s">
        <v>3829</v>
      </c>
      <c r="L1256" s="6" t="s">
        <v>38</v>
      </c>
      <c r="M1256" s="6" t="s">
        <v>77</v>
      </c>
      <c r="N1256">
        <v>4</v>
      </c>
    </row>
    <row r="1257" spans="1:14" ht="180" x14ac:dyDescent="0.55000000000000004">
      <c r="A1257" s="5" t="s">
        <v>2607</v>
      </c>
      <c r="B1257" s="5" t="s">
        <v>3830</v>
      </c>
      <c r="C1257" s="6">
        <v>20602</v>
      </c>
      <c r="D1257" s="6">
        <v>1</v>
      </c>
      <c r="E1257" s="6" t="s">
        <v>3831</v>
      </c>
      <c r="F1257" s="6" t="s">
        <v>3832</v>
      </c>
      <c r="G1257" s="6" t="s">
        <v>27</v>
      </c>
      <c r="H1257" s="6" t="s">
        <v>78</v>
      </c>
      <c r="I1257" s="6" t="s">
        <v>40</v>
      </c>
      <c r="J1257" s="7">
        <v>1201</v>
      </c>
      <c r="K1257" s="6" t="s">
        <v>41</v>
      </c>
      <c r="L1257" s="6" t="s">
        <v>31</v>
      </c>
      <c r="M1257" s="6" t="s">
        <v>20</v>
      </c>
      <c r="N1257">
        <v>4</v>
      </c>
    </row>
    <row r="1258" spans="1:14" ht="144" x14ac:dyDescent="0.55000000000000004">
      <c r="A1258" s="5" t="s">
        <v>2607</v>
      </c>
      <c r="B1258" s="5" t="s">
        <v>3830</v>
      </c>
      <c r="C1258" s="6">
        <v>20602</v>
      </c>
      <c r="D1258" s="6">
        <v>5</v>
      </c>
      <c r="E1258" s="6" t="s">
        <v>3833</v>
      </c>
      <c r="F1258" s="6" t="s">
        <v>3834</v>
      </c>
      <c r="G1258" s="6" t="s">
        <v>15</v>
      </c>
      <c r="H1258" s="6" t="s">
        <v>53</v>
      </c>
      <c r="I1258" s="6" t="s">
        <v>29</v>
      </c>
      <c r="J1258" s="7">
        <v>2940</v>
      </c>
      <c r="K1258" s="6" t="s">
        <v>3835</v>
      </c>
      <c r="L1258" s="6" t="s">
        <v>31</v>
      </c>
      <c r="M1258" s="6" t="s">
        <v>20</v>
      </c>
      <c r="N1258">
        <v>4</v>
      </c>
    </row>
    <row r="1259" spans="1:14" ht="216" x14ac:dyDescent="0.55000000000000004">
      <c r="A1259" s="5" t="s">
        <v>3836</v>
      </c>
      <c r="B1259" s="5" t="s">
        <v>14</v>
      </c>
      <c r="C1259" s="6">
        <v>21000</v>
      </c>
      <c r="D1259" s="6">
        <v>5</v>
      </c>
      <c r="E1259" s="6" t="s">
        <v>3837</v>
      </c>
      <c r="F1259" s="6" t="s">
        <v>3838</v>
      </c>
      <c r="G1259" s="6" t="s">
        <v>32</v>
      </c>
      <c r="H1259" s="6" t="s">
        <v>16</v>
      </c>
      <c r="I1259" s="6" t="s">
        <v>56</v>
      </c>
      <c r="J1259" s="7">
        <v>140286</v>
      </c>
      <c r="K1259" s="6" t="s">
        <v>3435</v>
      </c>
      <c r="L1259" s="6" t="s">
        <v>18</v>
      </c>
      <c r="M1259" s="6" t="s">
        <v>48</v>
      </c>
      <c r="N1259">
        <v>4</v>
      </c>
    </row>
    <row r="1260" spans="1:14" ht="180" x14ac:dyDescent="0.55000000000000004">
      <c r="A1260" s="5" t="s">
        <v>3836</v>
      </c>
      <c r="B1260" s="5" t="s">
        <v>14</v>
      </c>
      <c r="C1260" s="6">
        <v>21000</v>
      </c>
      <c r="D1260" s="6">
        <v>6</v>
      </c>
      <c r="E1260" s="6" t="s">
        <v>3839</v>
      </c>
      <c r="F1260" s="6" t="s">
        <v>3840</v>
      </c>
      <c r="G1260" s="6" t="s">
        <v>32</v>
      </c>
      <c r="H1260" s="6" t="s">
        <v>16</v>
      </c>
      <c r="I1260" s="6" t="s">
        <v>17</v>
      </c>
      <c r="J1260" s="7">
        <v>484275</v>
      </c>
      <c r="K1260" s="6" t="s">
        <v>3435</v>
      </c>
      <c r="L1260" s="6" t="s">
        <v>18</v>
      </c>
      <c r="M1260" s="6" t="s">
        <v>20</v>
      </c>
      <c r="N1260">
        <v>4</v>
      </c>
    </row>
    <row r="1261" spans="1:14" ht="126" x14ac:dyDescent="0.55000000000000004">
      <c r="A1261" s="5" t="s">
        <v>3836</v>
      </c>
      <c r="B1261" s="5" t="s">
        <v>14</v>
      </c>
      <c r="C1261" s="6">
        <v>21000</v>
      </c>
      <c r="D1261" s="6">
        <v>7</v>
      </c>
      <c r="E1261" s="6" t="s">
        <v>3841</v>
      </c>
      <c r="F1261" s="6" t="s">
        <v>3842</v>
      </c>
      <c r="G1261" s="6" t="s">
        <v>32</v>
      </c>
      <c r="H1261" s="6" t="s">
        <v>16</v>
      </c>
      <c r="I1261" s="6" t="s">
        <v>17</v>
      </c>
      <c r="J1261" s="7">
        <v>25630</v>
      </c>
      <c r="K1261" s="6" t="s">
        <v>3435</v>
      </c>
      <c r="L1261" s="6" t="s">
        <v>18</v>
      </c>
      <c r="M1261" s="6" t="s">
        <v>20</v>
      </c>
      <c r="N1261">
        <v>4</v>
      </c>
    </row>
    <row r="1262" spans="1:14" ht="144" x14ac:dyDescent="0.55000000000000004">
      <c r="A1262" s="5" t="s">
        <v>3836</v>
      </c>
      <c r="B1262" s="5" t="s">
        <v>14</v>
      </c>
      <c r="C1262" s="6">
        <v>21000</v>
      </c>
      <c r="D1262" s="6">
        <v>8</v>
      </c>
      <c r="E1262" s="6" t="s">
        <v>3843</v>
      </c>
      <c r="F1262" s="6" t="s">
        <v>3844</v>
      </c>
      <c r="G1262" s="6" t="s">
        <v>32</v>
      </c>
      <c r="H1262" s="6" t="s">
        <v>16</v>
      </c>
      <c r="I1262" s="6" t="s">
        <v>17</v>
      </c>
      <c r="J1262" s="7">
        <v>583000</v>
      </c>
      <c r="K1262" s="6" t="s">
        <v>3435</v>
      </c>
      <c r="L1262" s="6" t="s">
        <v>18</v>
      </c>
      <c r="M1262" s="6" t="s">
        <v>65</v>
      </c>
      <c r="N1262">
        <v>4</v>
      </c>
    </row>
    <row r="1263" spans="1:14" ht="126" x14ac:dyDescent="0.55000000000000004">
      <c r="A1263" s="5" t="s">
        <v>3836</v>
      </c>
      <c r="B1263" s="5" t="s">
        <v>14</v>
      </c>
      <c r="C1263" s="6">
        <v>21000</v>
      </c>
      <c r="D1263" s="6">
        <v>9</v>
      </c>
      <c r="E1263" s="6" t="s">
        <v>3845</v>
      </c>
      <c r="F1263" s="6" t="s">
        <v>3846</v>
      </c>
      <c r="G1263" s="6" t="s">
        <v>32</v>
      </c>
      <c r="H1263" s="6" t="s">
        <v>16</v>
      </c>
      <c r="I1263" s="6" t="s">
        <v>17</v>
      </c>
      <c r="J1263" s="7">
        <v>33000</v>
      </c>
      <c r="K1263" s="6" t="s">
        <v>3435</v>
      </c>
      <c r="L1263" s="6" t="s">
        <v>18</v>
      </c>
      <c r="M1263" s="6" t="s">
        <v>123</v>
      </c>
      <c r="N1263">
        <v>4</v>
      </c>
    </row>
    <row r="1264" spans="1:14" ht="162" x14ac:dyDescent="0.55000000000000004">
      <c r="A1264" s="5" t="s">
        <v>3836</v>
      </c>
      <c r="B1264" s="5" t="s">
        <v>14</v>
      </c>
      <c r="C1264" s="6">
        <v>21000</v>
      </c>
      <c r="D1264" s="6">
        <v>10</v>
      </c>
      <c r="E1264" s="6" t="s">
        <v>3847</v>
      </c>
      <c r="F1264" s="6" t="s">
        <v>3848</v>
      </c>
      <c r="G1264" s="6" t="s">
        <v>32</v>
      </c>
      <c r="H1264" s="6" t="s">
        <v>16</v>
      </c>
      <c r="I1264" s="6" t="s">
        <v>56</v>
      </c>
      <c r="J1264" s="7">
        <v>25482</v>
      </c>
      <c r="K1264" s="6" t="s">
        <v>3435</v>
      </c>
      <c r="L1264" s="6" t="s">
        <v>166</v>
      </c>
      <c r="M1264" s="6" t="s">
        <v>122</v>
      </c>
      <c r="N1264">
        <v>4</v>
      </c>
    </row>
    <row r="1265" spans="1:14" ht="180" x14ac:dyDescent="0.55000000000000004">
      <c r="A1265" s="5" t="s">
        <v>3836</v>
      </c>
      <c r="B1265" s="5" t="s">
        <v>14</v>
      </c>
      <c r="C1265" s="6">
        <v>21000</v>
      </c>
      <c r="D1265" s="6">
        <v>11</v>
      </c>
      <c r="E1265" s="6" t="s">
        <v>3849</v>
      </c>
      <c r="F1265" s="6" t="s">
        <v>3850</v>
      </c>
      <c r="G1265" s="6" t="s">
        <v>32</v>
      </c>
      <c r="H1265" s="6" t="s">
        <v>16</v>
      </c>
      <c r="I1265" s="6" t="s">
        <v>56</v>
      </c>
      <c r="J1265" s="7">
        <v>2716</v>
      </c>
      <c r="K1265" s="6" t="s">
        <v>3851</v>
      </c>
      <c r="L1265" s="6" t="s">
        <v>3852</v>
      </c>
      <c r="M1265" s="6" t="s">
        <v>33</v>
      </c>
      <c r="N1265">
        <v>4</v>
      </c>
    </row>
    <row r="1266" spans="1:14" ht="162" x14ac:dyDescent="0.55000000000000004">
      <c r="A1266" s="5" t="s">
        <v>3836</v>
      </c>
      <c r="B1266" s="5" t="s">
        <v>14</v>
      </c>
      <c r="C1266" s="6">
        <v>21000</v>
      </c>
      <c r="D1266" s="6">
        <v>12</v>
      </c>
      <c r="E1266" s="6" t="s">
        <v>3853</v>
      </c>
      <c r="F1266" s="6" t="s">
        <v>3854</v>
      </c>
      <c r="G1266" s="6" t="s">
        <v>59</v>
      </c>
      <c r="H1266" s="6" t="s">
        <v>16</v>
      </c>
      <c r="I1266" s="6" t="s">
        <v>17</v>
      </c>
      <c r="J1266" s="7">
        <v>25000</v>
      </c>
      <c r="K1266" s="6" t="s">
        <v>3855</v>
      </c>
      <c r="L1266" s="6" t="s">
        <v>3856</v>
      </c>
      <c r="M1266" s="6" t="s">
        <v>20</v>
      </c>
      <c r="N1266">
        <v>4</v>
      </c>
    </row>
    <row r="1267" spans="1:14" ht="216" x14ac:dyDescent="0.55000000000000004">
      <c r="A1267" s="5" t="s">
        <v>3836</v>
      </c>
      <c r="B1267" s="5" t="s">
        <v>14</v>
      </c>
      <c r="C1267" s="6">
        <v>21000</v>
      </c>
      <c r="D1267" s="6">
        <v>13</v>
      </c>
      <c r="E1267" s="6" t="s">
        <v>3857</v>
      </c>
      <c r="F1267" s="6" t="s">
        <v>3858</v>
      </c>
      <c r="G1267" s="6" t="s">
        <v>43</v>
      </c>
      <c r="H1267" s="6" t="s">
        <v>16</v>
      </c>
      <c r="I1267" s="6" t="s">
        <v>56</v>
      </c>
      <c r="J1267" s="7">
        <v>468627</v>
      </c>
      <c r="K1267" s="6" t="s">
        <v>3859</v>
      </c>
      <c r="L1267" s="6" t="s">
        <v>166</v>
      </c>
      <c r="M1267" s="6" t="s">
        <v>47</v>
      </c>
      <c r="N1267">
        <v>4</v>
      </c>
    </row>
    <row r="1268" spans="1:14" ht="216" x14ac:dyDescent="0.55000000000000004">
      <c r="A1268" s="5" t="s">
        <v>3836</v>
      </c>
      <c r="B1268" s="5" t="s">
        <v>14</v>
      </c>
      <c r="C1268" s="6">
        <v>21000</v>
      </c>
      <c r="D1268" s="6">
        <v>14</v>
      </c>
      <c r="E1268" s="6" t="s">
        <v>3860</v>
      </c>
      <c r="F1268" s="6" t="s">
        <v>3861</v>
      </c>
      <c r="G1268" s="6" t="s">
        <v>43</v>
      </c>
      <c r="H1268" s="6" t="s">
        <v>16</v>
      </c>
      <c r="I1268" s="6" t="s">
        <v>56</v>
      </c>
      <c r="J1268" s="7">
        <v>107455</v>
      </c>
      <c r="K1268" s="6" t="s">
        <v>3859</v>
      </c>
      <c r="L1268" s="6" t="s">
        <v>166</v>
      </c>
      <c r="M1268" s="6" t="s">
        <v>46</v>
      </c>
      <c r="N1268">
        <v>4</v>
      </c>
    </row>
    <row r="1269" spans="1:14" ht="126" x14ac:dyDescent="0.55000000000000004">
      <c r="A1269" s="5" t="s">
        <v>3836</v>
      </c>
      <c r="B1269" s="5" t="s">
        <v>14</v>
      </c>
      <c r="C1269" s="6">
        <v>21000</v>
      </c>
      <c r="D1269" s="6">
        <v>15</v>
      </c>
      <c r="E1269" s="6" t="s">
        <v>3862</v>
      </c>
      <c r="F1269" s="6" t="s">
        <v>3863</v>
      </c>
      <c r="G1269" s="6" t="s">
        <v>57</v>
      </c>
      <c r="H1269" s="6" t="s">
        <v>16</v>
      </c>
      <c r="I1269" s="6" t="s">
        <v>17</v>
      </c>
      <c r="J1269" s="7">
        <v>4000</v>
      </c>
      <c r="K1269" s="6" t="s">
        <v>3864</v>
      </c>
      <c r="L1269" s="6" t="s">
        <v>18</v>
      </c>
      <c r="M1269" s="6" t="s">
        <v>58</v>
      </c>
      <c r="N1269">
        <v>4</v>
      </c>
    </row>
    <row r="1270" spans="1:14" ht="144" x14ac:dyDescent="0.55000000000000004">
      <c r="A1270" s="5" t="s">
        <v>3836</v>
      </c>
      <c r="B1270" s="5" t="s">
        <v>14</v>
      </c>
      <c r="C1270" s="6">
        <v>21000</v>
      </c>
      <c r="D1270" s="6">
        <v>16</v>
      </c>
      <c r="E1270" s="6" t="s">
        <v>3865</v>
      </c>
      <c r="F1270" s="6" t="s">
        <v>3866</v>
      </c>
      <c r="G1270" s="6" t="s">
        <v>57</v>
      </c>
      <c r="H1270" s="6" t="s">
        <v>16</v>
      </c>
      <c r="I1270" s="6" t="s">
        <v>17</v>
      </c>
      <c r="J1270" s="7">
        <v>215000</v>
      </c>
      <c r="K1270" s="6" t="s">
        <v>3867</v>
      </c>
      <c r="L1270" s="6" t="s">
        <v>3868</v>
      </c>
      <c r="M1270" s="6" t="s">
        <v>58</v>
      </c>
      <c r="N1270">
        <v>4</v>
      </c>
    </row>
    <row r="1271" spans="1:14" ht="162" x14ac:dyDescent="0.55000000000000004">
      <c r="A1271" s="5" t="s">
        <v>3836</v>
      </c>
      <c r="B1271" s="5" t="s">
        <v>14</v>
      </c>
      <c r="C1271" s="6">
        <v>21000</v>
      </c>
      <c r="D1271" s="6">
        <v>17</v>
      </c>
      <c r="E1271" s="6" t="s">
        <v>3869</v>
      </c>
      <c r="F1271" s="6" t="s">
        <v>3870</v>
      </c>
      <c r="G1271" s="6" t="s">
        <v>57</v>
      </c>
      <c r="H1271" s="6" t="s">
        <v>16</v>
      </c>
      <c r="I1271" s="6" t="s">
        <v>17</v>
      </c>
      <c r="J1271" s="7">
        <v>40000</v>
      </c>
      <c r="K1271" s="6" t="s">
        <v>3871</v>
      </c>
      <c r="L1271" s="6" t="s">
        <v>3872</v>
      </c>
      <c r="M1271" s="6" t="s">
        <v>175</v>
      </c>
      <c r="N1271">
        <v>4</v>
      </c>
    </row>
    <row r="1272" spans="1:14" ht="180" x14ac:dyDescent="0.55000000000000004">
      <c r="A1272" s="5" t="s">
        <v>3836</v>
      </c>
      <c r="B1272" s="5" t="s">
        <v>14</v>
      </c>
      <c r="C1272" s="6">
        <v>21000</v>
      </c>
      <c r="D1272" s="6">
        <v>18</v>
      </c>
      <c r="E1272" s="6" t="s">
        <v>176</v>
      </c>
      <c r="F1272" s="6" t="s">
        <v>3873</v>
      </c>
      <c r="G1272" s="6" t="s">
        <v>57</v>
      </c>
      <c r="H1272" s="6" t="s">
        <v>16</v>
      </c>
      <c r="I1272" s="6" t="s">
        <v>56</v>
      </c>
      <c r="J1272" s="7">
        <v>247162</v>
      </c>
      <c r="K1272" s="6" t="s">
        <v>3874</v>
      </c>
      <c r="L1272" s="6" t="s">
        <v>3868</v>
      </c>
      <c r="M1272" s="6" t="s">
        <v>58</v>
      </c>
      <c r="N1272">
        <v>4</v>
      </c>
    </row>
    <row r="1273" spans="1:14" ht="144" x14ac:dyDescent="0.55000000000000004">
      <c r="A1273" s="5" t="s">
        <v>3836</v>
      </c>
      <c r="B1273" s="5" t="s">
        <v>14</v>
      </c>
      <c r="C1273" s="6">
        <v>21000</v>
      </c>
      <c r="D1273" s="6">
        <v>19</v>
      </c>
      <c r="E1273" s="6" t="s">
        <v>3875</v>
      </c>
      <c r="F1273" s="6" t="s">
        <v>3876</v>
      </c>
      <c r="G1273" s="6" t="s">
        <v>57</v>
      </c>
      <c r="H1273" s="6" t="s">
        <v>16</v>
      </c>
      <c r="I1273" s="6" t="s">
        <v>29</v>
      </c>
      <c r="J1273" s="7">
        <v>7061</v>
      </c>
      <c r="K1273" s="6" t="s">
        <v>3877</v>
      </c>
      <c r="L1273" s="6" t="s">
        <v>3878</v>
      </c>
      <c r="M1273" s="6" t="s">
        <v>58</v>
      </c>
      <c r="N1273">
        <v>4</v>
      </c>
    </row>
    <row r="1274" spans="1:14" ht="126" x14ac:dyDescent="0.55000000000000004">
      <c r="A1274" s="5" t="s">
        <v>3836</v>
      </c>
      <c r="B1274" s="5" t="s">
        <v>14</v>
      </c>
      <c r="C1274" s="6">
        <v>21000</v>
      </c>
      <c r="D1274" s="6">
        <v>20</v>
      </c>
      <c r="E1274" s="6" t="s">
        <v>3879</v>
      </c>
      <c r="F1274" s="6" t="s">
        <v>3880</v>
      </c>
      <c r="G1274" s="6" t="s">
        <v>57</v>
      </c>
      <c r="H1274" s="6" t="s">
        <v>16</v>
      </c>
      <c r="I1274" s="6" t="s">
        <v>29</v>
      </c>
      <c r="J1274" s="7">
        <v>3517</v>
      </c>
      <c r="K1274" s="6" t="s">
        <v>3881</v>
      </c>
      <c r="L1274" s="6" t="s">
        <v>3878</v>
      </c>
      <c r="M1274" s="6" t="s">
        <v>58</v>
      </c>
      <c r="N1274">
        <v>4</v>
      </c>
    </row>
    <row r="1275" spans="1:14" ht="144" x14ac:dyDescent="0.55000000000000004">
      <c r="A1275" s="5" t="s">
        <v>3836</v>
      </c>
      <c r="B1275" s="5" t="s">
        <v>14</v>
      </c>
      <c r="C1275" s="6">
        <v>21000</v>
      </c>
      <c r="D1275" s="6">
        <v>21</v>
      </c>
      <c r="E1275" s="6" t="s">
        <v>3882</v>
      </c>
      <c r="F1275" s="6" t="s">
        <v>3883</v>
      </c>
      <c r="G1275" s="6" t="s">
        <v>21</v>
      </c>
      <c r="H1275" s="6" t="s">
        <v>16</v>
      </c>
      <c r="I1275" s="6" t="s">
        <v>17</v>
      </c>
      <c r="J1275" s="7">
        <v>150000</v>
      </c>
      <c r="K1275" s="6" t="s">
        <v>3884</v>
      </c>
      <c r="L1275" s="6" t="s">
        <v>3885</v>
      </c>
      <c r="M1275" s="6" t="s">
        <v>20</v>
      </c>
      <c r="N1275">
        <v>4</v>
      </c>
    </row>
    <row r="1276" spans="1:14" ht="324" x14ac:dyDescent="0.55000000000000004">
      <c r="A1276" s="5" t="s">
        <v>3836</v>
      </c>
      <c r="B1276" s="5" t="s">
        <v>14</v>
      </c>
      <c r="C1276" s="6">
        <v>21000</v>
      </c>
      <c r="D1276" s="6">
        <v>22</v>
      </c>
      <c r="E1276" s="6" t="s">
        <v>3886</v>
      </c>
      <c r="F1276" s="6" t="s">
        <v>3887</v>
      </c>
      <c r="G1276" s="6" t="s">
        <v>21</v>
      </c>
      <c r="H1276" s="6" t="s">
        <v>16</v>
      </c>
      <c r="I1276" s="6" t="s">
        <v>17</v>
      </c>
      <c r="J1276" s="7">
        <v>500000</v>
      </c>
      <c r="K1276" s="6" t="s">
        <v>3888</v>
      </c>
      <c r="L1276" s="6" t="s">
        <v>3889</v>
      </c>
      <c r="M1276" s="6" t="s">
        <v>20</v>
      </c>
      <c r="N1276">
        <v>4</v>
      </c>
    </row>
    <row r="1277" spans="1:14" ht="126" x14ac:dyDescent="0.55000000000000004">
      <c r="A1277" s="5" t="s">
        <v>3836</v>
      </c>
      <c r="B1277" s="5" t="s">
        <v>14</v>
      </c>
      <c r="C1277" s="6">
        <v>21000</v>
      </c>
      <c r="D1277" s="6">
        <v>23</v>
      </c>
      <c r="E1277" s="6" t="s">
        <v>3890</v>
      </c>
      <c r="F1277" s="6" t="s">
        <v>3891</v>
      </c>
      <c r="G1277" s="6" t="s">
        <v>21</v>
      </c>
      <c r="H1277" s="6" t="s">
        <v>22</v>
      </c>
      <c r="I1277" s="6" t="s">
        <v>29</v>
      </c>
      <c r="J1277" s="7">
        <v>65341</v>
      </c>
      <c r="K1277" s="6" t="s">
        <v>3892</v>
      </c>
      <c r="L1277" s="6" t="s">
        <v>3893</v>
      </c>
      <c r="M1277" s="6" t="s">
        <v>20</v>
      </c>
      <c r="N1277">
        <v>4</v>
      </c>
    </row>
    <row r="1278" spans="1:14" ht="162" x14ac:dyDescent="0.55000000000000004">
      <c r="A1278" s="5" t="s">
        <v>3836</v>
      </c>
      <c r="B1278" s="5" t="s">
        <v>14</v>
      </c>
      <c r="C1278" s="6">
        <v>21000</v>
      </c>
      <c r="D1278" s="6">
        <v>24</v>
      </c>
      <c r="E1278" s="6" t="s">
        <v>3894</v>
      </c>
      <c r="F1278" s="6" t="s">
        <v>3895</v>
      </c>
      <c r="G1278" s="6" t="s">
        <v>35</v>
      </c>
      <c r="H1278" s="6" t="s">
        <v>16</v>
      </c>
      <c r="I1278" s="6" t="s">
        <v>17</v>
      </c>
      <c r="J1278" s="7">
        <v>120000</v>
      </c>
      <c r="K1278" s="6" t="s">
        <v>3896</v>
      </c>
      <c r="L1278" s="6" t="s">
        <v>3897</v>
      </c>
      <c r="M1278" s="6" t="s">
        <v>54</v>
      </c>
      <c r="N1278">
        <v>4</v>
      </c>
    </row>
    <row r="1279" spans="1:14" ht="126" x14ac:dyDescent="0.55000000000000004">
      <c r="A1279" s="5" t="s">
        <v>3836</v>
      </c>
      <c r="B1279" s="5" t="s">
        <v>14</v>
      </c>
      <c r="C1279" s="6">
        <v>21000</v>
      </c>
      <c r="D1279" s="6">
        <v>25</v>
      </c>
      <c r="E1279" s="6" t="s">
        <v>3898</v>
      </c>
      <c r="F1279" s="6" t="s">
        <v>3899</v>
      </c>
      <c r="G1279" s="6" t="s">
        <v>35</v>
      </c>
      <c r="H1279" s="6" t="s">
        <v>16</v>
      </c>
      <c r="I1279" s="6" t="s">
        <v>17</v>
      </c>
      <c r="J1279" s="7">
        <v>40000</v>
      </c>
      <c r="K1279" s="6" t="s">
        <v>3900</v>
      </c>
      <c r="L1279" s="6" t="s">
        <v>3901</v>
      </c>
      <c r="M1279" s="6" t="s">
        <v>54</v>
      </c>
      <c r="N1279">
        <v>4</v>
      </c>
    </row>
    <row r="1280" spans="1:14" ht="126" x14ac:dyDescent="0.55000000000000004">
      <c r="A1280" s="5" t="s">
        <v>3836</v>
      </c>
      <c r="B1280" s="5" t="s">
        <v>14</v>
      </c>
      <c r="C1280" s="6">
        <v>21000</v>
      </c>
      <c r="D1280" s="6">
        <v>26</v>
      </c>
      <c r="E1280" s="6" t="s">
        <v>3902</v>
      </c>
      <c r="F1280" s="6" t="s">
        <v>3903</v>
      </c>
      <c r="G1280" s="6" t="s">
        <v>35</v>
      </c>
      <c r="H1280" s="6" t="s">
        <v>16</v>
      </c>
      <c r="I1280" s="6" t="s">
        <v>17</v>
      </c>
      <c r="J1280" s="7">
        <v>4000</v>
      </c>
      <c r="K1280" s="6" t="s">
        <v>3904</v>
      </c>
      <c r="L1280" s="6" t="s">
        <v>3905</v>
      </c>
      <c r="M1280" s="6" t="s">
        <v>54</v>
      </c>
      <c r="N1280">
        <v>4</v>
      </c>
    </row>
    <row r="1281" spans="1:14" ht="180" x14ac:dyDescent="0.55000000000000004">
      <c r="A1281" s="5" t="s">
        <v>3836</v>
      </c>
      <c r="B1281" s="5" t="s">
        <v>14</v>
      </c>
      <c r="C1281" s="6">
        <v>21000</v>
      </c>
      <c r="D1281" s="6">
        <v>27</v>
      </c>
      <c r="E1281" s="6" t="s">
        <v>3906</v>
      </c>
      <c r="F1281" s="6" t="s">
        <v>3840</v>
      </c>
      <c r="G1281" s="6" t="s">
        <v>32</v>
      </c>
      <c r="H1281" s="6" t="s">
        <v>16</v>
      </c>
      <c r="I1281" s="6" t="s">
        <v>17</v>
      </c>
      <c r="J1281" s="7">
        <v>161425</v>
      </c>
      <c r="K1281" s="6" t="s">
        <v>3435</v>
      </c>
      <c r="L1281" s="6" t="s">
        <v>18</v>
      </c>
      <c r="M1281" s="6" t="s">
        <v>20</v>
      </c>
      <c r="N1281">
        <v>4</v>
      </c>
    </row>
    <row r="1282" spans="1:14" ht="270" x14ac:dyDescent="0.55000000000000004">
      <c r="A1282" s="5" t="s">
        <v>3836</v>
      </c>
      <c r="B1282" s="5" t="s">
        <v>14</v>
      </c>
      <c r="C1282" s="6">
        <v>21000</v>
      </c>
      <c r="D1282" s="6">
        <v>28</v>
      </c>
      <c r="E1282" s="6" t="s">
        <v>3907</v>
      </c>
      <c r="F1282" s="6" t="s">
        <v>3908</v>
      </c>
      <c r="G1282" s="6" t="s">
        <v>24</v>
      </c>
      <c r="H1282" s="6" t="s">
        <v>22</v>
      </c>
      <c r="I1282" s="6" t="s">
        <v>17</v>
      </c>
      <c r="J1282" s="7">
        <v>788070</v>
      </c>
      <c r="K1282" s="6" t="s">
        <v>3909</v>
      </c>
      <c r="L1282" s="6" t="s">
        <v>3910</v>
      </c>
      <c r="M1282" s="6" t="s">
        <v>26</v>
      </c>
      <c r="N1282">
        <v>4</v>
      </c>
    </row>
    <row r="1283" spans="1:14" ht="216" x14ac:dyDescent="0.55000000000000004">
      <c r="A1283" s="5" t="s">
        <v>3836</v>
      </c>
      <c r="B1283" s="5" t="s">
        <v>14</v>
      </c>
      <c r="C1283" s="6">
        <v>21000</v>
      </c>
      <c r="D1283" s="6">
        <v>29</v>
      </c>
      <c r="E1283" s="6" t="s">
        <v>3911</v>
      </c>
      <c r="F1283" s="6" t="s">
        <v>3912</v>
      </c>
      <c r="G1283" s="6" t="s">
        <v>21</v>
      </c>
      <c r="H1283" s="6" t="s">
        <v>22</v>
      </c>
      <c r="I1283" s="6" t="s">
        <v>29</v>
      </c>
      <c r="J1283" s="7">
        <v>164637</v>
      </c>
      <c r="K1283" s="6" t="s">
        <v>2342</v>
      </c>
      <c r="L1283" s="6" t="s">
        <v>3913</v>
      </c>
      <c r="M1283" s="6" t="s">
        <v>23</v>
      </c>
      <c r="N1283">
        <v>4</v>
      </c>
    </row>
    <row r="1284" spans="1:14" ht="162" x14ac:dyDescent="0.55000000000000004">
      <c r="A1284" s="5" t="s">
        <v>3836</v>
      </c>
      <c r="B1284" s="5" t="s">
        <v>14</v>
      </c>
      <c r="C1284" s="6">
        <v>21000</v>
      </c>
      <c r="D1284" s="6">
        <v>30</v>
      </c>
      <c r="E1284" s="6" t="s">
        <v>3914</v>
      </c>
      <c r="F1284" s="6" t="s">
        <v>3915</v>
      </c>
      <c r="G1284" s="6" t="s">
        <v>35</v>
      </c>
      <c r="H1284" s="6" t="s">
        <v>22</v>
      </c>
      <c r="I1284" s="6" t="s">
        <v>56</v>
      </c>
      <c r="J1284" s="7">
        <v>6246</v>
      </c>
      <c r="K1284" s="6" t="s">
        <v>3435</v>
      </c>
      <c r="L1284" s="6" t="s">
        <v>3905</v>
      </c>
      <c r="M1284" s="6" t="s">
        <v>54</v>
      </c>
      <c r="N1284">
        <v>4</v>
      </c>
    </row>
    <row r="1285" spans="1:14" ht="216" x14ac:dyDescent="0.55000000000000004">
      <c r="A1285" s="5" t="s">
        <v>3836</v>
      </c>
      <c r="B1285" s="5" t="s">
        <v>3916</v>
      </c>
      <c r="C1285" s="6">
        <v>21201</v>
      </c>
      <c r="D1285" s="6">
        <v>1</v>
      </c>
      <c r="E1285" s="6" t="s">
        <v>3917</v>
      </c>
      <c r="F1285" s="6" t="s">
        <v>3918</v>
      </c>
      <c r="G1285" s="6" t="s">
        <v>27</v>
      </c>
      <c r="H1285" s="6" t="s">
        <v>36</v>
      </c>
      <c r="I1285" s="6" t="s">
        <v>68</v>
      </c>
      <c r="J1285" s="7">
        <v>1072582</v>
      </c>
      <c r="K1285" s="6" t="s">
        <v>37</v>
      </c>
      <c r="L1285" s="6" t="s">
        <v>38</v>
      </c>
      <c r="M1285" s="6" t="s">
        <v>20</v>
      </c>
      <c r="N1285">
        <v>4</v>
      </c>
    </row>
    <row r="1286" spans="1:14" ht="180" x14ac:dyDescent="0.55000000000000004">
      <c r="A1286" s="5" t="s">
        <v>3836</v>
      </c>
      <c r="B1286" s="5" t="s">
        <v>3916</v>
      </c>
      <c r="C1286" s="6">
        <v>21201</v>
      </c>
      <c r="D1286" s="6">
        <v>5</v>
      </c>
      <c r="E1286" s="6" t="s">
        <v>146</v>
      </c>
      <c r="F1286" s="6" t="s">
        <v>3919</v>
      </c>
      <c r="G1286" s="6" t="s">
        <v>59</v>
      </c>
      <c r="H1286" s="6" t="s">
        <v>44</v>
      </c>
      <c r="I1286" s="6" t="s">
        <v>17</v>
      </c>
      <c r="J1286" s="7">
        <v>87991</v>
      </c>
      <c r="K1286" s="6" t="s">
        <v>3920</v>
      </c>
      <c r="L1286" s="6" t="s">
        <v>3921</v>
      </c>
      <c r="M1286" s="6" t="s">
        <v>66</v>
      </c>
      <c r="N1286">
        <v>4</v>
      </c>
    </row>
    <row r="1287" spans="1:14" ht="198" x14ac:dyDescent="0.55000000000000004">
      <c r="A1287" s="5" t="s">
        <v>3836</v>
      </c>
      <c r="B1287" s="5" t="s">
        <v>3916</v>
      </c>
      <c r="C1287" s="6">
        <v>21201</v>
      </c>
      <c r="D1287" s="6">
        <v>6</v>
      </c>
      <c r="E1287" s="6" t="s">
        <v>3922</v>
      </c>
      <c r="F1287" s="6" t="s">
        <v>3923</v>
      </c>
      <c r="G1287" s="6" t="s">
        <v>24</v>
      </c>
      <c r="H1287" s="6" t="s">
        <v>16</v>
      </c>
      <c r="I1287" s="6" t="s">
        <v>17</v>
      </c>
      <c r="J1287" s="7">
        <v>500000</v>
      </c>
      <c r="K1287" s="6" t="s">
        <v>3924</v>
      </c>
      <c r="L1287" s="6" t="s">
        <v>130</v>
      </c>
      <c r="M1287" s="6" t="s">
        <v>20</v>
      </c>
      <c r="N1287">
        <v>4</v>
      </c>
    </row>
    <row r="1288" spans="1:14" ht="409.5" x14ac:dyDescent="0.55000000000000004">
      <c r="A1288" s="5" t="s">
        <v>3836</v>
      </c>
      <c r="B1288" s="5" t="s">
        <v>3916</v>
      </c>
      <c r="C1288" s="6">
        <v>21201</v>
      </c>
      <c r="D1288" s="6">
        <v>7</v>
      </c>
      <c r="E1288" s="6" t="s">
        <v>3925</v>
      </c>
      <c r="F1288" s="6" t="s">
        <v>3926</v>
      </c>
      <c r="G1288" s="6" t="s">
        <v>43</v>
      </c>
      <c r="H1288" s="6" t="s">
        <v>16</v>
      </c>
      <c r="I1288" s="6" t="s">
        <v>45</v>
      </c>
      <c r="J1288" s="7">
        <v>62371</v>
      </c>
      <c r="K1288" s="6" t="s">
        <v>3927</v>
      </c>
      <c r="L1288" s="6" t="s">
        <v>130</v>
      </c>
      <c r="M1288" s="6" t="s">
        <v>47</v>
      </c>
      <c r="N1288">
        <v>4</v>
      </c>
    </row>
    <row r="1289" spans="1:14" ht="409.5" x14ac:dyDescent="0.55000000000000004">
      <c r="A1289" s="5" t="s">
        <v>3836</v>
      </c>
      <c r="B1289" s="5" t="s">
        <v>3916</v>
      </c>
      <c r="C1289" s="6">
        <v>21201</v>
      </c>
      <c r="D1289" s="6">
        <v>8</v>
      </c>
      <c r="E1289" s="6" t="s">
        <v>3928</v>
      </c>
      <c r="F1289" s="6" t="s">
        <v>3929</v>
      </c>
      <c r="G1289" s="6" t="s">
        <v>43</v>
      </c>
      <c r="H1289" s="6" t="s">
        <v>16</v>
      </c>
      <c r="I1289" s="6" t="s">
        <v>22</v>
      </c>
      <c r="J1289" s="7">
        <v>12357</v>
      </c>
      <c r="K1289" s="6" t="s">
        <v>3930</v>
      </c>
      <c r="L1289" s="6" t="s">
        <v>130</v>
      </c>
      <c r="M1289" s="6" t="s">
        <v>46</v>
      </c>
      <c r="N1289">
        <v>4</v>
      </c>
    </row>
    <row r="1290" spans="1:14" ht="144" x14ac:dyDescent="0.55000000000000004">
      <c r="A1290" s="5" t="s">
        <v>3836</v>
      </c>
      <c r="B1290" s="5" t="s">
        <v>3916</v>
      </c>
      <c r="C1290" s="6">
        <v>21201</v>
      </c>
      <c r="D1290" s="6">
        <v>9</v>
      </c>
      <c r="E1290" s="6" t="s">
        <v>3931</v>
      </c>
      <c r="F1290" s="6" t="s">
        <v>3932</v>
      </c>
      <c r="G1290" s="6" t="s">
        <v>43</v>
      </c>
      <c r="H1290" s="6" t="s">
        <v>16</v>
      </c>
      <c r="I1290" s="6" t="s">
        <v>55</v>
      </c>
      <c r="J1290" s="7">
        <v>6071</v>
      </c>
      <c r="K1290" s="6" t="s">
        <v>3933</v>
      </c>
      <c r="L1290" s="6" t="s">
        <v>130</v>
      </c>
      <c r="M1290" s="6" t="s">
        <v>48</v>
      </c>
      <c r="N1290">
        <v>4</v>
      </c>
    </row>
    <row r="1291" spans="1:14" ht="108" x14ac:dyDescent="0.55000000000000004">
      <c r="A1291" s="5" t="s">
        <v>3836</v>
      </c>
      <c r="B1291" s="5" t="s">
        <v>3916</v>
      </c>
      <c r="C1291" s="6">
        <v>21201</v>
      </c>
      <c r="D1291" s="6">
        <v>10</v>
      </c>
      <c r="E1291" s="6" t="s">
        <v>3934</v>
      </c>
      <c r="F1291" s="6" t="s">
        <v>3935</v>
      </c>
      <c r="G1291" s="6" t="s">
        <v>43</v>
      </c>
      <c r="H1291" s="6" t="s">
        <v>16</v>
      </c>
      <c r="I1291" s="6" t="s">
        <v>44</v>
      </c>
      <c r="J1291" s="7">
        <v>240</v>
      </c>
      <c r="K1291" s="6" t="s">
        <v>3936</v>
      </c>
      <c r="L1291" s="6" t="s">
        <v>130</v>
      </c>
      <c r="M1291" s="6" t="s">
        <v>48</v>
      </c>
      <c r="N1291">
        <v>4</v>
      </c>
    </row>
    <row r="1292" spans="1:14" ht="108" x14ac:dyDescent="0.55000000000000004">
      <c r="A1292" s="5" t="s">
        <v>3836</v>
      </c>
      <c r="B1292" s="5" t="s">
        <v>3916</v>
      </c>
      <c r="C1292" s="6">
        <v>21201</v>
      </c>
      <c r="D1292" s="6">
        <v>11</v>
      </c>
      <c r="E1292" s="6" t="s">
        <v>3937</v>
      </c>
      <c r="F1292" s="6" t="s">
        <v>3938</v>
      </c>
      <c r="G1292" s="6" t="s">
        <v>35</v>
      </c>
      <c r="H1292" s="6" t="s">
        <v>16</v>
      </c>
      <c r="I1292" s="6" t="s">
        <v>17</v>
      </c>
      <c r="J1292" s="7">
        <v>71672</v>
      </c>
      <c r="K1292" s="6" t="s">
        <v>3939</v>
      </c>
      <c r="L1292" s="6" t="s">
        <v>130</v>
      </c>
      <c r="M1292" s="6" t="s">
        <v>54</v>
      </c>
      <c r="N1292">
        <v>4</v>
      </c>
    </row>
    <row r="1293" spans="1:14" ht="108" x14ac:dyDescent="0.55000000000000004">
      <c r="A1293" s="5" t="s">
        <v>3836</v>
      </c>
      <c r="B1293" s="5" t="s">
        <v>3916</v>
      </c>
      <c r="C1293" s="6">
        <v>21201</v>
      </c>
      <c r="D1293" s="6">
        <v>12</v>
      </c>
      <c r="E1293" s="6" t="s">
        <v>3940</v>
      </c>
      <c r="F1293" s="6" t="s">
        <v>3941</v>
      </c>
      <c r="G1293" s="6" t="s">
        <v>35</v>
      </c>
      <c r="H1293" s="6" t="s">
        <v>16</v>
      </c>
      <c r="I1293" s="6" t="s">
        <v>17</v>
      </c>
      <c r="J1293" s="7">
        <v>33523</v>
      </c>
      <c r="K1293" s="6" t="s">
        <v>3942</v>
      </c>
      <c r="L1293" s="6" t="s">
        <v>130</v>
      </c>
      <c r="M1293" s="6" t="s">
        <v>54</v>
      </c>
      <c r="N1293">
        <v>4</v>
      </c>
    </row>
    <row r="1294" spans="1:14" ht="270" x14ac:dyDescent="0.55000000000000004">
      <c r="A1294" s="5" t="s">
        <v>3836</v>
      </c>
      <c r="B1294" s="5" t="s">
        <v>3916</v>
      </c>
      <c r="C1294" s="6">
        <v>21201</v>
      </c>
      <c r="D1294" s="6">
        <v>13</v>
      </c>
      <c r="E1294" s="6" t="s">
        <v>3943</v>
      </c>
      <c r="F1294" s="6" t="s">
        <v>3944</v>
      </c>
      <c r="G1294" s="6" t="s">
        <v>15</v>
      </c>
      <c r="H1294" s="6" t="s">
        <v>16</v>
      </c>
      <c r="I1294" s="6" t="s">
        <v>17</v>
      </c>
      <c r="J1294" s="7">
        <v>24964</v>
      </c>
      <c r="K1294" s="6" t="s">
        <v>3945</v>
      </c>
      <c r="L1294" s="6" t="s">
        <v>130</v>
      </c>
      <c r="M1294" s="6" t="s">
        <v>20</v>
      </c>
      <c r="N1294">
        <v>4</v>
      </c>
    </row>
    <row r="1295" spans="1:14" ht="126" x14ac:dyDescent="0.55000000000000004">
      <c r="A1295" s="5" t="s">
        <v>3836</v>
      </c>
      <c r="B1295" s="5" t="s">
        <v>3916</v>
      </c>
      <c r="C1295" s="6">
        <v>21201</v>
      </c>
      <c r="D1295" s="6">
        <v>14</v>
      </c>
      <c r="E1295" s="6" t="s">
        <v>3946</v>
      </c>
      <c r="F1295" s="6" t="s">
        <v>3947</v>
      </c>
      <c r="G1295" s="6" t="s">
        <v>15</v>
      </c>
      <c r="H1295" s="6" t="s">
        <v>16</v>
      </c>
      <c r="I1295" s="6" t="s">
        <v>17</v>
      </c>
      <c r="J1295" s="7">
        <v>57721</v>
      </c>
      <c r="K1295" s="6" t="s">
        <v>3948</v>
      </c>
      <c r="L1295" s="6" t="s">
        <v>130</v>
      </c>
      <c r="M1295" s="6" t="s">
        <v>20</v>
      </c>
      <c r="N1295">
        <v>4</v>
      </c>
    </row>
    <row r="1296" spans="1:14" ht="126" x14ac:dyDescent="0.55000000000000004">
      <c r="A1296" s="5" t="s">
        <v>3836</v>
      </c>
      <c r="B1296" s="5" t="s">
        <v>3916</v>
      </c>
      <c r="C1296" s="6">
        <v>21201</v>
      </c>
      <c r="D1296" s="6">
        <v>15</v>
      </c>
      <c r="E1296" s="6" t="s">
        <v>3949</v>
      </c>
      <c r="F1296" s="6" t="s">
        <v>3950</v>
      </c>
      <c r="G1296" s="6" t="s">
        <v>15</v>
      </c>
      <c r="H1296" s="6" t="s">
        <v>16</v>
      </c>
      <c r="I1296" s="6" t="s">
        <v>17</v>
      </c>
      <c r="J1296" s="7">
        <v>57720</v>
      </c>
      <c r="K1296" s="6" t="s">
        <v>3948</v>
      </c>
      <c r="L1296" s="6" t="s">
        <v>130</v>
      </c>
      <c r="M1296" s="6" t="s">
        <v>20</v>
      </c>
      <c r="N1296">
        <v>4</v>
      </c>
    </row>
    <row r="1297" spans="1:14" ht="234" x14ac:dyDescent="0.55000000000000004">
      <c r="A1297" s="5" t="s">
        <v>3836</v>
      </c>
      <c r="B1297" s="5" t="s">
        <v>3916</v>
      </c>
      <c r="C1297" s="6">
        <v>21201</v>
      </c>
      <c r="D1297" s="6">
        <v>16</v>
      </c>
      <c r="E1297" s="6" t="s">
        <v>3951</v>
      </c>
      <c r="F1297" s="6" t="s">
        <v>3952</v>
      </c>
      <c r="G1297" s="6" t="s">
        <v>24</v>
      </c>
      <c r="H1297" s="6" t="s">
        <v>56</v>
      </c>
      <c r="I1297" s="6" t="s">
        <v>17</v>
      </c>
      <c r="J1297" s="7">
        <v>282163</v>
      </c>
      <c r="K1297" s="6" t="s">
        <v>3953</v>
      </c>
      <c r="L1297" s="6" t="s">
        <v>130</v>
      </c>
      <c r="M1297" s="6" t="s">
        <v>20</v>
      </c>
      <c r="N1297">
        <v>4</v>
      </c>
    </row>
    <row r="1298" spans="1:14" ht="234" x14ac:dyDescent="0.55000000000000004">
      <c r="A1298" s="5" t="s">
        <v>3836</v>
      </c>
      <c r="B1298" s="5" t="s">
        <v>3916</v>
      </c>
      <c r="C1298" s="6">
        <v>21201</v>
      </c>
      <c r="D1298" s="6">
        <v>17</v>
      </c>
      <c r="E1298" s="6" t="s">
        <v>3954</v>
      </c>
      <c r="F1298" s="6" t="s">
        <v>3955</v>
      </c>
      <c r="G1298" s="6" t="s">
        <v>24</v>
      </c>
      <c r="H1298" s="6" t="s">
        <v>56</v>
      </c>
      <c r="I1298" s="6" t="s">
        <v>17</v>
      </c>
      <c r="J1298" s="7">
        <v>137837</v>
      </c>
      <c r="K1298" s="6" t="s">
        <v>3953</v>
      </c>
      <c r="L1298" s="6" t="s">
        <v>130</v>
      </c>
      <c r="M1298" s="6" t="s">
        <v>20</v>
      </c>
      <c r="N1298">
        <v>4</v>
      </c>
    </row>
    <row r="1299" spans="1:14" ht="108" x14ac:dyDescent="0.55000000000000004">
      <c r="A1299" s="5" t="s">
        <v>3836</v>
      </c>
      <c r="B1299" s="5" t="s">
        <v>3916</v>
      </c>
      <c r="C1299" s="6">
        <v>21201</v>
      </c>
      <c r="D1299" s="6">
        <v>18</v>
      </c>
      <c r="E1299" s="6" t="s">
        <v>3946</v>
      </c>
      <c r="F1299" s="6" t="s">
        <v>3956</v>
      </c>
      <c r="G1299" s="6" t="s">
        <v>15</v>
      </c>
      <c r="H1299" s="6" t="s">
        <v>16</v>
      </c>
      <c r="I1299" s="6" t="s">
        <v>17</v>
      </c>
      <c r="J1299" s="7">
        <v>8581</v>
      </c>
      <c r="K1299" s="6" t="s">
        <v>3957</v>
      </c>
      <c r="L1299" s="6" t="s">
        <v>130</v>
      </c>
      <c r="M1299" s="6" t="s">
        <v>20</v>
      </c>
      <c r="N1299">
        <v>4</v>
      </c>
    </row>
    <row r="1300" spans="1:14" ht="108" x14ac:dyDescent="0.55000000000000004">
      <c r="A1300" s="5" t="s">
        <v>3836</v>
      </c>
      <c r="B1300" s="5" t="s">
        <v>3916</v>
      </c>
      <c r="C1300" s="6">
        <v>21201</v>
      </c>
      <c r="D1300" s="6">
        <v>19</v>
      </c>
      <c r="E1300" s="6" t="s">
        <v>3949</v>
      </c>
      <c r="F1300" s="6" t="s">
        <v>3958</v>
      </c>
      <c r="G1300" s="6" t="s">
        <v>15</v>
      </c>
      <c r="H1300" s="6" t="s">
        <v>16</v>
      </c>
      <c r="I1300" s="6" t="s">
        <v>17</v>
      </c>
      <c r="J1300" s="7">
        <v>8580</v>
      </c>
      <c r="K1300" s="6" t="s">
        <v>3957</v>
      </c>
      <c r="L1300" s="6" t="s">
        <v>130</v>
      </c>
      <c r="M1300" s="6" t="s">
        <v>20</v>
      </c>
      <c r="N1300">
        <v>4</v>
      </c>
    </row>
    <row r="1301" spans="1:14" ht="126" x14ac:dyDescent="0.55000000000000004">
      <c r="A1301" s="5" t="s">
        <v>3836</v>
      </c>
      <c r="B1301" s="5" t="s">
        <v>3916</v>
      </c>
      <c r="C1301" s="6">
        <v>21201</v>
      </c>
      <c r="D1301" s="6">
        <v>20</v>
      </c>
      <c r="E1301" s="6" t="s">
        <v>3959</v>
      </c>
      <c r="F1301" s="6" t="s">
        <v>3960</v>
      </c>
      <c r="G1301" s="6" t="s">
        <v>15</v>
      </c>
      <c r="H1301" s="6" t="s">
        <v>16</v>
      </c>
      <c r="I1301" s="6" t="s">
        <v>17</v>
      </c>
      <c r="J1301" s="7">
        <v>6950</v>
      </c>
      <c r="K1301" s="6" t="s">
        <v>3961</v>
      </c>
      <c r="L1301" s="6" t="s">
        <v>130</v>
      </c>
      <c r="M1301" s="6" t="s">
        <v>20</v>
      </c>
      <c r="N1301">
        <v>4</v>
      </c>
    </row>
    <row r="1302" spans="1:14" ht="126" x14ac:dyDescent="0.55000000000000004">
      <c r="A1302" s="5" t="s">
        <v>3836</v>
      </c>
      <c r="B1302" s="5" t="s">
        <v>3916</v>
      </c>
      <c r="C1302" s="6">
        <v>21201</v>
      </c>
      <c r="D1302" s="6">
        <v>21</v>
      </c>
      <c r="E1302" s="6" t="s">
        <v>3962</v>
      </c>
      <c r="F1302" s="6" t="s">
        <v>3963</v>
      </c>
      <c r="G1302" s="6" t="s">
        <v>15</v>
      </c>
      <c r="H1302" s="6" t="s">
        <v>16</v>
      </c>
      <c r="I1302" s="6" t="s">
        <v>17</v>
      </c>
      <c r="J1302" s="7">
        <v>6949</v>
      </c>
      <c r="K1302" s="6" t="s">
        <v>3961</v>
      </c>
      <c r="L1302" s="6" t="s">
        <v>130</v>
      </c>
      <c r="M1302" s="6" t="s">
        <v>20</v>
      </c>
      <c r="N1302">
        <v>4</v>
      </c>
    </row>
    <row r="1303" spans="1:14" ht="126" x14ac:dyDescent="0.55000000000000004">
      <c r="A1303" s="5" t="s">
        <v>3836</v>
      </c>
      <c r="B1303" s="5" t="s">
        <v>3916</v>
      </c>
      <c r="C1303" s="6">
        <v>21201</v>
      </c>
      <c r="D1303" s="6">
        <v>22</v>
      </c>
      <c r="E1303" s="6" t="s">
        <v>3964</v>
      </c>
      <c r="F1303" s="6" t="s">
        <v>3965</v>
      </c>
      <c r="G1303" s="6" t="s">
        <v>15</v>
      </c>
      <c r="H1303" s="6" t="s">
        <v>16</v>
      </c>
      <c r="I1303" s="6" t="s">
        <v>17</v>
      </c>
      <c r="J1303" s="7">
        <v>7233</v>
      </c>
      <c r="K1303" s="6" t="s">
        <v>3966</v>
      </c>
      <c r="L1303" s="6" t="s">
        <v>130</v>
      </c>
      <c r="M1303" s="6" t="s">
        <v>20</v>
      </c>
      <c r="N1303">
        <v>4</v>
      </c>
    </row>
    <row r="1304" spans="1:14" ht="126" x14ac:dyDescent="0.55000000000000004">
      <c r="A1304" s="5" t="s">
        <v>3836</v>
      </c>
      <c r="B1304" s="5" t="s">
        <v>3916</v>
      </c>
      <c r="C1304" s="6">
        <v>21201</v>
      </c>
      <c r="D1304" s="6">
        <v>23</v>
      </c>
      <c r="E1304" s="6" t="s">
        <v>3967</v>
      </c>
      <c r="F1304" s="6" t="s">
        <v>3968</v>
      </c>
      <c r="G1304" s="6" t="s">
        <v>15</v>
      </c>
      <c r="H1304" s="6" t="s">
        <v>16</v>
      </c>
      <c r="I1304" s="6" t="s">
        <v>17</v>
      </c>
      <c r="J1304" s="7">
        <v>7233</v>
      </c>
      <c r="K1304" s="6" t="s">
        <v>3966</v>
      </c>
      <c r="L1304" s="6" t="s">
        <v>130</v>
      </c>
      <c r="M1304" s="6" t="s">
        <v>20</v>
      </c>
      <c r="N1304">
        <v>4</v>
      </c>
    </row>
    <row r="1305" spans="1:14" ht="108" x14ac:dyDescent="0.55000000000000004">
      <c r="A1305" s="5" t="s">
        <v>3836</v>
      </c>
      <c r="B1305" s="5" t="s">
        <v>3916</v>
      </c>
      <c r="C1305" s="6">
        <v>21201</v>
      </c>
      <c r="D1305" s="6">
        <v>24</v>
      </c>
      <c r="E1305" s="6" t="s">
        <v>3969</v>
      </c>
      <c r="F1305" s="6" t="s">
        <v>3970</v>
      </c>
      <c r="G1305" s="6" t="s">
        <v>15</v>
      </c>
      <c r="H1305" s="6" t="s">
        <v>16</v>
      </c>
      <c r="I1305" s="6" t="s">
        <v>17</v>
      </c>
      <c r="J1305" s="7">
        <v>2214</v>
      </c>
      <c r="K1305" s="6" t="s">
        <v>3971</v>
      </c>
      <c r="L1305" s="6" t="s">
        <v>130</v>
      </c>
      <c r="M1305" s="6" t="s">
        <v>20</v>
      </c>
      <c r="N1305">
        <v>4</v>
      </c>
    </row>
    <row r="1306" spans="1:14" ht="108" x14ac:dyDescent="0.55000000000000004">
      <c r="A1306" s="5" t="s">
        <v>3836</v>
      </c>
      <c r="B1306" s="5" t="s">
        <v>3916</v>
      </c>
      <c r="C1306" s="6">
        <v>21201</v>
      </c>
      <c r="D1306" s="6">
        <v>25</v>
      </c>
      <c r="E1306" s="6" t="s">
        <v>3972</v>
      </c>
      <c r="F1306" s="6" t="s">
        <v>3973</v>
      </c>
      <c r="G1306" s="6" t="s">
        <v>15</v>
      </c>
      <c r="H1306" s="6" t="s">
        <v>16</v>
      </c>
      <c r="I1306" s="6" t="s">
        <v>17</v>
      </c>
      <c r="J1306" s="7">
        <v>2214</v>
      </c>
      <c r="K1306" s="6" t="s">
        <v>3971</v>
      </c>
      <c r="L1306" s="6" t="s">
        <v>130</v>
      </c>
      <c r="M1306" s="6" t="s">
        <v>20</v>
      </c>
      <c r="N1306">
        <v>4</v>
      </c>
    </row>
    <row r="1307" spans="1:14" ht="108" x14ac:dyDescent="0.55000000000000004">
      <c r="A1307" s="5" t="s">
        <v>3836</v>
      </c>
      <c r="B1307" s="5" t="s">
        <v>3916</v>
      </c>
      <c r="C1307" s="6">
        <v>21201</v>
      </c>
      <c r="D1307" s="6">
        <v>26</v>
      </c>
      <c r="E1307" s="6" t="s">
        <v>3974</v>
      </c>
      <c r="F1307" s="6" t="s">
        <v>3975</v>
      </c>
      <c r="G1307" s="6" t="s">
        <v>15</v>
      </c>
      <c r="H1307" s="6" t="s">
        <v>16</v>
      </c>
      <c r="I1307" s="6" t="s">
        <v>17</v>
      </c>
      <c r="J1307" s="7">
        <v>1343</v>
      </c>
      <c r="K1307" s="6" t="s">
        <v>3976</v>
      </c>
      <c r="L1307" s="6" t="s">
        <v>130</v>
      </c>
      <c r="M1307" s="6" t="s">
        <v>20</v>
      </c>
      <c r="N1307">
        <v>4</v>
      </c>
    </row>
    <row r="1308" spans="1:14" ht="108" x14ac:dyDescent="0.55000000000000004">
      <c r="A1308" s="5" t="s">
        <v>3836</v>
      </c>
      <c r="B1308" s="5" t="s">
        <v>3916</v>
      </c>
      <c r="C1308" s="6">
        <v>21201</v>
      </c>
      <c r="D1308" s="6">
        <v>27</v>
      </c>
      <c r="E1308" s="6" t="s">
        <v>3977</v>
      </c>
      <c r="F1308" s="6" t="s">
        <v>3978</v>
      </c>
      <c r="G1308" s="6" t="s">
        <v>15</v>
      </c>
      <c r="H1308" s="6" t="s">
        <v>16</v>
      </c>
      <c r="I1308" s="6" t="s">
        <v>17</v>
      </c>
      <c r="J1308" s="7">
        <v>1343</v>
      </c>
      <c r="K1308" s="6" t="s">
        <v>3976</v>
      </c>
      <c r="L1308" s="6" t="s">
        <v>130</v>
      </c>
      <c r="M1308" s="6" t="s">
        <v>20</v>
      </c>
      <c r="N1308">
        <v>4</v>
      </c>
    </row>
    <row r="1309" spans="1:14" ht="108" x14ac:dyDescent="0.55000000000000004">
      <c r="A1309" s="5" t="s">
        <v>3836</v>
      </c>
      <c r="B1309" s="5" t="s">
        <v>3916</v>
      </c>
      <c r="C1309" s="6">
        <v>21201</v>
      </c>
      <c r="D1309" s="6">
        <v>28</v>
      </c>
      <c r="E1309" s="6" t="s">
        <v>3979</v>
      </c>
      <c r="F1309" s="6" t="s">
        <v>3980</v>
      </c>
      <c r="G1309" s="6" t="s">
        <v>15</v>
      </c>
      <c r="H1309" s="6" t="s">
        <v>16</v>
      </c>
      <c r="I1309" s="6" t="s">
        <v>17</v>
      </c>
      <c r="J1309" s="7">
        <v>12805</v>
      </c>
      <c r="K1309" s="6" t="s">
        <v>3981</v>
      </c>
      <c r="L1309" s="6" t="s">
        <v>130</v>
      </c>
      <c r="M1309" s="6" t="s">
        <v>20</v>
      </c>
      <c r="N1309">
        <v>4</v>
      </c>
    </row>
    <row r="1310" spans="1:14" ht="108" x14ac:dyDescent="0.55000000000000004">
      <c r="A1310" s="5" t="s">
        <v>3836</v>
      </c>
      <c r="B1310" s="5" t="s">
        <v>3916</v>
      </c>
      <c r="C1310" s="6">
        <v>21201</v>
      </c>
      <c r="D1310" s="6">
        <v>29</v>
      </c>
      <c r="E1310" s="6" t="s">
        <v>3982</v>
      </c>
      <c r="F1310" s="6" t="s">
        <v>3983</v>
      </c>
      <c r="G1310" s="6" t="s">
        <v>15</v>
      </c>
      <c r="H1310" s="6" t="s">
        <v>16</v>
      </c>
      <c r="I1310" s="6" t="s">
        <v>17</v>
      </c>
      <c r="J1310" s="7">
        <v>12804</v>
      </c>
      <c r="K1310" s="6" t="s">
        <v>3981</v>
      </c>
      <c r="L1310" s="6" t="s">
        <v>130</v>
      </c>
      <c r="M1310" s="6" t="s">
        <v>20</v>
      </c>
      <c r="N1310">
        <v>4</v>
      </c>
    </row>
    <row r="1311" spans="1:14" ht="162" x14ac:dyDescent="0.55000000000000004">
      <c r="A1311" s="5" t="s">
        <v>3836</v>
      </c>
      <c r="B1311" s="5" t="s">
        <v>3984</v>
      </c>
      <c r="C1311" s="6">
        <v>21202</v>
      </c>
      <c r="D1311" s="6">
        <v>1</v>
      </c>
      <c r="E1311" s="6" t="s">
        <v>3985</v>
      </c>
      <c r="F1311" s="6" t="s">
        <v>3986</v>
      </c>
      <c r="G1311" s="6" t="s">
        <v>27</v>
      </c>
      <c r="H1311" s="6" t="s">
        <v>36</v>
      </c>
      <c r="I1311" s="6" t="s">
        <v>17</v>
      </c>
      <c r="J1311" s="7">
        <v>429030</v>
      </c>
      <c r="K1311" s="6" t="s">
        <v>37</v>
      </c>
      <c r="L1311" s="6" t="s">
        <v>38</v>
      </c>
      <c r="M1311" s="6" t="s">
        <v>20</v>
      </c>
      <c r="N1311">
        <v>4</v>
      </c>
    </row>
    <row r="1312" spans="1:14" ht="198" x14ac:dyDescent="0.55000000000000004">
      <c r="A1312" s="5" t="s">
        <v>3836</v>
      </c>
      <c r="B1312" s="5" t="s">
        <v>3984</v>
      </c>
      <c r="C1312" s="6">
        <v>21202</v>
      </c>
      <c r="D1312" s="6">
        <v>5</v>
      </c>
      <c r="E1312" s="6" t="s">
        <v>3987</v>
      </c>
      <c r="F1312" s="6" t="s">
        <v>3988</v>
      </c>
      <c r="G1312" s="6" t="s">
        <v>32</v>
      </c>
      <c r="H1312" s="6" t="s">
        <v>16</v>
      </c>
      <c r="I1312" s="6" t="s">
        <v>17</v>
      </c>
      <c r="J1312" s="7">
        <v>79200</v>
      </c>
      <c r="K1312" s="6" t="s">
        <v>3989</v>
      </c>
      <c r="L1312" s="6" t="s">
        <v>38</v>
      </c>
      <c r="M1312" s="6" t="s">
        <v>33</v>
      </c>
      <c r="N1312">
        <v>4</v>
      </c>
    </row>
    <row r="1313" spans="1:14" ht="216" x14ac:dyDescent="0.55000000000000004">
      <c r="A1313" s="5" t="s">
        <v>3836</v>
      </c>
      <c r="B1313" s="5" t="s">
        <v>3990</v>
      </c>
      <c r="C1313" s="6">
        <v>21203</v>
      </c>
      <c r="D1313" s="6">
        <v>1</v>
      </c>
      <c r="E1313" s="6" t="s">
        <v>3991</v>
      </c>
      <c r="F1313" s="6" t="s">
        <v>3992</v>
      </c>
      <c r="G1313" s="6" t="s">
        <v>27</v>
      </c>
      <c r="H1313" s="6" t="s">
        <v>28</v>
      </c>
      <c r="I1313" s="6" t="s">
        <v>17</v>
      </c>
      <c r="J1313" s="7">
        <v>296105</v>
      </c>
      <c r="K1313" s="6" t="s">
        <v>30</v>
      </c>
      <c r="L1313" s="6" t="s">
        <v>31</v>
      </c>
      <c r="M1313" s="6" t="s">
        <v>20</v>
      </c>
      <c r="N1313">
        <v>4</v>
      </c>
    </row>
    <row r="1314" spans="1:14" ht="216" x14ac:dyDescent="0.55000000000000004">
      <c r="A1314" s="5" t="s">
        <v>3836</v>
      </c>
      <c r="B1314" s="5" t="s">
        <v>3990</v>
      </c>
      <c r="C1314" s="6">
        <v>21203</v>
      </c>
      <c r="D1314" s="6">
        <v>5</v>
      </c>
      <c r="E1314" s="6" t="s">
        <v>3993</v>
      </c>
      <c r="F1314" s="6" t="s">
        <v>3994</v>
      </c>
      <c r="G1314" s="6" t="s">
        <v>52</v>
      </c>
      <c r="H1314" s="6" t="s">
        <v>40</v>
      </c>
      <c r="I1314" s="6" t="s">
        <v>17</v>
      </c>
      <c r="J1314" s="7">
        <v>95000</v>
      </c>
      <c r="K1314" s="6" t="s">
        <v>3995</v>
      </c>
      <c r="L1314" s="6" t="s">
        <v>31</v>
      </c>
      <c r="M1314" s="6" t="s">
        <v>75</v>
      </c>
      <c r="N1314">
        <v>4</v>
      </c>
    </row>
    <row r="1315" spans="1:14" ht="216" x14ac:dyDescent="0.55000000000000004">
      <c r="A1315" s="5" t="s">
        <v>3836</v>
      </c>
      <c r="B1315" s="5" t="s">
        <v>3996</v>
      </c>
      <c r="C1315" s="6">
        <v>21204</v>
      </c>
      <c r="D1315" s="6">
        <v>1</v>
      </c>
      <c r="E1315" s="6" t="s">
        <v>3997</v>
      </c>
      <c r="F1315" s="6" t="s">
        <v>3998</v>
      </c>
      <c r="G1315" s="6" t="s">
        <v>27</v>
      </c>
      <c r="H1315" s="6" t="s">
        <v>36</v>
      </c>
      <c r="I1315" s="6" t="s">
        <v>17</v>
      </c>
      <c r="J1315" s="7">
        <v>246759</v>
      </c>
      <c r="K1315" s="6" t="s">
        <v>37</v>
      </c>
      <c r="L1315" s="6" t="s">
        <v>38</v>
      </c>
      <c r="M1315" s="6" t="s">
        <v>20</v>
      </c>
      <c r="N1315">
        <v>4</v>
      </c>
    </row>
    <row r="1316" spans="1:14" ht="108" x14ac:dyDescent="0.55000000000000004">
      <c r="A1316" s="5" t="s">
        <v>3836</v>
      </c>
      <c r="B1316" s="5" t="s">
        <v>3996</v>
      </c>
      <c r="C1316" s="6">
        <v>21204</v>
      </c>
      <c r="D1316" s="6">
        <v>5</v>
      </c>
      <c r="E1316" s="6" t="s">
        <v>3999</v>
      </c>
      <c r="F1316" s="6" t="s">
        <v>4000</v>
      </c>
      <c r="G1316" s="6" t="s">
        <v>32</v>
      </c>
      <c r="H1316" s="6" t="s">
        <v>55</v>
      </c>
      <c r="I1316" s="6" t="s">
        <v>17</v>
      </c>
      <c r="J1316" s="7">
        <v>97401</v>
      </c>
      <c r="K1316" s="6" t="s">
        <v>4001</v>
      </c>
      <c r="L1316" s="6" t="s">
        <v>42</v>
      </c>
      <c r="M1316" s="6" t="s">
        <v>20</v>
      </c>
      <c r="N1316">
        <v>4</v>
      </c>
    </row>
    <row r="1317" spans="1:14" ht="144" x14ac:dyDescent="0.55000000000000004">
      <c r="A1317" s="5" t="s">
        <v>3836</v>
      </c>
      <c r="B1317" s="5" t="s">
        <v>3996</v>
      </c>
      <c r="C1317" s="6">
        <v>21204</v>
      </c>
      <c r="D1317" s="6">
        <v>6</v>
      </c>
      <c r="E1317" s="6" t="s">
        <v>178</v>
      </c>
      <c r="F1317" s="6" t="s">
        <v>4002</v>
      </c>
      <c r="G1317" s="6" t="s">
        <v>32</v>
      </c>
      <c r="H1317" s="6" t="s">
        <v>16</v>
      </c>
      <c r="I1317" s="6" t="s">
        <v>17</v>
      </c>
      <c r="J1317" s="7">
        <v>22575</v>
      </c>
      <c r="K1317" s="6" t="s">
        <v>4003</v>
      </c>
      <c r="L1317" s="6" t="s">
        <v>42</v>
      </c>
      <c r="M1317" s="6" t="s">
        <v>33</v>
      </c>
      <c r="N1317">
        <v>4</v>
      </c>
    </row>
    <row r="1318" spans="1:14" ht="126" x14ac:dyDescent="0.55000000000000004">
      <c r="A1318" s="5" t="s">
        <v>3836</v>
      </c>
      <c r="B1318" s="5" t="s">
        <v>3996</v>
      </c>
      <c r="C1318" s="6">
        <v>21204</v>
      </c>
      <c r="D1318" s="6">
        <v>7</v>
      </c>
      <c r="E1318" s="6" t="s">
        <v>4004</v>
      </c>
      <c r="F1318" s="6" t="s">
        <v>4005</v>
      </c>
      <c r="G1318" s="6" t="s">
        <v>32</v>
      </c>
      <c r="H1318" s="6" t="s">
        <v>16</v>
      </c>
      <c r="I1318" s="6" t="s">
        <v>17</v>
      </c>
      <c r="J1318" s="7">
        <v>8380</v>
      </c>
      <c r="K1318" s="6" t="s">
        <v>4006</v>
      </c>
      <c r="L1318" s="6" t="s">
        <v>42</v>
      </c>
      <c r="M1318" s="6" t="s">
        <v>33</v>
      </c>
      <c r="N1318">
        <v>4</v>
      </c>
    </row>
    <row r="1319" spans="1:14" ht="144" x14ac:dyDescent="0.55000000000000004">
      <c r="A1319" s="5" t="s">
        <v>3836</v>
      </c>
      <c r="B1319" s="5" t="s">
        <v>3996</v>
      </c>
      <c r="C1319" s="6">
        <v>21204</v>
      </c>
      <c r="D1319" s="6">
        <v>8</v>
      </c>
      <c r="E1319" s="6" t="s">
        <v>4007</v>
      </c>
      <c r="F1319" s="6" t="s">
        <v>4008</v>
      </c>
      <c r="G1319" s="6" t="s">
        <v>43</v>
      </c>
      <c r="H1319" s="6" t="s">
        <v>55</v>
      </c>
      <c r="I1319" s="6" t="s">
        <v>17</v>
      </c>
      <c r="J1319" s="7">
        <v>2900</v>
      </c>
      <c r="K1319" s="6" t="s">
        <v>4009</v>
      </c>
      <c r="L1319" s="6" t="s">
        <v>42</v>
      </c>
      <c r="M1319" s="6" t="s">
        <v>48</v>
      </c>
      <c r="N1319">
        <v>4</v>
      </c>
    </row>
    <row r="1320" spans="1:14" ht="270" x14ac:dyDescent="0.55000000000000004">
      <c r="A1320" s="5" t="s">
        <v>3836</v>
      </c>
      <c r="B1320" s="5" t="s">
        <v>3996</v>
      </c>
      <c r="C1320" s="6">
        <v>21204</v>
      </c>
      <c r="D1320" s="6">
        <v>9</v>
      </c>
      <c r="E1320" s="6" t="s">
        <v>4010</v>
      </c>
      <c r="F1320" s="6" t="s">
        <v>4011</v>
      </c>
      <c r="G1320" s="6" t="s">
        <v>43</v>
      </c>
      <c r="H1320" s="6" t="s">
        <v>55</v>
      </c>
      <c r="I1320" s="6" t="s">
        <v>17</v>
      </c>
      <c r="J1320" s="7">
        <v>22800</v>
      </c>
      <c r="K1320" s="6" t="s">
        <v>4012</v>
      </c>
      <c r="L1320" s="6" t="s">
        <v>42</v>
      </c>
      <c r="M1320" s="6" t="s">
        <v>46</v>
      </c>
      <c r="N1320">
        <v>4</v>
      </c>
    </row>
    <row r="1321" spans="1:14" ht="216" x14ac:dyDescent="0.55000000000000004">
      <c r="A1321" s="5" t="s">
        <v>3836</v>
      </c>
      <c r="B1321" s="5" t="s">
        <v>3996</v>
      </c>
      <c r="C1321" s="6">
        <v>21204</v>
      </c>
      <c r="D1321" s="6">
        <v>10</v>
      </c>
      <c r="E1321" s="6" t="s">
        <v>4013</v>
      </c>
      <c r="F1321" s="6" t="s">
        <v>4014</v>
      </c>
      <c r="G1321" s="6" t="s">
        <v>43</v>
      </c>
      <c r="H1321" s="6" t="s">
        <v>55</v>
      </c>
      <c r="I1321" s="6" t="s">
        <v>17</v>
      </c>
      <c r="J1321" s="7">
        <v>34700</v>
      </c>
      <c r="K1321" s="6" t="s">
        <v>4015</v>
      </c>
      <c r="L1321" s="6" t="s">
        <v>42</v>
      </c>
      <c r="M1321" s="6" t="s">
        <v>47</v>
      </c>
      <c r="N1321">
        <v>4</v>
      </c>
    </row>
    <row r="1322" spans="1:14" ht="234" x14ac:dyDescent="0.55000000000000004">
      <c r="A1322" s="5" t="s">
        <v>3836</v>
      </c>
      <c r="B1322" s="5" t="s">
        <v>3996</v>
      </c>
      <c r="C1322" s="6">
        <v>21204</v>
      </c>
      <c r="D1322" s="6">
        <v>11</v>
      </c>
      <c r="E1322" s="6" t="s">
        <v>201</v>
      </c>
      <c r="F1322" s="6" t="s">
        <v>4016</v>
      </c>
      <c r="G1322" s="6" t="s">
        <v>43</v>
      </c>
      <c r="H1322" s="6" t="s">
        <v>55</v>
      </c>
      <c r="I1322" s="6" t="s">
        <v>17</v>
      </c>
      <c r="J1322" s="7">
        <v>21800</v>
      </c>
      <c r="K1322" s="6" t="s">
        <v>4017</v>
      </c>
      <c r="L1322" s="6" t="s">
        <v>42</v>
      </c>
      <c r="M1322" s="6" t="s">
        <v>19</v>
      </c>
      <c r="N1322">
        <v>4</v>
      </c>
    </row>
    <row r="1323" spans="1:14" ht="144" x14ac:dyDescent="0.55000000000000004">
      <c r="A1323" s="5" t="s">
        <v>3836</v>
      </c>
      <c r="B1323" s="5" t="s">
        <v>3996</v>
      </c>
      <c r="C1323" s="6">
        <v>21204</v>
      </c>
      <c r="D1323" s="6">
        <v>12</v>
      </c>
      <c r="E1323" s="6" t="s">
        <v>4018</v>
      </c>
      <c r="F1323" s="6" t="s">
        <v>4019</v>
      </c>
      <c r="G1323" s="6" t="s">
        <v>57</v>
      </c>
      <c r="H1323" s="6" t="s">
        <v>55</v>
      </c>
      <c r="I1323" s="6" t="s">
        <v>17</v>
      </c>
      <c r="J1323" s="7">
        <v>3510</v>
      </c>
      <c r="K1323" s="6" t="s">
        <v>4020</v>
      </c>
      <c r="L1323" s="6" t="s">
        <v>42</v>
      </c>
      <c r="M1323" s="6" t="s">
        <v>58</v>
      </c>
      <c r="N1323">
        <v>4</v>
      </c>
    </row>
    <row r="1324" spans="1:14" ht="144" x14ac:dyDescent="0.55000000000000004">
      <c r="A1324" s="5" t="s">
        <v>3836</v>
      </c>
      <c r="B1324" s="5" t="s">
        <v>3996</v>
      </c>
      <c r="C1324" s="6">
        <v>21204</v>
      </c>
      <c r="D1324" s="6">
        <v>13</v>
      </c>
      <c r="E1324" s="6" t="s">
        <v>4021</v>
      </c>
      <c r="F1324" s="6" t="s">
        <v>4022</v>
      </c>
      <c r="G1324" s="6" t="s">
        <v>21</v>
      </c>
      <c r="H1324" s="6" t="s">
        <v>55</v>
      </c>
      <c r="I1324" s="6" t="s">
        <v>17</v>
      </c>
      <c r="J1324" s="7">
        <v>20000</v>
      </c>
      <c r="K1324" s="6" t="s">
        <v>4023</v>
      </c>
      <c r="L1324" s="6" t="s">
        <v>42</v>
      </c>
      <c r="M1324" s="6" t="s">
        <v>26</v>
      </c>
      <c r="N1324">
        <v>4</v>
      </c>
    </row>
    <row r="1325" spans="1:14" ht="162" x14ac:dyDescent="0.55000000000000004">
      <c r="A1325" s="5" t="s">
        <v>3836</v>
      </c>
      <c r="B1325" s="5" t="s">
        <v>3996</v>
      </c>
      <c r="C1325" s="6">
        <v>21204</v>
      </c>
      <c r="D1325" s="6">
        <v>14</v>
      </c>
      <c r="E1325" s="6" t="s">
        <v>4024</v>
      </c>
      <c r="F1325" s="6" t="s">
        <v>4025</v>
      </c>
      <c r="G1325" s="6" t="s">
        <v>35</v>
      </c>
      <c r="H1325" s="6" t="s">
        <v>55</v>
      </c>
      <c r="I1325" s="6" t="s">
        <v>17</v>
      </c>
      <c r="J1325" s="7">
        <v>14000</v>
      </c>
      <c r="K1325" s="6" t="s">
        <v>4026</v>
      </c>
      <c r="L1325" s="6" t="s">
        <v>42</v>
      </c>
      <c r="M1325" s="6" t="s">
        <v>54</v>
      </c>
      <c r="N1325">
        <v>4</v>
      </c>
    </row>
    <row r="1326" spans="1:14" ht="126" x14ac:dyDescent="0.55000000000000004">
      <c r="A1326" s="5" t="s">
        <v>3836</v>
      </c>
      <c r="B1326" s="5" t="s">
        <v>3996</v>
      </c>
      <c r="C1326" s="6">
        <v>21204</v>
      </c>
      <c r="D1326" s="6">
        <v>15</v>
      </c>
      <c r="E1326" s="6" t="s">
        <v>4027</v>
      </c>
      <c r="F1326" s="6" t="s">
        <v>4028</v>
      </c>
      <c r="G1326" s="6" t="s">
        <v>35</v>
      </c>
      <c r="H1326" s="6" t="s">
        <v>55</v>
      </c>
      <c r="I1326" s="6" t="s">
        <v>17</v>
      </c>
      <c r="J1326" s="7">
        <v>3327</v>
      </c>
      <c r="K1326" s="6" t="s">
        <v>4029</v>
      </c>
      <c r="L1326" s="6" t="s">
        <v>42</v>
      </c>
      <c r="M1326" s="6" t="s">
        <v>54</v>
      </c>
      <c r="N1326">
        <v>4</v>
      </c>
    </row>
    <row r="1327" spans="1:14" ht="126" x14ac:dyDescent="0.55000000000000004">
      <c r="A1327" s="5" t="s">
        <v>3836</v>
      </c>
      <c r="B1327" s="5" t="s">
        <v>3996</v>
      </c>
      <c r="C1327" s="6">
        <v>21204</v>
      </c>
      <c r="D1327" s="6">
        <v>16</v>
      </c>
      <c r="E1327" s="6" t="s">
        <v>4030</v>
      </c>
      <c r="F1327" s="6" t="s">
        <v>4031</v>
      </c>
      <c r="G1327" s="6" t="s">
        <v>35</v>
      </c>
      <c r="H1327" s="6" t="s">
        <v>55</v>
      </c>
      <c r="I1327" s="6" t="s">
        <v>17</v>
      </c>
      <c r="J1327" s="7">
        <v>990</v>
      </c>
      <c r="K1327" s="6" t="s">
        <v>4032</v>
      </c>
      <c r="L1327" s="6" t="s">
        <v>42</v>
      </c>
      <c r="M1327" s="6" t="s">
        <v>54</v>
      </c>
      <c r="N1327">
        <v>4</v>
      </c>
    </row>
    <row r="1328" spans="1:14" ht="126" x14ac:dyDescent="0.55000000000000004">
      <c r="A1328" s="5" t="s">
        <v>3836</v>
      </c>
      <c r="B1328" s="5" t="s">
        <v>3996</v>
      </c>
      <c r="C1328" s="6">
        <v>21204</v>
      </c>
      <c r="D1328" s="6">
        <v>17</v>
      </c>
      <c r="E1328" s="6" t="s">
        <v>4033</v>
      </c>
      <c r="F1328" s="6" t="s">
        <v>4034</v>
      </c>
      <c r="G1328" s="6" t="s">
        <v>35</v>
      </c>
      <c r="H1328" s="6" t="s">
        <v>55</v>
      </c>
      <c r="I1328" s="6" t="s">
        <v>17</v>
      </c>
      <c r="J1328" s="7">
        <v>1070</v>
      </c>
      <c r="K1328" s="6" t="s">
        <v>4035</v>
      </c>
      <c r="L1328" s="6" t="s">
        <v>42</v>
      </c>
      <c r="M1328" s="6" t="s">
        <v>54</v>
      </c>
      <c r="N1328">
        <v>4</v>
      </c>
    </row>
    <row r="1329" spans="1:14" ht="198" x14ac:dyDescent="0.55000000000000004">
      <c r="A1329" s="5" t="s">
        <v>3836</v>
      </c>
      <c r="B1329" s="5" t="s">
        <v>3996</v>
      </c>
      <c r="C1329" s="6">
        <v>21204</v>
      </c>
      <c r="D1329" s="6">
        <v>18</v>
      </c>
      <c r="E1329" s="6" t="s">
        <v>4036</v>
      </c>
      <c r="F1329" s="6" t="s">
        <v>4037</v>
      </c>
      <c r="G1329" s="6" t="s">
        <v>15</v>
      </c>
      <c r="H1329" s="6" t="s">
        <v>56</v>
      </c>
      <c r="I1329" s="6" t="s">
        <v>17</v>
      </c>
      <c r="J1329" s="7">
        <v>42640</v>
      </c>
      <c r="K1329" s="6" t="s">
        <v>4038</v>
      </c>
      <c r="L1329" s="6" t="s">
        <v>42</v>
      </c>
      <c r="M1329" s="6" t="s">
        <v>20</v>
      </c>
      <c r="N1329">
        <v>4</v>
      </c>
    </row>
    <row r="1330" spans="1:14" ht="216" x14ac:dyDescent="0.55000000000000004">
      <c r="A1330" s="5" t="s">
        <v>3836</v>
      </c>
      <c r="B1330" s="5" t="s">
        <v>3996</v>
      </c>
      <c r="C1330" s="6">
        <v>21204</v>
      </c>
      <c r="D1330" s="6">
        <v>19</v>
      </c>
      <c r="E1330" s="6" t="s">
        <v>4039</v>
      </c>
      <c r="F1330" s="6" t="s">
        <v>4040</v>
      </c>
      <c r="G1330" s="6" t="s">
        <v>15</v>
      </c>
      <c r="H1330" s="6" t="s">
        <v>56</v>
      </c>
      <c r="I1330" s="6" t="s">
        <v>17</v>
      </c>
      <c r="J1330" s="7">
        <v>1763</v>
      </c>
      <c r="K1330" s="6" t="s">
        <v>4038</v>
      </c>
      <c r="L1330" s="6" t="s">
        <v>42</v>
      </c>
      <c r="M1330" s="6" t="s">
        <v>20</v>
      </c>
      <c r="N1330">
        <v>4</v>
      </c>
    </row>
    <row r="1331" spans="1:14" ht="126" x14ac:dyDescent="0.55000000000000004">
      <c r="A1331" s="5" t="s">
        <v>3836</v>
      </c>
      <c r="B1331" s="5" t="s">
        <v>3996</v>
      </c>
      <c r="C1331" s="6">
        <v>21204</v>
      </c>
      <c r="D1331" s="6">
        <v>20</v>
      </c>
      <c r="E1331" s="6" t="s">
        <v>4041</v>
      </c>
      <c r="F1331" s="6" t="s">
        <v>4042</v>
      </c>
      <c r="G1331" s="6" t="s">
        <v>15</v>
      </c>
      <c r="H1331" s="6" t="s">
        <v>16</v>
      </c>
      <c r="I1331" s="6" t="s">
        <v>17</v>
      </c>
      <c r="J1331" s="7">
        <v>82453</v>
      </c>
      <c r="K1331" s="6" t="s">
        <v>4043</v>
      </c>
      <c r="L1331" s="6" t="s">
        <v>42</v>
      </c>
      <c r="M1331" s="6" t="s">
        <v>34</v>
      </c>
      <c r="N1331">
        <v>4</v>
      </c>
    </row>
    <row r="1332" spans="1:14" ht="126" x14ac:dyDescent="0.55000000000000004">
      <c r="A1332" s="5" t="s">
        <v>3836</v>
      </c>
      <c r="B1332" s="5" t="s">
        <v>3996</v>
      </c>
      <c r="C1332" s="6">
        <v>21204</v>
      </c>
      <c r="D1332" s="6">
        <v>21</v>
      </c>
      <c r="E1332" s="6" t="s">
        <v>4044</v>
      </c>
      <c r="F1332" s="6" t="s">
        <v>4045</v>
      </c>
      <c r="G1332" s="6" t="s">
        <v>15</v>
      </c>
      <c r="H1332" s="6" t="s">
        <v>16</v>
      </c>
      <c r="I1332" s="6" t="s">
        <v>17</v>
      </c>
      <c r="J1332" s="7">
        <v>10416</v>
      </c>
      <c r="K1332" s="6" t="s">
        <v>4046</v>
      </c>
      <c r="L1332" s="6" t="s">
        <v>42</v>
      </c>
      <c r="M1332" s="6" t="s">
        <v>48</v>
      </c>
      <c r="N1332">
        <v>4</v>
      </c>
    </row>
    <row r="1333" spans="1:14" ht="90" x14ac:dyDescent="0.55000000000000004">
      <c r="A1333" s="5" t="s">
        <v>3836</v>
      </c>
      <c r="B1333" s="5" t="s">
        <v>3996</v>
      </c>
      <c r="C1333" s="6">
        <v>21204</v>
      </c>
      <c r="D1333" s="6">
        <v>22</v>
      </c>
      <c r="E1333" s="6" t="s">
        <v>4047</v>
      </c>
      <c r="F1333" s="6" t="s">
        <v>4048</v>
      </c>
      <c r="G1333" s="6" t="s">
        <v>15</v>
      </c>
      <c r="H1333" s="6" t="s">
        <v>16</v>
      </c>
      <c r="I1333" s="6" t="s">
        <v>17</v>
      </c>
      <c r="J1333" s="7">
        <v>8826</v>
      </c>
      <c r="K1333" s="6" t="s">
        <v>4049</v>
      </c>
      <c r="L1333" s="6" t="s">
        <v>42</v>
      </c>
      <c r="M1333" s="6" t="s">
        <v>20</v>
      </c>
      <c r="N1333">
        <v>4</v>
      </c>
    </row>
    <row r="1334" spans="1:14" ht="198" x14ac:dyDescent="0.55000000000000004">
      <c r="A1334" s="5" t="s">
        <v>3836</v>
      </c>
      <c r="B1334" s="5" t="s">
        <v>4050</v>
      </c>
      <c r="C1334" s="6">
        <v>21205</v>
      </c>
      <c r="D1334" s="6">
        <v>1</v>
      </c>
      <c r="E1334" s="6" t="s">
        <v>4051</v>
      </c>
      <c r="F1334" s="6" t="s">
        <v>4052</v>
      </c>
      <c r="G1334" s="6" t="s">
        <v>27</v>
      </c>
      <c r="H1334" s="6" t="s">
        <v>60</v>
      </c>
      <c r="I1334" s="6" t="s">
        <v>29</v>
      </c>
      <c r="J1334" s="7">
        <v>97332</v>
      </c>
      <c r="K1334" s="6" t="s">
        <v>74</v>
      </c>
      <c r="L1334" s="6" t="s">
        <v>38</v>
      </c>
      <c r="M1334" s="6" t="s">
        <v>20</v>
      </c>
      <c r="N1334">
        <v>4</v>
      </c>
    </row>
    <row r="1335" spans="1:14" ht="144" x14ac:dyDescent="0.55000000000000004">
      <c r="A1335" s="5" t="s">
        <v>3836</v>
      </c>
      <c r="B1335" s="5" t="s">
        <v>4050</v>
      </c>
      <c r="C1335" s="6">
        <v>21205</v>
      </c>
      <c r="D1335" s="6">
        <v>5</v>
      </c>
      <c r="E1335" s="6" t="s">
        <v>4053</v>
      </c>
      <c r="F1335" s="6" t="s">
        <v>4054</v>
      </c>
      <c r="G1335" s="6" t="s">
        <v>15</v>
      </c>
      <c r="H1335" s="6" t="s">
        <v>22</v>
      </c>
      <c r="I1335" s="6" t="s">
        <v>40</v>
      </c>
      <c r="J1335" s="7">
        <v>120000</v>
      </c>
      <c r="K1335" s="6" t="s">
        <v>4055</v>
      </c>
      <c r="L1335" s="6" t="s">
        <v>4056</v>
      </c>
      <c r="M1335" s="6" t="s">
        <v>77</v>
      </c>
      <c r="N1335">
        <v>4</v>
      </c>
    </row>
    <row r="1336" spans="1:14" ht="216" x14ac:dyDescent="0.55000000000000004">
      <c r="A1336" s="5" t="s">
        <v>3836</v>
      </c>
      <c r="B1336" s="5" t="s">
        <v>4057</v>
      </c>
      <c r="C1336" s="6">
        <v>21206</v>
      </c>
      <c r="D1336" s="6">
        <v>1</v>
      </c>
      <c r="E1336" s="6" t="s">
        <v>4058</v>
      </c>
      <c r="F1336" s="6" t="s">
        <v>4059</v>
      </c>
      <c r="G1336" s="6" t="s">
        <v>27</v>
      </c>
      <c r="H1336" s="6" t="s">
        <v>36</v>
      </c>
      <c r="I1336" s="6" t="s">
        <v>40</v>
      </c>
      <c r="J1336" s="7">
        <v>208051</v>
      </c>
      <c r="K1336" s="6" t="s">
        <v>37</v>
      </c>
      <c r="L1336" s="6" t="s">
        <v>38</v>
      </c>
      <c r="M1336" s="6" t="s">
        <v>20</v>
      </c>
      <c r="N1336">
        <v>4</v>
      </c>
    </row>
    <row r="1337" spans="1:14" ht="216" x14ac:dyDescent="0.55000000000000004">
      <c r="A1337" s="5" t="s">
        <v>3836</v>
      </c>
      <c r="B1337" s="5" t="s">
        <v>4057</v>
      </c>
      <c r="C1337" s="6">
        <v>21206</v>
      </c>
      <c r="D1337" s="6">
        <v>5</v>
      </c>
      <c r="E1337" s="6" t="s">
        <v>4060</v>
      </c>
      <c r="F1337" s="6" t="s">
        <v>4061</v>
      </c>
      <c r="G1337" s="6" t="s">
        <v>32</v>
      </c>
      <c r="H1337" s="6" t="s">
        <v>29</v>
      </c>
      <c r="I1337" s="6" t="s">
        <v>17</v>
      </c>
      <c r="J1337" s="7">
        <v>62886</v>
      </c>
      <c r="K1337" s="6" t="s">
        <v>4062</v>
      </c>
      <c r="L1337" s="6" t="s">
        <v>70</v>
      </c>
      <c r="M1337" s="6" t="s">
        <v>33</v>
      </c>
      <c r="N1337">
        <v>4</v>
      </c>
    </row>
    <row r="1338" spans="1:14" ht="180" x14ac:dyDescent="0.55000000000000004">
      <c r="A1338" s="5" t="s">
        <v>3836</v>
      </c>
      <c r="B1338" s="5" t="s">
        <v>4063</v>
      </c>
      <c r="C1338" s="6">
        <v>21207</v>
      </c>
      <c r="D1338" s="6">
        <v>1</v>
      </c>
      <c r="E1338" s="6" t="s">
        <v>4064</v>
      </c>
      <c r="F1338" s="6" t="s">
        <v>4065</v>
      </c>
      <c r="G1338" s="6" t="s">
        <v>27</v>
      </c>
      <c r="H1338" s="6" t="s">
        <v>36</v>
      </c>
      <c r="I1338" s="6" t="s">
        <v>40</v>
      </c>
      <c r="J1338" s="7">
        <v>13755</v>
      </c>
      <c r="K1338" s="6" t="s">
        <v>41</v>
      </c>
      <c r="L1338" s="6" t="s">
        <v>94</v>
      </c>
      <c r="M1338" s="6" t="s">
        <v>20</v>
      </c>
      <c r="N1338">
        <v>4</v>
      </c>
    </row>
    <row r="1339" spans="1:14" ht="270" x14ac:dyDescent="0.55000000000000004">
      <c r="A1339" s="5" t="s">
        <v>3836</v>
      </c>
      <c r="B1339" s="5" t="s">
        <v>4063</v>
      </c>
      <c r="C1339" s="6">
        <v>21207</v>
      </c>
      <c r="D1339" s="6">
        <v>5</v>
      </c>
      <c r="E1339" s="6" t="s">
        <v>50</v>
      </c>
      <c r="F1339" s="6" t="s">
        <v>4066</v>
      </c>
      <c r="G1339" s="6" t="s">
        <v>32</v>
      </c>
      <c r="H1339" s="6" t="s">
        <v>16</v>
      </c>
      <c r="I1339" s="6" t="s">
        <v>17</v>
      </c>
      <c r="J1339" s="7">
        <v>14200</v>
      </c>
      <c r="K1339" s="6" t="s">
        <v>4067</v>
      </c>
      <c r="L1339" s="6" t="s">
        <v>94</v>
      </c>
      <c r="M1339" s="6" t="s">
        <v>33</v>
      </c>
      <c r="N1339">
        <v>4</v>
      </c>
    </row>
    <row r="1340" spans="1:14" ht="409.5" x14ac:dyDescent="0.55000000000000004">
      <c r="A1340" s="5" t="s">
        <v>3836</v>
      </c>
      <c r="B1340" s="5" t="s">
        <v>4063</v>
      </c>
      <c r="C1340" s="6">
        <v>21207</v>
      </c>
      <c r="D1340" s="6">
        <v>6</v>
      </c>
      <c r="E1340" s="6" t="s">
        <v>4068</v>
      </c>
      <c r="F1340" s="6" t="s">
        <v>4069</v>
      </c>
      <c r="G1340" s="6" t="s">
        <v>32</v>
      </c>
      <c r="H1340" s="6" t="s">
        <v>16</v>
      </c>
      <c r="I1340" s="6" t="s">
        <v>17</v>
      </c>
      <c r="J1340" s="7">
        <v>35179</v>
      </c>
      <c r="K1340" s="6" t="s">
        <v>4070</v>
      </c>
      <c r="L1340" s="6" t="s">
        <v>94</v>
      </c>
      <c r="M1340" s="6" t="s">
        <v>20</v>
      </c>
      <c r="N1340">
        <v>4</v>
      </c>
    </row>
    <row r="1341" spans="1:14" ht="216" x14ac:dyDescent="0.55000000000000004">
      <c r="A1341" s="5" t="s">
        <v>3836</v>
      </c>
      <c r="B1341" s="5" t="s">
        <v>4071</v>
      </c>
      <c r="C1341" s="6">
        <v>21208</v>
      </c>
      <c r="D1341" s="6">
        <v>1</v>
      </c>
      <c r="E1341" s="6" t="s">
        <v>4072</v>
      </c>
      <c r="F1341" s="6" t="s">
        <v>4073</v>
      </c>
      <c r="G1341" s="6" t="s">
        <v>27</v>
      </c>
      <c r="H1341" s="6" t="s">
        <v>78</v>
      </c>
      <c r="I1341" s="6" t="s">
        <v>17</v>
      </c>
      <c r="J1341" s="7">
        <v>97040</v>
      </c>
      <c r="K1341" s="6" t="s">
        <v>74</v>
      </c>
      <c r="L1341" s="6" t="s">
        <v>70</v>
      </c>
      <c r="M1341" s="6" t="s">
        <v>20</v>
      </c>
      <c r="N1341">
        <v>4</v>
      </c>
    </row>
    <row r="1342" spans="1:14" ht="144" x14ac:dyDescent="0.55000000000000004">
      <c r="A1342" s="5" t="s">
        <v>3836</v>
      </c>
      <c r="B1342" s="5" t="s">
        <v>4071</v>
      </c>
      <c r="C1342" s="6">
        <v>21208</v>
      </c>
      <c r="D1342" s="6">
        <v>5</v>
      </c>
      <c r="E1342" s="6" t="s">
        <v>3033</v>
      </c>
      <c r="F1342" s="6" t="s">
        <v>4074</v>
      </c>
      <c r="G1342" s="6" t="s">
        <v>32</v>
      </c>
      <c r="H1342" s="6" t="s">
        <v>16</v>
      </c>
      <c r="I1342" s="6" t="s">
        <v>51</v>
      </c>
      <c r="J1342" s="7">
        <v>11300</v>
      </c>
      <c r="K1342" s="6" t="s">
        <v>4075</v>
      </c>
      <c r="L1342" s="6" t="s">
        <v>70</v>
      </c>
      <c r="M1342" s="6" t="s">
        <v>33</v>
      </c>
      <c r="N1342">
        <v>4</v>
      </c>
    </row>
    <row r="1343" spans="1:14" ht="162" x14ac:dyDescent="0.55000000000000004">
      <c r="A1343" s="5" t="s">
        <v>3836</v>
      </c>
      <c r="B1343" s="5" t="s">
        <v>4071</v>
      </c>
      <c r="C1343" s="6">
        <v>21208</v>
      </c>
      <c r="D1343" s="6">
        <v>6</v>
      </c>
      <c r="E1343" s="6" t="s">
        <v>4076</v>
      </c>
      <c r="F1343" s="6" t="s">
        <v>4077</v>
      </c>
      <c r="G1343" s="6" t="s">
        <v>32</v>
      </c>
      <c r="H1343" s="6" t="s">
        <v>16</v>
      </c>
      <c r="I1343" s="6" t="s">
        <v>51</v>
      </c>
      <c r="J1343" s="7">
        <v>77000</v>
      </c>
      <c r="K1343" s="6" t="s">
        <v>4078</v>
      </c>
      <c r="L1343" s="6" t="s">
        <v>70</v>
      </c>
      <c r="M1343" s="6" t="s">
        <v>20</v>
      </c>
      <c r="N1343">
        <v>4</v>
      </c>
    </row>
    <row r="1344" spans="1:14" ht="144" x14ac:dyDescent="0.55000000000000004">
      <c r="A1344" s="5" t="s">
        <v>3836</v>
      </c>
      <c r="B1344" s="5" t="s">
        <v>4071</v>
      </c>
      <c r="C1344" s="6">
        <v>21208</v>
      </c>
      <c r="D1344" s="6">
        <v>7</v>
      </c>
      <c r="E1344" s="6" t="s">
        <v>4079</v>
      </c>
      <c r="F1344" s="6" t="s">
        <v>4080</v>
      </c>
      <c r="G1344" s="6" t="s">
        <v>32</v>
      </c>
      <c r="H1344" s="6" t="s">
        <v>53</v>
      </c>
      <c r="I1344" s="6" t="s">
        <v>51</v>
      </c>
      <c r="J1344" s="7">
        <v>29000</v>
      </c>
      <c r="K1344" s="6" t="s">
        <v>4081</v>
      </c>
      <c r="L1344" s="6" t="s">
        <v>70</v>
      </c>
      <c r="M1344" s="6" t="s">
        <v>33</v>
      </c>
      <c r="N1344">
        <v>4</v>
      </c>
    </row>
    <row r="1345" spans="1:14" ht="216" x14ac:dyDescent="0.55000000000000004">
      <c r="A1345" s="5" t="s">
        <v>3836</v>
      </c>
      <c r="B1345" s="5" t="s">
        <v>4082</v>
      </c>
      <c r="C1345" s="6">
        <v>21209</v>
      </c>
      <c r="D1345" s="6">
        <v>1</v>
      </c>
      <c r="E1345" s="6" t="s">
        <v>4083</v>
      </c>
      <c r="F1345" s="6" t="s">
        <v>4084</v>
      </c>
      <c r="G1345" s="6" t="s">
        <v>27</v>
      </c>
      <c r="H1345" s="6" t="s">
        <v>28</v>
      </c>
      <c r="I1345" s="6" t="s">
        <v>68</v>
      </c>
      <c r="J1345" s="7">
        <v>106528</v>
      </c>
      <c r="K1345" s="6" t="s">
        <v>30</v>
      </c>
      <c r="L1345" s="6" t="s">
        <v>70</v>
      </c>
      <c r="M1345" s="6" t="s">
        <v>20</v>
      </c>
      <c r="N1345">
        <v>4</v>
      </c>
    </row>
    <row r="1346" spans="1:14" ht="144" x14ac:dyDescent="0.55000000000000004">
      <c r="A1346" s="5" t="s">
        <v>3836</v>
      </c>
      <c r="B1346" s="5" t="s">
        <v>4082</v>
      </c>
      <c r="C1346" s="6">
        <v>21209</v>
      </c>
      <c r="D1346" s="6">
        <v>5</v>
      </c>
      <c r="E1346" s="6" t="s">
        <v>4085</v>
      </c>
      <c r="F1346" s="6" t="s">
        <v>4086</v>
      </c>
      <c r="G1346" s="6" t="s">
        <v>32</v>
      </c>
      <c r="H1346" s="6" t="s">
        <v>16</v>
      </c>
      <c r="I1346" s="6" t="s">
        <v>17</v>
      </c>
      <c r="J1346" s="7">
        <v>146038</v>
      </c>
      <c r="K1346" s="6" t="s">
        <v>4087</v>
      </c>
      <c r="L1346" s="6" t="s">
        <v>70</v>
      </c>
      <c r="M1346" s="6" t="s">
        <v>33</v>
      </c>
      <c r="N1346">
        <v>4</v>
      </c>
    </row>
    <row r="1347" spans="1:14" ht="342" x14ac:dyDescent="0.55000000000000004">
      <c r="A1347" s="5" t="s">
        <v>3836</v>
      </c>
      <c r="B1347" s="5" t="s">
        <v>4082</v>
      </c>
      <c r="C1347" s="6">
        <v>21209</v>
      </c>
      <c r="D1347" s="6">
        <v>6</v>
      </c>
      <c r="E1347" s="6" t="s">
        <v>4088</v>
      </c>
      <c r="F1347" s="6" t="s">
        <v>4089</v>
      </c>
      <c r="G1347" s="6" t="s">
        <v>32</v>
      </c>
      <c r="H1347" s="6" t="s">
        <v>16</v>
      </c>
      <c r="I1347" s="6" t="s">
        <v>17</v>
      </c>
      <c r="J1347" s="7">
        <v>4553</v>
      </c>
      <c r="K1347" s="6" t="s">
        <v>4090</v>
      </c>
      <c r="L1347" s="6" t="s">
        <v>70</v>
      </c>
      <c r="M1347" s="6" t="s">
        <v>33</v>
      </c>
      <c r="N1347">
        <v>4</v>
      </c>
    </row>
    <row r="1348" spans="1:14" ht="162" x14ac:dyDescent="0.55000000000000004">
      <c r="A1348" s="5" t="s">
        <v>3836</v>
      </c>
      <c r="B1348" s="5" t="s">
        <v>4082</v>
      </c>
      <c r="C1348" s="6">
        <v>21209</v>
      </c>
      <c r="D1348" s="6">
        <v>7</v>
      </c>
      <c r="E1348" s="6" t="s">
        <v>4091</v>
      </c>
      <c r="F1348" s="6" t="s">
        <v>4092</v>
      </c>
      <c r="G1348" s="6" t="s">
        <v>15</v>
      </c>
      <c r="H1348" s="6" t="s">
        <v>16</v>
      </c>
      <c r="I1348" s="6" t="s">
        <v>51</v>
      </c>
      <c r="J1348" s="7">
        <v>23475</v>
      </c>
      <c r="K1348" s="6" t="s">
        <v>4093</v>
      </c>
      <c r="L1348" s="6" t="s">
        <v>70</v>
      </c>
      <c r="M1348" s="6" t="s">
        <v>20</v>
      </c>
      <c r="N1348">
        <v>4</v>
      </c>
    </row>
    <row r="1349" spans="1:14" ht="144" x14ac:dyDescent="0.55000000000000004">
      <c r="A1349" s="5" t="s">
        <v>3836</v>
      </c>
      <c r="B1349" s="5" t="s">
        <v>4082</v>
      </c>
      <c r="C1349" s="6">
        <v>21209</v>
      </c>
      <c r="D1349" s="6">
        <v>8</v>
      </c>
      <c r="E1349" s="6" t="s">
        <v>4094</v>
      </c>
      <c r="F1349" s="6" t="s">
        <v>4095</v>
      </c>
      <c r="G1349" s="6" t="s">
        <v>32</v>
      </c>
      <c r="H1349" s="6" t="s">
        <v>16</v>
      </c>
      <c r="I1349" s="6" t="s">
        <v>17</v>
      </c>
      <c r="J1349" s="7">
        <v>67240</v>
      </c>
      <c r="K1349" s="6" t="s">
        <v>4096</v>
      </c>
      <c r="L1349" s="6" t="s">
        <v>70</v>
      </c>
      <c r="M1349" s="6" t="s">
        <v>33</v>
      </c>
      <c r="N1349">
        <v>4</v>
      </c>
    </row>
    <row r="1350" spans="1:14" ht="216" x14ac:dyDescent="0.55000000000000004">
      <c r="A1350" s="5" t="s">
        <v>3836</v>
      </c>
      <c r="B1350" s="5" t="s">
        <v>4097</v>
      </c>
      <c r="C1350" s="6">
        <v>21210</v>
      </c>
      <c r="D1350" s="6">
        <v>1</v>
      </c>
      <c r="E1350" s="6" t="s">
        <v>4098</v>
      </c>
      <c r="F1350" s="6" t="s">
        <v>4099</v>
      </c>
      <c r="G1350" s="6" t="s">
        <v>27</v>
      </c>
      <c r="H1350" s="6" t="s">
        <v>16</v>
      </c>
      <c r="I1350" s="6" t="s">
        <v>17</v>
      </c>
      <c r="J1350" s="7">
        <v>157820</v>
      </c>
      <c r="K1350" s="6" t="s">
        <v>69</v>
      </c>
      <c r="L1350" s="6" t="s">
        <v>70</v>
      </c>
      <c r="M1350" s="6" t="s">
        <v>20</v>
      </c>
      <c r="N1350">
        <v>4</v>
      </c>
    </row>
    <row r="1351" spans="1:14" ht="270" x14ac:dyDescent="0.55000000000000004">
      <c r="A1351" s="5" t="s">
        <v>3836</v>
      </c>
      <c r="B1351" s="5" t="s">
        <v>4097</v>
      </c>
      <c r="C1351" s="6">
        <v>21210</v>
      </c>
      <c r="D1351" s="6">
        <v>5</v>
      </c>
      <c r="E1351" s="6" t="s">
        <v>202</v>
      </c>
      <c r="F1351" s="6" t="s">
        <v>4100</v>
      </c>
      <c r="G1351" s="6" t="s">
        <v>24</v>
      </c>
      <c r="H1351" s="6" t="s">
        <v>16</v>
      </c>
      <c r="I1351" s="6" t="s">
        <v>17</v>
      </c>
      <c r="J1351" s="7">
        <v>77855</v>
      </c>
      <c r="K1351" s="6" t="s">
        <v>4101</v>
      </c>
      <c r="L1351" s="6" t="s">
        <v>70</v>
      </c>
      <c r="M1351" s="6" t="s">
        <v>20</v>
      </c>
      <c r="N1351">
        <v>4</v>
      </c>
    </row>
    <row r="1352" spans="1:14" ht="270" x14ac:dyDescent="0.55000000000000004">
      <c r="A1352" s="5" t="s">
        <v>3836</v>
      </c>
      <c r="B1352" s="5" t="s">
        <v>4097</v>
      </c>
      <c r="C1352" s="6">
        <v>21210</v>
      </c>
      <c r="D1352" s="6">
        <v>6</v>
      </c>
      <c r="E1352" s="6" t="s">
        <v>4102</v>
      </c>
      <c r="F1352" s="6" t="s">
        <v>4103</v>
      </c>
      <c r="G1352" s="6" t="s">
        <v>24</v>
      </c>
      <c r="H1352" s="6" t="s">
        <v>16</v>
      </c>
      <c r="I1352" s="6" t="s">
        <v>17</v>
      </c>
      <c r="J1352" s="7">
        <v>43742</v>
      </c>
      <c r="K1352" s="6" t="s">
        <v>4104</v>
      </c>
      <c r="L1352" s="6" t="s">
        <v>70</v>
      </c>
      <c r="M1352" s="6" t="s">
        <v>20</v>
      </c>
      <c r="N1352">
        <v>4</v>
      </c>
    </row>
    <row r="1353" spans="1:14" ht="108" x14ac:dyDescent="0.55000000000000004">
      <c r="A1353" s="5" t="s">
        <v>3836</v>
      </c>
      <c r="B1353" s="5" t="s">
        <v>4097</v>
      </c>
      <c r="C1353" s="6">
        <v>21210</v>
      </c>
      <c r="D1353" s="6">
        <v>7</v>
      </c>
      <c r="E1353" s="6" t="s">
        <v>4105</v>
      </c>
      <c r="F1353" s="6" t="s">
        <v>4106</v>
      </c>
      <c r="G1353" s="6" t="s">
        <v>32</v>
      </c>
      <c r="H1353" s="6" t="s">
        <v>16</v>
      </c>
      <c r="I1353" s="6" t="s">
        <v>17</v>
      </c>
      <c r="J1353" s="7">
        <v>62073</v>
      </c>
      <c r="K1353" s="6" t="s">
        <v>4107</v>
      </c>
      <c r="L1353" s="6" t="s">
        <v>70</v>
      </c>
      <c r="M1353" s="6" t="s">
        <v>33</v>
      </c>
      <c r="N1353">
        <v>4</v>
      </c>
    </row>
    <row r="1354" spans="1:14" ht="108" x14ac:dyDescent="0.55000000000000004">
      <c r="A1354" s="5" t="s">
        <v>3836</v>
      </c>
      <c r="B1354" s="5" t="s">
        <v>4097</v>
      </c>
      <c r="C1354" s="6">
        <v>21210</v>
      </c>
      <c r="D1354" s="6">
        <v>8</v>
      </c>
      <c r="E1354" s="6" t="s">
        <v>4108</v>
      </c>
      <c r="F1354" s="6" t="s">
        <v>4109</v>
      </c>
      <c r="G1354" s="6" t="s">
        <v>32</v>
      </c>
      <c r="H1354" s="6" t="s">
        <v>16</v>
      </c>
      <c r="I1354" s="6" t="s">
        <v>17</v>
      </c>
      <c r="J1354" s="7">
        <v>4938</v>
      </c>
      <c r="K1354" s="6" t="s">
        <v>4110</v>
      </c>
      <c r="L1354" s="6" t="s">
        <v>70</v>
      </c>
      <c r="M1354" s="6" t="s">
        <v>33</v>
      </c>
      <c r="N1354">
        <v>4</v>
      </c>
    </row>
    <row r="1355" spans="1:14" ht="162" x14ac:dyDescent="0.55000000000000004">
      <c r="A1355" s="5" t="s">
        <v>3836</v>
      </c>
      <c r="B1355" s="5" t="s">
        <v>4097</v>
      </c>
      <c r="C1355" s="6">
        <v>21210</v>
      </c>
      <c r="D1355" s="6">
        <v>9</v>
      </c>
      <c r="E1355" s="6" t="s">
        <v>4111</v>
      </c>
      <c r="F1355" s="6" t="s">
        <v>4112</v>
      </c>
      <c r="G1355" s="6" t="s">
        <v>32</v>
      </c>
      <c r="H1355" s="6" t="s">
        <v>16</v>
      </c>
      <c r="I1355" s="6" t="s">
        <v>17</v>
      </c>
      <c r="J1355" s="7">
        <v>12312</v>
      </c>
      <c r="K1355" s="6" t="s">
        <v>4110</v>
      </c>
      <c r="L1355" s="6" t="s">
        <v>70</v>
      </c>
      <c r="M1355" s="6" t="s">
        <v>33</v>
      </c>
      <c r="N1355">
        <v>4</v>
      </c>
    </row>
    <row r="1356" spans="1:14" ht="396" x14ac:dyDescent="0.55000000000000004">
      <c r="A1356" s="5" t="s">
        <v>3836</v>
      </c>
      <c r="B1356" s="5" t="s">
        <v>4097</v>
      </c>
      <c r="C1356" s="6">
        <v>21210</v>
      </c>
      <c r="D1356" s="6">
        <v>10</v>
      </c>
      <c r="E1356" s="6" t="s">
        <v>171</v>
      </c>
      <c r="F1356" s="6" t="s">
        <v>4113</v>
      </c>
      <c r="G1356" s="6" t="s">
        <v>57</v>
      </c>
      <c r="H1356" s="6" t="s">
        <v>16</v>
      </c>
      <c r="I1356" s="6" t="s">
        <v>17</v>
      </c>
      <c r="J1356" s="7">
        <v>9156</v>
      </c>
      <c r="K1356" s="6" t="s">
        <v>4114</v>
      </c>
      <c r="L1356" s="6" t="s">
        <v>70</v>
      </c>
      <c r="M1356" s="6" t="s">
        <v>58</v>
      </c>
      <c r="N1356">
        <v>4</v>
      </c>
    </row>
    <row r="1357" spans="1:14" ht="288" x14ac:dyDescent="0.55000000000000004">
      <c r="A1357" s="5" t="s">
        <v>3836</v>
      </c>
      <c r="B1357" s="5" t="s">
        <v>4097</v>
      </c>
      <c r="C1357" s="6">
        <v>21210</v>
      </c>
      <c r="D1357" s="6">
        <v>11</v>
      </c>
      <c r="E1357" s="6" t="s">
        <v>4105</v>
      </c>
      <c r="F1357" s="6" t="s">
        <v>4115</v>
      </c>
      <c r="G1357" s="6" t="s">
        <v>32</v>
      </c>
      <c r="H1357" s="6" t="s">
        <v>16</v>
      </c>
      <c r="I1357" s="6" t="s">
        <v>17</v>
      </c>
      <c r="J1357" s="7">
        <v>9047</v>
      </c>
      <c r="K1357" s="6" t="s">
        <v>4110</v>
      </c>
      <c r="L1357" s="6" t="s">
        <v>70</v>
      </c>
      <c r="M1357" s="6" t="s">
        <v>33</v>
      </c>
      <c r="N1357">
        <v>4</v>
      </c>
    </row>
    <row r="1358" spans="1:14" ht="144" x14ac:dyDescent="0.55000000000000004">
      <c r="A1358" s="5" t="s">
        <v>3836</v>
      </c>
      <c r="B1358" s="5" t="s">
        <v>4097</v>
      </c>
      <c r="C1358" s="6">
        <v>21210</v>
      </c>
      <c r="D1358" s="6">
        <v>12</v>
      </c>
      <c r="E1358" s="6" t="s">
        <v>4116</v>
      </c>
      <c r="F1358" s="6" t="s">
        <v>4117</v>
      </c>
      <c r="G1358" s="6" t="s">
        <v>32</v>
      </c>
      <c r="H1358" s="6" t="s">
        <v>22</v>
      </c>
      <c r="I1358" s="6" t="s">
        <v>45</v>
      </c>
      <c r="J1358" s="7">
        <v>2946</v>
      </c>
      <c r="K1358" s="6" t="s">
        <v>4118</v>
      </c>
      <c r="L1358" s="6" t="s">
        <v>70</v>
      </c>
      <c r="M1358" s="6" t="s">
        <v>20</v>
      </c>
      <c r="N1358">
        <v>4</v>
      </c>
    </row>
    <row r="1359" spans="1:14" ht="144" x14ac:dyDescent="0.55000000000000004">
      <c r="A1359" s="5" t="s">
        <v>3836</v>
      </c>
      <c r="B1359" s="5" t="s">
        <v>4097</v>
      </c>
      <c r="C1359" s="6">
        <v>21210</v>
      </c>
      <c r="D1359" s="6">
        <v>13</v>
      </c>
      <c r="E1359" s="6" t="s">
        <v>4119</v>
      </c>
      <c r="F1359" s="6" t="s">
        <v>4120</v>
      </c>
      <c r="G1359" s="6" t="s">
        <v>32</v>
      </c>
      <c r="H1359" s="6" t="s">
        <v>53</v>
      </c>
      <c r="I1359" s="6" t="s">
        <v>17</v>
      </c>
      <c r="J1359" s="7">
        <v>600</v>
      </c>
      <c r="K1359" s="6" t="s">
        <v>4110</v>
      </c>
      <c r="L1359" s="6" t="s">
        <v>70</v>
      </c>
      <c r="M1359" s="6" t="s">
        <v>20</v>
      </c>
      <c r="N1359">
        <v>4</v>
      </c>
    </row>
    <row r="1360" spans="1:14" ht="108" x14ac:dyDescent="0.55000000000000004">
      <c r="A1360" s="5" t="s">
        <v>3836</v>
      </c>
      <c r="B1360" s="5" t="s">
        <v>4097</v>
      </c>
      <c r="C1360" s="6">
        <v>21210</v>
      </c>
      <c r="D1360" s="6">
        <v>14</v>
      </c>
      <c r="E1360" s="6" t="s">
        <v>4121</v>
      </c>
      <c r="F1360" s="6" t="s">
        <v>4122</v>
      </c>
      <c r="G1360" s="6" t="s">
        <v>57</v>
      </c>
      <c r="H1360" s="6" t="s">
        <v>16</v>
      </c>
      <c r="I1360" s="6" t="s">
        <v>17</v>
      </c>
      <c r="J1360" s="7">
        <v>4134</v>
      </c>
      <c r="K1360" s="6" t="s">
        <v>4110</v>
      </c>
      <c r="L1360" s="6" t="s">
        <v>70</v>
      </c>
      <c r="M1360" s="6" t="s">
        <v>58</v>
      </c>
      <c r="N1360">
        <v>4</v>
      </c>
    </row>
    <row r="1361" spans="1:14" ht="126" x14ac:dyDescent="0.55000000000000004">
      <c r="A1361" s="5" t="s">
        <v>3836</v>
      </c>
      <c r="B1361" s="5" t="s">
        <v>4097</v>
      </c>
      <c r="C1361" s="6">
        <v>21210</v>
      </c>
      <c r="D1361" s="6">
        <v>15</v>
      </c>
      <c r="E1361" s="6" t="s">
        <v>4123</v>
      </c>
      <c r="F1361" s="6" t="s">
        <v>4124</v>
      </c>
      <c r="G1361" s="6" t="s">
        <v>32</v>
      </c>
      <c r="H1361" s="6" t="s">
        <v>16</v>
      </c>
      <c r="I1361" s="6" t="s">
        <v>17</v>
      </c>
      <c r="J1361" s="7">
        <v>17693</v>
      </c>
      <c r="K1361" s="6" t="s">
        <v>4118</v>
      </c>
      <c r="L1361" s="6" t="s">
        <v>70</v>
      </c>
      <c r="M1361" s="6" t="s">
        <v>20</v>
      </c>
      <c r="N1361">
        <v>4</v>
      </c>
    </row>
    <row r="1362" spans="1:14" ht="216" x14ac:dyDescent="0.55000000000000004">
      <c r="A1362" s="5" t="s">
        <v>3836</v>
      </c>
      <c r="B1362" s="5" t="s">
        <v>4125</v>
      </c>
      <c r="C1362" s="6">
        <v>21211</v>
      </c>
      <c r="D1362" s="6">
        <v>1</v>
      </c>
      <c r="E1362" s="6" t="s">
        <v>4126</v>
      </c>
      <c r="F1362" s="6" t="s">
        <v>4127</v>
      </c>
      <c r="G1362" s="6" t="s">
        <v>27</v>
      </c>
      <c r="H1362" s="6" t="s">
        <v>60</v>
      </c>
      <c r="I1362" s="6" t="s">
        <v>68</v>
      </c>
      <c r="J1362" s="7">
        <v>71180</v>
      </c>
      <c r="K1362" s="6" t="s">
        <v>37</v>
      </c>
      <c r="L1362" s="6" t="s">
        <v>70</v>
      </c>
      <c r="M1362" s="6" t="s">
        <v>20</v>
      </c>
      <c r="N1362">
        <v>4</v>
      </c>
    </row>
    <row r="1363" spans="1:14" ht="234" x14ac:dyDescent="0.55000000000000004">
      <c r="A1363" s="5" t="s">
        <v>3836</v>
      </c>
      <c r="B1363" s="5" t="s">
        <v>4125</v>
      </c>
      <c r="C1363" s="6">
        <v>21211</v>
      </c>
      <c r="D1363" s="6">
        <v>5</v>
      </c>
      <c r="E1363" s="6" t="s">
        <v>4128</v>
      </c>
      <c r="F1363" s="6" t="s">
        <v>4129</v>
      </c>
      <c r="G1363" s="6" t="s">
        <v>32</v>
      </c>
      <c r="H1363" s="6" t="s">
        <v>22</v>
      </c>
      <c r="I1363" s="6" t="s">
        <v>17</v>
      </c>
      <c r="J1363" s="7">
        <v>40489</v>
      </c>
      <c r="K1363" s="6" t="s">
        <v>4130</v>
      </c>
      <c r="L1363" s="6" t="s">
        <v>70</v>
      </c>
      <c r="M1363" s="6" t="s">
        <v>33</v>
      </c>
      <c r="N1363">
        <v>4</v>
      </c>
    </row>
    <row r="1364" spans="1:14" ht="216" x14ac:dyDescent="0.55000000000000004">
      <c r="A1364" s="5" t="s">
        <v>3836</v>
      </c>
      <c r="B1364" s="5" t="s">
        <v>4131</v>
      </c>
      <c r="C1364" s="6">
        <v>21212</v>
      </c>
      <c r="D1364" s="6">
        <v>1</v>
      </c>
      <c r="E1364" s="6" t="s">
        <v>4132</v>
      </c>
      <c r="F1364" s="6" t="s">
        <v>4133</v>
      </c>
      <c r="G1364" s="6" t="s">
        <v>27</v>
      </c>
      <c r="H1364" s="6" t="s">
        <v>28</v>
      </c>
      <c r="I1364" s="6" t="s">
        <v>17</v>
      </c>
      <c r="J1364" s="7">
        <v>187962</v>
      </c>
      <c r="K1364" s="6" t="s">
        <v>37</v>
      </c>
      <c r="L1364" s="6" t="s">
        <v>42</v>
      </c>
      <c r="M1364" s="6" t="s">
        <v>20</v>
      </c>
      <c r="N1364">
        <v>4</v>
      </c>
    </row>
    <row r="1365" spans="1:14" ht="126" x14ac:dyDescent="0.55000000000000004">
      <c r="A1365" s="5" t="s">
        <v>3836</v>
      </c>
      <c r="B1365" s="5" t="s">
        <v>4131</v>
      </c>
      <c r="C1365" s="6">
        <v>21212</v>
      </c>
      <c r="D1365" s="6">
        <v>5</v>
      </c>
      <c r="E1365" s="6" t="s">
        <v>157</v>
      </c>
      <c r="F1365" s="6" t="s">
        <v>4134</v>
      </c>
      <c r="G1365" s="6" t="s">
        <v>24</v>
      </c>
      <c r="H1365" s="6" t="s">
        <v>44</v>
      </c>
      <c r="I1365" s="6" t="s">
        <v>17</v>
      </c>
      <c r="J1365" s="7">
        <v>131200</v>
      </c>
      <c r="K1365" s="6" t="s">
        <v>4135</v>
      </c>
      <c r="L1365" s="6" t="s">
        <v>42</v>
      </c>
      <c r="M1365" s="6" t="s">
        <v>20</v>
      </c>
      <c r="N1365">
        <v>4</v>
      </c>
    </row>
    <row r="1366" spans="1:14" ht="126" x14ac:dyDescent="0.55000000000000004">
      <c r="A1366" s="5" t="s">
        <v>3836</v>
      </c>
      <c r="B1366" s="5" t="s">
        <v>4131</v>
      </c>
      <c r="C1366" s="6">
        <v>21212</v>
      </c>
      <c r="D1366" s="6">
        <v>6</v>
      </c>
      <c r="E1366" s="6" t="s">
        <v>4136</v>
      </c>
      <c r="F1366" s="6" t="s">
        <v>4137</v>
      </c>
      <c r="G1366" s="6" t="s">
        <v>32</v>
      </c>
      <c r="H1366" s="6" t="s">
        <v>16</v>
      </c>
      <c r="I1366" s="6" t="s">
        <v>17</v>
      </c>
      <c r="J1366" s="7">
        <v>39761</v>
      </c>
      <c r="K1366" s="6" t="s">
        <v>4138</v>
      </c>
      <c r="L1366" s="6" t="s">
        <v>42</v>
      </c>
      <c r="M1366" s="6" t="s">
        <v>33</v>
      </c>
      <c r="N1366">
        <v>4</v>
      </c>
    </row>
    <row r="1367" spans="1:14" ht="126" x14ac:dyDescent="0.55000000000000004">
      <c r="A1367" s="5" t="s">
        <v>3836</v>
      </c>
      <c r="B1367" s="5" t="s">
        <v>4131</v>
      </c>
      <c r="C1367" s="6">
        <v>21212</v>
      </c>
      <c r="D1367" s="6">
        <v>7</v>
      </c>
      <c r="E1367" s="6" t="s">
        <v>137</v>
      </c>
      <c r="F1367" s="6" t="s">
        <v>4139</v>
      </c>
      <c r="G1367" s="6" t="s">
        <v>15</v>
      </c>
      <c r="H1367" s="6" t="s">
        <v>16</v>
      </c>
      <c r="I1367" s="6" t="s">
        <v>17</v>
      </c>
      <c r="J1367" s="7">
        <v>35000</v>
      </c>
      <c r="K1367" s="6" t="s">
        <v>4140</v>
      </c>
      <c r="L1367" s="6" t="s">
        <v>42</v>
      </c>
      <c r="M1367" s="6" t="s">
        <v>34</v>
      </c>
      <c r="N1367">
        <v>4</v>
      </c>
    </row>
    <row r="1368" spans="1:14" ht="198" x14ac:dyDescent="0.55000000000000004">
      <c r="A1368" s="5" t="s">
        <v>3836</v>
      </c>
      <c r="B1368" s="5" t="s">
        <v>4141</v>
      </c>
      <c r="C1368" s="6">
        <v>21213</v>
      </c>
      <c r="D1368" s="6">
        <v>1</v>
      </c>
      <c r="E1368" s="6" t="s">
        <v>108</v>
      </c>
      <c r="F1368" s="6" t="s">
        <v>4142</v>
      </c>
      <c r="G1368" s="6" t="s">
        <v>27</v>
      </c>
      <c r="H1368" s="6" t="s">
        <v>78</v>
      </c>
      <c r="I1368" s="6" t="s">
        <v>68</v>
      </c>
      <c r="J1368" s="7">
        <v>88515</v>
      </c>
      <c r="K1368" s="6" t="s">
        <v>30</v>
      </c>
      <c r="L1368" s="6" t="s">
        <v>31</v>
      </c>
      <c r="M1368" s="6" t="s">
        <v>20</v>
      </c>
      <c r="N1368">
        <v>4</v>
      </c>
    </row>
    <row r="1369" spans="1:14" ht="162" x14ac:dyDescent="0.55000000000000004">
      <c r="A1369" s="5" t="s">
        <v>3836</v>
      </c>
      <c r="B1369" s="5" t="s">
        <v>4141</v>
      </c>
      <c r="C1369" s="6">
        <v>21213</v>
      </c>
      <c r="D1369" s="6">
        <v>5</v>
      </c>
      <c r="E1369" s="6" t="s">
        <v>4143</v>
      </c>
      <c r="F1369" s="6" t="s">
        <v>4144</v>
      </c>
      <c r="G1369" s="6" t="s">
        <v>24</v>
      </c>
      <c r="H1369" s="6" t="s">
        <v>22</v>
      </c>
      <c r="I1369" s="6" t="s">
        <v>17</v>
      </c>
      <c r="J1369" s="7">
        <v>1561</v>
      </c>
      <c r="K1369" s="6" t="s">
        <v>4145</v>
      </c>
      <c r="L1369" s="6" t="s">
        <v>31</v>
      </c>
      <c r="M1369" s="6" t="s">
        <v>20</v>
      </c>
      <c r="N1369">
        <v>4</v>
      </c>
    </row>
    <row r="1370" spans="1:14" ht="144" x14ac:dyDescent="0.55000000000000004">
      <c r="A1370" s="5" t="s">
        <v>3836</v>
      </c>
      <c r="B1370" s="5" t="s">
        <v>4141</v>
      </c>
      <c r="C1370" s="6">
        <v>21213</v>
      </c>
      <c r="D1370" s="6">
        <v>6</v>
      </c>
      <c r="E1370" s="6" t="s">
        <v>4146</v>
      </c>
      <c r="F1370" s="6" t="s">
        <v>4147</v>
      </c>
      <c r="G1370" s="6" t="s">
        <v>21</v>
      </c>
      <c r="H1370" s="6" t="s">
        <v>22</v>
      </c>
      <c r="I1370" s="6" t="s">
        <v>17</v>
      </c>
      <c r="J1370" s="7">
        <v>15063</v>
      </c>
      <c r="K1370" s="6" t="s">
        <v>4148</v>
      </c>
      <c r="L1370" s="6" t="s">
        <v>31</v>
      </c>
      <c r="M1370" s="6" t="s">
        <v>20</v>
      </c>
      <c r="N1370">
        <v>4</v>
      </c>
    </row>
    <row r="1371" spans="1:14" ht="144" x14ac:dyDescent="0.55000000000000004">
      <c r="A1371" s="5" t="s">
        <v>3836</v>
      </c>
      <c r="B1371" s="5" t="s">
        <v>4141</v>
      </c>
      <c r="C1371" s="6">
        <v>21213</v>
      </c>
      <c r="D1371" s="6">
        <v>7</v>
      </c>
      <c r="E1371" s="6" t="s">
        <v>4149</v>
      </c>
      <c r="F1371" s="6" t="s">
        <v>4150</v>
      </c>
      <c r="G1371" s="6" t="s">
        <v>32</v>
      </c>
      <c r="H1371" s="6" t="s">
        <v>22</v>
      </c>
      <c r="I1371" s="6" t="s">
        <v>17</v>
      </c>
      <c r="J1371" s="7">
        <v>35036</v>
      </c>
      <c r="K1371" s="6" t="s">
        <v>4151</v>
      </c>
      <c r="L1371" s="6" t="s">
        <v>31</v>
      </c>
      <c r="M1371" s="6" t="s">
        <v>20</v>
      </c>
      <c r="N1371">
        <v>4</v>
      </c>
    </row>
    <row r="1372" spans="1:14" ht="144" x14ac:dyDescent="0.55000000000000004">
      <c r="A1372" s="5" t="s">
        <v>3836</v>
      </c>
      <c r="B1372" s="5" t="s">
        <v>4141</v>
      </c>
      <c r="C1372" s="6">
        <v>21213</v>
      </c>
      <c r="D1372" s="6">
        <v>8</v>
      </c>
      <c r="E1372" s="6" t="s">
        <v>4152</v>
      </c>
      <c r="F1372" s="6" t="s">
        <v>4153</v>
      </c>
      <c r="G1372" s="6" t="s">
        <v>32</v>
      </c>
      <c r="H1372" s="6" t="s">
        <v>16</v>
      </c>
      <c r="I1372" s="6" t="s">
        <v>17</v>
      </c>
      <c r="J1372" s="7">
        <v>134840</v>
      </c>
      <c r="K1372" s="6" t="s">
        <v>4154</v>
      </c>
      <c r="L1372" s="6" t="s">
        <v>31</v>
      </c>
      <c r="M1372" s="6" t="s">
        <v>33</v>
      </c>
      <c r="N1372">
        <v>4</v>
      </c>
    </row>
    <row r="1373" spans="1:14" ht="216" x14ac:dyDescent="0.55000000000000004">
      <c r="A1373" s="5" t="s">
        <v>3836</v>
      </c>
      <c r="B1373" s="5" t="s">
        <v>4155</v>
      </c>
      <c r="C1373" s="6">
        <v>21214</v>
      </c>
      <c r="D1373" s="6">
        <v>1</v>
      </c>
      <c r="E1373" s="6" t="s">
        <v>4156</v>
      </c>
      <c r="F1373" s="6" t="s">
        <v>4157</v>
      </c>
      <c r="G1373" s="6" t="s">
        <v>27</v>
      </c>
      <c r="H1373" s="6" t="s">
        <v>60</v>
      </c>
      <c r="I1373" s="6" t="s">
        <v>56</v>
      </c>
      <c r="J1373" s="7">
        <v>263390</v>
      </c>
      <c r="K1373" s="6" t="s">
        <v>69</v>
      </c>
      <c r="L1373" s="6" t="s">
        <v>70</v>
      </c>
      <c r="M1373" s="6" t="s">
        <v>20</v>
      </c>
      <c r="N1373">
        <v>4</v>
      </c>
    </row>
    <row r="1374" spans="1:14" ht="252" x14ac:dyDescent="0.55000000000000004">
      <c r="A1374" s="5" t="s">
        <v>3836</v>
      </c>
      <c r="B1374" s="5" t="s">
        <v>4155</v>
      </c>
      <c r="C1374" s="6">
        <v>21214</v>
      </c>
      <c r="D1374" s="6">
        <v>5</v>
      </c>
      <c r="E1374" s="6" t="s">
        <v>4158</v>
      </c>
      <c r="F1374" s="6" t="s">
        <v>4159</v>
      </c>
      <c r="G1374" s="6" t="s">
        <v>32</v>
      </c>
      <c r="H1374" s="6" t="s">
        <v>16</v>
      </c>
      <c r="I1374" s="6" t="s">
        <v>17</v>
      </c>
      <c r="J1374" s="7">
        <v>70000</v>
      </c>
      <c r="K1374" s="6" t="s">
        <v>4160</v>
      </c>
      <c r="L1374" s="6" t="s">
        <v>70</v>
      </c>
      <c r="M1374" s="6" t="s">
        <v>33</v>
      </c>
      <c r="N1374">
        <v>4</v>
      </c>
    </row>
    <row r="1375" spans="1:14" ht="216" x14ac:dyDescent="0.55000000000000004">
      <c r="A1375" s="5" t="s">
        <v>3836</v>
      </c>
      <c r="B1375" s="5" t="s">
        <v>4161</v>
      </c>
      <c r="C1375" s="6">
        <v>21215</v>
      </c>
      <c r="D1375" s="6">
        <v>1</v>
      </c>
      <c r="E1375" s="6" t="s">
        <v>4162</v>
      </c>
      <c r="F1375" s="6" t="s">
        <v>4163</v>
      </c>
      <c r="G1375" s="6" t="s">
        <v>27</v>
      </c>
      <c r="H1375" s="6" t="s">
        <v>28</v>
      </c>
      <c r="I1375" s="6" t="s">
        <v>40</v>
      </c>
      <c r="J1375" s="7">
        <v>57026</v>
      </c>
      <c r="K1375" s="6" t="s">
        <v>41</v>
      </c>
      <c r="L1375" s="6" t="s">
        <v>70</v>
      </c>
      <c r="M1375" s="6" t="s">
        <v>20</v>
      </c>
      <c r="N1375">
        <v>4</v>
      </c>
    </row>
    <row r="1376" spans="1:14" ht="270" x14ac:dyDescent="0.55000000000000004">
      <c r="A1376" s="5" t="s">
        <v>3836</v>
      </c>
      <c r="B1376" s="5" t="s">
        <v>4161</v>
      </c>
      <c r="C1376" s="6">
        <v>21215</v>
      </c>
      <c r="D1376" s="6">
        <v>5</v>
      </c>
      <c r="E1376" s="6" t="s">
        <v>4164</v>
      </c>
      <c r="F1376" s="6" t="s">
        <v>4165</v>
      </c>
      <c r="G1376" s="6" t="s">
        <v>32</v>
      </c>
      <c r="H1376" s="6" t="s">
        <v>16</v>
      </c>
      <c r="I1376" s="6" t="s">
        <v>17</v>
      </c>
      <c r="J1376" s="7">
        <v>88135</v>
      </c>
      <c r="K1376" s="6" t="s">
        <v>4166</v>
      </c>
      <c r="L1376" s="6" t="s">
        <v>4167</v>
      </c>
      <c r="M1376" s="6" t="s">
        <v>33</v>
      </c>
      <c r="N1376">
        <v>4</v>
      </c>
    </row>
    <row r="1377" spans="1:14" ht="288" x14ac:dyDescent="0.55000000000000004">
      <c r="A1377" s="5" t="s">
        <v>3836</v>
      </c>
      <c r="B1377" s="5" t="s">
        <v>4161</v>
      </c>
      <c r="C1377" s="6">
        <v>21215</v>
      </c>
      <c r="D1377" s="6">
        <v>6</v>
      </c>
      <c r="E1377" s="6" t="s">
        <v>4168</v>
      </c>
      <c r="F1377" s="6" t="s">
        <v>4169</v>
      </c>
      <c r="G1377" s="6" t="s">
        <v>32</v>
      </c>
      <c r="H1377" s="6" t="s">
        <v>16</v>
      </c>
      <c r="I1377" s="6" t="s">
        <v>17</v>
      </c>
      <c r="J1377" s="7">
        <v>15569</v>
      </c>
      <c r="K1377" s="6" t="s">
        <v>4166</v>
      </c>
      <c r="L1377" s="6" t="s">
        <v>4167</v>
      </c>
      <c r="M1377" s="6" t="s">
        <v>33</v>
      </c>
      <c r="N1377">
        <v>4</v>
      </c>
    </row>
    <row r="1378" spans="1:14" ht="216" x14ac:dyDescent="0.55000000000000004">
      <c r="A1378" s="5" t="s">
        <v>3836</v>
      </c>
      <c r="B1378" s="5" t="s">
        <v>4170</v>
      </c>
      <c r="C1378" s="6">
        <v>21216</v>
      </c>
      <c r="D1378" s="6">
        <v>1</v>
      </c>
      <c r="E1378" s="6" t="s">
        <v>4171</v>
      </c>
      <c r="F1378" s="6" t="s">
        <v>4172</v>
      </c>
      <c r="G1378" s="6" t="s">
        <v>27</v>
      </c>
      <c r="H1378" s="6" t="s">
        <v>36</v>
      </c>
      <c r="I1378" s="6" t="s">
        <v>40</v>
      </c>
      <c r="J1378" s="7">
        <v>118240</v>
      </c>
      <c r="K1378" s="6" t="s">
        <v>37</v>
      </c>
      <c r="L1378" s="6" t="s">
        <v>38</v>
      </c>
      <c r="M1378" s="6" t="s">
        <v>20</v>
      </c>
      <c r="N1378">
        <v>4</v>
      </c>
    </row>
    <row r="1379" spans="1:14" ht="234" x14ac:dyDescent="0.55000000000000004">
      <c r="A1379" s="5" t="s">
        <v>3836</v>
      </c>
      <c r="B1379" s="5" t="s">
        <v>4170</v>
      </c>
      <c r="C1379" s="6">
        <v>21216</v>
      </c>
      <c r="D1379" s="6">
        <v>5</v>
      </c>
      <c r="E1379" s="6" t="s">
        <v>4173</v>
      </c>
      <c r="F1379" s="6" t="s">
        <v>4174</v>
      </c>
      <c r="G1379" s="6" t="s">
        <v>32</v>
      </c>
      <c r="H1379" s="6" t="s">
        <v>16</v>
      </c>
      <c r="I1379" s="6" t="s">
        <v>17</v>
      </c>
      <c r="J1379" s="7">
        <v>42693</v>
      </c>
      <c r="K1379" s="6" t="s">
        <v>4175</v>
      </c>
      <c r="L1379" s="6" t="s">
        <v>4176</v>
      </c>
      <c r="M1379" s="6" t="s">
        <v>33</v>
      </c>
      <c r="N1379">
        <v>4</v>
      </c>
    </row>
    <row r="1380" spans="1:14" ht="234" x14ac:dyDescent="0.55000000000000004">
      <c r="A1380" s="5" t="s">
        <v>3836</v>
      </c>
      <c r="B1380" s="5" t="s">
        <v>4170</v>
      </c>
      <c r="C1380" s="6">
        <v>21216</v>
      </c>
      <c r="D1380" s="6">
        <v>6</v>
      </c>
      <c r="E1380" s="6" t="s">
        <v>4177</v>
      </c>
      <c r="F1380" s="6" t="s">
        <v>4178</v>
      </c>
      <c r="G1380" s="6" t="s">
        <v>32</v>
      </c>
      <c r="H1380" s="6" t="s">
        <v>16</v>
      </c>
      <c r="I1380" s="6" t="s">
        <v>17</v>
      </c>
      <c r="J1380" s="7">
        <v>5219</v>
      </c>
      <c r="K1380" s="6" t="s">
        <v>4179</v>
      </c>
      <c r="L1380" s="6" t="s">
        <v>4180</v>
      </c>
      <c r="M1380" s="6" t="s">
        <v>33</v>
      </c>
      <c r="N1380">
        <v>4</v>
      </c>
    </row>
    <row r="1381" spans="1:14" ht="216" x14ac:dyDescent="0.55000000000000004">
      <c r="A1381" s="5" t="s">
        <v>3836</v>
      </c>
      <c r="B1381" s="5" t="s">
        <v>4181</v>
      </c>
      <c r="C1381" s="6">
        <v>21217</v>
      </c>
      <c r="D1381" s="6">
        <v>1</v>
      </c>
      <c r="E1381" s="6" t="s">
        <v>4182</v>
      </c>
      <c r="F1381" s="6" t="s">
        <v>4183</v>
      </c>
      <c r="G1381" s="6" t="s">
        <v>27</v>
      </c>
      <c r="H1381" s="6" t="s">
        <v>36</v>
      </c>
      <c r="I1381" s="6" t="s">
        <v>17</v>
      </c>
      <c r="J1381" s="7">
        <v>46380</v>
      </c>
      <c r="K1381" s="6" t="s">
        <v>37</v>
      </c>
      <c r="L1381" s="6" t="s">
        <v>31</v>
      </c>
      <c r="M1381" s="6" t="s">
        <v>20</v>
      </c>
      <c r="N1381">
        <v>4</v>
      </c>
    </row>
    <row r="1382" spans="1:14" ht="216" x14ac:dyDescent="0.55000000000000004">
      <c r="A1382" s="5" t="s">
        <v>3836</v>
      </c>
      <c r="B1382" s="5" t="s">
        <v>4181</v>
      </c>
      <c r="C1382" s="6">
        <v>21217</v>
      </c>
      <c r="D1382" s="6">
        <v>5</v>
      </c>
      <c r="E1382" s="6" t="s">
        <v>4184</v>
      </c>
      <c r="F1382" s="6" t="s">
        <v>4185</v>
      </c>
      <c r="G1382" s="6" t="s">
        <v>24</v>
      </c>
      <c r="H1382" s="6" t="s">
        <v>16</v>
      </c>
      <c r="I1382" s="6" t="s">
        <v>17</v>
      </c>
      <c r="J1382" s="7">
        <v>15534</v>
      </c>
      <c r="K1382" s="6" t="s">
        <v>4186</v>
      </c>
      <c r="L1382" s="6" t="s">
        <v>42</v>
      </c>
      <c r="M1382" s="6" t="s">
        <v>20</v>
      </c>
      <c r="N1382">
        <v>4</v>
      </c>
    </row>
    <row r="1383" spans="1:14" ht="288" x14ac:dyDescent="0.55000000000000004">
      <c r="A1383" s="5" t="s">
        <v>3836</v>
      </c>
      <c r="B1383" s="5" t="s">
        <v>4181</v>
      </c>
      <c r="C1383" s="6">
        <v>21217</v>
      </c>
      <c r="D1383" s="6">
        <v>6</v>
      </c>
      <c r="E1383" s="6" t="s">
        <v>4187</v>
      </c>
      <c r="F1383" s="6" t="s">
        <v>4188</v>
      </c>
      <c r="G1383" s="6" t="s">
        <v>15</v>
      </c>
      <c r="H1383" s="6" t="s">
        <v>16</v>
      </c>
      <c r="I1383" s="6" t="s">
        <v>17</v>
      </c>
      <c r="J1383" s="7">
        <v>9810</v>
      </c>
      <c r="K1383" s="6" t="s">
        <v>4189</v>
      </c>
      <c r="L1383" s="6" t="s">
        <v>42</v>
      </c>
      <c r="M1383" s="6" t="s">
        <v>46</v>
      </c>
      <c r="N1383">
        <v>4</v>
      </c>
    </row>
    <row r="1384" spans="1:14" ht="360" x14ac:dyDescent="0.55000000000000004">
      <c r="A1384" s="5" t="s">
        <v>3836</v>
      </c>
      <c r="B1384" s="5" t="s">
        <v>4181</v>
      </c>
      <c r="C1384" s="6">
        <v>21217</v>
      </c>
      <c r="D1384" s="6">
        <v>7</v>
      </c>
      <c r="E1384" s="6" t="s">
        <v>4190</v>
      </c>
      <c r="F1384" s="6" t="s">
        <v>4191</v>
      </c>
      <c r="G1384" s="6" t="s">
        <v>32</v>
      </c>
      <c r="H1384" s="6" t="s">
        <v>16</v>
      </c>
      <c r="I1384" s="6" t="s">
        <v>17</v>
      </c>
      <c r="J1384" s="7">
        <v>13000</v>
      </c>
      <c r="K1384" s="6" t="s">
        <v>4192</v>
      </c>
      <c r="L1384" s="6" t="s">
        <v>42</v>
      </c>
      <c r="M1384" s="6" t="s">
        <v>33</v>
      </c>
      <c r="N1384">
        <v>4</v>
      </c>
    </row>
    <row r="1385" spans="1:14" ht="162" x14ac:dyDescent="0.55000000000000004">
      <c r="A1385" s="5" t="s">
        <v>3836</v>
      </c>
      <c r="B1385" s="5" t="s">
        <v>4181</v>
      </c>
      <c r="C1385" s="6">
        <v>21217</v>
      </c>
      <c r="D1385" s="6">
        <v>8</v>
      </c>
      <c r="E1385" s="6" t="s">
        <v>4193</v>
      </c>
      <c r="F1385" s="6" t="s">
        <v>4194</v>
      </c>
      <c r="G1385" s="6" t="s">
        <v>24</v>
      </c>
      <c r="H1385" s="6" t="s">
        <v>16</v>
      </c>
      <c r="I1385" s="6" t="s">
        <v>17</v>
      </c>
      <c r="J1385" s="7">
        <v>13871</v>
      </c>
      <c r="K1385" s="6" t="s">
        <v>4195</v>
      </c>
      <c r="L1385" s="6" t="s">
        <v>42</v>
      </c>
      <c r="M1385" s="6" t="s">
        <v>20</v>
      </c>
      <c r="N1385">
        <v>4</v>
      </c>
    </row>
    <row r="1386" spans="1:14" ht="126" x14ac:dyDescent="0.55000000000000004">
      <c r="A1386" s="5" t="s">
        <v>3836</v>
      </c>
      <c r="B1386" s="5" t="s">
        <v>4181</v>
      </c>
      <c r="C1386" s="6">
        <v>21217</v>
      </c>
      <c r="D1386" s="6">
        <v>9</v>
      </c>
      <c r="E1386" s="6" t="s">
        <v>4196</v>
      </c>
      <c r="F1386" s="6" t="s">
        <v>4197</v>
      </c>
      <c r="G1386" s="6" t="s">
        <v>21</v>
      </c>
      <c r="H1386" s="6" t="s">
        <v>16</v>
      </c>
      <c r="I1386" s="6" t="s">
        <v>17</v>
      </c>
      <c r="J1386" s="7">
        <v>450</v>
      </c>
      <c r="K1386" s="6" t="s">
        <v>4198</v>
      </c>
      <c r="L1386" s="6" t="s">
        <v>42</v>
      </c>
      <c r="M1386" s="6" t="s">
        <v>20</v>
      </c>
      <c r="N1386">
        <v>4</v>
      </c>
    </row>
    <row r="1387" spans="1:14" ht="108" x14ac:dyDescent="0.55000000000000004">
      <c r="A1387" s="5" t="s">
        <v>3836</v>
      </c>
      <c r="B1387" s="5" t="s">
        <v>4181</v>
      </c>
      <c r="C1387" s="6">
        <v>21217</v>
      </c>
      <c r="D1387" s="6">
        <v>10</v>
      </c>
      <c r="E1387" s="6" t="s">
        <v>4199</v>
      </c>
      <c r="F1387" s="6" t="s">
        <v>4200</v>
      </c>
      <c r="G1387" s="6" t="s">
        <v>59</v>
      </c>
      <c r="H1387" s="6" t="s">
        <v>16</v>
      </c>
      <c r="I1387" s="6" t="s">
        <v>17</v>
      </c>
      <c r="J1387" s="7">
        <v>5000</v>
      </c>
      <c r="K1387" s="6" t="s">
        <v>4201</v>
      </c>
      <c r="L1387" s="6" t="s">
        <v>42</v>
      </c>
      <c r="M1387" s="6" t="s">
        <v>66</v>
      </c>
      <c r="N1387">
        <v>4</v>
      </c>
    </row>
    <row r="1388" spans="1:14" ht="90" x14ac:dyDescent="0.55000000000000004">
      <c r="A1388" s="5" t="s">
        <v>3836</v>
      </c>
      <c r="B1388" s="5" t="s">
        <v>4181</v>
      </c>
      <c r="C1388" s="6">
        <v>21217</v>
      </c>
      <c r="D1388" s="6">
        <v>11</v>
      </c>
      <c r="E1388" s="6" t="s">
        <v>4202</v>
      </c>
      <c r="F1388" s="6" t="s">
        <v>4203</v>
      </c>
      <c r="G1388" s="6" t="s">
        <v>59</v>
      </c>
      <c r="H1388" s="6" t="s">
        <v>16</v>
      </c>
      <c r="I1388" s="6" t="s">
        <v>17</v>
      </c>
      <c r="J1388" s="7">
        <v>1600</v>
      </c>
      <c r="K1388" s="6" t="s">
        <v>4204</v>
      </c>
      <c r="L1388" s="6" t="s">
        <v>42</v>
      </c>
      <c r="M1388" s="6" t="s">
        <v>66</v>
      </c>
      <c r="N1388">
        <v>4</v>
      </c>
    </row>
    <row r="1389" spans="1:14" ht="108" x14ac:dyDescent="0.55000000000000004">
      <c r="A1389" s="5" t="s">
        <v>3836</v>
      </c>
      <c r="B1389" s="5" t="s">
        <v>4181</v>
      </c>
      <c r="C1389" s="6">
        <v>21217</v>
      </c>
      <c r="D1389" s="6">
        <v>12</v>
      </c>
      <c r="E1389" s="6" t="s">
        <v>4205</v>
      </c>
      <c r="F1389" s="6" t="s">
        <v>4206</v>
      </c>
      <c r="G1389" s="6" t="s">
        <v>21</v>
      </c>
      <c r="H1389" s="6" t="s">
        <v>16</v>
      </c>
      <c r="I1389" s="6" t="s">
        <v>17</v>
      </c>
      <c r="J1389" s="7">
        <v>2500</v>
      </c>
      <c r="K1389" s="6" t="s">
        <v>4207</v>
      </c>
      <c r="L1389" s="6" t="s">
        <v>42</v>
      </c>
      <c r="M1389" s="6" t="s">
        <v>20</v>
      </c>
      <c r="N1389">
        <v>4</v>
      </c>
    </row>
    <row r="1390" spans="1:14" ht="162" x14ac:dyDescent="0.55000000000000004">
      <c r="A1390" s="5" t="s">
        <v>3836</v>
      </c>
      <c r="B1390" s="5" t="s">
        <v>4181</v>
      </c>
      <c r="C1390" s="6">
        <v>21217</v>
      </c>
      <c r="D1390" s="6">
        <v>13</v>
      </c>
      <c r="E1390" s="6" t="s">
        <v>4208</v>
      </c>
      <c r="F1390" s="6" t="s">
        <v>4209</v>
      </c>
      <c r="G1390" s="6" t="s">
        <v>15</v>
      </c>
      <c r="H1390" s="6" t="s">
        <v>16</v>
      </c>
      <c r="I1390" s="6" t="s">
        <v>17</v>
      </c>
      <c r="J1390" s="7">
        <v>23510</v>
      </c>
      <c r="K1390" s="6" t="s">
        <v>4210</v>
      </c>
      <c r="L1390" s="6" t="s">
        <v>42</v>
      </c>
      <c r="M1390" s="6" t="s">
        <v>20</v>
      </c>
      <c r="N1390">
        <v>4</v>
      </c>
    </row>
    <row r="1391" spans="1:14" ht="90" x14ac:dyDescent="0.55000000000000004">
      <c r="A1391" s="5" t="s">
        <v>3836</v>
      </c>
      <c r="B1391" s="5" t="s">
        <v>4181</v>
      </c>
      <c r="C1391" s="6">
        <v>21217</v>
      </c>
      <c r="D1391" s="6">
        <v>14</v>
      </c>
      <c r="E1391" s="6" t="s">
        <v>4211</v>
      </c>
      <c r="F1391" s="6" t="s">
        <v>4212</v>
      </c>
      <c r="G1391" s="6" t="s">
        <v>57</v>
      </c>
      <c r="H1391" s="6" t="s">
        <v>16</v>
      </c>
      <c r="I1391" s="6" t="s">
        <v>17</v>
      </c>
      <c r="J1391" s="7">
        <v>6401</v>
      </c>
      <c r="K1391" s="6" t="s">
        <v>4213</v>
      </c>
      <c r="L1391" s="6" t="s">
        <v>42</v>
      </c>
      <c r="M1391" s="6" t="s">
        <v>58</v>
      </c>
      <c r="N1391">
        <v>4</v>
      </c>
    </row>
    <row r="1392" spans="1:14" ht="216" x14ac:dyDescent="0.55000000000000004">
      <c r="A1392" s="5" t="s">
        <v>3836</v>
      </c>
      <c r="B1392" s="5" t="s">
        <v>4181</v>
      </c>
      <c r="C1392" s="6">
        <v>21217</v>
      </c>
      <c r="D1392" s="6">
        <v>15</v>
      </c>
      <c r="E1392" s="6" t="s">
        <v>4214</v>
      </c>
      <c r="F1392" s="6" t="s">
        <v>4215</v>
      </c>
      <c r="G1392" s="6" t="s">
        <v>35</v>
      </c>
      <c r="H1392" s="6" t="s">
        <v>16</v>
      </c>
      <c r="I1392" s="6" t="s">
        <v>17</v>
      </c>
      <c r="J1392" s="7">
        <v>50259</v>
      </c>
      <c r="K1392" s="6" t="s">
        <v>4216</v>
      </c>
      <c r="L1392" s="6" t="s">
        <v>42</v>
      </c>
      <c r="M1392" s="6" t="s">
        <v>20</v>
      </c>
      <c r="N1392">
        <v>4</v>
      </c>
    </row>
    <row r="1393" spans="1:14" ht="180" x14ac:dyDescent="0.55000000000000004">
      <c r="A1393" s="5" t="s">
        <v>3836</v>
      </c>
      <c r="B1393" s="5" t="s">
        <v>4181</v>
      </c>
      <c r="C1393" s="6">
        <v>21217</v>
      </c>
      <c r="D1393" s="6">
        <v>16</v>
      </c>
      <c r="E1393" s="6" t="s">
        <v>4217</v>
      </c>
      <c r="F1393" s="6" t="s">
        <v>4218</v>
      </c>
      <c r="G1393" s="6" t="s">
        <v>24</v>
      </c>
      <c r="H1393" s="6" t="s">
        <v>40</v>
      </c>
      <c r="I1393" s="6" t="s">
        <v>17</v>
      </c>
      <c r="J1393" s="7">
        <v>20000</v>
      </c>
      <c r="K1393" s="6" t="s">
        <v>4219</v>
      </c>
      <c r="L1393" s="6" t="s">
        <v>42</v>
      </c>
      <c r="M1393" s="6" t="s">
        <v>20</v>
      </c>
      <c r="N1393">
        <v>4</v>
      </c>
    </row>
    <row r="1394" spans="1:14" ht="162" x14ac:dyDescent="0.55000000000000004">
      <c r="A1394" s="5" t="s">
        <v>3836</v>
      </c>
      <c r="B1394" s="5" t="s">
        <v>4181</v>
      </c>
      <c r="C1394" s="6">
        <v>21217</v>
      </c>
      <c r="D1394" s="6">
        <v>17</v>
      </c>
      <c r="E1394" s="6" t="s">
        <v>4220</v>
      </c>
      <c r="F1394" s="6" t="s">
        <v>4221</v>
      </c>
      <c r="G1394" s="6" t="s">
        <v>15</v>
      </c>
      <c r="H1394" s="6" t="s">
        <v>16</v>
      </c>
      <c r="I1394" s="6" t="s">
        <v>17</v>
      </c>
      <c r="J1394" s="7">
        <v>27000</v>
      </c>
      <c r="K1394" s="6" t="s">
        <v>4222</v>
      </c>
      <c r="L1394" s="6" t="s">
        <v>42</v>
      </c>
      <c r="M1394" s="6" t="s">
        <v>46</v>
      </c>
      <c r="N1394">
        <v>4</v>
      </c>
    </row>
    <row r="1395" spans="1:14" ht="216" x14ac:dyDescent="0.55000000000000004">
      <c r="A1395" s="5" t="s">
        <v>3836</v>
      </c>
      <c r="B1395" s="5" t="s">
        <v>4181</v>
      </c>
      <c r="C1395" s="6">
        <v>21217</v>
      </c>
      <c r="D1395" s="6">
        <v>18</v>
      </c>
      <c r="E1395" s="6" t="s">
        <v>4223</v>
      </c>
      <c r="F1395" s="6" t="s">
        <v>4224</v>
      </c>
      <c r="G1395" s="6" t="s">
        <v>15</v>
      </c>
      <c r="H1395" s="6" t="s">
        <v>16</v>
      </c>
      <c r="I1395" s="6" t="s">
        <v>17</v>
      </c>
      <c r="J1395" s="7">
        <v>17000</v>
      </c>
      <c r="K1395" s="6" t="s">
        <v>4225</v>
      </c>
      <c r="L1395" s="6" t="s">
        <v>42</v>
      </c>
      <c r="M1395" s="6" t="s">
        <v>77</v>
      </c>
      <c r="N1395">
        <v>4</v>
      </c>
    </row>
    <row r="1396" spans="1:14" ht="216" x14ac:dyDescent="0.55000000000000004">
      <c r="A1396" s="5" t="s">
        <v>3836</v>
      </c>
      <c r="B1396" s="5" t="s">
        <v>4226</v>
      </c>
      <c r="C1396" s="6">
        <v>21218</v>
      </c>
      <c r="D1396" s="6">
        <v>1</v>
      </c>
      <c r="E1396" s="6" t="s">
        <v>4227</v>
      </c>
      <c r="F1396" s="6" t="s">
        <v>4228</v>
      </c>
      <c r="G1396" s="6" t="s">
        <v>27</v>
      </c>
      <c r="H1396" s="6" t="s">
        <v>60</v>
      </c>
      <c r="I1396" s="6" t="s">
        <v>40</v>
      </c>
      <c r="J1396" s="7">
        <v>72288</v>
      </c>
      <c r="K1396" s="6" t="s">
        <v>37</v>
      </c>
      <c r="L1396" s="6" t="s">
        <v>70</v>
      </c>
      <c r="M1396" s="6" t="s">
        <v>20</v>
      </c>
      <c r="N1396">
        <v>4</v>
      </c>
    </row>
    <row r="1397" spans="1:14" ht="252" x14ac:dyDescent="0.55000000000000004">
      <c r="A1397" s="5" t="s">
        <v>3836</v>
      </c>
      <c r="B1397" s="5" t="s">
        <v>4226</v>
      </c>
      <c r="C1397" s="6">
        <v>21218</v>
      </c>
      <c r="D1397" s="6">
        <v>5</v>
      </c>
      <c r="E1397" s="6" t="s">
        <v>4229</v>
      </c>
      <c r="F1397" s="6" t="s">
        <v>4230</v>
      </c>
      <c r="G1397" s="6" t="s">
        <v>32</v>
      </c>
      <c r="H1397" s="6" t="s">
        <v>16</v>
      </c>
      <c r="I1397" s="6" t="s">
        <v>17</v>
      </c>
      <c r="J1397" s="7">
        <v>20444</v>
      </c>
      <c r="K1397" s="6" t="s">
        <v>4231</v>
      </c>
      <c r="L1397" s="6" t="s">
        <v>70</v>
      </c>
      <c r="M1397" s="6" t="s">
        <v>33</v>
      </c>
      <c r="N1397">
        <v>4</v>
      </c>
    </row>
    <row r="1398" spans="1:14" ht="216" x14ac:dyDescent="0.55000000000000004">
      <c r="A1398" s="5" t="s">
        <v>3836</v>
      </c>
      <c r="B1398" s="5" t="s">
        <v>4232</v>
      </c>
      <c r="C1398" s="6">
        <v>21219</v>
      </c>
      <c r="D1398" s="6">
        <v>1</v>
      </c>
      <c r="E1398" s="6" t="s">
        <v>4233</v>
      </c>
      <c r="F1398" s="6" t="s">
        <v>4234</v>
      </c>
      <c r="G1398" s="6" t="s">
        <v>27</v>
      </c>
      <c r="H1398" s="6" t="s">
        <v>60</v>
      </c>
      <c r="I1398" s="6" t="s">
        <v>17</v>
      </c>
      <c r="J1398" s="7">
        <v>138918</v>
      </c>
      <c r="K1398" s="6" t="s">
        <v>37</v>
      </c>
      <c r="L1398" s="6" t="s">
        <v>42</v>
      </c>
      <c r="M1398" s="6" t="s">
        <v>20</v>
      </c>
      <c r="N1398">
        <v>4</v>
      </c>
    </row>
    <row r="1399" spans="1:14" ht="198" x14ac:dyDescent="0.55000000000000004">
      <c r="A1399" s="5" t="s">
        <v>3836</v>
      </c>
      <c r="B1399" s="5" t="s">
        <v>4232</v>
      </c>
      <c r="C1399" s="6">
        <v>21219</v>
      </c>
      <c r="D1399" s="6">
        <v>5</v>
      </c>
      <c r="E1399" s="6" t="s">
        <v>4235</v>
      </c>
      <c r="F1399" s="6" t="s">
        <v>4236</v>
      </c>
      <c r="G1399" s="6" t="s">
        <v>24</v>
      </c>
      <c r="H1399" s="6" t="s">
        <v>16</v>
      </c>
      <c r="I1399" s="6" t="s">
        <v>40</v>
      </c>
      <c r="J1399" s="7">
        <v>101988</v>
      </c>
      <c r="K1399" s="6" t="s">
        <v>4237</v>
      </c>
      <c r="L1399" s="6" t="s">
        <v>42</v>
      </c>
      <c r="M1399" s="6" t="s">
        <v>75</v>
      </c>
      <c r="N1399">
        <v>4</v>
      </c>
    </row>
    <row r="1400" spans="1:14" ht="306" x14ac:dyDescent="0.55000000000000004">
      <c r="A1400" s="5" t="s">
        <v>3836</v>
      </c>
      <c r="B1400" s="5" t="s">
        <v>4232</v>
      </c>
      <c r="C1400" s="6">
        <v>21219</v>
      </c>
      <c r="D1400" s="6">
        <v>6</v>
      </c>
      <c r="E1400" s="6" t="s">
        <v>4238</v>
      </c>
      <c r="F1400" s="6" t="s">
        <v>4239</v>
      </c>
      <c r="G1400" s="6" t="s">
        <v>43</v>
      </c>
      <c r="H1400" s="6" t="s">
        <v>55</v>
      </c>
      <c r="I1400" s="6" t="s">
        <v>56</v>
      </c>
      <c r="J1400" s="7">
        <v>28900</v>
      </c>
      <c r="K1400" s="6" t="s">
        <v>4240</v>
      </c>
      <c r="L1400" s="6" t="s">
        <v>42</v>
      </c>
      <c r="M1400" s="6" t="s">
        <v>47</v>
      </c>
      <c r="N1400">
        <v>4</v>
      </c>
    </row>
    <row r="1401" spans="1:14" ht="198" x14ac:dyDescent="0.55000000000000004">
      <c r="A1401" s="5" t="s">
        <v>3836</v>
      </c>
      <c r="B1401" s="5" t="s">
        <v>4241</v>
      </c>
      <c r="C1401" s="6">
        <v>21220</v>
      </c>
      <c r="D1401" s="6">
        <v>1</v>
      </c>
      <c r="E1401" s="6" t="s">
        <v>4242</v>
      </c>
      <c r="F1401" s="6" t="s">
        <v>4243</v>
      </c>
      <c r="G1401" s="6" t="s">
        <v>27</v>
      </c>
      <c r="H1401" s="6" t="s">
        <v>78</v>
      </c>
      <c r="I1401" s="6" t="s">
        <v>51</v>
      </c>
      <c r="J1401" s="7">
        <v>60922</v>
      </c>
      <c r="K1401" s="6" t="s">
        <v>74</v>
      </c>
      <c r="L1401" s="6" t="s">
        <v>42</v>
      </c>
      <c r="M1401" s="6" t="s">
        <v>20</v>
      </c>
      <c r="N1401">
        <v>4</v>
      </c>
    </row>
    <row r="1402" spans="1:14" ht="126" x14ac:dyDescent="0.55000000000000004">
      <c r="A1402" s="5" t="s">
        <v>3836</v>
      </c>
      <c r="B1402" s="5" t="s">
        <v>4241</v>
      </c>
      <c r="C1402" s="6">
        <v>21220</v>
      </c>
      <c r="D1402" s="6">
        <v>5</v>
      </c>
      <c r="E1402" s="6" t="s">
        <v>4244</v>
      </c>
      <c r="F1402" s="6" t="s">
        <v>4245</v>
      </c>
      <c r="G1402" s="6" t="s">
        <v>59</v>
      </c>
      <c r="H1402" s="6" t="s">
        <v>40</v>
      </c>
      <c r="I1402" s="6" t="s">
        <v>17</v>
      </c>
      <c r="J1402" s="7">
        <v>2000</v>
      </c>
      <c r="K1402" s="6" t="s">
        <v>4246</v>
      </c>
      <c r="L1402" s="6" t="s">
        <v>42</v>
      </c>
      <c r="M1402" s="6" t="s">
        <v>66</v>
      </c>
      <c r="N1402">
        <v>4</v>
      </c>
    </row>
    <row r="1403" spans="1:14" ht="342" x14ac:dyDescent="0.55000000000000004">
      <c r="A1403" s="5" t="s">
        <v>3836</v>
      </c>
      <c r="B1403" s="5" t="s">
        <v>4241</v>
      </c>
      <c r="C1403" s="6">
        <v>21220</v>
      </c>
      <c r="D1403" s="6">
        <v>6</v>
      </c>
      <c r="E1403" s="6" t="s">
        <v>4247</v>
      </c>
      <c r="F1403" s="6" t="s">
        <v>4248</v>
      </c>
      <c r="G1403" s="6" t="s">
        <v>32</v>
      </c>
      <c r="H1403" s="6" t="s">
        <v>29</v>
      </c>
      <c r="I1403" s="6" t="s">
        <v>17</v>
      </c>
      <c r="J1403" s="7">
        <v>11193</v>
      </c>
      <c r="K1403" s="6" t="s">
        <v>4249</v>
      </c>
      <c r="L1403" s="6" t="s">
        <v>42</v>
      </c>
      <c r="M1403" s="6" t="s">
        <v>33</v>
      </c>
      <c r="N1403">
        <v>4</v>
      </c>
    </row>
    <row r="1404" spans="1:14" ht="162" x14ac:dyDescent="0.55000000000000004">
      <c r="A1404" s="5" t="s">
        <v>3836</v>
      </c>
      <c r="B1404" s="5" t="s">
        <v>4241</v>
      </c>
      <c r="C1404" s="6">
        <v>21220</v>
      </c>
      <c r="D1404" s="6">
        <v>7</v>
      </c>
      <c r="E1404" s="6" t="s">
        <v>97</v>
      </c>
      <c r="F1404" s="6" t="s">
        <v>4250</v>
      </c>
      <c r="G1404" s="6" t="s">
        <v>32</v>
      </c>
      <c r="H1404" s="6" t="s">
        <v>29</v>
      </c>
      <c r="I1404" s="6" t="s">
        <v>17</v>
      </c>
      <c r="J1404" s="7">
        <v>17742</v>
      </c>
      <c r="K1404" s="6" t="s">
        <v>4251</v>
      </c>
      <c r="L1404" s="6" t="s">
        <v>42</v>
      </c>
      <c r="M1404" s="6" t="s">
        <v>33</v>
      </c>
      <c r="N1404">
        <v>4</v>
      </c>
    </row>
    <row r="1405" spans="1:14" ht="126" x14ac:dyDescent="0.55000000000000004">
      <c r="A1405" s="5" t="s">
        <v>3836</v>
      </c>
      <c r="B1405" s="5" t="s">
        <v>4241</v>
      </c>
      <c r="C1405" s="6">
        <v>21220</v>
      </c>
      <c r="D1405" s="6">
        <v>8</v>
      </c>
      <c r="E1405" s="6" t="s">
        <v>4252</v>
      </c>
      <c r="F1405" s="6" t="s">
        <v>4253</v>
      </c>
      <c r="G1405" s="6" t="s">
        <v>32</v>
      </c>
      <c r="H1405" s="6" t="s">
        <v>29</v>
      </c>
      <c r="I1405" s="6" t="s">
        <v>17</v>
      </c>
      <c r="J1405" s="7">
        <v>2739</v>
      </c>
      <c r="K1405" s="6" t="s">
        <v>4254</v>
      </c>
      <c r="L1405" s="6" t="s">
        <v>42</v>
      </c>
      <c r="M1405" s="6" t="s">
        <v>33</v>
      </c>
      <c r="N1405">
        <v>4</v>
      </c>
    </row>
    <row r="1406" spans="1:14" ht="216" x14ac:dyDescent="0.55000000000000004">
      <c r="A1406" s="5" t="s">
        <v>3836</v>
      </c>
      <c r="B1406" s="5" t="s">
        <v>4255</v>
      </c>
      <c r="C1406" s="6">
        <v>21221</v>
      </c>
      <c r="D1406" s="6">
        <v>1</v>
      </c>
      <c r="E1406" s="6" t="s">
        <v>4256</v>
      </c>
      <c r="F1406" s="6" t="s">
        <v>4257</v>
      </c>
      <c r="G1406" s="6" t="s">
        <v>27</v>
      </c>
      <c r="H1406" s="6" t="s">
        <v>60</v>
      </c>
      <c r="I1406" s="6" t="s">
        <v>40</v>
      </c>
      <c r="J1406" s="7">
        <v>87878</v>
      </c>
      <c r="K1406" s="6" t="s">
        <v>37</v>
      </c>
      <c r="L1406" s="6" t="s">
        <v>31</v>
      </c>
      <c r="M1406" s="6" t="s">
        <v>20</v>
      </c>
      <c r="N1406">
        <v>4</v>
      </c>
    </row>
    <row r="1407" spans="1:14" ht="144" x14ac:dyDescent="0.55000000000000004">
      <c r="A1407" s="5" t="s">
        <v>3836</v>
      </c>
      <c r="B1407" s="5" t="s">
        <v>4255</v>
      </c>
      <c r="C1407" s="6">
        <v>21221</v>
      </c>
      <c r="D1407" s="6">
        <v>5</v>
      </c>
      <c r="E1407" s="6" t="s">
        <v>193</v>
      </c>
      <c r="F1407" s="6" t="s">
        <v>4258</v>
      </c>
      <c r="G1407" s="6" t="s">
        <v>24</v>
      </c>
      <c r="H1407" s="6" t="s">
        <v>22</v>
      </c>
      <c r="I1407" s="6" t="s">
        <v>17</v>
      </c>
      <c r="J1407" s="7">
        <v>39353</v>
      </c>
      <c r="K1407" s="6" t="s">
        <v>4259</v>
      </c>
      <c r="L1407" s="6" t="s">
        <v>31</v>
      </c>
      <c r="M1407" s="6" t="s">
        <v>20</v>
      </c>
      <c r="N1407">
        <v>4</v>
      </c>
    </row>
    <row r="1408" spans="1:14" ht="216" x14ac:dyDescent="0.55000000000000004">
      <c r="A1408" s="5" t="s">
        <v>3836</v>
      </c>
      <c r="B1408" s="5" t="s">
        <v>4260</v>
      </c>
      <c r="C1408" s="6">
        <v>21302</v>
      </c>
      <c r="D1408" s="6">
        <v>1</v>
      </c>
      <c r="E1408" s="6" t="s">
        <v>4261</v>
      </c>
      <c r="F1408" s="6" t="s">
        <v>4262</v>
      </c>
      <c r="G1408" s="6" t="s">
        <v>27</v>
      </c>
      <c r="H1408" s="6" t="s">
        <v>36</v>
      </c>
      <c r="I1408" s="6" t="s">
        <v>51</v>
      </c>
      <c r="J1408" s="7">
        <v>56376</v>
      </c>
      <c r="K1408" s="6" t="s">
        <v>74</v>
      </c>
      <c r="L1408" s="6" t="s">
        <v>31</v>
      </c>
      <c r="M1408" s="6" t="s">
        <v>20</v>
      </c>
      <c r="N1408">
        <v>4</v>
      </c>
    </row>
    <row r="1409" spans="1:14" ht="180" x14ac:dyDescent="0.55000000000000004">
      <c r="A1409" s="5" t="s">
        <v>3836</v>
      </c>
      <c r="B1409" s="5" t="s">
        <v>4260</v>
      </c>
      <c r="C1409" s="6">
        <v>21302</v>
      </c>
      <c r="D1409" s="6">
        <v>5</v>
      </c>
      <c r="E1409" s="6" t="s">
        <v>4263</v>
      </c>
      <c r="F1409" s="6" t="s">
        <v>4264</v>
      </c>
      <c r="G1409" s="6" t="s">
        <v>32</v>
      </c>
      <c r="H1409" s="6" t="s">
        <v>16</v>
      </c>
      <c r="I1409" s="6" t="s">
        <v>17</v>
      </c>
      <c r="J1409" s="7">
        <v>16024</v>
      </c>
      <c r="K1409" s="6" t="s">
        <v>4265</v>
      </c>
      <c r="L1409" s="6" t="s">
        <v>70</v>
      </c>
      <c r="M1409" s="6" t="s">
        <v>33</v>
      </c>
      <c r="N1409">
        <v>4</v>
      </c>
    </row>
    <row r="1410" spans="1:14" ht="216" x14ac:dyDescent="0.55000000000000004">
      <c r="A1410" s="5" t="s">
        <v>3836</v>
      </c>
      <c r="B1410" s="5" t="s">
        <v>4260</v>
      </c>
      <c r="C1410" s="6">
        <v>21302</v>
      </c>
      <c r="D1410" s="6">
        <v>6</v>
      </c>
      <c r="E1410" s="6" t="s">
        <v>4266</v>
      </c>
      <c r="F1410" s="6" t="s">
        <v>4267</v>
      </c>
      <c r="G1410" s="6" t="s">
        <v>15</v>
      </c>
      <c r="H1410" s="6" t="s">
        <v>55</v>
      </c>
      <c r="I1410" s="6" t="s">
        <v>17</v>
      </c>
      <c r="J1410" s="7">
        <v>45936</v>
      </c>
      <c r="K1410" s="6" t="s">
        <v>4268</v>
      </c>
      <c r="L1410" s="6" t="s">
        <v>89</v>
      </c>
      <c r="M1410" s="6" t="s">
        <v>77</v>
      </c>
      <c r="N1410">
        <v>4</v>
      </c>
    </row>
    <row r="1411" spans="1:14" ht="162" x14ac:dyDescent="0.55000000000000004">
      <c r="A1411" s="5" t="s">
        <v>3836</v>
      </c>
      <c r="B1411" s="5" t="s">
        <v>4260</v>
      </c>
      <c r="C1411" s="6">
        <v>21302</v>
      </c>
      <c r="D1411" s="6">
        <v>7</v>
      </c>
      <c r="E1411" s="6" t="s">
        <v>4269</v>
      </c>
      <c r="F1411" s="6" t="s">
        <v>4270</v>
      </c>
      <c r="G1411" s="6" t="s">
        <v>32</v>
      </c>
      <c r="H1411" s="6" t="s">
        <v>16</v>
      </c>
      <c r="I1411" s="6" t="s">
        <v>17</v>
      </c>
      <c r="J1411" s="7">
        <v>9713</v>
      </c>
      <c r="K1411" s="6" t="s">
        <v>4271</v>
      </c>
      <c r="L1411" s="6" t="s">
        <v>70</v>
      </c>
      <c r="M1411" s="6" t="s">
        <v>33</v>
      </c>
      <c r="N1411">
        <v>4</v>
      </c>
    </row>
    <row r="1412" spans="1:14" ht="234" x14ac:dyDescent="0.55000000000000004">
      <c r="A1412" s="5" t="s">
        <v>3836</v>
      </c>
      <c r="B1412" s="5" t="s">
        <v>4260</v>
      </c>
      <c r="C1412" s="6">
        <v>21302</v>
      </c>
      <c r="D1412" s="6">
        <v>8</v>
      </c>
      <c r="E1412" s="6" t="s">
        <v>4272</v>
      </c>
      <c r="F1412" s="6" t="s">
        <v>4273</v>
      </c>
      <c r="G1412" s="6" t="s">
        <v>15</v>
      </c>
      <c r="H1412" s="6" t="s">
        <v>16</v>
      </c>
      <c r="I1412" s="6" t="s">
        <v>17</v>
      </c>
      <c r="J1412" s="7">
        <v>21367</v>
      </c>
      <c r="K1412" s="6" t="s">
        <v>4274</v>
      </c>
      <c r="L1412" s="6" t="s">
        <v>70</v>
      </c>
      <c r="M1412" s="6" t="s">
        <v>20</v>
      </c>
      <c r="N1412">
        <v>4</v>
      </c>
    </row>
    <row r="1413" spans="1:14" ht="198" x14ac:dyDescent="0.55000000000000004">
      <c r="A1413" s="5" t="s">
        <v>3836</v>
      </c>
      <c r="B1413" s="5" t="s">
        <v>4260</v>
      </c>
      <c r="C1413" s="6">
        <v>21302</v>
      </c>
      <c r="D1413" s="6">
        <v>9</v>
      </c>
      <c r="E1413" s="6" t="s">
        <v>4275</v>
      </c>
      <c r="F1413" s="6" t="s">
        <v>4276</v>
      </c>
      <c r="G1413" s="6" t="s">
        <v>15</v>
      </c>
      <c r="H1413" s="6" t="s">
        <v>16</v>
      </c>
      <c r="I1413" s="6" t="s">
        <v>17</v>
      </c>
      <c r="J1413" s="7">
        <v>2991</v>
      </c>
      <c r="K1413" s="6" t="s">
        <v>4277</v>
      </c>
      <c r="L1413" s="6" t="s">
        <v>70</v>
      </c>
      <c r="M1413" s="6" t="s">
        <v>20</v>
      </c>
      <c r="N1413">
        <v>4</v>
      </c>
    </row>
    <row r="1414" spans="1:14" ht="216" x14ac:dyDescent="0.55000000000000004">
      <c r="A1414" s="5" t="s">
        <v>3836</v>
      </c>
      <c r="B1414" s="5" t="s">
        <v>4278</v>
      </c>
      <c r="C1414" s="6">
        <v>21303</v>
      </c>
      <c r="D1414" s="6">
        <v>1</v>
      </c>
      <c r="E1414" s="6" t="s">
        <v>4279</v>
      </c>
      <c r="F1414" s="6" t="s">
        <v>4280</v>
      </c>
      <c r="G1414" s="6" t="s">
        <v>27</v>
      </c>
      <c r="H1414" s="6" t="s">
        <v>60</v>
      </c>
      <c r="I1414" s="6" t="s">
        <v>45</v>
      </c>
      <c r="J1414" s="7">
        <v>112826</v>
      </c>
      <c r="K1414" s="6" t="s">
        <v>96</v>
      </c>
      <c r="L1414" s="6" t="s">
        <v>70</v>
      </c>
      <c r="M1414" s="6" t="s">
        <v>20</v>
      </c>
      <c r="N1414">
        <v>4</v>
      </c>
    </row>
    <row r="1415" spans="1:14" ht="198" x14ac:dyDescent="0.55000000000000004">
      <c r="A1415" s="5" t="s">
        <v>3836</v>
      </c>
      <c r="B1415" s="5" t="s">
        <v>4278</v>
      </c>
      <c r="C1415" s="6">
        <v>21303</v>
      </c>
      <c r="D1415" s="6">
        <v>5</v>
      </c>
      <c r="E1415" s="6" t="s">
        <v>4281</v>
      </c>
      <c r="F1415" s="6" t="s">
        <v>4282</v>
      </c>
      <c r="G1415" s="6" t="s">
        <v>32</v>
      </c>
      <c r="H1415" s="6" t="s">
        <v>16</v>
      </c>
      <c r="I1415" s="6" t="s">
        <v>17</v>
      </c>
      <c r="J1415" s="7">
        <v>14280</v>
      </c>
      <c r="K1415" s="6" t="s">
        <v>4283</v>
      </c>
      <c r="L1415" s="6" t="s">
        <v>4284</v>
      </c>
      <c r="M1415" s="6" t="s">
        <v>33</v>
      </c>
      <c r="N1415">
        <v>4</v>
      </c>
    </row>
    <row r="1416" spans="1:14" ht="180" x14ac:dyDescent="0.55000000000000004">
      <c r="A1416" s="5" t="s">
        <v>3836</v>
      </c>
      <c r="B1416" s="5" t="s">
        <v>4278</v>
      </c>
      <c r="C1416" s="6">
        <v>21303</v>
      </c>
      <c r="D1416" s="6">
        <v>6</v>
      </c>
      <c r="E1416" s="6" t="s">
        <v>4285</v>
      </c>
      <c r="F1416" s="6" t="s">
        <v>4286</v>
      </c>
      <c r="G1416" s="6" t="s">
        <v>32</v>
      </c>
      <c r="H1416" s="6" t="s">
        <v>16</v>
      </c>
      <c r="I1416" s="6" t="s">
        <v>17</v>
      </c>
      <c r="J1416" s="7">
        <v>9320</v>
      </c>
      <c r="K1416" s="6" t="s">
        <v>4283</v>
      </c>
      <c r="L1416" s="6" t="s">
        <v>4284</v>
      </c>
      <c r="M1416" s="6" t="s">
        <v>33</v>
      </c>
      <c r="N1416">
        <v>4</v>
      </c>
    </row>
    <row r="1417" spans="1:14" ht="216" x14ac:dyDescent="0.55000000000000004">
      <c r="A1417" s="5" t="s">
        <v>3836</v>
      </c>
      <c r="B1417" s="5" t="s">
        <v>4287</v>
      </c>
      <c r="C1417" s="6">
        <v>21341</v>
      </c>
      <c r="D1417" s="6">
        <v>1</v>
      </c>
      <c r="E1417" s="6" t="s">
        <v>4288</v>
      </c>
      <c r="F1417" s="6" t="s">
        <v>4289</v>
      </c>
      <c r="G1417" s="6" t="s">
        <v>27</v>
      </c>
      <c r="H1417" s="6" t="s">
        <v>36</v>
      </c>
      <c r="I1417" s="6" t="s">
        <v>17</v>
      </c>
      <c r="J1417" s="7">
        <v>49329</v>
      </c>
      <c r="K1417" s="6" t="s">
        <v>37</v>
      </c>
      <c r="L1417" s="6" t="s">
        <v>38</v>
      </c>
      <c r="M1417" s="6" t="s">
        <v>20</v>
      </c>
      <c r="N1417">
        <v>4</v>
      </c>
    </row>
    <row r="1418" spans="1:14" ht="216" x14ac:dyDescent="0.55000000000000004">
      <c r="A1418" s="5" t="s">
        <v>3836</v>
      </c>
      <c r="B1418" s="5" t="s">
        <v>4287</v>
      </c>
      <c r="C1418" s="6">
        <v>21341</v>
      </c>
      <c r="D1418" s="6">
        <v>5</v>
      </c>
      <c r="E1418" s="6" t="s">
        <v>4290</v>
      </c>
      <c r="F1418" s="6" t="s">
        <v>4291</v>
      </c>
      <c r="G1418" s="6" t="s">
        <v>32</v>
      </c>
      <c r="H1418" s="6" t="s">
        <v>16</v>
      </c>
      <c r="I1418" s="6" t="s">
        <v>17</v>
      </c>
      <c r="J1418" s="7">
        <v>880</v>
      </c>
      <c r="K1418" s="6" t="s">
        <v>4292</v>
      </c>
      <c r="L1418" s="6" t="s">
        <v>4293</v>
      </c>
      <c r="M1418" s="6" t="s">
        <v>20</v>
      </c>
      <c r="N1418">
        <v>4</v>
      </c>
    </row>
    <row r="1419" spans="1:14" ht="162" x14ac:dyDescent="0.55000000000000004">
      <c r="A1419" s="5" t="s">
        <v>3836</v>
      </c>
      <c r="B1419" s="5" t="s">
        <v>4287</v>
      </c>
      <c r="C1419" s="6">
        <v>21341</v>
      </c>
      <c r="D1419" s="6">
        <v>6</v>
      </c>
      <c r="E1419" s="6" t="s">
        <v>4294</v>
      </c>
      <c r="F1419" s="6" t="s">
        <v>4295</v>
      </c>
      <c r="G1419" s="6" t="s">
        <v>32</v>
      </c>
      <c r="H1419" s="6" t="s">
        <v>16</v>
      </c>
      <c r="I1419" s="6" t="s">
        <v>17</v>
      </c>
      <c r="J1419" s="7">
        <v>1709</v>
      </c>
      <c r="K1419" s="6" t="s">
        <v>4296</v>
      </c>
      <c r="L1419" s="6" t="s">
        <v>4293</v>
      </c>
      <c r="M1419" s="6" t="s">
        <v>20</v>
      </c>
      <c r="N1419">
        <v>4</v>
      </c>
    </row>
    <row r="1420" spans="1:14" ht="126" x14ac:dyDescent="0.55000000000000004">
      <c r="A1420" s="5" t="s">
        <v>3836</v>
      </c>
      <c r="B1420" s="5" t="s">
        <v>4287</v>
      </c>
      <c r="C1420" s="6">
        <v>21341</v>
      </c>
      <c r="D1420" s="6">
        <v>7</v>
      </c>
      <c r="E1420" s="6" t="s">
        <v>202</v>
      </c>
      <c r="F1420" s="6" t="s">
        <v>4297</v>
      </c>
      <c r="G1420" s="6" t="s">
        <v>24</v>
      </c>
      <c r="H1420" s="6" t="s">
        <v>16</v>
      </c>
      <c r="I1420" s="6" t="s">
        <v>17</v>
      </c>
      <c r="J1420" s="7">
        <v>33000</v>
      </c>
      <c r="K1420" s="6" t="s">
        <v>4298</v>
      </c>
      <c r="L1420" s="6" t="s">
        <v>4299</v>
      </c>
      <c r="M1420" s="6" t="s">
        <v>20</v>
      </c>
      <c r="N1420">
        <v>4</v>
      </c>
    </row>
    <row r="1421" spans="1:14" ht="180" x14ac:dyDescent="0.55000000000000004">
      <c r="A1421" s="5" t="s">
        <v>3836</v>
      </c>
      <c r="B1421" s="5" t="s">
        <v>4287</v>
      </c>
      <c r="C1421" s="6">
        <v>21341</v>
      </c>
      <c r="D1421" s="6">
        <v>8</v>
      </c>
      <c r="E1421" s="6" t="s">
        <v>4300</v>
      </c>
      <c r="F1421" s="6" t="s">
        <v>4301</v>
      </c>
      <c r="G1421" s="6" t="s">
        <v>32</v>
      </c>
      <c r="H1421" s="6" t="s">
        <v>16</v>
      </c>
      <c r="I1421" s="6" t="s">
        <v>17</v>
      </c>
      <c r="J1421" s="7">
        <v>48770</v>
      </c>
      <c r="K1421" s="6" t="s">
        <v>4302</v>
      </c>
      <c r="L1421" s="6" t="s">
        <v>98</v>
      </c>
      <c r="M1421" s="6" t="s">
        <v>33</v>
      </c>
      <c r="N1421">
        <v>4</v>
      </c>
    </row>
    <row r="1422" spans="1:14" ht="144" x14ac:dyDescent="0.55000000000000004">
      <c r="A1422" s="5" t="s">
        <v>3836</v>
      </c>
      <c r="B1422" s="5" t="s">
        <v>4287</v>
      </c>
      <c r="C1422" s="6">
        <v>21341</v>
      </c>
      <c r="D1422" s="6">
        <v>9</v>
      </c>
      <c r="E1422" s="6" t="s">
        <v>4303</v>
      </c>
      <c r="F1422" s="6" t="s">
        <v>4304</v>
      </c>
      <c r="G1422" s="6" t="s">
        <v>43</v>
      </c>
      <c r="H1422" s="6" t="s">
        <v>53</v>
      </c>
      <c r="I1422" s="6" t="s">
        <v>17</v>
      </c>
      <c r="J1422" s="7">
        <v>960</v>
      </c>
      <c r="K1422" s="6" t="s">
        <v>4305</v>
      </c>
      <c r="L1422" s="6" t="s">
        <v>98</v>
      </c>
      <c r="M1422" s="6" t="s">
        <v>19</v>
      </c>
      <c r="N1422">
        <v>4</v>
      </c>
    </row>
    <row r="1423" spans="1:14" ht="216" x14ac:dyDescent="0.55000000000000004">
      <c r="A1423" s="5" t="s">
        <v>3836</v>
      </c>
      <c r="B1423" s="5" t="s">
        <v>4287</v>
      </c>
      <c r="C1423" s="6">
        <v>21341</v>
      </c>
      <c r="D1423" s="6">
        <v>10</v>
      </c>
      <c r="E1423" s="6" t="s">
        <v>4306</v>
      </c>
      <c r="F1423" s="6" t="s">
        <v>4307</v>
      </c>
      <c r="G1423" s="6" t="s">
        <v>32</v>
      </c>
      <c r="H1423" s="6" t="s">
        <v>53</v>
      </c>
      <c r="I1423" s="6" t="s">
        <v>17</v>
      </c>
      <c r="J1423" s="7">
        <v>13334</v>
      </c>
      <c r="K1423" s="6" t="s">
        <v>4308</v>
      </c>
      <c r="L1423" s="6" t="s">
        <v>4293</v>
      </c>
      <c r="M1423" s="6" t="s">
        <v>20</v>
      </c>
      <c r="N1423">
        <v>4</v>
      </c>
    </row>
    <row r="1424" spans="1:14" ht="216" x14ac:dyDescent="0.55000000000000004">
      <c r="A1424" s="5" t="s">
        <v>3836</v>
      </c>
      <c r="B1424" s="5" t="s">
        <v>4309</v>
      </c>
      <c r="C1424" s="6">
        <v>21361</v>
      </c>
      <c r="D1424" s="6">
        <v>1</v>
      </c>
      <c r="E1424" s="6" t="s">
        <v>4310</v>
      </c>
      <c r="F1424" s="6" t="s">
        <v>4311</v>
      </c>
      <c r="G1424" s="6" t="s">
        <v>27</v>
      </c>
      <c r="H1424" s="6" t="s">
        <v>36</v>
      </c>
      <c r="I1424" s="6" t="s">
        <v>40</v>
      </c>
      <c r="J1424" s="7">
        <v>44160</v>
      </c>
      <c r="K1424" s="6" t="s">
        <v>37</v>
      </c>
      <c r="L1424" s="6" t="s">
        <v>38</v>
      </c>
      <c r="M1424" s="6" t="s">
        <v>20</v>
      </c>
      <c r="N1424">
        <v>4</v>
      </c>
    </row>
    <row r="1425" spans="1:14" ht="162" x14ac:dyDescent="0.55000000000000004">
      <c r="A1425" s="5" t="s">
        <v>3836</v>
      </c>
      <c r="B1425" s="5" t="s">
        <v>4309</v>
      </c>
      <c r="C1425" s="6">
        <v>21361</v>
      </c>
      <c r="D1425" s="6">
        <v>5</v>
      </c>
      <c r="E1425" s="6" t="s">
        <v>4312</v>
      </c>
      <c r="F1425" s="6" t="s">
        <v>4313</v>
      </c>
      <c r="G1425" s="6" t="s">
        <v>32</v>
      </c>
      <c r="H1425" s="6" t="s">
        <v>16</v>
      </c>
      <c r="I1425" s="6" t="s">
        <v>17</v>
      </c>
      <c r="J1425" s="7">
        <v>5092</v>
      </c>
      <c r="K1425" s="6" t="s">
        <v>4314</v>
      </c>
      <c r="L1425" s="6" t="s">
        <v>25</v>
      </c>
      <c r="M1425" s="6" t="s">
        <v>20</v>
      </c>
      <c r="N1425">
        <v>4</v>
      </c>
    </row>
    <row r="1426" spans="1:14" ht="180" x14ac:dyDescent="0.55000000000000004">
      <c r="A1426" s="5" t="s">
        <v>3836</v>
      </c>
      <c r="B1426" s="5" t="s">
        <v>4309</v>
      </c>
      <c r="C1426" s="6">
        <v>21361</v>
      </c>
      <c r="D1426" s="6">
        <v>6</v>
      </c>
      <c r="E1426" s="6" t="s">
        <v>4315</v>
      </c>
      <c r="F1426" s="6" t="s">
        <v>4316</v>
      </c>
      <c r="G1426" s="6" t="s">
        <v>24</v>
      </c>
      <c r="H1426" s="6" t="s">
        <v>16</v>
      </c>
      <c r="I1426" s="6" t="s">
        <v>17</v>
      </c>
      <c r="J1426" s="7">
        <v>5464</v>
      </c>
      <c r="K1426" s="6" t="s">
        <v>4317</v>
      </c>
      <c r="L1426" s="6" t="s">
        <v>25</v>
      </c>
      <c r="M1426" s="6" t="s">
        <v>20</v>
      </c>
      <c r="N1426">
        <v>4</v>
      </c>
    </row>
    <row r="1427" spans="1:14" ht="162" x14ac:dyDescent="0.55000000000000004">
      <c r="A1427" s="5" t="s">
        <v>3836</v>
      </c>
      <c r="B1427" s="5" t="s">
        <v>4309</v>
      </c>
      <c r="C1427" s="6">
        <v>21361</v>
      </c>
      <c r="D1427" s="6">
        <v>7</v>
      </c>
      <c r="E1427" s="6" t="s">
        <v>4318</v>
      </c>
      <c r="F1427" s="6" t="s">
        <v>4319</v>
      </c>
      <c r="G1427" s="6" t="s">
        <v>24</v>
      </c>
      <c r="H1427" s="6" t="s">
        <v>16</v>
      </c>
      <c r="I1427" s="6" t="s">
        <v>17</v>
      </c>
      <c r="J1427" s="7">
        <v>11200</v>
      </c>
      <c r="K1427" s="6" t="s">
        <v>4320</v>
      </c>
      <c r="L1427" s="6" t="s">
        <v>4321</v>
      </c>
      <c r="M1427" s="6" t="s">
        <v>20</v>
      </c>
      <c r="N1427">
        <v>4</v>
      </c>
    </row>
    <row r="1428" spans="1:14" ht="162" x14ac:dyDescent="0.55000000000000004">
      <c r="A1428" s="5" t="s">
        <v>3836</v>
      </c>
      <c r="B1428" s="5" t="s">
        <v>4309</v>
      </c>
      <c r="C1428" s="6">
        <v>21361</v>
      </c>
      <c r="D1428" s="6">
        <v>8</v>
      </c>
      <c r="E1428" s="6" t="s">
        <v>4322</v>
      </c>
      <c r="F1428" s="6" t="s">
        <v>4323</v>
      </c>
      <c r="G1428" s="6" t="s">
        <v>57</v>
      </c>
      <c r="H1428" s="6" t="s">
        <v>16</v>
      </c>
      <c r="I1428" s="6" t="s">
        <v>17</v>
      </c>
      <c r="J1428" s="7">
        <v>15304</v>
      </c>
      <c r="K1428" s="6" t="s">
        <v>4324</v>
      </c>
      <c r="L1428" s="6" t="s">
        <v>25</v>
      </c>
      <c r="M1428" s="6" t="s">
        <v>20</v>
      </c>
      <c r="N1428">
        <v>4</v>
      </c>
    </row>
    <row r="1429" spans="1:14" ht="252" x14ac:dyDescent="0.55000000000000004">
      <c r="A1429" s="5" t="s">
        <v>3836</v>
      </c>
      <c r="B1429" s="5" t="s">
        <v>4309</v>
      </c>
      <c r="C1429" s="6">
        <v>21361</v>
      </c>
      <c r="D1429" s="6">
        <v>9</v>
      </c>
      <c r="E1429" s="6" t="s">
        <v>4325</v>
      </c>
      <c r="F1429" s="6" t="s">
        <v>4326</v>
      </c>
      <c r="G1429" s="6" t="s">
        <v>32</v>
      </c>
      <c r="H1429" s="6" t="s">
        <v>16</v>
      </c>
      <c r="I1429" s="6" t="s">
        <v>40</v>
      </c>
      <c r="J1429" s="7">
        <v>77780</v>
      </c>
      <c r="K1429" s="6" t="s">
        <v>4327</v>
      </c>
      <c r="L1429" s="6" t="s">
        <v>25</v>
      </c>
      <c r="M1429" s="6" t="s">
        <v>33</v>
      </c>
      <c r="N1429">
        <v>4</v>
      </c>
    </row>
    <row r="1430" spans="1:14" ht="342" x14ac:dyDescent="0.55000000000000004">
      <c r="A1430" s="5" t="s">
        <v>3836</v>
      </c>
      <c r="B1430" s="5" t="s">
        <v>4309</v>
      </c>
      <c r="C1430" s="6">
        <v>21361</v>
      </c>
      <c r="D1430" s="6">
        <v>10</v>
      </c>
      <c r="E1430" s="6" t="s">
        <v>4328</v>
      </c>
      <c r="F1430" s="6" t="s">
        <v>4329</v>
      </c>
      <c r="G1430" s="6" t="s">
        <v>32</v>
      </c>
      <c r="H1430" s="6" t="s">
        <v>29</v>
      </c>
      <c r="I1430" s="6" t="s">
        <v>17</v>
      </c>
      <c r="J1430" s="7">
        <v>29220</v>
      </c>
      <c r="K1430" s="6" t="s">
        <v>4330</v>
      </c>
      <c r="L1430" s="6" t="s">
        <v>25</v>
      </c>
      <c r="M1430" s="6" t="s">
        <v>33</v>
      </c>
      <c r="N1430">
        <v>4</v>
      </c>
    </row>
    <row r="1431" spans="1:14" ht="216" x14ac:dyDescent="0.55000000000000004">
      <c r="A1431" s="5" t="s">
        <v>3836</v>
      </c>
      <c r="B1431" s="5" t="s">
        <v>4331</v>
      </c>
      <c r="C1431" s="6">
        <v>21362</v>
      </c>
      <c r="D1431" s="6">
        <v>1</v>
      </c>
      <c r="E1431" s="6" t="s">
        <v>4332</v>
      </c>
      <c r="F1431" s="6" t="s">
        <v>4333</v>
      </c>
      <c r="G1431" s="6" t="s">
        <v>27</v>
      </c>
      <c r="H1431" s="6" t="s">
        <v>28</v>
      </c>
      <c r="I1431" s="6" t="s">
        <v>40</v>
      </c>
      <c r="J1431" s="7">
        <v>19273</v>
      </c>
      <c r="K1431" s="6" t="s">
        <v>30</v>
      </c>
      <c r="L1431" s="6" t="s">
        <v>42</v>
      </c>
      <c r="M1431" s="6" t="s">
        <v>20</v>
      </c>
      <c r="N1431">
        <v>4</v>
      </c>
    </row>
    <row r="1432" spans="1:14" ht="108" x14ac:dyDescent="0.55000000000000004">
      <c r="A1432" s="5" t="s">
        <v>3836</v>
      </c>
      <c r="B1432" s="5" t="s">
        <v>4331</v>
      </c>
      <c r="C1432" s="6">
        <v>21362</v>
      </c>
      <c r="D1432" s="6">
        <v>5</v>
      </c>
      <c r="E1432" s="6" t="s">
        <v>4334</v>
      </c>
      <c r="F1432" s="6" t="s">
        <v>4335</v>
      </c>
      <c r="G1432" s="6" t="s">
        <v>32</v>
      </c>
      <c r="H1432" s="6" t="s">
        <v>16</v>
      </c>
      <c r="I1432" s="6" t="s">
        <v>17</v>
      </c>
      <c r="J1432" s="7">
        <v>2500</v>
      </c>
      <c r="K1432" s="6" t="s">
        <v>4336</v>
      </c>
      <c r="L1432" s="6" t="s">
        <v>42</v>
      </c>
      <c r="M1432" s="6" t="s">
        <v>33</v>
      </c>
      <c r="N1432">
        <v>4</v>
      </c>
    </row>
    <row r="1433" spans="1:14" ht="126" x14ac:dyDescent="0.55000000000000004">
      <c r="A1433" s="5" t="s">
        <v>3836</v>
      </c>
      <c r="B1433" s="5" t="s">
        <v>4331</v>
      </c>
      <c r="C1433" s="6">
        <v>21362</v>
      </c>
      <c r="D1433" s="6">
        <v>6</v>
      </c>
      <c r="E1433" s="6" t="s">
        <v>4337</v>
      </c>
      <c r="F1433" s="6" t="s">
        <v>4338</v>
      </c>
      <c r="G1433" s="6" t="s">
        <v>24</v>
      </c>
      <c r="H1433" s="6" t="s">
        <v>16</v>
      </c>
      <c r="I1433" s="6" t="s">
        <v>17</v>
      </c>
      <c r="J1433" s="7">
        <v>7800</v>
      </c>
      <c r="K1433" s="6" t="s">
        <v>203</v>
      </c>
      <c r="L1433" s="6" t="s">
        <v>42</v>
      </c>
      <c r="M1433" s="6" t="s">
        <v>20</v>
      </c>
      <c r="N1433">
        <v>4</v>
      </c>
    </row>
    <row r="1434" spans="1:14" ht="108" x14ac:dyDescent="0.55000000000000004">
      <c r="A1434" s="5" t="s">
        <v>3836</v>
      </c>
      <c r="B1434" s="5" t="s">
        <v>4331</v>
      </c>
      <c r="C1434" s="6">
        <v>21362</v>
      </c>
      <c r="D1434" s="6">
        <v>7</v>
      </c>
      <c r="E1434" s="6" t="s">
        <v>4339</v>
      </c>
      <c r="F1434" s="6" t="s">
        <v>4340</v>
      </c>
      <c r="G1434" s="6" t="s">
        <v>32</v>
      </c>
      <c r="H1434" s="6" t="s">
        <v>16</v>
      </c>
      <c r="I1434" s="6" t="s">
        <v>17</v>
      </c>
      <c r="J1434" s="7">
        <v>800</v>
      </c>
      <c r="K1434" s="6" t="s">
        <v>4336</v>
      </c>
      <c r="L1434" s="6" t="s">
        <v>42</v>
      </c>
      <c r="M1434" s="6" t="s">
        <v>33</v>
      </c>
      <c r="N1434">
        <v>4</v>
      </c>
    </row>
    <row r="1435" spans="1:14" ht="126" x14ac:dyDescent="0.55000000000000004">
      <c r="A1435" s="5" t="s">
        <v>3836</v>
      </c>
      <c r="B1435" s="5" t="s">
        <v>4331</v>
      </c>
      <c r="C1435" s="6">
        <v>21362</v>
      </c>
      <c r="D1435" s="6">
        <v>8</v>
      </c>
      <c r="E1435" s="6" t="s">
        <v>4341</v>
      </c>
      <c r="F1435" s="6" t="s">
        <v>4342</v>
      </c>
      <c r="G1435" s="6" t="s">
        <v>15</v>
      </c>
      <c r="H1435" s="6" t="s">
        <v>22</v>
      </c>
      <c r="I1435" s="6" t="s">
        <v>17</v>
      </c>
      <c r="J1435" s="7">
        <v>16551</v>
      </c>
      <c r="K1435" s="6" t="s">
        <v>4343</v>
      </c>
      <c r="L1435" s="6" t="s">
        <v>42</v>
      </c>
      <c r="M1435" s="6" t="s">
        <v>77</v>
      </c>
      <c r="N1435">
        <v>4</v>
      </c>
    </row>
    <row r="1436" spans="1:14" ht="126" x14ac:dyDescent="0.55000000000000004">
      <c r="A1436" s="5" t="s">
        <v>3836</v>
      </c>
      <c r="B1436" s="5" t="s">
        <v>4331</v>
      </c>
      <c r="C1436" s="6">
        <v>21362</v>
      </c>
      <c r="D1436" s="6">
        <v>9</v>
      </c>
      <c r="E1436" s="6" t="s">
        <v>4344</v>
      </c>
      <c r="F1436" s="6" t="s">
        <v>4345</v>
      </c>
      <c r="G1436" s="6" t="s">
        <v>15</v>
      </c>
      <c r="H1436" s="6" t="s">
        <v>22</v>
      </c>
      <c r="I1436" s="6" t="s">
        <v>17</v>
      </c>
      <c r="J1436" s="7">
        <v>3718</v>
      </c>
      <c r="K1436" s="6" t="s">
        <v>4343</v>
      </c>
      <c r="L1436" s="6" t="s">
        <v>42</v>
      </c>
      <c r="M1436" s="6" t="s">
        <v>77</v>
      </c>
      <c r="N1436">
        <v>4</v>
      </c>
    </row>
    <row r="1437" spans="1:14" ht="216" x14ac:dyDescent="0.55000000000000004">
      <c r="A1437" s="5" t="s">
        <v>3836</v>
      </c>
      <c r="B1437" s="5" t="s">
        <v>4346</v>
      </c>
      <c r="C1437" s="6">
        <v>21381</v>
      </c>
      <c r="D1437" s="6">
        <v>1</v>
      </c>
      <c r="E1437" s="6" t="s">
        <v>4347</v>
      </c>
      <c r="F1437" s="6" t="s">
        <v>4348</v>
      </c>
      <c r="G1437" s="6" t="s">
        <v>27</v>
      </c>
      <c r="H1437" s="6" t="s">
        <v>55</v>
      </c>
      <c r="I1437" s="6" t="s">
        <v>17</v>
      </c>
      <c r="J1437" s="7">
        <v>40605</v>
      </c>
      <c r="K1437" s="6" t="s">
        <v>41</v>
      </c>
      <c r="L1437" s="6" t="s">
        <v>70</v>
      </c>
      <c r="M1437" s="6" t="s">
        <v>20</v>
      </c>
      <c r="N1437">
        <v>4</v>
      </c>
    </row>
    <row r="1438" spans="1:14" ht="162" x14ac:dyDescent="0.55000000000000004">
      <c r="A1438" s="5" t="s">
        <v>3836</v>
      </c>
      <c r="B1438" s="5" t="s">
        <v>4346</v>
      </c>
      <c r="C1438" s="6">
        <v>21381</v>
      </c>
      <c r="D1438" s="6">
        <v>5</v>
      </c>
      <c r="E1438" s="6" t="s">
        <v>4349</v>
      </c>
      <c r="F1438" s="6" t="s">
        <v>4350</v>
      </c>
      <c r="G1438" s="6" t="s">
        <v>15</v>
      </c>
      <c r="H1438" s="6" t="s">
        <v>16</v>
      </c>
      <c r="I1438" s="6" t="s">
        <v>17</v>
      </c>
      <c r="J1438" s="7">
        <v>254</v>
      </c>
      <c r="K1438" s="6" t="s">
        <v>4351</v>
      </c>
      <c r="L1438" s="6" t="s">
        <v>116</v>
      </c>
      <c r="M1438" s="6" t="s">
        <v>20</v>
      </c>
      <c r="N1438">
        <v>4</v>
      </c>
    </row>
    <row r="1439" spans="1:14" ht="409.5" x14ac:dyDescent="0.55000000000000004">
      <c r="A1439" s="5" t="s">
        <v>3836</v>
      </c>
      <c r="B1439" s="5" t="s">
        <v>4346</v>
      </c>
      <c r="C1439" s="6">
        <v>21381</v>
      </c>
      <c r="D1439" s="6">
        <v>6</v>
      </c>
      <c r="E1439" s="6" t="s">
        <v>147</v>
      </c>
      <c r="F1439" s="6" t="s">
        <v>4352</v>
      </c>
      <c r="G1439" s="6" t="s">
        <v>32</v>
      </c>
      <c r="H1439" s="6" t="s">
        <v>40</v>
      </c>
      <c r="I1439" s="6" t="s">
        <v>17</v>
      </c>
      <c r="J1439" s="7">
        <v>15640</v>
      </c>
      <c r="K1439" s="6" t="s">
        <v>4353</v>
      </c>
      <c r="L1439" s="6" t="s">
        <v>116</v>
      </c>
      <c r="M1439" s="6" t="s">
        <v>33</v>
      </c>
      <c r="N1439">
        <v>4</v>
      </c>
    </row>
    <row r="1440" spans="1:14" ht="216" x14ac:dyDescent="0.55000000000000004">
      <c r="A1440" s="5" t="s">
        <v>3836</v>
      </c>
      <c r="B1440" s="5" t="s">
        <v>4354</v>
      </c>
      <c r="C1440" s="6">
        <v>21382</v>
      </c>
      <c r="D1440" s="6">
        <v>1</v>
      </c>
      <c r="E1440" s="6" t="s">
        <v>4355</v>
      </c>
      <c r="F1440" s="6" t="s">
        <v>4356</v>
      </c>
      <c r="G1440" s="6" t="s">
        <v>27</v>
      </c>
      <c r="H1440" s="6" t="s">
        <v>78</v>
      </c>
      <c r="I1440" s="6" t="s">
        <v>17</v>
      </c>
      <c r="J1440" s="7">
        <v>13585</v>
      </c>
      <c r="K1440" s="6" t="s">
        <v>85</v>
      </c>
      <c r="L1440" s="6" t="s">
        <v>42</v>
      </c>
      <c r="M1440" s="6" t="s">
        <v>20</v>
      </c>
      <c r="N1440">
        <v>4</v>
      </c>
    </row>
    <row r="1441" spans="1:14" ht="162" x14ac:dyDescent="0.55000000000000004">
      <c r="A1441" s="5" t="s">
        <v>3836</v>
      </c>
      <c r="B1441" s="5" t="s">
        <v>4354</v>
      </c>
      <c r="C1441" s="6">
        <v>21382</v>
      </c>
      <c r="D1441" s="6">
        <v>5</v>
      </c>
      <c r="E1441" s="6" t="s">
        <v>4357</v>
      </c>
      <c r="F1441" s="6" t="s">
        <v>4358</v>
      </c>
      <c r="G1441" s="6" t="s">
        <v>24</v>
      </c>
      <c r="H1441" s="6" t="s">
        <v>16</v>
      </c>
      <c r="I1441" s="6" t="s">
        <v>17</v>
      </c>
      <c r="J1441" s="7">
        <v>333</v>
      </c>
      <c r="K1441" s="6" t="s">
        <v>4359</v>
      </c>
      <c r="L1441" s="6" t="s">
        <v>42</v>
      </c>
      <c r="M1441" s="6" t="s">
        <v>20</v>
      </c>
      <c r="N1441">
        <v>4</v>
      </c>
    </row>
    <row r="1442" spans="1:14" ht="144" x14ac:dyDescent="0.55000000000000004">
      <c r="A1442" s="5" t="s">
        <v>3836</v>
      </c>
      <c r="B1442" s="5" t="s">
        <v>4354</v>
      </c>
      <c r="C1442" s="6">
        <v>21382</v>
      </c>
      <c r="D1442" s="6">
        <v>6</v>
      </c>
      <c r="E1442" s="6" t="s">
        <v>4360</v>
      </c>
      <c r="F1442" s="6" t="s">
        <v>4361</v>
      </c>
      <c r="G1442" s="6" t="s">
        <v>24</v>
      </c>
      <c r="H1442" s="6" t="s">
        <v>16</v>
      </c>
      <c r="I1442" s="6" t="s">
        <v>17</v>
      </c>
      <c r="J1442" s="7">
        <v>500</v>
      </c>
      <c r="K1442" s="6" t="s">
        <v>4362</v>
      </c>
      <c r="L1442" s="6" t="s">
        <v>42</v>
      </c>
      <c r="M1442" s="6" t="s">
        <v>20</v>
      </c>
      <c r="N1442">
        <v>4</v>
      </c>
    </row>
    <row r="1443" spans="1:14" ht="234" x14ac:dyDescent="0.55000000000000004">
      <c r="A1443" s="5" t="s">
        <v>3836</v>
      </c>
      <c r="B1443" s="5" t="s">
        <v>4354</v>
      </c>
      <c r="C1443" s="6">
        <v>21382</v>
      </c>
      <c r="D1443" s="6">
        <v>7</v>
      </c>
      <c r="E1443" s="6" t="s">
        <v>4363</v>
      </c>
      <c r="F1443" s="6" t="s">
        <v>4364</v>
      </c>
      <c r="G1443" s="6" t="s">
        <v>24</v>
      </c>
      <c r="H1443" s="6" t="s">
        <v>16</v>
      </c>
      <c r="I1443" s="6" t="s">
        <v>17</v>
      </c>
      <c r="J1443" s="7">
        <v>9700</v>
      </c>
      <c r="K1443" s="6" t="s">
        <v>4365</v>
      </c>
      <c r="L1443" s="6" t="s">
        <v>42</v>
      </c>
      <c r="M1443" s="6" t="s">
        <v>20</v>
      </c>
      <c r="N1443">
        <v>4</v>
      </c>
    </row>
    <row r="1444" spans="1:14" ht="180" x14ac:dyDescent="0.55000000000000004">
      <c r="A1444" s="5" t="s">
        <v>3836</v>
      </c>
      <c r="B1444" s="5" t="s">
        <v>4354</v>
      </c>
      <c r="C1444" s="6">
        <v>21382</v>
      </c>
      <c r="D1444" s="6">
        <v>8</v>
      </c>
      <c r="E1444" s="6" t="s">
        <v>4366</v>
      </c>
      <c r="F1444" s="6" t="s">
        <v>4367</v>
      </c>
      <c r="G1444" s="6" t="s">
        <v>35</v>
      </c>
      <c r="H1444" s="6" t="s">
        <v>16</v>
      </c>
      <c r="I1444" s="6" t="s">
        <v>17</v>
      </c>
      <c r="J1444" s="7">
        <v>1000</v>
      </c>
      <c r="K1444" s="6" t="s">
        <v>4365</v>
      </c>
      <c r="L1444" s="6" t="s">
        <v>42</v>
      </c>
      <c r="M1444" s="6" t="s">
        <v>20</v>
      </c>
      <c r="N1444">
        <v>4</v>
      </c>
    </row>
    <row r="1445" spans="1:14" ht="144" x14ac:dyDescent="0.55000000000000004">
      <c r="A1445" s="5" t="s">
        <v>3836</v>
      </c>
      <c r="B1445" s="5" t="s">
        <v>4354</v>
      </c>
      <c r="C1445" s="6">
        <v>21382</v>
      </c>
      <c r="D1445" s="6">
        <v>9</v>
      </c>
      <c r="E1445" s="6" t="s">
        <v>4368</v>
      </c>
      <c r="F1445" s="6" t="s">
        <v>4369</v>
      </c>
      <c r="G1445" s="6" t="s">
        <v>32</v>
      </c>
      <c r="H1445" s="6" t="s">
        <v>16</v>
      </c>
      <c r="I1445" s="6" t="s">
        <v>17</v>
      </c>
      <c r="J1445" s="7">
        <v>2304</v>
      </c>
      <c r="K1445" s="6" t="s">
        <v>4362</v>
      </c>
      <c r="L1445" s="6" t="s">
        <v>42</v>
      </c>
      <c r="M1445" s="6" t="s">
        <v>20</v>
      </c>
      <c r="N1445">
        <v>4</v>
      </c>
    </row>
    <row r="1446" spans="1:14" ht="144" x14ac:dyDescent="0.55000000000000004">
      <c r="A1446" s="5" t="s">
        <v>3836</v>
      </c>
      <c r="B1446" s="5" t="s">
        <v>4354</v>
      </c>
      <c r="C1446" s="6">
        <v>21382</v>
      </c>
      <c r="D1446" s="6">
        <v>10</v>
      </c>
      <c r="E1446" s="6" t="s">
        <v>4370</v>
      </c>
      <c r="F1446" s="6" t="s">
        <v>4371</v>
      </c>
      <c r="G1446" s="6" t="s">
        <v>24</v>
      </c>
      <c r="H1446" s="6" t="s">
        <v>16</v>
      </c>
      <c r="I1446" s="6" t="s">
        <v>17</v>
      </c>
      <c r="J1446" s="7">
        <v>400</v>
      </c>
      <c r="K1446" s="6" t="s">
        <v>4362</v>
      </c>
      <c r="L1446" s="6" t="s">
        <v>42</v>
      </c>
      <c r="M1446" s="6" t="s">
        <v>20</v>
      </c>
      <c r="N1446">
        <v>4</v>
      </c>
    </row>
    <row r="1447" spans="1:14" ht="162" x14ac:dyDescent="0.55000000000000004">
      <c r="A1447" s="5" t="s">
        <v>3836</v>
      </c>
      <c r="B1447" s="5" t="s">
        <v>4354</v>
      </c>
      <c r="C1447" s="6">
        <v>21382</v>
      </c>
      <c r="D1447" s="6">
        <v>11</v>
      </c>
      <c r="E1447" s="6" t="s">
        <v>4372</v>
      </c>
      <c r="F1447" s="6" t="s">
        <v>4373</v>
      </c>
      <c r="G1447" s="6" t="s">
        <v>24</v>
      </c>
      <c r="H1447" s="6" t="s">
        <v>16</v>
      </c>
      <c r="I1447" s="6" t="s">
        <v>17</v>
      </c>
      <c r="J1447" s="7">
        <v>420</v>
      </c>
      <c r="K1447" s="6" t="s">
        <v>4362</v>
      </c>
      <c r="L1447" s="6" t="s">
        <v>42</v>
      </c>
      <c r="M1447" s="6" t="s">
        <v>20</v>
      </c>
      <c r="N1447">
        <v>4</v>
      </c>
    </row>
    <row r="1448" spans="1:14" ht="162" x14ac:dyDescent="0.55000000000000004">
      <c r="A1448" s="5" t="s">
        <v>3836</v>
      </c>
      <c r="B1448" s="5" t="s">
        <v>4354</v>
      </c>
      <c r="C1448" s="6">
        <v>21382</v>
      </c>
      <c r="D1448" s="6">
        <v>12</v>
      </c>
      <c r="E1448" s="6" t="s">
        <v>4374</v>
      </c>
      <c r="F1448" s="6" t="s">
        <v>4375</v>
      </c>
      <c r="G1448" s="6" t="s">
        <v>24</v>
      </c>
      <c r="H1448" s="6" t="s">
        <v>16</v>
      </c>
      <c r="I1448" s="6" t="s">
        <v>17</v>
      </c>
      <c r="J1448" s="7">
        <v>1440</v>
      </c>
      <c r="K1448" s="6" t="s">
        <v>4362</v>
      </c>
      <c r="L1448" s="6" t="s">
        <v>42</v>
      </c>
      <c r="M1448" s="6" t="s">
        <v>20</v>
      </c>
      <c r="N1448">
        <v>4</v>
      </c>
    </row>
    <row r="1449" spans="1:14" ht="144" x14ac:dyDescent="0.55000000000000004">
      <c r="A1449" s="5" t="s">
        <v>3836</v>
      </c>
      <c r="B1449" s="5" t="s">
        <v>4354</v>
      </c>
      <c r="C1449" s="6">
        <v>21382</v>
      </c>
      <c r="D1449" s="6">
        <v>13</v>
      </c>
      <c r="E1449" s="6" t="s">
        <v>4376</v>
      </c>
      <c r="F1449" s="6" t="s">
        <v>4377</v>
      </c>
      <c r="G1449" s="6" t="s">
        <v>24</v>
      </c>
      <c r="H1449" s="6" t="s">
        <v>16</v>
      </c>
      <c r="I1449" s="6" t="s">
        <v>17</v>
      </c>
      <c r="J1449" s="7">
        <v>680</v>
      </c>
      <c r="K1449" s="6" t="s">
        <v>4359</v>
      </c>
      <c r="L1449" s="6" t="s">
        <v>42</v>
      </c>
      <c r="M1449" s="6" t="s">
        <v>20</v>
      </c>
      <c r="N1449">
        <v>4</v>
      </c>
    </row>
    <row r="1450" spans="1:14" ht="180" x14ac:dyDescent="0.55000000000000004">
      <c r="A1450" s="5" t="s">
        <v>3836</v>
      </c>
      <c r="B1450" s="5" t="s">
        <v>4354</v>
      </c>
      <c r="C1450" s="6">
        <v>21382</v>
      </c>
      <c r="D1450" s="6">
        <v>14</v>
      </c>
      <c r="E1450" s="6" t="s">
        <v>4378</v>
      </c>
      <c r="F1450" s="6" t="s">
        <v>4379</v>
      </c>
      <c r="G1450" s="6" t="s">
        <v>24</v>
      </c>
      <c r="H1450" s="6" t="s">
        <v>16</v>
      </c>
      <c r="I1450" s="6" t="s">
        <v>17</v>
      </c>
      <c r="J1450" s="7">
        <v>1250</v>
      </c>
      <c r="K1450" s="6" t="s">
        <v>4380</v>
      </c>
      <c r="L1450" s="6" t="s">
        <v>42</v>
      </c>
      <c r="M1450" s="6" t="s">
        <v>20</v>
      </c>
      <c r="N1450">
        <v>4</v>
      </c>
    </row>
    <row r="1451" spans="1:14" ht="234" x14ac:dyDescent="0.55000000000000004">
      <c r="A1451" s="5" t="s">
        <v>3836</v>
      </c>
      <c r="B1451" s="5" t="s">
        <v>4354</v>
      </c>
      <c r="C1451" s="6">
        <v>21382</v>
      </c>
      <c r="D1451" s="6">
        <v>15</v>
      </c>
      <c r="E1451" s="6" t="s">
        <v>4381</v>
      </c>
      <c r="F1451" s="6" t="s">
        <v>4382</v>
      </c>
      <c r="G1451" s="6" t="s">
        <v>32</v>
      </c>
      <c r="H1451" s="6" t="s">
        <v>16</v>
      </c>
      <c r="I1451" s="6" t="s">
        <v>17</v>
      </c>
      <c r="J1451" s="7">
        <v>2147</v>
      </c>
      <c r="K1451" s="6" t="s">
        <v>4365</v>
      </c>
      <c r="L1451" s="6" t="s">
        <v>42</v>
      </c>
      <c r="M1451" s="6" t="s">
        <v>20</v>
      </c>
      <c r="N1451">
        <v>4</v>
      </c>
    </row>
    <row r="1452" spans="1:14" ht="234" x14ac:dyDescent="0.55000000000000004">
      <c r="A1452" s="5" t="s">
        <v>3836</v>
      </c>
      <c r="B1452" s="5" t="s">
        <v>4354</v>
      </c>
      <c r="C1452" s="6">
        <v>21382</v>
      </c>
      <c r="D1452" s="6">
        <v>16</v>
      </c>
      <c r="E1452" s="6" t="s">
        <v>4383</v>
      </c>
      <c r="F1452" s="6" t="s">
        <v>4384</v>
      </c>
      <c r="G1452" s="6" t="s">
        <v>32</v>
      </c>
      <c r="H1452" s="6" t="s">
        <v>16</v>
      </c>
      <c r="I1452" s="6" t="s">
        <v>17</v>
      </c>
      <c r="J1452" s="7">
        <v>2603</v>
      </c>
      <c r="K1452" s="6" t="s">
        <v>4365</v>
      </c>
      <c r="L1452" s="6" t="s">
        <v>42</v>
      </c>
      <c r="M1452" s="6" t="s">
        <v>20</v>
      </c>
      <c r="N1452">
        <v>4</v>
      </c>
    </row>
    <row r="1453" spans="1:14" ht="162" x14ac:dyDescent="0.55000000000000004">
      <c r="A1453" s="5" t="s">
        <v>3836</v>
      </c>
      <c r="B1453" s="5" t="s">
        <v>4354</v>
      </c>
      <c r="C1453" s="6">
        <v>21382</v>
      </c>
      <c r="D1453" s="6">
        <v>17</v>
      </c>
      <c r="E1453" s="6" t="s">
        <v>4385</v>
      </c>
      <c r="F1453" s="6" t="s">
        <v>4386</v>
      </c>
      <c r="G1453" s="6" t="s">
        <v>32</v>
      </c>
      <c r="H1453" s="6" t="s">
        <v>16</v>
      </c>
      <c r="I1453" s="6" t="s">
        <v>17</v>
      </c>
      <c r="J1453" s="7">
        <v>500</v>
      </c>
      <c r="K1453" s="6" t="s">
        <v>4362</v>
      </c>
      <c r="L1453" s="6" t="s">
        <v>42</v>
      </c>
      <c r="M1453" s="6" t="s">
        <v>20</v>
      </c>
      <c r="N1453">
        <v>4</v>
      </c>
    </row>
    <row r="1454" spans="1:14" ht="180" x14ac:dyDescent="0.55000000000000004">
      <c r="A1454" s="5" t="s">
        <v>3836</v>
      </c>
      <c r="B1454" s="5" t="s">
        <v>4354</v>
      </c>
      <c r="C1454" s="6">
        <v>21382</v>
      </c>
      <c r="D1454" s="6">
        <v>18</v>
      </c>
      <c r="E1454" s="6" t="s">
        <v>4387</v>
      </c>
      <c r="F1454" s="6" t="s">
        <v>4388</v>
      </c>
      <c r="G1454" s="6" t="s">
        <v>57</v>
      </c>
      <c r="H1454" s="6" t="s">
        <v>16</v>
      </c>
      <c r="I1454" s="6" t="s">
        <v>17</v>
      </c>
      <c r="J1454" s="7">
        <v>3405</v>
      </c>
      <c r="K1454" s="6" t="s">
        <v>4362</v>
      </c>
      <c r="L1454" s="6" t="s">
        <v>42</v>
      </c>
      <c r="M1454" s="6" t="s">
        <v>20</v>
      </c>
      <c r="N1454">
        <v>4</v>
      </c>
    </row>
    <row r="1455" spans="1:14" ht="216" x14ac:dyDescent="0.55000000000000004">
      <c r="A1455" s="5" t="s">
        <v>3836</v>
      </c>
      <c r="B1455" s="5" t="s">
        <v>4354</v>
      </c>
      <c r="C1455" s="6">
        <v>21382</v>
      </c>
      <c r="D1455" s="6">
        <v>19</v>
      </c>
      <c r="E1455" s="6" t="s">
        <v>4389</v>
      </c>
      <c r="F1455" s="6" t="s">
        <v>4390</v>
      </c>
      <c r="G1455" s="6" t="s">
        <v>57</v>
      </c>
      <c r="H1455" s="6" t="s">
        <v>16</v>
      </c>
      <c r="I1455" s="6" t="s">
        <v>17</v>
      </c>
      <c r="J1455" s="7">
        <v>2805</v>
      </c>
      <c r="K1455" s="6" t="s">
        <v>4365</v>
      </c>
      <c r="L1455" s="6" t="s">
        <v>42</v>
      </c>
      <c r="M1455" s="6" t="s">
        <v>20</v>
      </c>
      <c r="N1455">
        <v>4</v>
      </c>
    </row>
    <row r="1456" spans="1:14" ht="198" x14ac:dyDescent="0.55000000000000004">
      <c r="A1456" s="5" t="s">
        <v>3836</v>
      </c>
      <c r="B1456" s="5" t="s">
        <v>4354</v>
      </c>
      <c r="C1456" s="6">
        <v>21382</v>
      </c>
      <c r="D1456" s="6">
        <v>20</v>
      </c>
      <c r="E1456" s="6" t="s">
        <v>4391</v>
      </c>
      <c r="F1456" s="6" t="s">
        <v>4392</v>
      </c>
      <c r="G1456" s="6" t="s">
        <v>32</v>
      </c>
      <c r="H1456" s="6" t="s">
        <v>16</v>
      </c>
      <c r="I1456" s="6" t="s">
        <v>17</v>
      </c>
      <c r="J1456" s="7">
        <v>10824</v>
      </c>
      <c r="K1456" s="6" t="s">
        <v>4393</v>
      </c>
      <c r="L1456" s="6" t="s">
        <v>42</v>
      </c>
      <c r="M1456" s="6" t="s">
        <v>20</v>
      </c>
      <c r="N1456">
        <v>4</v>
      </c>
    </row>
    <row r="1457" spans="1:14" ht="180" x14ac:dyDescent="0.55000000000000004">
      <c r="A1457" s="5" t="s">
        <v>3836</v>
      </c>
      <c r="B1457" s="5" t="s">
        <v>4354</v>
      </c>
      <c r="C1457" s="6">
        <v>21382</v>
      </c>
      <c r="D1457" s="6">
        <v>21</v>
      </c>
      <c r="E1457" s="6" t="s">
        <v>4394</v>
      </c>
      <c r="F1457" s="6" t="s">
        <v>4395</v>
      </c>
      <c r="G1457" s="6" t="s">
        <v>32</v>
      </c>
      <c r="H1457" s="6" t="s">
        <v>16</v>
      </c>
      <c r="I1457" s="6" t="s">
        <v>17</v>
      </c>
      <c r="J1457" s="7">
        <v>1337</v>
      </c>
      <c r="K1457" s="6" t="s">
        <v>4393</v>
      </c>
      <c r="L1457" s="6" t="s">
        <v>42</v>
      </c>
      <c r="M1457" s="6" t="s">
        <v>20</v>
      </c>
      <c r="N1457">
        <v>4</v>
      </c>
    </row>
    <row r="1458" spans="1:14" ht="144" x14ac:dyDescent="0.55000000000000004">
      <c r="A1458" s="5" t="s">
        <v>3836</v>
      </c>
      <c r="B1458" s="5" t="s">
        <v>4354</v>
      </c>
      <c r="C1458" s="6">
        <v>21382</v>
      </c>
      <c r="D1458" s="6">
        <v>22</v>
      </c>
      <c r="E1458" s="6" t="s">
        <v>4396</v>
      </c>
      <c r="F1458" s="6" t="s">
        <v>4397</v>
      </c>
      <c r="G1458" s="6" t="s">
        <v>35</v>
      </c>
      <c r="H1458" s="6" t="s">
        <v>16</v>
      </c>
      <c r="I1458" s="6" t="s">
        <v>17</v>
      </c>
      <c r="J1458" s="7">
        <v>100</v>
      </c>
      <c r="K1458" s="6" t="s">
        <v>4362</v>
      </c>
      <c r="L1458" s="6" t="s">
        <v>42</v>
      </c>
      <c r="M1458" s="6" t="s">
        <v>20</v>
      </c>
      <c r="N1458">
        <v>4</v>
      </c>
    </row>
    <row r="1459" spans="1:14" ht="144" x14ac:dyDescent="0.55000000000000004">
      <c r="A1459" s="5" t="s">
        <v>3836</v>
      </c>
      <c r="B1459" s="5" t="s">
        <v>4354</v>
      </c>
      <c r="C1459" s="6">
        <v>21382</v>
      </c>
      <c r="D1459" s="6">
        <v>23</v>
      </c>
      <c r="E1459" s="6" t="s">
        <v>4398</v>
      </c>
      <c r="F1459" s="6" t="s">
        <v>4399</v>
      </c>
      <c r="G1459" s="6" t="s">
        <v>35</v>
      </c>
      <c r="H1459" s="6" t="s">
        <v>16</v>
      </c>
      <c r="I1459" s="6" t="s">
        <v>17</v>
      </c>
      <c r="J1459" s="7">
        <v>10</v>
      </c>
      <c r="K1459" s="6" t="s">
        <v>4362</v>
      </c>
      <c r="L1459" s="6" t="s">
        <v>42</v>
      </c>
      <c r="M1459" s="6" t="s">
        <v>20</v>
      </c>
      <c r="N1459">
        <v>4</v>
      </c>
    </row>
    <row r="1460" spans="1:14" ht="198" x14ac:dyDescent="0.55000000000000004">
      <c r="A1460" s="5" t="s">
        <v>3836</v>
      </c>
      <c r="B1460" s="5" t="s">
        <v>4354</v>
      </c>
      <c r="C1460" s="6">
        <v>21382</v>
      </c>
      <c r="D1460" s="6">
        <v>24</v>
      </c>
      <c r="E1460" s="6" t="s">
        <v>4400</v>
      </c>
      <c r="F1460" s="6" t="s">
        <v>4401</v>
      </c>
      <c r="G1460" s="6" t="s">
        <v>43</v>
      </c>
      <c r="H1460" s="6" t="s">
        <v>40</v>
      </c>
      <c r="I1460" s="6" t="s">
        <v>17</v>
      </c>
      <c r="J1460" s="7">
        <v>2161</v>
      </c>
      <c r="K1460" s="6" t="s">
        <v>4362</v>
      </c>
      <c r="L1460" s="6" t="s">
        <v>42</v>
      </c>
      <c r="M1460" s="6" t="s">
        <v>20</v>
      </c>
      <c r="N1460">
        <v>4</v>
      </c>
    </row>
    <row r="1461" spans="1:14" ht="180" x14ac:dyDescent="0.55000000000000004">
      <c r="A1461" s="5" t="s">
        <v>3836</v>
      </c>
      <c r="B1461" s="5" t="s">
        <v>4354</v>
      </c>
      <c r="C1461" s="6">
        <v>21382</v>
      </c>
      <c r="D1461" s="6">
        <v>25</v>
      </c>
      <c r="E1461" s="6" t="s">
        <v>4402</v>
      </c>
      <c r="F1461" s="6" t="s">
        <v>4403</v>
      </c>
      <c r="G1461" s="6" t="s">
        <v>21</v>
      </c>
      <c r="H1461" s="6" t="s">
        <v>40</v>
      </c>
      <c r="I1461" s="6" t="s">
        <v>17</v>
      </c>
      <c r="J1461" s="7">
        <v>20232</v>
      </c>
      <c r="K1461" s="6" t="s">
        <v>4362</v>
      </c>
      <c r="L1461" s="6" t="s">
        <v>42</v>
      </c>
      <c r="M1461" s="6" t="s">
        <v>20</v>
      </c>
      <c r="N1461">
        <v>4</v>
      </c>
    </row>
    <row r="1462" spans="1:14" ht="216" x14ac:dyDescent="0.55000000000000004">
      <c r="A1462" s="5" t="s">
        <v>3836</v>
      </c>
      <c r="B1462" s="5" t="s">
        <v>4354</v>
      </c>
      <c r="C1462" s="6">
        <v>21382</v>
      </c>
      <c r="D1462" s="6">
        <v>26</v>
      </c>
      <c r="E1462" s="6" t="s">
        <v>4404</v>
      </c>
      <c r="F1462" s="6" t="s">
        <v>4405</v>
      </c>
      <c r="G1462" s="6" t="s">
        <v>24</v>
      </c>
      <c r="H1462" s="6" t="s">
        <v>40</v>
      </c>
      <c r="I1462" s="6" t="s">
        <v>17</v>
      </c>
      <c r="J1462" s="7">
        <v>1233</v>
      </c>
      <c r="K1462" s="6" t="s">
        <v>4365</v>
      </c>
      <c r="L1462" s="6" t="s">
        <v>42</v>
      </c>
      <c r="M1462" s="6" t="s">
        <v>73</v>
      </c>
      <c r="N1462">
        <v>4</v>
      </c>
    </row>
    <row r="1463" spans="1:14" ht="234" x14ac:dyDescent="0.55000000000000004">
      <c r="A1463" s="5" t="s">
        <v>3836</v>
      </c>
      <c r="B1463" s="5" t="s">
        <v>4354</v>
      </c>
      <c r="C1463" s="6">
        <v>21382</v>
      </c>
      <c r="D1463" s="6">
        <v>27</v>
      </c>
      <c r="E1463" s="6" t="s">
        <v>4406</v>
      </c>
      <c r="F1463" s="6" t="s">
        <v>4407</v>
      </c>
      <c r="G1463" s="6" t="s">
        <v>15</v>
      </c>
      <c r="H1463" s="6" t="s">
        <v>16</v>
      </c>
      <c r="I1463" s="6" t="s">
        <v>17</v>
      </c>
      <c r="J1463" s="7">
        <v>17331</v>
      </c>
      <c r="K1463" s="6" t="s">
        <v>4408</v>
      </c>
      <c r="L1463" s="6" t="s">
        <v>42</v>
      </c>
      <c r="M1463" s="6" t="s">
        <v>20</v>
      </c>
      <c r="N1463">
        <v>4</v>
      </c>
    </row>
    <row r="1464" spans="1:14" ht="216" x14ac:dyDescent="0.55000000000000004">
      <c r="A1464" s="5" t="s">
        <v>3836</v>
      </c>
      <c r="B1464" s="5" t="s">
        <v>4409</v>
      </c>
      <c r="C1464" s="6">
        <v>21383</v>
      </c>
      <c r="D1464" s="6">
        <v>1</v>
      </c>
      <c r="E1464" s="6" t="s">
        <v>4410</v>
      </c>
      <c r="F1464" s="6" t="s">
        <v>4411</v>
      </c>
      <c r="G1464" s="6" t="s">
        <v>27</v>
      </c>
      <c r="H1464" s="6" t="s">
        <v>60</v>
      </c>
      <c r="I1464" s="6" t="s">
        <v>68</v>
      </c>
      <c r="J1464" s="7">
        <v>37959</v>
      </c>
      <c r="K1464" s="6" t="s">
        <v>74</v>
      </c>
      <c r="L1464" s="6" t="s">
        <v>42</v>
      </c>
      <c r="M1464" s="6" t="s">
        <v>20</v>
      </c>
      <c r="N1464">
        <v>4</v>
      </c>
    </row>
    <row r="1465" spans="1:14" ht="234" x14ac:dyDescent="0.55000000000000004">
      <c r="A1465" s="5" t="s">
        <v>3836</v>
      </c>
      <c r="B1465" s="5" t="s">
        <v>4409</v>
      </c>
      <c r="C1465" s="6">
        <v>21383</v>
      </c>
      <c r="D1465" s="6">
        <v>5</v>
      </c>
      <c r="E1465" s="6" t="s">
        <v>4412</v>
      </c>
      <c r="F1465" s="6" t="s">
        <v>4413</v>
      </c>
      <c r="G1465" s="6" t="s">
        <v>24</v>
      </c>
      <c r="H1465" s="6" t="s">
        <v>22</v>
      </c>
      <c r="I1465" s="6" t="s">
        <v>51</v>
      </c>
      <c r="J1465" s="7">
        <v>182579</v>
      </c>
      <c r="K1465" s="6" t="s">
        <v>4414</v>
      </c>
      <c r="L1465" s="6" t="s">
        <v>4415</v>
      </c>
      <c r="M1465" s="6" t="s">
        <v>20</v>
      </c>
      <c r="N1465">
        <v>4</v>
      </c>
    </row>
    <row r="1466" spans="1:14" ht="126" x14ac:dyDescent="0.55000000000000004">
      <c r="A1466" s="5" t="s">
        <v>3836</v>
      </c>
      <c r="B1466" s="5" t="s">
        <v>4409</v>
      </c>
      <c r="C1466" s="6">
        <v>21383</v>
      </c>
      <c r="D1466" s="6">
        <v>6</v>
      </c>
      <c r="E1466" s="6" t="s">
        <v>148</v>
      </c>
      <c r="F1466" s="6" t="s">
        <v>4416</v>
      </c>
      <c r="G1466" s="6" t="s">
        <v>43</v>
      </c>
      <c r="H1466" s="6" t="s">
        <v>22</v>
      </c>
      <c r="I1466" s="6" t="s">
        <v>51</v>
      </c>
      <c r="J1466" s="7">
        <v>1530</v>
      </c>
      <c r="K1466" s="6" t="s">
        <v>4417</v>
      </c>
      <c r="L1466" s="6" t="s">
        <v>4415</v>
      </c>
      <c r="M1466" s="6" t="s">
        <v>47</v>
      </c>
      <c r="N1466">
        <v>4</v>
      </c>
    </row>
    <row r="1467" spans="1:14" ht="108" x14ac:dyDescent="0.55000000000000004">
      <c r="A1467" s="5" t="s">
        <v>3836</v>
      </c>
      <c r="B1467" s="5" t="s">
        <v>4409</v>
      </c>
      <c r="C1467" s="6">
        <v>21383</v>
      </c>
      <c r="D1467" s="6">
        <v>7</v>
      </c>
      <c r="E1467" s="6" t="s">
        <v>4418</v>
      </c>
      <c r="F1467" s="6" t="s">
        <v>4419</v>
      </c>
      <c r="G1467" s="6" t="s">
        <v>24</v>
      </c>
      <c r="H1467" s="6" t="s">
        <v>16</v>
      </c>
      <c r="I1467" s="6" t="s">
        <v>17</v>
      </c>
      <c r="J1467" s="7">
        <v>2749</v>
      </c>
      <c r="K1467" s="6" t="s">
        <v>4420</v>
      </c>
      <c r="L1467" s="6" t="s">
        <v>4415</v>
      </c>
      <c r="M1467" s="6" t="s">
        <v>20</v>
      </c>
      <c r="N1467">
        <v>4</v>
      </c>
    </row>
    <row r="1468" spans="1:14" ht="180" x14ac:dyDescent="0.55000000000000004">
      <c r="A1468" s="5" t="s">
        <v>3836</v>
      </c>
      <c r="B1468" s="5" t="s">
        <v>4409</v>
      </c>
      <c r="C1468" s="6">
        <v>21383</v>
      </c>
      <c r="D1468" s="6">
        <v>8</v>
      </c>
      <c r="E1468" s="6" t="s">
        <v>4421</v>
      </c>
      <c r="F1468" s="6" t="s">
        <v>4422</v>
      </c>
      <c r="G1468" s="6" t="s">
        <v>15</v>
      </c>
      <c r="H1468" s="6" t="s">
        <v>16</v>
      </c>
      <c r="I1468" s="6" t="s">
        <v>17</v>
      </c>
      <c r="J1468" s="7">
        <v>1807</v>
      </c>
      <c r="K1468" s="6" t="s">
        <v>4423</v>
      </c>
      <c r="L1468" s="6" t="s">
        <v>70</v>
      </c>
      <c r="M1468" s="6" t="s">
        <v>20</v>
      </c>
      <c r="N1468">
        <v>4</v>
      </c>
    </row>
    <row r="1469" spans="1:14" ht="162" x14ac:dyDescent="0.55000000000000004">
      <c r="A1469" s="5" t="s">
        <v>3836</v>
      </c>
      <c r="B1469" s="5" t="s">
        <v>4409</v>
      </c>
      <c r="C1469" s="6">
        <v>21383</v>
      </c>
      <c r="D1469" s="6">
        <v>9</v>
      </c>
      <c r="E1469" s="6" t="s">
        <v>4424</v>
      </c>
      <c r="F1469" s="6" t="s">
        <v>4425</v>
      </c>
      <c r="G1469" s="6" t="s">
        <v>15</v>
      </c>
      <c r="H1469" s="6" t="s">
        <v>16</v>
      </c>
      <c r="I1469" s="6" t="s">
        <v>17</v>
      </c>
      <c r="J1469" s="7">
        <v>1019</v>
      </c>
      <c r="K1469" s="6" t="s">
        <v>4426</v>
      </c>
      <c r="L1469" s="6" t="s">
        <v>70</v>
      </c>
      <c r="M1469" s="6" t="s">
        <v>20</v>
      </c>
      <c r="N1469">
        <v>4</v>
      </c>
    </row>
    <row r="1470" spans="1:14" ht="144" x14ac:dyDescent="0.55000000000000004">
      <c r="A1470" s="5" t="s">
        <v>3836</v>
      </c>
      <c r="B1470" s="5" t="s">
        <v>4409</v>
      </c>
      <c r="C1470" s="6">
        <v>21383</v>
      </c>
      <c r="D1470" s="6">
        <v>10</v>
      </c>
      <c r="E1470" s="6" t="s">
        <v>4427</v>
      </c>
      <c r="F1470" s="6" t="s">
        <v>4428</v>
      </c>
      <c r="G1470" s="6" t="s">
        <v>15</v>
      </c>
      <c r="H1470" s="6" t="s">
        <v>16</v>
      </c>
      <c r="I1470" s="6" t="s">
        <v>17</v>
      </c>
      <c r="J1470" s="7">
        <v>2350</v>
      </c>
      <c r="K1470" s="6" t="s">
        <v>4426</v>
      </c>
      <c r="L1470" s="6" t="s">
        <v>70</v>
      </c>
      <c r="M1470" s="6" t="s">
        <v>20</v>
      </c>
      <c r="N1470">
        <v>4</v>
      </c>
    </row>
    <row r="1471" spans="1:14" ht="216" x14ac:dyDescent="0.55000000000000004">
      <c r="A1471" s="5" t="s">
        <v>3836</v>
      </c>
      <c r="B1471" s="5" t="s">
        <v>4409</v>
      </c>
      <c r="C1471" s="6">
        <v>21383</v>
      </c>
      <c r="D1471" s="6">
        <v>11</v>
      </c>
      <c r="E1471" s="6" t="s">
        <v>4429</v>
      </c>
      <c r="F1471" s="6" t="s">
        <v>4430</v>
      </c>
      <c r="G1471" s="6" t="s">
        <v>15</v>
      </c>
      <c r="H1471" s="6" t="s">
        <v>16</v>
      </c>
      <c r="I1471" s="6" t="s">
        <v>17</v>
      </c>
      <c r="J1471" s="7">
        <v>5468</v>
      </c>
      <c r="K1471" s="6" t="s">
        <v>4426</v>
      </c>
      <c r="L1471" s="6" t="s">
        <v>70</v>
      </c>
      <c r="M1471" s="6" t="s">
        <v>20</v>
      </c>
      <c r="N1471">
        <v>4</v>
      </c>
    </row>
    <row r="1472" spans="1:14" ht="180" x14ac:dyDescent="0.55000000000000004">
      <c r="A1472" s="5" t="s">
        <v>3836</v>
      </c>
      <c r="B1472" s="5" t="s">
        <v>4409</v>
      </c>
      <c r="C1472" s="6">
        <v>21383</v>
      </c>
      <c r="D1472" s="6">
        <v>12</v>
      </c>
      <c r="E1472" s="6" t="s">
        <v>4431</v>
      </c>
      <c r="F1472" s="6" t="s">
        <v>4432</v>
      </c>
      <c r="G1472" s="6" t="s">
        <v>15</v>
      </c>
      <c r="H1472" s="6" t="s">
        <v>16</v>
      </c>
      <c r="I1472" s="6" t="s">
        <v>17</v>
      </c>
      <c r="J1472" s="7">
        <v>2100</v>
      </c>
      <c r="K1472" s="6" t="s">
        <v>4426</v>
      </c>
      <c r="L1472" s="6" t="s">
        <v>70</v>
      </c>
      <c r="M1472" s="6" t="s">
        <v>20</v>
      </c>
      <c r="N1472">
        <v>4</v>
      </c>
    </row>
    <row r="1473" spans="1:14" ht="162" x14ac:dyDescent="0.55000000000000004">
      <c r="A1473" s="5" t="s">
        <v>3836</v>
      </c>
      <c r="B1473" s="5" t="s">
        <v>4409</v>
      </c>
      <c r="C1473" s="6">
        <v>21383</v>
      </c>
      <c r="D1473" s="6">
        <v>13</v>
      </c>
      <c r="E1473" s="6" t="s">
        <v>4433</v>
      </c>
      <c r="F1473" s="6" t="s">
        <v>4434</v>
      </c>
      <c r="G1473" s="6" t="s">
        <v>15</v>
      </c>
      <c r="H1473" s="6" t="s">
        <v>45</v>
      </c>
      <c r="I1473" s="6" t="s">
        <v>17</v>
      </c>
      <c r="J1473" s="7">
        <v>15230</v>
      </c>
      <c r="K1473" s="6" t="s">
        <v>4414</v>
      </c>
      <c r="L1473" s="6" t="s">
        <v>70</v>
      </c>
      <c r="M1473" s="6" t="s">
        <v>20</v>
      </c>
      <c r="N1473">
        <v>4</v>
      </c>
    </row>
    <row r="1474" spans="1:14" ht="144" x14ac:dyDescent="0.55000000000000004">
      <c r="A1474" s="5" t="s">
        <v>3836</v>
      </c>
      <c r="B1474" s="5" t="s">
        <v>4409</v>
      </c>
      <c r="C1474" s="6">
        <v>21383</v>
      </c>
      <c r="D1474" s="6">
        <v>14</v>
      </c>
      <c r="E1474" s="6" t="s">
        <v>201</v>
      </c>
      <c r="F1474" s="6" t="s">
        <v>4435</v>
      </c>
      <c r="G1474" s="6" t="s">
        <v>43</v>
      </c>
      <c r="H1474" s="6" t="s">
        <v>68</v>
      </c>
      <c r="I1474" s="6" t="s">
        <v>17</v>
      </c>
      <c r="J1474" s="7">
        <v>1027</v>
      </c>
      <c r="K1474" s="6" t="s">
        <v>4417</v>
      </c>
      <c r="L1474" s="6" t="s">
        <v>70</v>
      </c>
      <c r="M1474" s="6" t="s">
        <v>19</v>
      </c>
      <c r="N1474">
        <v>4</v>
      </c>
    </row>
    <row r="1475" spans="1:14" ht="198" x14ac:dyDescent="0.55000000000000004">
      <c r="A1475" s="5" t="s">
        <v>3836</v>
      </c>
      <c r="B1475" s="5" t="s">
        <v>4409</v>
      </c>
      <c r="C1475" s="6">
        <v>21383</v>
      </c>
      <c r="D1475" s="6">
        <v>15</v>
      </c>
      <c r="E1475" s="6" t="s">
        <v>215</v>
      </c>
      <c r="F1475" s="6" t="s">
        <v>4436</v>
      </c>
      <c r="G1475" s="6" t="s">
        <v>57</v>
      </c>
      <c r="H1475" s="6" t="s">
        <v>68</v>
      </c>
      <c r="I1475" s="6" t="s">
        <v>17</v>
      </c>
      <c r="J1475" s="7">
        <v>1682</v>
      </c>
      <c r="K1475" s="6" t="s">
        <v>4417</v>
      </c>
      <c r="L1475" s="6" t="s">
        <v>70</v>
      </c>
      <c r="M1475" s="6" t="s">
        <v>58</v>
      </c>
      <c r="N1475">
        <v>4</v>
      </c>
    </row>
    <row r="1476" spans="1:14" ht="162" x14ac:dyDescent="0.55000000000000004">
      <c r="A1476" s="5" t="s">
        <v>3836</v>
      </c>
      <c r="B1476" s="5" t="s">
        <v>4409</v>
      </c>
      <c r="C1476" s="6">
        <v>21383</v>
      </c>
      <c r="D1476" s="6">
        <v>16</v>
      </c>
      <c r="E1476" s="6" t="s">
        <v>4437</v>
      </c>
      <c r="F1476" s="6" t="s">
        <v>4438</v>
      </c>
      <c r="G1476" s="6" t="s">
        <v>57</v>
      </c>
      <c r="H1476" s="6" t="s">
        <v>16</v>
      </c>
      <c r="I1476" s="6" t="s">
        <v>17</v>
      </c>
      <c r="J1476" s="7">
        <v>2080</v>
      </c>
      <c r="K1476" s="6" t="s">
        <v>4439</v>
      </c>
      <c r="L1476" s="6" t="s">
        <v>70</v>
      </c>
      <c r="M1476" s="6" t="s">
        <v>58</v>
      </c>
      <c r="N1476">
        <v>4</v>
      </c>
    </row>
    <row r="1477" spans="1:14" ht="216" x14ac:dyDescent="0.55000000000000004">
      <c r="A1477" s="5" t="s">
        <v>3836</v>
      </c>
      <c r="B1477" s="5" t="s">
        <v>4409</v>
      </c>
      <c r="C1477" s="6">
        <v>21383</v>
      </c>
      <c r="D1477" s="6">
        <v>17</v>
      </c>
      <c r="E1477" s="6" t="s">
        <v>64</v>
      </c>
      <c r="F1477" s="6" t="s">
        <v>4440</v>
      </c>
      <c r="G1477" s="6" t="s">
        <v>32</v>
      </c>
      <c r="H1477" s="6" t="s">
        <v>16</v>
      </c>
      <c r="I1477" s="6" t="s">
        <v>17</v>
      </c>
      <c r="J1477" s="7">
        <v>12404</v>
      </c>
      <c r="K1477" s="6" t="s">
        <v>4441</v>
      </c>
      <c r="L1477" s="6" t="s">
        <v>70</v>
      </c>
      <c r="M1477" s="6" t="s">
        <v>33</v>
      </c>
      <c r="N1477">
        <v>4</v>
      </c>
    </row>
    <row r="1478" spans="1:14" ht="216" x14ac:dyDescent="0.55000000000000004">
      <c r="A1478" s="5" t="s">
        <v>3836</v>
      </c>
      <c r="B1478" s="5" t="s">
        <v>4442</v>
      </c>
      <c r="C1478" s="6">
        <v>21401</v>
      </c>
      <c r="D1478" s="6">
        <v>1</v>
      </c>
      <c r="E1478" s="6" t="s">
        <v>4443</v>
      </c>
      <c r="F1478" s="6" t="s">
        <v>4444</v>
      </c>
      <c r="G1478" s="6" t="s">
        <v>27</v>
      </c>
      <c r="H1478" s="6" t="s">
        <v>60</v>
      </c>
      <c r="I1478" s="6" t="s">
        <v>29</v>
      </c>
      <c r="J1478" s="7">
        <v>44329</v>
      </c>
      <c r="K1478" s="6" t="s">
        <v>37</v>
      </c>
      <c r="L1478" s="6" t="s">
        <v>38</v>
      </c>
      <c r="M1478" s="6" t="s">
        <v>20</v>
      </c>
      <c r="N1478">
        <v>4</v>
      </c>
    </row>
    <row r="1479" spans="1:14" ht="180" x14ac:dyDescent="0.55000000000000004">
      <c r="A1479" s="5" t="s">
        <v>3836</v>
      </c>
      <c r="B1479" s="5" t="s">
        <v>4442</v>
      </c>
      <c r="C1479" s="6">
        <v>21401</v>
      </c>
      <c r="D1479" s="6">
        <v>5</v>
      </c>
      <c r="E1479" s="6" t="s">
        <v>4445</v>
      </c>
      <c r="F1479" s="6" t="s">
        <v>4446</v>
      </c>
      <c r="G1479" s="6" t="s">
        <v>24</v>
      </c>
      <c r="H1479" s="6" t="s">
        <v>16</v>
      </c>
      <c r="I1479" s="6" t="s">
        <v>29</v>
      </c>
      <c r="J1479" s="7">
        <v>42954</v>
      </c>
      <c r="K1479" s="6" t="s">
        <v>4447</v>
      </c>
      <c r="L1479" s="6" t="s">
        <v>4448</v>
      </c>
      <c r="M1479" s="6" t="s">
        <v>75</v>
      </c>
      <c r="N1479">
        <v>4</v>
      </c>
    </row>
    <row r="1480" spans="1:14" ht="162" x14ac:dyDescent="0.55000000000000004">
      <c r="A1480" s="5" t="s">
        <v>3836</v>
      </c>
      <c r="B1480" s="5" t="s">
        <v>4442</v>
      </c>
      <c r="C1480" s="6">
        <v>21401</v>
      </c>
      <c r="D1480" s="6">
        <v>6</v>
      </c>
      <c r="E1480" s="6" t="s">
        <v>4449</v>
      </c>
      <c r="F1480" s="6" t="s">
        <v>4450</v>
      </c>
      <c r="G1480" s="6" t="s">
        <v>32</v>
      </c>
      <c r="H1480" s="6" t="s">
        <v>16</v>
      </c>
      <c r="I1480" s="6" t="s">
        <v>53</v>
      </c>
      <c r="J1480" s="7">
        <v>7110</v>
      </c>
      <c r="K1480" s="6" t="s">
        <v>4451</v>
      </c>
      <c r="L1480" s="6" t="s">
        <v>4448</v>
      </c>
      <c r="M1480" s="6" t="s">
        <v>33</v>
      </c>
      <c r="N1480">
        <v>4</v>
      </c>
    </row>
    <row r="1481" spans="1:14" ht="144" x14ac:dyDescent="0.55000000000000004">
      <c r="A1481" s="5" t="s">
        <v>3836</v>
      </c>
      <c r="B1481" s="5" t="s">
        <v>4442</v>
      </c>
      <c r="C1481" s="6">
        <v>21401</v>
      </c>
      <c r="D1481" s="6">
        <v>7</v>
      </c>
      <c r="E1481" s="6" t="s">
        <v>142</v>
      </c>
      <c r="F1481" s="6" t="s">
        <v>4452</v>
      </c>
      <c r="G1481" s="6" t="s">
        <v>15</v>
      </c>
      <c r="H1481" s="6" t="s">
        <v>16</v>
      </c>
      <c r="I1481" s="6" t="s">
        <v>22</v>
      </c>
      <c r="J1481" s="7">
        <v>24640</v>
      </c>
      <c r="K1481" s="6" t="s">
        <v>4453</v>
      </c>
      <c r="L1481" s="6" t="s">
        <v>4448</v>
      </c>
      <c r="M1481" s="6" t="s">
        <v>77</v>
      </c>
      <c r="N1481">
        <v>4</v>
      </c>
    </row>
    <row r="1482" spans="1:14" ht="198" x14ac:dyDescent="0.55000000000000004">
      <c r="A1482" s="5" t="s">
        <v>3836</v>
      </c>
      <c r="B1482" s="5" t="s">
        <v>4442</v>
      </c>
      <c r="C1482" s="6">
        <v>21401</v>
      </c>
      <c r="D1482" s="6">
        <v>8</v>
      </c>
      <c r="E1482" s="6" t="s">
        <v>4454</v>
      </c>
      <c r="F1482" s="6" t="s">
        <v>4455</v>
      </c>
      <c r="G1482" s="6" t="s">
        <v>15</v>
      </c>
      <c r="H1482" s="6" t="s">
        <v>45</v>
      </c>
      <c r="I1482" s="6" t="s">
        <v>40</v>
      </c>
      <c r="J1482" s="7">
        <v>11951</v>
      </c>
      <c r="K1482" s="6" t="s">
        <v>4456</v>
      </c>
      <c r="L1482" s="6" t="s">
        <v>4448</v>
      </c>
      <c r="M1482" s="6" t="s">
        <v>20</v>
      </c>
      <c r="N1482">
        <v>4</v>
      </c>
    </row>
    <row r="1483" spans="1:14" ht="216" x14ac:dyDescent="0.55000000000000004">
      <c r="A1483" s="5" t="s">
        <v>3836</v>
      </c>
      <c r="B1483" s="5" t="s">
        <v>4457</v>
      </c>
      <c r="C1483" s="6">
        <v>21403</v>
      </c>
      <c r="D1483" s="6">
        <v>1</v>
      </c>
      <c r="E1483" s="6" t="s">
        <v>4458</v>
      </c>
      <c r="F1483" s="6" t="s">
        <v>4459</v>
      </c>
      <c r="G1483" s="6" t="s">
        <v>27</v>
      </c>
      <c r="H1483" s="6" t="s">
        <v>60</v>
      </c>
      <c r="I1483" s="6" t="s">
        <v>17</v>
      </c>
      <c r="J1483" s="7">
        <v>55385</v>
      </c>
      <c r="K1483" s="6" t="s">
        <v>74</v>
      </c>
      <c r="L1483" s="6" t="s">
        <v>31</v>
      </c>
      <c r="M1483" s="6" t="s">
        <v>20</v>
      </c>
      <c r="N1483">
        <v>4</v>
      </c>
    </row>
    <row r="1484" spans="1:14" ht="409.5" x14ac:dyDescent="0.55000000000000004">
      <c r="A1484" s="5" t="s">
        <v>3836</v>
      </c>
      <c r="B1484" s="5" t="s">
        <v>4457</v>
      </c>
      <c r="C1484" s="6">
        <v>21403</v>
      </c>
      <c r="D1484" s="6">
        <v>5</v>
      </c>
      <c r="E1484" s="6" t="s">
        <v>4460</v>
      </c>
      <c r="F1484" s="6" t="s">
        <v>4461</v>
      </c>
      <c r="G1484" s="6" t="s">
        <v>32</v>
      </c>
      <c r="H1484" s="6" t="s">
        <v>16</v>
      </c>
      <c r="I1484" s="6" t="s">
        <v>17</v>
      </c>
      <c r="J1484" s="7">
        <v>16914</v>
      </c>
      <c r="K1484" s="6" t="s">
        <v>4462</v>
      </c>
      <c r="L1484" s="6" t="s">
        <v>4463</v>
      </c>
      <c r="M1484" s="6" t="s">
        <v>33</v>
      </c>
      <c r="N1484">
        <v>4</v>
      </c>
    </row>
    <row r="1485" spans="1:14" ht="409.5" x14ac:dyDescent="0.55000000000000004">
      <c r="A1485" s="5" t="s">
        <v>3836</v>
      </c>
      <c r="B1485" s="5" t="s">
        <v>4457</v>
      </c>
      <c r="C1485" s="6">
        <v>21403</v>
      </c>
      <c r="D1485" s="6">
        <v>6</v>
      </c>
      <c r="E1485" s="6" t="s">
        <v>147</v>
      </c>
      <c r="F1485" s="6" t="s">
        <v>4464</v>
      </c>
      <c r="G1485" s="6" t="s">
        <v>32</v>
      </c>
      <c r="H1485" s="6" t="s">
        <v>16</v>
      </c>
      <c r="I1485" s="6" t="s">
        <v>17</v>
      </c>
      <c r="J1485" s="7">
        <v>20234</v>
      </c>
      <c r="K1485" s="6" t="s">
        <v>4465</v>
      </c>
      <c r="L1485" s="6" t="s">
        <v>4463</v>
      </c>
      <c r="M1485" s="6" t="s">
        <v>33</v>
      </c>
      <c r="N1485">
        <v>4</v>
      </c>
    </row>
    <row r="1486" spans="1:14" ht="216" x14ac:dyDescent="0.55000000000000004">
      <c r="A1486" s="5" t="s">
        <v>3836</v>
      </c>
      <c r="B1486" s="5" t="s">
        <v>119</v>
      </c>
      <c r="C1486" s="6">
        <v>21404</v>
      </c>
      <c r="D1486" s="6">
        <v>1</v>
      </c>
      <c r="E1486" s="6" t="s">
        <v>4466</v>
      </c>
      <c r="F1486" s="6" t="s">
        <v>4467</v>
      </c>
      <c r="G1486" s="6" t="s">
        <v>27</v>
      </c>
      <c r="H1486" s="6" t="s">
        <v>28</v>
      </c>
      <c r="I1486" s="6" t="s">
        <v>40</v>
      </c>
      <c r="J1486" s="7">
        <v>61016</v>
      </c>
      <c r="K1486" s="6" t="s">
        <v>30</v>
      </c>
      <c r="L1486" s="6" t="s">
        <v>38</v>
      </c>
      <c r="M1486" s="6" t="s">
        <v>20</v>
      </c>
      <c r="N1486">
        <v>4</v>
      </c>
    </row>
    <row r="1487" spans="1:14" ht="288" x14ac:dyDescent="0.55000000000000004">
      <c r="A1487" s="5" t="s">
        <v>3836</v>
      </c>
      <c r="B1487" s="5" t="s">
        <v>119</v>
      </c>
      <c r="C1487" s="6">
        <v>21404</v>
      </c>
      <c r="D1487" s="6">
        <v>5</v>
      </c>
      <c r="E1487" s="6" t="s">
        <v>4468</v>
      </c>
      <c r="F1487" s="6" t="s">
        <v>4469</v>
      </c>
      <c r="G1487" s="6" t="s">
        <v>32</v>
      </c>
      <c r="H1487" s="6" t="s">
        <v>16</v>
      </c>
      <c r="I1487" s="6" t="s">
        <v>17</v>
      </c>
      <c r="J1487" s="7">
        <v>109818</v>
      </c>
      <c r="K1487" s="6" t="s">
        <v>4470</v>
      </c>
      <c r="L1487" s="6" t="s">
        <v>38</v>
      </c>
      <c r="M1487" s="6" t="s">
        <v>33</v>
      </c>
      <c r="N1487">
        <v>4</v>
      </c>
    </row>
    <row r="1488" spans="1:14" ht="198" x14ac:dyDescent="0.55000000000000004">
      <c r="A1488" s="5" t="s">
        <v>3836</v>
      </c>
      <c r="B1488" s="5" t="s">
        <v>4471</v>
      </c>
      <c r="C1488" s="6">
        <v>21421</v>
      </c>
      <c r="D1488" s="6">
        <v>1</v>
      </c>
      <c r="E1488" s="6" t="s">
        <v>4472</v>
      </c>
      <c r="F1488" s="6" t="s">
        <v>4473</v>
      </c>
      <c r="G1488" s="6" t="s">
        <v>27</v>
      </c>
      <c r="H1488" s="6" t="s">
        <v>60</v>
      </c>
      <c r="I1488" s="6" t="s">
        <v>17</v>
      </c>
      <c r="J1488" s="7">
        <v>47803</v>
      </c>
      <c r="K1488" s="6" t="s">
        <v>74</v>
      </c>
      <c r="L1488" s="6" t="s">
        <v>38</v>
      </c>
      <c r="M1488" s="6" t="s">
        <v>20</v>
      </c>
      <c r="N1488">
        <v>4</v>
      </c>
    </row>
    <row r="1489" spans="1:14" ht="72" x14ac:dyDescent="0.55000000000000004">
      <c r="A1489" s="5" t="s">
        <v>3836</v>
      </c>
      <c r="B1489" s="5" t="s">
        <v>4471</v>
      </c>
      <c r="C1489" s="6">
        <v>21421</v>
      </c>
      <c r="D1489" s="6">
        <v>5</v>
      </c>
      <c r="E1489" s="6" t="s">
        <v>4474</v>
      </c>
      <c r="F1489" s="6" t="s">
        <v>4475</v>
      </c>
      <c r="G1489" s="6" t="s">
        <v>24</v>
      </c>
      <c r="H1489" s="6" t="s">
        <v>55</v>
      </c>
      <c r="I1489" s="6" t="s">
        <v>40</v>
      </c>
      <c r="J1489" s="7">
        <v>48374</v>
      </c>
      <c r="K1489" s="6" t="s">
        <v>2604</v>
      </c>
      <c r="L1489" s="6" t="s">
        <v>38</v>
      </c>
      <c r="M1489" s="6" t="s">
        <v>20</v>
      </c>
      <c r="N1489">
        <v>4</v>
      </c>
    </row>
    <row r="1490" spans="1:14" ht="72" x14ac:dyDescent="0.55000000000000004">
      <c r="A1490" s="5" t="s">
        <v>3836</v>
      </c>
      <c r="B1490" s="5" t="s">
        <v>4471</v>
      </c>
      <c r="C1490" s="6">
        <v>21421</v>
      </c>
      <c r="D1490" s="6">
        <v>6</v>
      </c>
      <c r="E1490" s="6" t="s">
        <v>4476</v>
      </c>
      <c r="F1490" s="6" t="s">
        <v>4477</v>
      </c>
      <c r="G1490" s="6" t="s">
        <v>24</v>
      </c>
      <c r="H1490" s="6" t="s">
        <v>55</v>
      </c>
      <c r="I1490" s="6" t="s">
        <v>40</v>
      </c>
      <c r="J1490" s="7">
        <v>7343</v>
      </c>
      <c r="K1490" s="6" t="s">
        <v>2604</v>
      </c>
      <c r="L1490" s="6" t="s">
        <v>38</v>
      </c>
      <c r="M1490" s="6" t="s">
        <v>20</v>
      </c>
      <c r="N1490">
        <v>4</v>
      </c>
    </row>
    <row r="1491" spans="1:14" ht="72" x14ac:dyDescent="0.55000000000000004">
      <c r="A1491" s="5" t="s">
        <v>3836</v>
      </c>
      <c r="B1491" s="5" t="s">
        <v>4471</v>
      </c>
      <c r="C1491" s="6">
        <v>21421</v>
      </c>
      <c r="D1491" s="6">
        <v>7</v>
      </c>
      <c r="E1491" s="6" t="s">
        <v>4478</v>
      </c>
      <c r="F1491" s="6" t="s">
        <v>4479</v>
      </c>
      <c r="G1491" s="6" t="s">
        <v>15</v>
      </c>
      <c r="H1491" s="6" t="s">
        <v>16</v>
      </c>
      <c r="I1491" s="6" t="s">
        <v>17</v>
      </c>
      <c r="J1491" s="7">
        <v>1000</v>
      </c>
      <c r="K1491" s="6" t="s">
        <v>4480</v>
      </c>
      <c r="L1491" s="6" t="s">
        <v>38</v>
      </c>
      <c r="M1491" s="6" t="s">
        <v>20</v>
      </c>
      <c r="N1491">
        <v>4</v>
      </c>
    </row>
    <row r="1492" spans="1:14" ht="72" x14ac:dyDescent="0.55000000000000004">
      <c r="A1492" s="5" t="s">
        <v>3836</v>
      </c>
      <c r="B1492" s="5" t="s">
        <v>4471</v>
      </c>
      <c r="C1492" s="6">
        <v>21421</v>
      </c>
      <c r="D1492" s="6">
        <v>8</v>
      </c>
      <c r="E1492" s="6" t="s">
        <v>4481</v>
      </c>
      <c r="F1492" s="6" t="s">
        <v>4479</v>
      </c>
      <c r="G1492" s="6" t="s">
        <v>15</v>
      </c>
      <c r="H1492" s="6" t="s">
        <v>16</v>
      </c>
      <c r="I1492" s="6" t="s">
        <v>17</v>
      </c>
      <c r="J1492" s="7">
        <v>1000</v>
      </c>
      <c r="K1492" s="6" t="s">
        <v>4480</v>
      </c>
      <c r="L1492" s="6" t="s">
        <v>38</v>
      </c>
      <c r="M1492" s="6" t="s">
        <v>20</v>
      </c>
      <c r="N1492">
        <v>4</v>
      </c>
    </row>
    <row r="1493" spans="1:14" ht="180" x14ac:dyDescent="0.55000000000000004">
      <c r="A1493" s="5" t="s">
        <v>3836</v>
      </c>
      <c r="B1493" s="5" t="s">
        <v>4482</v>
      </c>
      <c r="C1493" s="6">
        <v>21501</v>
      </c>
      <c r="D1493" s="6">
        <v>1</v>
      </c>
      <c r="E1493" s="6" t="s">
        <v>4483</v>
      </c>
      <c r="F1493" s="6" t="s">
        <v>4484</v>
      </c>
      <c r="G1493" s="6" t="s">
        <v>27</v>
      </c>
      <c r="H1493" s="6" t="s">
        <v>60</v>
      </c>
      <c r="I1493" s="6" t="s">
        <v>40</v>
      </c>
      <c r="J1493" s="7">
        <v>19206</v>
      </c>
      <c r="K1493" s="6" t="s">
        <v>37</v>
      </c>
      <c r="L1493" s="6" t="s">
        <v>70</v>
      </c>
      <c r="M1493" s="6" t="s">
        <v>20</v>
      </c>
      <c r="N1493">
        <v>4</v>
      </c>
    </row>
    <row r="1494" spans="1:14" ht="108" x14ac:dyDescent="0.55000000000000004">
      <c r="A1494" s="5" t="s">
        <v>3836</v>
      </c>
      <c r="B1494" s="5" t="s">
        <v>4482</v>
      </c>
      <c r="C1494" s="6">
        <v>21501</v>
      </c>
      <c r="D1494" s="6">
        <v>2</v>
      </c>
      <c r="E1494" s="6" t="s">
        <v>4485</v>
      </c>
      <c r="F1494" s="6" t="s">
        <v>4486</v>
      </c>
      <c r="G1494" s="6" t="s">
        <v>27</v>
      </c>
      <c r="H1494" s="6" t="s">
        <v>16</v>
      </c>
      <c r="I1494" s="6" t="s">
        <v>40</v>
      </c>
      <c r="J1494" s="7">
        <v>852</v>
      </c>
      <c r="K1494" s="6" t="s">
        <v>37</v>
      </c>
      <c r="L1494" s="6" t="s">
        <v>70</v>
      </c>
      <c r="M1494" s="6" t="s">
        <v>20</v>
      </c>
      <c r="N1494">
        <v>4</v>
      </c>
    </row>
    <row r="1495" spans="1:14" ht="409.5" x14ac:dyDescent="0.55000000000000004">
      <c r="A1495" s="5" t="s">
        <v>3836</v>
      </c>
      <c r="B1495" s="5" t="s">
        <v>4482</v>
      </c>
      <c r="C1495" s="6">
        <v>21501</v>
      </c>
      <c r="D1495" s="6">
        <v>5</v>
      </c>
      <c r="E1495" s="6" t="s">
        <v>4487</v>
      </c>
      <c r="F1495" s="6" t="s">
        <v>4488</v>
      </c>
      <c r="G1495" s="6" t="s">
        <v>32</v>
      </c>
      <c r="H1495" s="6" t="s">
        <v>16</v>
      </c>
      <c r="I1495" s="6" t="s">
        <v>17</v>
      </c>
      <c r="J1495" s="7">
        <v>8000</v>
      </c>
      <c r="K1495" s="6" t="s">
        <v>4489</v>
      </c>
      <c r="L1495" s="6" t="s">
        <v>42</v>
      </c>
      <c r="M1495" s="6" t="s">
        <v>33</v>
      </c>
      <c r="N1495">
        <v>4</v>
      </c>
    </row>
    <row r="1496" spans="1:14" ht="409.5" x14ac:dyDescent="0.55000000000000004">
      <c r="A1496" s="5" t="s">
        <v>3836</v>
      </c>
      <c r="B1496" s="5" t="s">
        <v>4482</v>
      </c>
      <c r="C1496" s="6">
        <v>21501</v>
      </c>
      <c r="D1496" s="6">
        <v>6</v>
      </c>
      <c r="E1496" s="6" t="s">
        <v>4490</v>
      </c>
      <c r="F1496" s="6" t="s">
        <v>4491</v>
      </c>
      <c r="G1496" s="6" t="s">
        <v>32</v>
      </c>
      <c r="H1496" s="6" t="s">
        <v>16</v>
      </c>
      <c r="I1496" s="6" t="s">
        <v>40</v>
      </c>
      <c r="J1496" s="7">
        <v>5055</v>
      </c>
      <c r="K1496" s="6" t="s">
        <v>4489</v>
      </c>
      <c r="L1496" s="6" t="s">
        <v>42</v>
      </c>
      <c r="M1496" s="6" t="s">
        <v>33</v>
      </c>
      <c r="N1496">
        <v>4</v>
      </c>
    </row>
    <row r="1497" spans="1:14" ht="306" x14ac:dyDescent="0.55000000000000004">
      <c r="A1497" s="5" t="s">
        <v>3836</v>
      </c>
      <c r="B1497" s="5" t="s">
        <v>4482</v>
      </c>
      <c r="C1497" s="6">
        <v>21501</v>
      </c>
      <c r="D1497" s="6">
        <v>7</v>
      </c>
      <c r="E1497" s="6" t="s">
        <v>4492</v>
      </c>
      <c r="F1497" s="6" t="s">
        <v>4493</v>
      </c>
      <c r="G1497" s="6" t="s">
        <v>21</v>
      </c>
      <c r="H1497" s="6" t="s">
        <v>16</v>
      </c>
      <c r="I1497" s="6" t="s">
        <v>40</v>
      </c>
      <c r="J1497" s="7">
        <v>10000</v>
      </c>
      <c r="K1497" s="6" t="s">
        <v>4494</v>
      </c>
      <c r="L1497" s="6" t="s">
        <v>42</v>
      </c>
      <c r="M1497" s="6" t="s">
        <v>20</v>
      </c>
      <c r="N1497">
        <v>4</v>
      </c>
    </row>
    <row r="1498" spans="1:14" ht="342" x14ac:dyDescent="0.55000000000000004">
      <c r="A1498" s="5" t="s">
        <v>3836</v>
      </c>
      <c r="B1498" s="5" t="s">
        <v>4482</v>
      </c>
      <c r="C1498" s="6">
        <v>21501</v>
      </c>
      <c r="D1498" s="6">
        <v>8</v>
      </c>
      <c r="E1498" s="6" t="s">
        <v>4495</v>
      </c>
      <c r="F1498" s="6" t="s">
        <v>4496</v>
      </c>
      <c r="G1498" s="6" t="s">
        <v>21</v>
      </c>
      <c r="H1498" s="6" t="s">
        <v>16</v>
      </c>
      <c r="I1498" s="6" t="s">
        <v>40</v>
      </c>
      <c r="J1498" s="7">
        <v>2049</v>
      </c>
      <c r="K1498" s="6" t="s">
        <v>4494</v>
      </c>
      <c r="L1498" s="6" t="s">
        <v>42</v>
      </c>
      <c r="M1498" s="6" t="s">
        <v>20</v>
      </c>
      <c r="N1498">
        <v>4</v>
      </c>
    </row>
    <row r="1499" spans="1:14" ht="162" x14ac:dyDescent="0.55000000000000004">
      <c r="A1499" s="5" t="s">
        <v>3836</v>
      </c>
      <c r="B1499" s="5" t="s">
        <v>4482</v>
      </c>
      <c r="C1499" s="6">
        <v>21501</v>
      </c>
      <c r="D1499" s="6">
        <v>9</v>
      </c>
      <c r="E1499" s="6" t="s">
        <v>4497</v>
      </c>
      <c r="F1499" s="6" t="s">
        <v>4498</v>
      </c>
      <c r="G1499" s="6" t="s">
        <v>15</v>
      </c>
      <c r="H1499" s="6" t="s">
        <v>16</v>
      </c>
      <c r="I1499" s="6" t="s">
        <v>17</v>
      </c>
      <c r="J1499" s="7">
        <v>1002</v>
      </c>
      <c r="K1499" s="6" t="s">
        <v>4489</v>
      </c>
      <c r="L1499" s="6" t="s">
        <v>70</v>
      </c>
      <c r="M1499" s="6" t="s">
        <v>33</v>
      </c>
      <c r="N1499">
        <v>4</v>
      </c>
    </row>
    <row r="1500" spans="1:14" ht="216" x14ac:dyDescent="0.55000000000000004">
      <c r="A1500" s="5" t="s">
        <v>3836</v>
      </c>
      <c r="B1500" s="5" t="s">
        <v>4499</v>
      </c>
      <c r="C1500" s="6">
        <v>21502</v>
      </c>
      <c r="D1500" s="6">
        <v>1</v>
      </c>
      <c r="E1500" s="6" t="s">
        <v>4500</v>
      </c>
      <c r="F1500" s="6" t="s">
        <v>4501</v>
      </c>
      <c r="G1500" s="6" t="s">
        <v>27</v>
      </c>
      <c r="H1500" s="6" t="s">
        <v>60</v>
      </c>
      <c r="I1500" s="6" t="s">
        <v>53</v>
      </c>
      <c r="J1500" s="7">
        <v>19677</v>
      </c>
      <c r="K1500" s="6" t="s">
        <v>37</v>
      </c>
      <c r="L1500" s="6" t="s">
        <v>42</v>
      </c>
      <c r="M1500" s="6" t="s">
        <v>20</v>
      </c>
      <c r="N1500">
        <v>4</v>
      </c>
    </row>
    <row r="1501" spans="1:14" ht="144" x14ac:dyDescent="0.55000000000000004">
      <c r="A1501" s="5" t="s">
        <v>3836</v>
      </c>
      <c r="B1501" s="5" t="s">
        <v>4499</v>
      </c>
      <c r="C1501" s="6">
        <v>21502</v>
      </c>
      <c r="D1501" s="6">
        <v>5</v>
      </c>
      <c r="E1501" s="6" t="s">
        <v>4502</v>
      </c>
      <c r="F1501" s="6" t="s">
        <v>4503</v>
      </c>
      <c r="G1501" s="6" t="s">
        <v>24</v>
      </c>
      <c r="H1501" s="6" t="s">
        <v>16</v>
      </c>
      <c r="I1501" s="6" t="s">
        <v>68</v>
      </c>
      <c r="J1501" s="7">
        <v>20785</v>
      </c>
      <c r="K1501" s="6" t="s">
        <v>4504</v>
      </c>
      <c r="L1501" s="6" t="s">
        <v>42</v>
      </c>
      <c r="M1501" s="6" t="s">
        <v>20</v>
      </c>
      <c r="N1501">
        <v>4</v>
      </c>
    </row>
    <row r="1502" spans="1:14" ht="126" x14ac:dyDescent="0.55000000000000004">
      <c r="A1502" s="5" t="s">
        <v>3836</v>
      </c>
      <c r="B1502" s="5" t="s">
        <v>4499</v>
      </c>
      <c r="C1502" s="6">
        <v>21502</v>
      </c>
      <c r="D1502" s="6">
        <v>6</v>
      </c>
      <c r="E1502" s="6" t="s">
        <v>4505</v>
      </c>
      <c r="F1502" s="6" t="s">
        <v>4506</v>
      </c>
      <c r="G1502" s="6" t="s">
        <v>15</v>
      </c>
      <c r="H1502" s="6" t="s">
        <v>22</v>
      </c>
      <c r="I1502" s="6" t="s">
        <v>53</v>
      </c>
      <c r="J1502" s="7">
        <v>4000</v>
      </c>
      <c r="K1502" s="6" t="s">
        <v>4507</v>
      </c>
      <c r="L1502" s="6" t="s">
        <v>42</v>
      </c>
      <c r="M1502" s="6" t="s">
        <v>20</v>
      </c>
      <c r="N1502">
        <v>4</v>
      </c>
    </row>
    <row r="1503" spans="1:14" ht="162" x14ac:dyDescent="0.55000000000000004">
      <c r="A1503" s="5" t="s">
        <v>3836</v>
      </c>
      <c r="B1503" s="5" t="s">
        <v>4499</v>
      </c>
      <c r="C1503" s="6">
        <v>21502</v>
      </c>
      <c r="D1503" s="6">
        <v>7</v>
      </c>
      <c r="E1503" s="6" t="s">
        <v>4508</v>
      </c>
      <c r="F1503" s="6" t="s">
        <v>4509</v>
      </c>
      <c r="G1503" s="6" t="s">
        <v>32</v>
      </c>
      <c r="H1503" s="6" t="s">
        <v>16</v>
      </c>
      <c r="I1503" s="6" t="s">
        <v>17</v>
      </c>
      <c r="J1503" s="7">
        <v>3500</v>
      </c>
      <c r="K1503" s="6" t="s">
        <v>4510</v>
      </c>
      <c r="L1503" s="6" t="s">
        <v>42</v>
      </c>
      <c r="M1503" s="6" t="s">
        <v>20</v>
      </c>
      <c r="N1503">
        <v>4</v>
      </c>
    </row>
    <row r="1504" spans="1:14" ht="198" x14ac:dyDescent="0.55000000000000004">
      <c r="A1504" s="5" t="s">
        <v>3836</v>
      </c>
      <c r="B1504" s="5" t="s">
        <v>4511</v>
      </c>
      <c r="C1504" s="6">
        <v>21503</v>
      </c>
      <c r="D1504" s="6">
        <v>1</v>
      </c>
      <c r="E1504" s="6" t="s">
        <v>4512</v>
      </c>
      <c r="F1504" s="6" t="s">
        <v>4513</v>
      </c>
      <c r="G1504" s="6" t="s">
        <v>27</v>
      </c>
      <c r="H1504" s="6" t="s">
        <v>28</v>
      </c>
      <c r="I1504" s="6" t="s">
        <v>29</v>
      </c>
      <c r="J1504" s="7">
        <v>22473</v>
      </c>
      <c r="K1504" s="6" t="s">
        <v>37</v>
      </c>
      <c r="L1504" s="6" t="s">
        <v>38</v>
      </c>
      <c r="M1504" s="6" t="s">
        <v>20</v>
      </c>
      <c r="N1504">
        <v>4</v>
      </c>
    </row>
    <row r="1505" spans="1:14" ht="108" x14ac:dyDescent="0.55000000000000004">
      <c r="A1505" s="5" t="s">
        <v>3836</v>
      </c>
      <c r="B1505" s="5" t="s">
        <v>4511</v>
      </c>
      <c r="C1505" s="6">
        <v>21503</v>
      </c>
      <c r="D1505" s="6">
        <v>5</v>
      </c>
      <c r="E1505" s="6" t="s">
        <v>4514</v>
      </c>
      <c r="F1505" s="6" t="s">
        <v>4515</v>
      </c>
      <c r="G1505" s="6" t="s">
        <v>15</v>
      </c>
      <c r="H1505" s="6" t="s">
        <v>22</v>
      </c>
      <c r="I1505" s="6" t="s">
        <v>68</v>
      </c>
      <c r="J1505" s="7">
        <v>39967</v>
      </c>
      <c r="K1505" s="6" t="s">
        <v>4516</v>
      </c>
      <c r="L1505" s="6" t="s">
        <v>113</v>
      </c>
      <c r="M1505" s="6" t="s">
        <v>20</v>
      </c>
      <c r="N1505">
        <v>4</v>
      </c>
    </row>
    <row r="1506" spans="1:14" ht="108" x14ac:dyDescent="0.55000000000000004">
      <c r="A1506" s="5" t="s">
        <v>3836</v>
      </c>
      <c r="B1506" s="5" t="s">
        <v>4511</v>
      </c>
      <c r="C1506" s="6">
        <v>21503</v>
      </c>
      <c r="D1506" s="6">
        <v>6</v>
      </c>
      <c r="E1506" s="6" t="s">
        <v>4517</v>
      </c>
      <c r="F1506" s="6" t="s">
        <v>4518</v>
      </c>
      <c r="G1506" s="6" t="s">
        <v>15</v>
      </c>
      <c r="H1506" s="6" t="s">
        <v>40</v>
      </c>
      <c r="I1506" s="6" t="s">
        <v>40</v>
      </c>
      <c r="J1506" s="7">
        <v>8474</v>
      </c>
      <c r="K1506" s="6" t="s">
        <v>4519</v>
      </c>
      <c r="L1506" s="6" t="s">
        <v>113</v>
      </c>
      <c r="M1506" s="6" t="s">
        <v>20</v>
      </c>
      <c r="N1506">
        <v>4</v>
      </c>
    </row>
    <row r="1507" spans="1:14" ht="180" x14ac:dyDescent="0.55000000000000004">
      <c r="A1507" s="5" t="s">
        <v>3836</v>
      </c>
      <c r="B1507" s="5" t="s">
        <v>4520</v>
      </c>
      <c r="C1507" s="6">
        <v>21504</v>
      </c>
      <c r="D1507" s="6">
        <v>1</v>
      </c>
      <c r="E1507" s="6" t="s">
        <v>4521</v>
      </c>
      <c r="F1507" s="6" t="s">
        <v>4522</v>
      </c>
      <c r="G1507" s="6" t="s">
        <v>27</v>
      </c>
      <c r="H1507" s="6" t="s">
        <v>60</v>
      </c>
      <c r="I1507" s="6" t="s">
        <v>68</v>
      </c>
      <c r="J1507" s="7">
        <v>1350</v>
      </c>
      <c r="K1507" s="6" t="s">
        <v>41</v>
      </c>
      <c r="L1507" s="6" t="s">
        <v>42</v>
      </c>
      <c r="M1507" s="6" t="s">
        <v>20</v>
      </c>
      <c r="N1507">
        <v>4</v>
      </c>
    </row>
    <row r="1508" spans="1:14" ht="144" x14ac:dyDescent="0.55000000000000004">
      <c r="A1508" s="5" t="s">
        <v>3836</v>
      </c>
      <c r="B1508" s="5" t="s">
        <v>4520</v>
      </c>
      <c r="C1508" s="6">
        <v>21504</v>
      </c>
      <c r="D1508" s="6">
        <v>5</v>
      </c>
      <c r="E1508" s="6" t="s">
        <v>4523</v>
      </c>
      <c r="F1508" s="6" t="s">
        <v>4524</v>
      </c>
      <c r="G1508" s="6" t="s">
        <v>24</v>
      </c>
      <c r="H1508" s="6" t="s">
        <v>22</v>
      </c>
      <c r="I1508" s="6" t="s">
        <v>51</v>
      </c>
      <c r="J1508" s="7">
        <v>23091</v>
      </c>
      <c r="K1508" s="6" t="s">
        <v>4525</v>
      </c>
      <c r="L1508" s="6" t="s">
        <v>4526</v>
      </c>
      <c r="M1508" s="6" t="s">
        <v>20</v>
      </c>
      <c r="N1508">
        <v>4</v>
      </c>
    </row>
    <row r="1509" spans="1:14" ht="180" x14ac:dyDescent="0.55000000000000004">
      <c r="A1509" s="5" t="s">
        <v>3836</v>
      </c>
      <c r="B1509" s="5" t="s">
        <v>4520</v>
      </c>
      <c r="C1509" s="6">
        <v>21504</v>
      </c>
      <c r="D1509" s="6">
        <v>6</v>
      </c>
      <c r="E1509" s="6" t="s">
        <v>147</v>
      </c>
      <c r="F1509" s="6" t="s">
        <v>4527</v>
      </c>
      <c r="G1509" s="6" t="s">
        <v>32</v>
      </c>
      <c r="H1509" s="6" t="s">
        <v>45</v>
      </c>
      <c r="I1509" s="6" t="s">
        <v>40</v>
      </c>
      <c r="J1509" s="7">
        <v>3728</v>
      </c>
      <c r="K1509" s="6" t="s">
        <v>4528</v>
      </c>
      <c r="L1509" s="6" t="s">
        <v>42</v>
      </c>
      <c r="M1509" s="6" t="s">
        <v>33</v>
      </c>
      <c r="N1509">
        <v>4</v>
      </c>
    </row>
    <row r="1510" spans="1:14" ht="216" x14ac:dyDescent="0.55000000000000004">
      <c r="A1510" s="5" t="s">
        <v>3836</v>
      </c>
      <c r="B1510" s="5" t="s">
        <v>4529</v>
      </c>
      <c r="C1510" s="6">
        <v>21505</v>
      </c>
      <c r="D1510" s="6">
        <v>1</v>
      </c>
      <c r="E1510" s="6" t="s">
        <v>4530</v>
      </c>
      <c r="F1510" s="6" t="s">
        <v>4531</v>
      </c>
      <c r="G1510" s="6" t="s">
        <v>27</v>
      </c>
      <c r="H1510" s="6" t="s">
        <v>16</v>
      </c>
      <c r="I1510" s="6" t="s">
        <v>40</v>
      </c>
      <c r="J1510" s="7">
        <v>28315</v>
      </c>
      <c r="K1510" s="6" t="s">
        <v>85</v>
      </c>
      <c r="L1510" s="6" t="s">
        <v>31</v>
      </c>
      <c r="M1510" s="6" t="s">
        <v>20</v>
      </c>
      <c r="N1510">
        <v>4</v>
      </c>
    </row>
    <row r="1511" spans="1:14" ht="216" x14ac:dyDescent="0.55000000000000004">
      <c r="A1511" s="5" t="s">
        <v>3836</v>
      </c>
      <c r="B1511" s="5" t="s">
        <v>4529</v>
      </c>
      <c r="C1511" s="6">
        <v>21505</v>
      </c>
      <c r="D1511" s="6">
        <v>5</v>
      </c>
      <c r="E1511" s="6" t="s">
        <v>4532</v>
      </c>
      <c r="F1511" s="6" t="s">
        <v>4533</v>
      </c>
      <c r="G1511" s="6" t="s">
        <v>24</v>
      </c>
      <c r="H1511" s="6" t="s">
        <v>45</v>
      </c>
      <c r="I1511" s="6" t="s">
        <v>17</v>
      </c>
      <c r="J1511" s="7">
        <v>7229</v>
      </c>
      <c r="K1511" s="6" t="s">
        <v>4534</v>
      </c>
      <c r="L1511" s="6" t="s">
        <v>38</v>
      </c>
      <c r="M1511" s="6" t="s">
        <v>20</v>
      </c>
      <c r="N1511">
        <v>4</v>
      </c>
    </row>
    <row r="1512" spans="1:14" ht="216" x14ac:dyDescent="0.55000000000000004">
      <c r="A1512" s="5" t="s">
        <v>3836</v>
      </c>
      <c r="B1512" s="5" t="s">
        <v>4535</v>
      </c>
      <c r="C1512" s="6">
        <v>21506</v>
      </c>
      <c r="D1512" s="6">
        <v>1</v>
      </c>
      <c r="E1512" s="6" t="s">
        <v>4536</v>
      </c>
      <c r="F1512" s="6" t="s">
        <v>4537</v>
      </c>
      <c r="G1512" s="6" t="s">
        <v>27</v>
      </c>
      <c r="H1512" s="6" t="s">
        <v>36</v>
      </c>
      <c r="I1512" s="6" t="s">
        <v>22</v>
      </c>
      <c r="J1512" s="7">
        <v>12640</v>
      </c>
      <c r="K1512" s="6" t="s">
        <v>85</v>
      </c>
      <c r="L1512" s="6" t="s">
        <v>42</v>
      </c>
      <c r="M1512" s="6" t="s">
        <v>20</v>
      </c>
      <c r="N1512">
        <v>4</v>
      </c>
    </row>
    <row r="1513" spans="1:14" ht="126" x14ac:dyDescent="0.55000000000000004">
      <c r="A1513" s="5" t="s">
        <v>3836</v>
      </c>
      <c r="B1513" s="5" t="s">
        <v>4535</v>
      </c>
      <c r="C1513" s="6">
        <v>21506</v>
      </c>
      <c r="D1513" s="6">
        <v>5</v>
      </c>
      <c r="E1513" s="6" t="s">
        <v>4538</v>
      </c>
      <c r="F1513" s="6" t="s">
        <v>4539</v>
      </c>
      <c r="G1513" s="6" t="s">
        <v>24</v>
      </c>
      <c r="H1513" s="6" t="s">
        <v>53</v>
      </c>
      <c r="I1513" s="6" t="s">
        <v>29</v>
      </c>
      <c r="J1513" s="7">
        <v>6900</v>
      </c>
      <c r="K1513" s="6" t="s">
        <v>62</v>
      </c>
      <c r="L1513" s="6" t="s">
        <v>31</v>
      </c>
      <c r="M1513" s="6" t="s">
        <v>20</v>
      </c>
      <c r="N1513">
        <v>4</v>
      </c>
    </row>
    <row r="1514" spans="1:14" ht="144" x14ac:dyDescent="0.55000000000000004">
      <c r="A1514" s="5" t="s">
        <v>3836</v>
      </c>
      <c r="B1514" s="5" t="s">
        <v>4535</v>
      </c>
      <c r="C1514" s="6">
        <v>21506</v>
      </c>
      <c r="D1514" s="6">
        <v>6</v>
      </c>
      <c r="E1514" s="6" t="s">
        <v>4540</v>
      </c>
      <c r="F1514" s="6" t="s">
        <v>4541</v>
      </c>
      <c r="G1514" s="6" t="s">
        <v>24</v>
      </c>
      <c r="H1514" s="6" t="s">
        <v>53</v>
      </c>
      <c r="I1514" s="6" t="s">
        <v>17</v>
      </c>
      <c r="J1514" s="7">
        <v>1000</v>
      </c>
      <c r="K1514" s="6" t="s">
        <v>62</v>
      </c>
      <c r="L1514" s="6" t="s">
        <v>31</v>
      </c>
      <c r="M1514" s="6" t="s">
        <v>20</v>
      </c>
      <c r="N1514">
        <v>4</v>
      </c>
    </row>
    <row r="1515" spans="1:14" ht="216" x14ac:dyDescent="0.55000000000000004">
      <c r="A1515" s="5" t="s">
        <v>3836</v>
      </c>
      <c r="B1515" s="5" t="s">
        <v>4542</v>
      </c>
      <c r="C1515" s="6">
        <v>21507</v>
      </c>
      <c r="D1515" s="6">
        <v>1</v>
      </c>
      <c r="E1515" s="6" t="s">
        <v>4543</v>
      </c>
      <c r="F1515" s="6" t="s">
        <v>4544</v>
      </c>
      <c r="G1515" s="6" t="s">
        <v>27</v>
      </c>
      <c r="H1515" s="6" t="s">
        <v>28</v>
      </c>
      <c r="I1515" s="6" t="s">
        <v>40</v>
      </c>
      <c r="J1515" s="7">
        <v>3572</v>
      </c>
      <c r="K1515" s="6" t="s">
        <v>37</v>
      </c>
      <c r="L1515" s="6" t="s">
        <v>31</v>
      </c>
      <c r="M1515" s="6" t="s">
        <v>20</v>
      </c>
      <c r="N1515">
        <v>4</v>
      </c>
    </row>
    <row r="1516" spans="1:14" ht="108" x14ac:dyDescent="0.55000000000000004">
      <c r="A1516" s="5" t="s">
        <v>3836</v>
      </c>
      <c r="B1516" s="5" t="s">
        <v>4542</v>
      </c>
      <c r="C1516" s="6">
        <v>21507</v>
      </c>
      <c r="D1516" s="6">
        <v>5</v>
      </c>
      <c r="E1516" s="6" t="s">
        <v>4545</v>
      </c>
      <c r="F1516" s="6" t="s">
        <v>4546</v>
      </c>
      <c r="G1516" s="6" t="s">
        <v>24</v>
      </c>
      <c r="H1516" s="6" t="s">
        <v>55</v>
      </c>
      <c r="I1516" s="6" t="s">
        <v>17</v>
      </c>
      <c r="J1516" s="7">
        <v>2770</v>
      </c>
      <c r="K1516" s="6" t="s">
        <v>4547</v>
      </c>
      <c r="L1516" s="6" t="s">
        <v>4548</v>
      </c>
      <c r="M1516" s="6" t="s">
        <v>20</v>
      </c>
      <c r="N1516">
        <v>4</v>
      </c>
    </row>
    <row r="1517" spans="1:14" ht="108" x14ac:dyDescent="0.55000000000000004">
      <c r="A1517" s="5" t="s">
        <v>3836</v>
      </c>
      <c r="B1517" s="5" t="s">
        <v>4542</v>
      </c>
      <c r="C1517" s="6">
        <v>21507</v>
      </c>
      <c r="D1517" s="6">
        <v>6</v>
      </c>
      <c r="E1517" s="6" t="s">
        <v>4549</v>
      </c>
      <c r="F1517" s="6" t="s">
        <v>4550</v>
      </c>
      <c r="G1517" s="6" t="s">
        <v>15</v>
      </c>
      <c r="H1517" s="6" t="s">
        <v>56</v>
      </c>
      <c r="I1517" s="6" t="s">
        <v>17</v>
      </c>
      <c r="J1517" s="7">
        <v>11960</v>
      </c>
      <c r="K1517" s="6" t="s">
        <v>4551</v>
      </c>
      <c r="L1517" s="6" t="s">
        <v>4548</v>
      </c>
      <c r="M1517" s="6" t="s">
        <v>77</v>
      </c>
      <c r="N1517">
        <v>4</v>
      </c>
    </row>
    <row r="1518" spans="1:14" ht="108" x14ac:dyDescent="0.55000000000000004">
      <c r="A1518" s="5" t="s">
        <v>3836</v>
      </c>
      <c r="B1518" s="5" t="s">
        <v>4542</v>
      </c>
      <c r="C1518" s="6">
        <v>21507</v>
      </c>
      <c r="D1518" s="6">
        <v>7</v>
      </c>
      <c r="E1518" s="6" t="s">
        <v>4552</v>
      </c>
      <c r="F1518" s="6" t="s">
        <v>4553</v>
      </c>
      <c r="G1518" s="6" t="s">
        <v>32</v>
      </c>
      <c r="H1518" s="6" t="s">
        <v>56</v>
      </c>
      <c r="I1518" s="6" t="s">
        <v>17</v>
      </c>
      <c r="J1518" s="7">
        <v>3251</v>
      </c>
      <c r="K1518" s="6" t="s">
        <v>4554</v>
      </c>
      <c r="L1518" s="6" t="s">
        <v>4548</v>
      </c>
      <c r="M1518" s="6" t="s">
        <v>33</v>
      </c>
      <c r="N1518">
        <v>4</v>
      </c>
    </row>
    <row r="1519" spans="1:14" ht="108" x14ac:dyDescent="0.55000000000000004">
      <c r="A1519" s="5" t="s">
        <v>3836</v>
      </c>
      <c r="B1519" s="5" t="s">
        <v>4542</v>
      </c>
      <c r="C1519" s="6">
        <v>21507</v>
      </c>
      <c r="D1519" s="6">
        <v>8</v>
      </c>
      <c r="E1519" s="6" t="s">
        <v>4555</v>
      </c>
      <c r="F1519" s="6" t="s">
        <v>4556</v>
      </c>
      <c r="G1519" s="6" t="s">
        <v>15</v>
      </c>
      <c r="H1519" s="6" t="s">
        <v>56</v>
      </c>
      <c r="I1519" s="6" t="s">
        <v>40</v>
      </c>
      <c r="J1519" s="7">
        <v>2463</v>
      </c>
      <c r="K1519" s="6" t="s">
        <v>4557</v>
      </c>
      <c r="L1519" s="6" t="s">
        <v>4548</v>
      </c>
      <c r="M1519" s="6" t="s">
        <v>20</v>
      </c>
      <c r="N1519">
        <v>4</v>
      </c>
    </row>
    <row r="1520" spans="1:14" ht="90" x14ac:dyDescent="0.55000000000000004">
      <c r="A1520" s="5" t="s">
        <v>3836</v>
      </c>
      <c r="B1520" s="5" t="s">
        <v>4542</v>
      </c>
      <c r="C1520" s="6">
        <v>21507</v>
      </c>
      <c r="D1520" s="6">
        <v>9</v>
      </c>
      <c r="E1520" s="6" t="s">
        <v>4558</v>
      </c>
      <c r="F1520" s="6" t="s">
        <v>4559</v>
      </c>
      <c r="G1520" s="6" t="s">
        <v>32</v>
      </c>
      <c r="H1520" s="6" t="s">
        <v>53</v>
      </c>
      <c r="I1520" s="6" t="s">
        <v>17</v>
      </c>
      <c r="J1520" s="7">
        <v>260</v>
      </c>
      <c r="K1520" s="6" t="s">
        <v>4560</v>
      </c>
      <c r="L1520" s="6" t="s">
        <v>4548</v>
      </c>
      <c r="M1520" s="6" t="s">
        <v>33</v>
      </c>
      <c r="N1520">
        <v>4</v>
      </c>
    </row>
    <row r="1521" spans="1:14" ht="108" x14ac:dyDescent="0.55000000000000004">
      <c r="A1521" s="5" t="s">
        <v>3836</v>
      </c>
      <c r="B1521" s="5" t="s">
        <v>4542</v>
      </c>
      <c r="C1521" s="6">
        <v>21507</v>
      </c>
      <c r="D1521" s="6">
        <v>10</v>
      </c>
      <c r="E1521" s="6" t="s">
        <v>4561</v>
      </c>
      <c r="F1521" s="6" t="s">
        <v>4562</v>
      </c>
      <c r="G1521" s="6" t="s">
        <v>15</v>
      </c>
      <c r="H1521" s="6" t="s">
        <v>40</v>
      </c>
      <c r="I1521" s="6" t="s">
        <v>17</v>
      </c>
      <c r="J1521" s="7">
        <v>340</v>
      </c>
      <c r="K1521" s="6" t="s">
        <v>4563</v>
      </c>
      <c r="L1521" s="6" t="s">
        <v>4548</v>
      </c>
      <c r="M1521" s="6" t="s">
        <v>20</v>
      </c>
      <c r="N1521">
        <v>4</v>
      </c>
    </row>
    <row r="1522" spans="1:14" ht="216" x14ac:dyDescent="0.55000000000000004">
      <c r="A1522" s="5" t="s">
        <v>3836</v>
      </c>
      <c r="B1522" s="5" t="s">
        <v>4564</v>
      </c>
      <c r="C1522" s="6">
        <v>21521</v>
      </c>
      <c r="D1522" s="6">
        <v>1</v>
      </c>
      <c r="E1522" s="6" t="s">
        <v>4565</v>
      </c>
      <c r="F1522" s="6" t="s">
        <v>4566</v>
      </c>
      <c r="G1522" s="6" t="s">
        <v>27</v>
      </c>
      <c r="H1522" s="6" t="s">
        <v>60</v>
      </c>
      <c r="I1522" s="6" t="s">
        <v>68</v>
      </c>
      <c r="J1522" s="7">
        <v>32108</v>
      </c>
      <c r="K1522" s="6" t="s">
        <v>41</v>
      </c>
      <c r="L1522" s="6" t="s">
        <v>70</v>
      </c>
      <c r="M1522" s="6" t="s">
        <v>20</v>
      </c>
      <c r="N1522">
        <v>4</v>
      </c>
    </row>
    <row r="1523" spans="1:14" ht="198" x14ac:dyDescent="0.55000000000000004">
      <c r="A1523" s="5" t="s">
        <v>3836</v>
      </c>
      <c r="B1523" s="5" t="s">
        <v>4564</v>
      </c>
      <c r="C1523" s="6">
        <v>21521</v>
      </c>
      <c r="D1523" s="6">
        <v>5</v>
      </c>
      <c r="E1523" s="6" t="s">
        <v>127</v>
      </c>
      <c r="F1523" s="6" t="s">
        <v>4567</v>
      </c>
      <c r="G1523" s="6" t="s">
        <v>15</v>
      </c>
      <c r="H1523" s="6" t="s">
        <v>45</v>
      </c>
      <c r="I1523" s="6" t="s">
        <v>68</v>
      </c>
      <c r="J1523" s="7">
        <v>36323</v>
      </c>
      <c r="K1523" s="6" t="s">
        <v>4568</v>
      </c>
      <c r="L1523" s="6" t="s">
        <v>70</v>
      </c>
      <c r="M1523" s="6" t="s">
        <v>77</v>
      </c>
      <c r="N1523">
        <v>4</v>
      </c>
    </row>
    <row r="1524" spans="1:14" ht="198" x14ac:dyDescent="0.55000000000000004">
      <c r="A1524" s="5" t="s">
        <v>3836</v>
      </c>
      <c r="B1524" s="5" t="s">
        <v>4564</v>
      </c>
      <c r="C1524" s="6">
        <v>21521</v>
      </c>
      <c r="D1524" s="6">
        <v>6</v>
      </c>
      <c r="E1524" s="6" t="s">
        <v>4569</v>
      </c>
      <c r="F1524" s="6" t="s">
        <v>4570</v>
      </c>
      <c r="G1524" s="6" t="s">
        <v>32</v>
      </c>
      <c r="H1524" s="6" t="s">
        <v>55</v>
      </c>
      <c r="I1524" s="6" t="s">
        <v>40</v>
      </c>
      <c r="J1524" s="7">
        <v>11464</v>
      </c>
      <c r="K1524" s="6" t="s">
        <v>4571</v>
      </c>
      <c r="L1524" s="6" t="s">
        <v>70</v>
      </c>
      <c r="M1524" s="6" t="s">
        <v>20</v>
      </c>
      <c r="N1524">
        <v>4</v>
      </c>
    </row>
    <row r="1525" spans="1:14" ht="162" x14ac:dyDescent="0.55000000000000004">
      <c r="A1525" s="5" t="s">
        <v>3836</v>
      </c>
      <c r="B1525" s="5" t="s">
        <v>4564</v>
      </c>
      <c r="C1525" s="6">
        <v>21521</v>
      </c>
      <c r="D1525" s="6">
        <v>7</v>
      </c>
      <c r="E1525" s="6" t="s">
        <v>3719</v>
      </c>
      <c r="F1525" s="6" t="s">
        <v>4572</v>
      </c>
      <c r="G1525" s="6" t="s">
        <v>32</v>
      </c>
      <c r="H1525" s="6" t="s">
        <v>68</v>
      </c>
      <c r="I1525" s="6" t="s">
        <v>17</v>
      </c>
      <c r="J1525" s="7">
        <v>16624</v>
      </c>
      <c r="K1525" s="6" t="s">
        <v>4573</v>
      </c>
      <c r="L1525" s="6" t="s">
        <v>70</v>
      </c>
      <c r="M1525" s="6" t="s">
        <v>33</v>
      </c>
      <c r="N1525">
        <v>4</v>
      </c>
    </row>
    <row r="1526" spans="1:14" ht="198" x14ac:dyDescent="0.55000000000000004">
      <c r="A1526" s="5" t="s">
        <v>3836</v>
      </c>
      <c r="B1526" s="5" t="s">
        <v>4574</v>
      </c>
      <c r="C1526" s="6">
        <v>21604</v>
      </c>
      <c r="D1526" s="6">
        <v>1</v>
      </c>
      <c r="E1526" s="6" t="s">
        <v>4575</v>
      </c>
      <c r="F1526" s="6" t="s">
        <v>4576</v>
      </c>
      <c r="G1526" s="6" t="s">
        <v>27</v>
      </c>
      <c r="H1526" s="6" t="s">
        <v>16</v>
      </c>
      <c r="I1526" s="6" t="s">
        <v>40</v>
      </c>
      <c r="J1526" s="7">
        <v>3013</v>
      </c>
      <c r="K1526" s="6" t="s">
        <v>41</v>
      </c>
      <c r="L1526" s="6" t="s">
        <v>94</v>
      </c>
      <c r="M1526" s="6" t="s">
        <v>20</v>
      </c>
      <c r="N1526">
        <v>4</v>
      </c>
    </row>
    <row r="1527" spans="1:14" ht="90" x14ac:dyDescent="0.55000000000000004">
      <c r="A1527" s="5" t="s">
        <v>3836</v>
      </c>
      <c r="B1527" s="5" t="s">
        <v>4574</v>
      </c>
      <c r="C1527" s="6">
        <v>21604</v>
      </c>
      <c r="D1527" s="6">
        <v>5</v>
      </c>
      <c r="E1527" s="6" t="s">
        <v>4577</v>
      </c>
      <c r="F1527" s="6" t="s">
        <v>4578</v>
      </c>
      <c r="G1527" s="6" t="s">
        <v>24</v>
      </c>
      <c r="H1527" s="6" t="s">
        <v>55</v>
      </c>
      <c r="I1527" s="6" t="s">
        <v>40</v>
      </c>
      <c r="J1527" s="7">
        <v>24170</v>
      </c>
      <c r="K1527" s="6" t="s">
        <v>4579</v>
      </c>
      <c r="L1527" s="6" t="s">
        <v>94</v>
      </c>
      <c r="M1527" s="6" t="s">
        <v>20</v>
      </c>
      <c r="N1527">
        <v>4</v>
      </c>
    </row>
    <row r="1528" spans="1:14" ht="162" x14ac:dyDescent="0.55000000000000004">
      <c r="A1528" s="5" t="s">
        <v>3836</v>
      </c>
      <c r="B1528" s="5" t="s">
        <v>4574</v>
      </c>
      <c r="C1528" s="6">
        <v>21604</v>
      </c>
      <c r="D1528" s="6">
        <v>6</v>
      </c>
      <c r="E1528" s="6" t="s">
        <v>4580</v>
      </c>
      <c r="F1528" s="6" t="s">
        <v>4581</v>
      </c>
      <c r="G1528" s="6" t="s">
        <v>15</v>
      </c>
      <c r="H1528" s="6" t="s">
        <v>16</v>
      </c>
      <c r="I1528" s="6" t="s">
        <v>17</v>
      </c>
      <c r="J1528" s="7">
        <v>9000</v>
      </c>
      <c r="K1528" s="6" t="s">
        <v>4582</v>
      </c>
      <c r="L1528" s="6" t="s">
        <v>4583</v>
      </c>
      <c r="M1528" s="6" t="s">
        <v>34</v>
      </c>
      <c r="N1528">
        <v>4</v>
      </c>
    </row>
    <row r="1529" spans="1:14" ht="234" x14ac:dyDescent="0.55000000000000004">
      <c r="A1529" s="5" t="s">
        <v>4584</v>
      </c>
      <c r="B1529" s="5" t="s">
        <v>14</v>
      </c>
      <c r="C1529" s="6">
        <v>22000</v>
      </c>
      <c r="D1529" s="6">
        <v>5</v>
      </c>
      <c r="E1529" s="6" t="s">
        <v>4585</v>
      </c>
      <c r="F1529" s="6" t="s">
        <v>4586</v>
      </c>
      <c r="G1529" s="6" t="s">
        <v>21</v>
      </c>
      <c r="H1529" s="6" t="s">
        <v>22</v>
      </c>
      <c r="I1529" s="6" t="s">
        <v>17</v>
      </c>
      <c r="J1529" s="7">
        <v>204000</v>
      </c>
      <c r="K1529" s="6" t="s">
        <v>4587</v>
      </c>
      <c r="L1529" s="6" t="s">
        <v>4588</v>
      </c>
      <c r="M1529" s="6" t="s">
        <v>23</v>
      </c>
      <c r="N1529">
        <v>4</v>
      </c>
    </row>
    <row r="1530" spans="1:14" ht="162" x14ac:dyDescent="0.55000000000000004">
      <c r="A1530" s="5" t="s">
        <v>4584</v>
      </c>
      <c r="B1530" s="5" t="s">
        <v>14</v>
      </c>
      <c r="C1530" s="6">
        <v>22000</v>
      </c>
      <c r="D1530" s="6">
        <v>6</v>
      </c>
      <c r="E1530" s="6" t="s">
        <v>4589</v>
      </c>
      <c r="F1530" s="6" t="s">
        <v>4590</v>
      </c>
      <c r="G1530" s="6" t="s">
        <v>21</v>
      </c>
      <c r="H1530" s="6" t="s">
        <v>22</v>
      </c>
      <c r="I1530" s="6" t="s">
        <v>17</v>
      </c>
      <c r="J1530" s="7">
        <v>575000</v>
      </c>
      <c r="K1530" s="6" t="s">
        <v>4591</v>
      </c>
      <c r="L1530" s="6" t="s">
        <v>4588</v>
      </c>
      <c r="M1530" s="6" t="s">
        <v>26</v>
      </c>
      <c r="N1530">
        <v>4</v>
      </c>
    </row>
    <row r="1531" spans="1:14" ht="216" x14ac:dyDescent="0.55000000000000004">
      <c r="A1531" s="5" t="s">
        <v>4584</v>
      </c>
      <c r="B1531" s="5" t="s">
        <v>14</v>
      </c>
      <c r="C1531" s="6">
        <v>22000</v>
      </c>
      <c r="D1531" s="6">
        <v>7</v>
      </c>
      <c r="E1531" s="6" t="s">
        <v>4592</v>
      </c>
      <c r="F1531" s="6" t="s">
        <v>4593</v>
      </c>
      <c r="G1531" s="6" t="s">
        <v>57</v>
      </c>
      <c r="H1531" s="6" t="s">
        <v>40</v>
      </c>
      <c r="I1531" s="6" t="s">
        <v>17</v>
      </c>
      <c r="J1531" s="7">
        <v>10800</v>
      </c>
      <c r="K1531" s="6" t="s">
        <v>4594</v>
      </c>
      <c r="L1531" s="6" t="s">
        <v>4588</v>
      </c>
      <c r="M1531" s="6" t="s">
        <v>141</v>
      </c>
      <c r="N1531">
        <v>4</v>
      </c>
    </row>
    <row r="1532" spans="1:14" ht="162" x14ac:dyDescent="0.55000000000000004">
      <c r="A1532" s="5" t="s">
        <v>4584</v>
      </c>
      <c r="B1532" s="5" t="s">
        <v>14</v>
      </c>
      <c r="C1532" s="6">
        <v>22000</v>
      </c>
      <c r="D1532" s="6">
        <v>8</v>
      </c>
      <c r="E1532" s="6" t="s">
        <v>4595</v>
      </c>
      <c r="F1532" s="6" t="s">
        <v>4596</v>
      </c>
      <c r="G1532" s="6" t="s">
        <v>43</v>
      </c>
      <c r="H1532" s="6" t="s">
        <v>53</v>
      </c>
      <c r="I1532" s="6" t="s">
        <v>17</v>
      </c>
      <c r="J1532" s="7">
        <v>262000</v>
      </c>
      <c r="K1532" s="6" t="s">
        <v>4597</v>
      </c>
      <c r="L1532" s="6" t="s">
        <v>4588</v>
      </c>
      <c r="M1532" s="6" t="s">
        <v>47</v>
      </c>
      <c r="N1532">
        <v>4</v>
      </c>
    </row>
    <row r="1533" spans="1:14" ht="126" x14ac:dyDescent="0.55000000000000004">
      <c r="A1533" s="5" t="s">
        <v>4584</v>
      </c>
      <c r="B1533" s="5" t="s">
        <v>14</v>
      </c>
      <c r="C1533" s="6">
        <v>22000</v>
      </c>
      <c r="D1533" s="6">
        <v>9</v>
      </c>
      <c r="E1533" s="6" t="s">
        <v>4598</v>
      </c>
      <c r="F1533" s="6" t="s">
        <v>4599</v>
      </c>
      <c r="G1533" s="6" t="s">
        <v>43</v>
      </c>
      <c r="H1533" s="6" t="s">
        <v>68</v>
      </c>
      <c r="I1533" s="6" t="s">
        <v>17</v>
      </c>
      <c r="J1533" s="7">
        <v>27500</v>
      </c>
      <c r="K1533" s="6" t="s">
        <v>4600</v>
      </c>
      <c r="L1533" s="6" t="s">
        <v>4588</v>
      </c>
      <c r="M1533" s="6" t="s">
        <v>48</v>
      </c>
      <c r="N1533">
        <v>4</v>
      </c>
    </row>
    <row r="1534" spans="1:14" ht="144" x14ac:dyDescent="0.55000000000000004">
      <c r="A1534" s="5" t="s">
        <v>4584</v>
      </c>
      <c r="B1534" s="5" t="s">
        <v>14</v>
      </c>
      <c r="C1534" s="6">
        <v>22000</v>
      </c>
      <c r="D1534" s="6">
        <v>10</v>
      </c>
      <c r="E1534" s="6" t="s">
        <v>4601</v>
      </c>
      <c r="F1534" s="6" t="s">
        <v>4602</v>
      </c>
      <c r="G1534" s="6" t="s">
        <v>43</v>
      </c>
      <c r="H1534" s="6" t="s">
        <v>68</v>
      </c>
      <c r="I1534" s="6" t="s">
        <v>51</v>
      </c>
      <c r="J1534" s="7">
        <v>9000</v>
      </c>
      <c r="K1534" s="6" t="s">
        <v>4603</v>
      </c>
      <c r="L1534" s="6" t="s">
        <v>4588</v>
      </c>
      <c r="M1534" s="6" t="s">
        <v>48</v>
      </c>
      <c r="N1534">
        <v>4</v>
      </c>
    </row>
    <row r="1535" spans="1:14" ht="144" x14ac:dyDescent="0.55000000000000004">
      <c r="A1535" s="5" t="s">
        <v>4584</v>
      </c>
      <c r="B1535" s="5" t="s">
        <v>14</v>
      </c>
      <c r="C1535" s="6">
        <v>22000</v>
      </c>
      <c r="D1535" s="6">
        <v>11</v>
      </c>
      <c r="E1535" s="6" t="s">
        <v>4604</v>
      </c>
      <c r="F1535" s="6" t="s">
        <v>4605</v>
      </c>
      <c r="G1535" s="6" t="s">
        <v>52</v>
      </c>
      <c r="H1535" s="6" t="s">
        <v>53</v>
      </c>
      <c r="I1535" s="6" t="s">
        <v>17</v>
      </c>
      <c r="J1535" s="7">
        <v>5400</v>
      </c>
      <c r="K1535" s="6" t="s">
        <v>4606</v>
      </c>
      <c r="L1535" s="6" t="s">
        <v>4588</v>
      </c>
      <c r="M1535" s="6" t="s">
        <v>20</v>
      </c>
      <c r="N1535">
        <v>4</v>
      </c>
    </row>
    <row r="1536" spans="1:14" ht="144" x14ac:dyDescent="0.55000000000000004">
      <c r="A1536" s="5" t="s">
        <v>4584</v>
      </c>
      <c r="B1536" s="5" t="s">
        <v>14</v>
      </c>
      <c r="C1536" s="6">
        <v>22000</v>
      </c>
      <c r="D1536" s="6">
        <v>12</v>
      </c>
      <c r="E1536" s="6" t="s">
        <v>4607</v>
      </c>
      <c r="F1536" s="6" t="s">
        <v>4608</v>
      </c>
      <c r="G1536" s="6" t="s">
        <v>43</v>
      </c>
      <c r="H1536" s="6" t="s">
        <v>53</v>
      </c>
      <c r="I1536" s="6" t="s">
        <v>29</v>
      </c>
      <c r="J1536" s="7">
        <v>76500</v>
      </c>
      <c r="K1536" s="6" t="s">
        <v>4609</v>
      </c>
      <c r="L1536" s="6" t="s">
        <v>4588</v>
      </c>
      <c r="M1536" s="6" t="s">
        <v>121</v>
      </c>
      <c r="N1536">
        <v>4</v>
      </c>
    </row>
    <row r="1537" spans="1:14" ht="198" x14ac:dyDescent="0.55000000000000004">
      <c r="A1537" s="5" t="s">
        <v>4584</v>
      </c>
      <c r="B1537" s="5" t="s">
        <v>14</v>
      </c>
      <c r="C1537" s="6">
        <v>22000</v>
      </c>
      <c r="D1537" s="6">
        <v>13</v>
      </c>
      <c r="E1537" s="6" t="s">
        <v>4610</v>
      </c>
      <c r="F1537" s="6" t="s">
        <v>4611</v>
      </c>
      <c r="G1537" s="6" t="s">
        <v>21</v>
      </c>
      <c r="H1537" s="6" t="s">
        <v>16</v>
      </c>
      <c r="I1537" s="6" t="s">
        <v>17</v>
      </c>
      <c r="J1537" s="7">
        <v>16100</v>
      </c>
      <c r="K1537" s="6" t="s">
        <v>4612</v>
      </c>
      <c r="L1537" s="6" t="s">
        <v>4613</v>
      </c>
      <c r="M1537" s="6" t="s">
        <v>20</v>
      </c>
      <c r="N1537">
        <v>4</v>
      </c>
    </row>
    <row r="1538" spans="1:14" ht="198" x14ac:dyDescent="0.55000000000000004">
      <c r="A1538" s="5" t="s">
        <v>4584</v>
      </c>
      <c r="B1538" s="5" t="s">
        <v>14</v>
      </c>
      <c r="C1538" s="6">
        <v>22000</v>
      </c>
      <c r="D1538" s="6">
        <v>14</v>
      </c>
      <c r="E1538" s="6" t="s">
        <v>4614</v>
      </c>
      <c r="F1538" s="6" t="s">
        <v>4615</v>
      </c>
      <c r="G1538" s="6" t="s">
        <v>15</v>
      </c>
      <c r="H1538" s="6" t="s">
        <v>22</v>
      </c>
      <c r="I1538" s="6" t="s">
        <v>17</v>
      </c>
      <c r="J1538" s="7">
        <v>105000</v>
      </c>
      <c r="K1538" s="6" t="s">
        <v>4616</v>
      </c>
      <c r="L1538" s="6" t="s">
        <v>4617</v>
      </c>
      <c r="M1538" s="6" t="s">
        <v>20</v>
      </c>
      <c r="N1538">
        <v>4</v>
      </c>
    </row>
    <row r="1539" spans="1:14" ht="252" x14ac:dyDescent="0.55000000000000004">
      <c r="A1539" s="5" t="s">
        <v>4584</v>
      </c>
      <c r="B1539" s="5" t="s">
        <v>14</v>
      </c>
      <c r="C1539" s="6">
        <v>22000</v>
      </c>
      <c r="D1539" s="6">
        <v>15</v>
      </c>
      <c r="E1539" s="6" t="s">
        <v>4618</v>
      </c>
      <c r="F1539" s="6" t="s">
        <v>4619</v>
      </c>
      <c r="G1539" s="6" t="s">
        <v>15</v>
      </c>
      <c r="H1539" s="6" t="s">
        <v>22</v>
      </c>
      <c r="I1539" s="6" t="s">
        <v>17</v>
      </c>
      <c r="J1539" s="7">
        <v>20000</v>
      </c>
      <c r="K1539" s="6" t="s">
        <v>4620</v>
      </c>
      <c r="L1539" s="6" t="s">
        <v>4617</v>
      </c>
      <c r="M1539" s="6" t="s">
        <v>20</v>
      </c>
      <c r="N1539">
        <v>4</v>
      </c>
    </row>
    <row r="1540" spans="1:14" ht="162" x14ac:dyDescent="0.55000000000000004">
      <c r="A1540" s="5" t="s">
        <v>4584</v>
      </c>
      <c r="B1540" s="5" t="s">
        <v>14</v>
      </c>
      <c r="C1540" s="6">
        <v>22000</v>
      </c>
      <c r="D1540" s="6">
        <v>16</v>
      </c>
      <c r="E1540" s="6" t="s">
        <v>4621</v>
      </c>
      <c r="F1540" s="6" t="s">
        <v>4622</v>
      </c>
      <c r="G1540" s="6" t="s">
        <v>57</v>
      </c>
      <c r="H1540" s="6" t="s">
        <v>55</v>
      </c>
      <c r="I1540" s="6" t="s">
        <v>17</v>
      </c>
      <c r="J1540" s="7">
        <v>6000</v>
      </c>
      <c r="K1540" s="6" t="s">
        <v>4623</v>
      </c>
      <c r="L1540" s="6" t="s">
        <v>4624</v>
      </c>
      <c r="M1540" s="6" t="s">
        <v>58</v>
      </c>
      <c r="N1540">
        <v>4</v>
      </c>
    </row>
    <row r="1541" spans="1:14" ht="90" x14ac:dyDescent="0.55000000000000004">
      <c r="A1541" s="5" t="s">
        <v>4584</v>
      </c>
      <c r="B1541" s="5" t="s">
        <v>14</v>
      </c>
      <c r="C1541" s="6">
        <v>22000</v>
      </c>
      <c r="D1541" s="6">
        <v>17</v>
      </c>
      <c r="E1541" s="6" t="s">
        <v>4625</v>
      </c>
      <c r="F1541" s="6" t="s">
        <v>4626</v>
      </c>
      <c r="G1541" s="6" t="s">
        <v>15</v>
      </c>
      <c r="H1541" s="6" t="s">
        <v>16</v>
      </c>
      <c r="I1541" s="6" t="s">
        <v>17</v>
      </c>
      <c r="J1541" s="7">
        <v>412071</v>
      </c>
      <c r="K1541" s="6" t="s">
        <v>4627</v>
      </c>
      <c r="L1541" s="6" t="s">
        <v>4617</v>
      </c>
      <c r="M1541" s="6" t="s">
        <v>34</v>
      </c>
      <c r="N1541">
        <v>4</v>
      </c>
    </row>
    <row r="1542" spans="1:14" ht="216" x14ac:dyDescent="0.55000000000000004">
      <c r="A1542" s="5" t="s">
        <v>4584</v>
      </c>
      <c r="B1542" s="5" t="s">
        <v>4628</v>
      </c>
      <c r="C1542" s="6">
        <v>22100</v>
      </c>
      <c r="D1542" s="6">
        <v>1</v>
      </c>
      <c r="E1542" s="6" t="s">
        <v>182</v>
      </c>
      <c r="F1542" s="6" t="s">
        <v>4629</v>
      </c>
      <c r="G1542" s="6" t="s">
        <v>27</v>
      </c>
      <c r="H1542" s="6" t="s">
        <v>78</v>
      </c>
      <c r="I1542" s="6" t="s">
        <v>17</v>
      </c>
      <c r="J1542" s="7">
        <v>2204218</v>
      </c>
      <c r="K1542" s="6" t="s">
        <v>41</v>
      </c>
      <c r="L1542" s="6" t="s">
        <v>31</v>
      </c>
      <c r="M1542" s="6" t="s">
        <v>20</v>
      </c>
      <c r="N1542">
        <v>4</v>
      </c>
    </row>
    <row r="1543" spans="1:14" ht="126" x14ac:dyDescent="0.55000000000000004">
      <c r="A1543" s="5" t="s">
        <v>4584</v>
      </c>
      <c r="B1543" s="5" t="s">
        <v>4628</v>
      </c>
      <c r="C1543" s="6">
        <v>22100</v>
      </c>
      <c r="D1543" s="6">
        <v>5</v>
      </c>
      <c r="E1543" s="6" t="s">
        <v>4630</v>
      </c>
      <c r="F1543" s="6" t="s">
        <v>4631</v>
      </c>
      <c r="G1543" s="6" t="s">
        <v>32</v>
      </c>
      <c r="H1543" s="6" t="s">
        <v>16</v>
      </c>
      <c r="I1543" s="6" t="s">
        <v>17</v>
      </c>
      <c r="J1543" s="7">
        <v>445500</v>
      </c>
      <c r="K1543" s="6" t="s">
        <v>4632</v>
      </c>
      <c r="L1543" s="6" t="s">
        <v>4633</v>
      </c>
      <c r="M1543" s="6" t="s">
        <v>33</v>
      </c>
      <c r="N1543">
        <v>4</v>
      </c>
    </row>
    <row r="1544" spans="1:14" ht="126" x14ac:dyDescent="0.55000000000000004">
      <c r="A1544" s="5" t="s">
        <v>4584</v>
      </c>
      <c r="B1544" s="5" t="s">
        <v>4628</v>
      </c>
      <c r="C1544" s="6">
        <v>22100</v>
      </c>
      <c r="D1544" s="6">
        <v>6</v>
      </c>
      <c r="E1544" s="6" t="s">
        <v>4634</v>
      </c>
      <c r="F1544" s="6" t="s">
        <v>4635</v>
      </c>
      <c r="G1544" s="6" t="s">
        <v>32</v>
      </c>
      <c r="H1544" s="6" t="s">
        <v>16</v>
      </c>
      <c r="I1544" s="6" t="s">
        <v>17</v>
      </c>
      <c r="J1544" s="7">
        <v>40000</v>
      </c>
      <c r="K1544" s="6" t="s">
        <v>4636</v>
      </c>
      <c r="L1544" s="6" t="s">
        <v>4637</v>
      </c>
      <c r="M1544" s="6" t="s">
        <v>33</v>
      </c>
      <c r="N1544">
        <v>4</v>
      </c>
    </row>
    <row r="1545" spans="1:14" ht="144" x14ac:dyDescent="0.55000000000000004">
      <c r="A1545" s="5" t="s">
        <v>4584</v>
      </c>
      <c r="B1545" s="5" t="s">
        <v>4628</v>
      </c>
      <c r="C1545" s="6">
        <v>22100</v>
      </c>
      <c r="D1545" s="6">
        <v>7</v>
      </c>
      <c r="E1545" s="6" t="s">
        <v>4638</v>
      </c>
      <c r="F1545" s="6" t="s">
        <v>4639</v>
      </c>
      <c r="G1545" s="6" t="s">
        <v>32</v>
      </c>
      <c r="H1545" s="6" t="s">
        <v>16</v>
      </c>
      <c r="I1545" s="6" t="s">
        <v>17</v>
      </c>
      <c r="J1545" s="7">
        <v>108000</v>
      </c>
      <c r="K1545" s="6" t="s">
        <v>4636</v>
      </c>
      <c r="L1545" s="6" t="s">
        <v>4637</v>
      </c>
      <c r="M1545" s="6" t="s">
        <v>33</v>
      </c>
      <c r="N1545">
        <v>4</v>
      </c>
    </row>
    <row r="1546" spans="1:14" ht="144" x14ac:dyDescent="0.55000000000000004">
      <c r="A1546" s="5" t="s">
        <v>4584</v>
      </c>
      <c r="B1546" s="5" t="s">
        <v>4628</v>
      </c>
      <c r="C1546" s="6">
        <v>22100</v>
      </c>
      <c r="D1546" s="6">
        <v>8</v>
      </c>
      <c r="E1546" s="6" t="s">
        <v>216</v>
      </c>
      <c r="F1546" s="6" t="s">
        <v>4640</v>
      </c>
      <c r="G1546" s="6" t="s">
        <v>24</v>
      </c>
      <c r="H1546" s="6" t="s">
        <v>22</v>
      </c>
      <c r="I1546" s="6" t="s">
        <v>17</v>
      </c>
      <c r="J1546" s="7">
        <v>156000</v>
      </c>
      <c r="K1546" s="6" t="s">
        <v>4641</v>
      </c>
      <c r="L1546" s="6" t="s">
        <v>4642</v>
      </c>
      <c r="M1546" s="6" t="s">
        <v>20</v>
      </c>
      <c r="N1546">
        <v>4</v>
      </c>
    </row>
    <row r="1547" spans="1:14" ht="216" x14ac:dyDescent="0.55000000000000004">
      <c r="A1547" s="5" t="s">
        <v>4584</v>
      </c>
      <c r="B1547" s="5" t="s">
        <v>4643</v>
      </c>
      <c r="C1547" s="6">
        <v>22130</v>
      </c>
      <c r="D1547" s="6">
        <v>1</v>
      </c>
      <c r="E1547" s="6" t="s">
        <v>4644</v>
      </c>
      <c r="F1547" s="6" t="s">
        <v>4645</v>
      </c>
      <c r="G1547" s="6" t="s">
        <v>27</v>
      </c>
      <c r="H1547" s="6" t="s">
        <v>78</v>
      </c>
      <c r="I1547" s="6" t="s">
        <v>29</v>
      </c>
      <c r="J1547" s="7">
        <v>2718095</v>
      </c>
      <c r="K1547" s="6" t="s">
        <v>81</v>
      </c>
      <c r="L1547" s="6" t="s">
        <v>31</v>
      </c>
      <c r="M1547" s="6" t="s">
        <v>20</v>
      </c>
      <c r="N1547">
        <v>4</v>
      </c>
    </row>
    <row r="1548" spans="1:14" ht="108" x14ac:dyDescent="0.55000000000000004">
      <c r="A1548" s="5" t="s">
        <v>4584</v>
      </c>
      <c r="B1548" s="5" t="s">
        <v>4643</v>
      </c>
      <c r="C1548" s="6">
        <v>22130</v>
      </c>
      <c r="D1548" s="6">
        <v>2</v>
      </c>
      <c r="E1548" s="6" t="s">
        <v>4646</v>
      </c>
      <c r="F1548" s="6" t="s">
        <v>4647</v>
      </c>
      <c r="G1548" s="6" t="s">
        <v>27</v>
      </c>
      <c r="H1548" s="6" t="s">
        <v>22</v>
      </c>
      <c r="I1548" s="6" t="s">
        <v>53</v>
      </c>
      <c r="J1548" s="7">
        <v>21770</v>
      </c>
      <c r="K1548" s="6" t="s">
        <v>4648</v>
      </c>
      <c r="L1548" s="6" t="s">
        <v>31</v>
      </c>
      <c r="M1548" s="6" t="s">
        <v>20</v>
      </c>
      <c r="N1548">
        <v>4</v>
      </c>
    </row>
    <row r="1549" spans="1:14" ht="252" x14ac:dyDescent="0.55000000000000004">
      <c r="A1549" s="5" t="s">
        <v>4584</v>
      </c>
      <c r="B1549" s="5" t="s">
        <v>4643</v>
      </c>
      <c r="C1549" s="6">
        <v>22130</v>
      </c>
      <c r="D1549" s="6">
        <v>5</v>
      </c>
      <c r="E1549" s="6" t="s">
        <v>4649</v>
      </c>
      <c r="F1549" s="6" t="s">
        <v>4650</v>
      </c>
      <c r="G1549" s="6" t="s">
        <v>15</v>
      </c>
      <c r="H1549" s="6" t="s">
        <v>53</v>
      </c>
      <c r="I1549" s="6" t="s">
        <v>17</v>
      </c>
      <c r="J1549" s="7">
        <v>607907</v>
      </c>
      <c r="K1549" s="6" t="s">
        <v>4651</v>
      </c>
      <c r="L1549" s="6" t="s">
        <v>4652</v>
      </c>
      <c r="M1549" s="6" t="s">
        <v>77</v>
      </c>
      <c r="N1549">
        <v>4</v>
      </c>
    </row>
    <row r="1550" spans="1:14" ht="144" x14ac:dyDescent="0.55000000000000004">
      <c r="A1550" s="5" t="s">
        <v>4584</v>
      </c>
      <c r="B1550" s="5" t="s">
        <v>4643</v>
      </c>
      <c r="C1550" s="6">
        <v>22130</v>
      </c>
      <c r="D1550" s="6">
        <v>6</v>
      </c>
      <c r="E1550" s="6" t="s">
        <v>4653</v>
      </c>
      <c r="F1550" s="6" t="s">
        <v>4654</v>
      </c>
      <c r="G1550" s="6" t="s">
        <v>43</v>
      </c>
      <c r="H1550" s="6" t="s">
        <v>22</v>
      </c>
      <c r="I1550" s="6" t="s">
        <v>17</v>
      </c>
      <c r="J1550" s="7">
        <v>12460</v>
      </c>
      <c r="K1550" s="6" t="s">
        <v>4655</v>
      </c>
      <c r="L1550" s="6" t="s">
        <v>4656</v>
      </c>
      <c r="M1550" s="6" t="s">
        <v>20</v>
      </c>
      <c r="N1550">
        <v>4</v>
      </c>
    </row>
    <row r="1551" spans="1:14" ht="360" x14ac:dyDescent="0.55000000000000004">
      <c r="A1551" s="5" t="s">
        <v>4584</v>
      </c>
      <c r="B1551" s="5" t="s">
        <v>4643</v>
      </c>
      <c r="C1551" s="6">
        <v>22130</v>
      </c>
      <c r="D1551" s="6">
        <v>7</v>
      </c>
      <c r="E1551" s="6" t="s">
        <v>80</v>
      </c>
      <c r="F1551" s="6" t="s">
        <v>4657</v>
      </c>
      <c r="G1551" s="6" t="s">
        <v>24</v>
      </c>
      <c r="H1551" s="6" t="s">
        <v>22</v>
      </c>
      <c r="I1551" s="6" t="s">
        <v>17</v>
      </c>
      <c r="J1551" s="7">
        <v>306000</v>
      </c>
      <c r="K1551" s="6" t="s">
        <v>4658</v>
      </c>
      <c r="L1551" s="6" t="s">
        <v>4659</v>
      </c>
      <c r="M1551" s="6" t="s">
        <v>20</v>
      </c>
      <c r="N1551">
        <v>4</v>
      </c>
    </row>
    <row r="1552" spans="1:14" ht="288" x14ac:dyDescent="0.55000000000000004">
      <c r="A1552" s="5" t="s">
        <v>4584</v>
      </c>
      <c r="B1552" s="5" t="s">
        <v>4643</v>
      </c>
      <c r="C1552" s="6">
        <v>22130</v>
      </c>
      <c r="D1552" s="6">
        <v>8</v>
      </c>
      <c r="E1552" s="6" t="s">
        <v>4660</v>
      </c>
      <c r="F1552" s="6" t="s">
        <v>4661</v>
      </c>
      <c r="G1552" s="6" t="s">
        <v>32</v>
      </c>
      <c r="H1552" s="6" t="s">
        <v>45</v>
      </c>
      <c r="I1552" s="6" t="s">
        <v>40</v>
      </c>
      <c r="J1552" s="7">
        <v>12540</v>
      </c>
      <c r="K1552" s="6" t="s">
        <v>4662</v>
      </c>
      <c r="L1552" s="6" t="s">
        <v>4656</v>
      </c>
      <c r="M1552" s="6" t="s">
        <v>33</v>
      </c>
      <c r="N1552">
        <v>4</v>
      </c>
    </row>
    <row r="1553" spans="1:14" ht="409.5" x14ac:dyDescent="0.55000000000000004">
      <c r="A1553" s="5" t="s">
        <v>4584</v>
      </c>
      <c r="B1553" s="5" t="s">
        <v>4643</v>
      </c>
      <c r="C1553" s="6">
        <v>22130</v>
      </c>
      <c r="D1553" s="6">
        <v>9</v>
      </c>
      <c r="E1553" s="6" t="s">
        <v>4663</v>
      </c>
      <c r="F1553" s="6" t="s">
        <v>4664</v>
      </c>
      <c r="G1553" s="6" t="s">
        <v>59</v>
      </c>
      <c r="H1553" s="6" t="s">
        <v>16</v>
      </c>
      <c r="I1553" s="6" t="s">
        <v>17</v>
      </c>
      <c r="J1553" s="7">
        <v>182400</v>
      </c>
      <c r="K1553" s="6" t="s">
        <v>4665</v>
      </c>
      <c r="L1553" s="6" t="s">
        <v>4666</v>
      </c>
      <c r="M1553" s="6" t="s">
        <v>20</v>
      </c>
      <c r="N1553">
        <v>4</v>
      </c>
    </row>
    <row r="1554" spans="1:14" ht="216" x14ac:dyDescent="0.55000000000000004">
      <c r="A1554" s="5" t="s">
        <v>4584</v>
      </c>
      <c r="B1554" s="5" t="s">
        <v>4667</v>
      </c>
      <c r="C1554" s="6">
        <v>22203</v>
      </c>
      <c r="D1554" s="6">
        <v>1</v>
      </c>
      <c r="E1554" s="6" t="s">
        <v>4668</v>
      </c>
      <c r="F1554" s="6" t="s">
        <v>4669</v>
      </c>
      <c r="G1554" s="6" t="s">
        <v>27</v>
      </c>
      <c r="H1554" s="6" t="s">
        <v>28</v>
      </c>
      <c r="I1554" s="6" t="s">
        <v>29</v>
      </c>
      <c r="J1554" s="7">
        <v>488262</v>
      </c>
      <c r="K1554" s="6" t="s">
        <v>30</v>
      </c>
      <c r="L1554" s="6" t="s">
        <v>38</v>
      </c>
      <c r="M1554" s="6" t="s">
        <v>20</v>
      </c>
      <c r="N1554">
        <v>4</v>
      </c>
    </row>
    <row r="1555" spans="1:14" ht="162" x14ac:dyDescent="0.55000000000000004">
      <c r="A1555" s="5" t="s">
        <v>4584</v>
      </c>
      <c r="B1555" s="5" t="s">
        <v>4667</v>
      </c>
      <c r="C1555" s="6">
        <v>22203</v>
      </c>
      <c r="D1555" s="6">
        <v>5</v>
      </c>
      <c r="E1555" s="6" t="s">
        <v>4670</v>
      </c>
      <c r="F1555" s="6" t="s">
        <v>4671</v>
      </c>
      <c r="G1555" s="6" t="s">
        <v>32</v>
      </c>
      <c r="H1555" s="6" t="s">
        <v>16</v>
      </c>
      <c r="I1555" s="6" t="s">
        <v>17</v>
      </c>
      <c r="J1555" s="7">
        <v>851100</v>
      </c>
      <c r="K1555" s="6" t="s">
        <v>4672</v>
      </c>
      <c r="L1555" s="6" t="s">
        <v>61</v>
      </c>
      <c r="M1555" s="6" t="s">
        <v>33</v>
      </c>
      <c r="N1555">
        <v>4</v>
      </c>
    </row>
    <row r="1556" spans="1:14" ht="234" x14ac:dyDescent="0.55000000000000004">
      <c r="A1556" s="5" t="s">
        <v>4584</v>
      </c>
      <c r="B1556" s="5" t="s">
        <v>4667</v>
      </c>
      <c r="C1556" s="6">
        <v>22203</v>
      </c>
      <c r="D1556" s="6">
        <v>6</v>
      </c>
      <c r="E1556" s="6" t="s">
        <v>4673</v>
      </c>
      <c r="F1556" s="6" t="s">
        <v>4674</v>
      </c>
      <c r="G1556" s="6" t="s">
        <v>43</v>
      </c>
      <c r="H1556" s="6" t="s">
        <v>16</v>
      </c>
      <c r="I1556" s="6" t="s">
        <v>17</v>
      </c>
      <c r="J1556" s="7">
        <v>12650</v>
      </c>
      <c r="K1556" s="6" t="s">
        <v>4675</v>
      </c>
      <c r="L1556" s="6" t="s">
        <v>61</v>
      </c>
      <c r="M1556" s="6" t="s">
        <v>19</v>
      </c>
      <c r="N1556">
        <v>4</v>
      </c>
    </row>
    <row r="1557" spans="1:14" ht="126" x14ac:dyDescent="0.55000000000000004">
      <c r="A1557" s="5" t="s">
        <v>4584</v>
      </c>
      <c r="B1557" s="5" t="s">
        <v>4667</v>
      </c>
      <c r="C1557" s="6">
        <v>22203</v>
      </c>
      <c r="D1557" s="6">
        <v>7</v>
      </c>
      <c r="E1557" s="6" t="s">
        <v>4676</v>
      </c>
      <c r="F1557" s="6" t="s">
        <v>4677</v>
      </c>
      <c r="G1557" s="6" t="s">
        <v>15</v>
      </c>
      <c r="H1557" s="6" t="s">
        <v>16</v>
      </c>
      <c r="I1557" s="6" t="s">
        <v>17</v>
      </c>
      <c r="J1557" s="7">
        <v>7611</v>
      </c>
      <c r="K1557" s="6" t="s">
        <v>4678</v>
      </c>
      <c r="L1557" s="6" t="s">
        <v>61</v>
      </c>
      <c r="M1557" s="6" t="s">
        <v>20</v>
      </c>
      <c r="N1557">
        <v>4</v>
      </c>
    </row>
    <row r="1558" spans="1:14" ht="144" x14ac:dyDescent="0.55000000000000004">
      <c r="A1558" s="5" t="s">
        <v>4584</v>
      </c>
      <c r="B1558" s="5" t="s">
        <v>4667</v>
      </c>
      <c r="C1558" s="6">
        <v>22203</v>
      </c>
      <c r="D1558" s="6">
        <v>8</v>
      </c>
      <c r="E1558" s="6" t="s">
        <v>4679</v>
      </c>
      <c r="F1558" s="6" t="s">
        <v>4680</v>
      </c>
      <c r="G1558" s="6" t="s">
        <v>15</v>
      </c>
      <c r="H1558" s="6" t="s">
        <v>16</v>
      </c>
      <c r="I1558" s="6" t="s">
        <v>17</v>
      </c>
      <c r="J1558" s="7">
        <v>6095</v>
      </c>
      <c r="K1558" s="6" t="s">
        <v>4681</v>
      </c>
      <c r="L1558" s="6" t="s">
        <v>61</v>
      </c>
      <c r="M1558" s="6" t="s">
        <v>20</v>
      </c>
      <c r="N1558">
        <v>4</v>
      </c>
    </row>
    <row r="1559" spans="1:14" ht="108" x14ac:dyDescent="0.55000000000000004">
      <c r="A1559" s="5" t="s">
        <v>4584</v>
      </c>
      <c r="B1559" s="5" t="s">
        <v>4667</v>
      </c>
      <c r="C1559" s="6">
        <v>22203</v>
      </c>
      <c r="D1559" s="6">
        <v>9</v>
      </c>
      <c r="E1559" s="6" t="s">
        <v>4682</v>
      </c>
      <c r="F1559" s="6" t="s">
        <v>4683</v>
      </c>
      <c r="G1559" s="6" t="s">
        <v>21</v>
      </c>
      <c r="H1559" s="6" t="s">
        <v>16</v>
      </c>
      <c r="I1559" s="6" t="s">
        <v>17</v>
      </c>
      <c r="J1559" s="7">
        <v>10343</v>
      </c>
      <c r="K1559" s="6" t="s">
        <v>4684</v>
      </c>
      <c r="L1559" s="6" t="s">
        <v>61</v>
      </c>
      <c r="M1559" s="6" t="s">
        <v>20</v>
      </c>
      <c r="N1559">
        <v>4</v>
      </c>
    </row>
    <row r="1560" spans="1:14" ht="180" x14ac:dyDescent="0.55000000000000004">
      <c r="A1560" s="5" t="s">
        <v>4584</v>
      </c>
      <c r="B1560" s="5" t="s">
        <v>4667</v>
      </c>
      <c r="C1560" s="6">
        <v>22203</v>
      </c>
      <c r="D1560" s="6">
        <v>10</v>
      </c>
      <c r="E1560" s="6" t="s">
        <v>4685</v>
      </c>
      <c r="F1560" s="6" t="s">
        <v>4686</v>
      </c>
      <c r="G1560" s="6" t="s">
        <v>15</v>
      </c>
      <c r="H1560" s="6" t="s">
        <v>16</v>
      </c>
      <c r="I1560" s="6" t="s">
        <v>17</v>
      </c>
      <c r="J1560" s="7">
        <v>15954</v>
      </c>
      <c r="K1560" s="6" t="s">
        <v>4687</v>
      </c>
      <c r="L1560" s="6" t="s">
        <v>61</v>
      </c>
      <c r="M1560" s="6" t="s">
        <v>20</v>
      </c>
      <c r="N1560">
        <v>4</v>
      </c>
    </row>
    <row r="1561" spans="1:14" ht="126" x14ac:dyDescent="0.55000000000000004">
      <c r="A1561" s="5" t="s">
        <v>4584</v>
      </c>
      <c r="B1561" s="5" t="s">
        <v>4667</v>
      </c>
      <c r="C1561" s="6">
        <v>22203</v>
      </c>
      <c r="D1561" s="6">
        <v>11</v>
      </c>
      <c r="E1561" s="6" t="s">
        <v>4688</v>
      </c>
      <c r="F1561" s="6" t="s">
        <v>4689</v>
      </c>
      <c r="G1561" s="6" t="s">
        <v>15</v>
      </c>
      <c r="H1561" s="6" t="s">
        <v>16</v>
      </c>
      <c r="I1561" s="6" t="s">
        <v>17</v>
      </c>
      <c r="J1561" s="7">
        <v>4372</v>
      </c>
      <c r="K1561" s="6" t="s">
        <v>4690</v>
      </c>
      <c r="L1561" s="6" t="s">
        <v>61</v>
      </c>
      <c r="M1561" s="6" t="s">
        <v>20</v>
      </c>
      <c r="N1561">
        <v>4</v>
      </c>
    </row>
    <row r="1562" spans="1:14" ht="162" x14ac:dyDescent="0.55000000000000004">
      <c r="A1562" s="5" t="s">
        <v>4584</v>
      </c>
      <c r="B1562" s="5" t="s">
        <v>4667</v>
      </c>
      <c r="C1562" s="6">
        <v>22203</v>
      </c>
      <c r="D1562" s="6">
        <v>12</v>
      </c>
      <c r="E1562" s="6" t="s">
        <v>4691</v>
      </c>
      <c r="F1562" s="6" t="s">
        <v>4692</v>
      </c>
      <c r="G1562" s="6" t="s">
        <v>15</v>
      </c>
      <c r="H1562" s="6" t="s">
        <v>16</v>
      </c>
      <c r="I1562" s="6" t="s">
        <v>17</v>
      </c>
      <c r="J1562" s="7">
        <v>34231</v>
      </c>
      <c r="K1562" s="6" t="s">
        <v>4693</v>
      </c>
      <c r="L1562" s="6" t="s">
        <v>61</v>
      </c>
      <c r="M1562" s="6" t="s">
        <v>20</v>
      </c>
      <c r="N1562">
        <v>4</v>
      </c>
    </row>
    <row r="1563" spans="1:14" ht="180" x14ac:dyDescent="0.55000000000000004">
      <c r="A1563" s="5" t="s">
        <v>4584</v>
      </c>
      <c r="B1563" s="5" t="s">
        <v>4667</v>
      </c>
      <c r="C1563" s="6">
        <v>22203</v>
      </c>
      <c r="D1563" s="6">
        <v>13</v>
      </c>
      <c r="E1563" s="6" t="s">
        <v>4694</v>
      </c>
      <c r="F1563" s="6" t="s">
        <v>4695</v>
      </c>
      <c r="G1563" s="6" t="s">
        <v>15</v>
      </c>
      <c r="H1563" s="6" t="s">
        <v>16</v>
      </c>
      <c r="I1563" s="6" t="s">
        <v>17</v>
      </c>
      <c r="J1563" s="7">
        <v>17602</v>
      </c>
      <c r="K1563" s="6" t="s">
        <v>4696</v>
      </c>
      <c r="L1563" s="6" t="s">
        <v>61</v>
      </c>
      <c r="M1563" s="6" t="s">
        <v>20</v>
      </c>
      <c r="N1563">
        <v>4</v>
      </c>
    </row>
    <row r="1564" spans="1:14" ht="162" x14ac:dyDescent="0.55000000000000004">
      <c r="A1564" s="5" t="s">
        <v>4584</v>
      </c>
      <c r="B1564" s="5" t="s">
        <v>4667</v>
      </c>
      <c r="C1564" s="6">
        <v>22203</v>
      </c>
      <c r="D1564" s="6">
        <v>14</v>
      </c>
      <c r="E1564" s="6" t="s">
        <v>4697</v>
      </c>
      <c r="F1564" s="6" t="s">
        <v>4698</v>
      </c>
      <c r="G1564" s="6" t="s">
        <v>15</v>
      </c>
      <c r="H1564" s="6" t="s">
        <v>16</v>
      </c>
      <c r="I1564" s="6" t="s">
        <v>17</v>
      </c>
      <c r="J1564" s="7">
        <v>1100</v>
      </c>
      <c r="K1564" s="6" t="s">
        <v>4699</v>
      </c>
      <c r="L1564" s="6" t="s">
        <v>61</v>
      </c>
      <c r="M1564" s="6" t="s">
        <v>20</v>
      </c>
      <c r="N1564">
        <v>4</v>
      </c>
    </row>
    <row r="1565" spans="1:14" ht="126" x14ac:dyDescent="0.55000000000000004">
      <c r="A1565" s="5" t="s">
        <v>4584</v>
      </c>
      <c r="B1565" s="5" t="s">
        <v>4667</v>
      </c>
      <c r="C1565" s="6">
        <v>22203</v>
      </c>
      <c r="D1565" s="6">
        <v>15</v>
      </c>
      <c r="E1565" s="6" t="s">
        <v>4700</v>
      </c>
      <c r="F1565" s="6" t="s">
        <v>4701</v>
      </c>
      <c r="G1565" s="6" t="s">
        <v>15</v>
      </c>
      <c r="H1565" s="6" t="s">
        <v>16</v>
      </c>
      <c r="I1565" s="6" t="s">
        <v>17</v>
      </c>
      <c r="J1565" s="7">
        <v>8237</v>
      </c>
      <c r="K1565" s="6" t="s">
        <v>4702</v>
      </c>
      <c r="L1565" s="6" t="s">
        <v>61</v>
      </c>
      <c r="M1565" s="6" t="s">
        <v>20</v>
      </c>
      <c r="N1565">
        <v>4</v>
      </c>
    </row>
    <row r="1566" spans="1:14" ht="126" x14ac:dyDescent="0.55000000000000004">
      <c r="A1566" s="5" t="s">
        <v>4584</v>
      </c>
      <c r="B1566" s="5" t="s">
        <v>4667</v>
      </c>
      <c r="C1566" s="6">
        <v>22203</v>
      </c>
      <c r="D1566" s="6">
        <v>16</v>
      </c>
      <c r="E1566" s="6" t="s">
        <v>4703</v>
      </c>
      <c r="F1566" s="6" t="s">
        <v>4704</v>
      </c>
      <c r="G1566" s="6" t="s">
        <v>15</v>
      </c>
      <c r="H1566" s="6" t="s">
        <v>16</v>
      </c>
      <c r="I1566" s="6" t="s">
        <v>17</v>
      </c>
      <c r="J1566" s="7">
        <v>142</v>
      </c>
      <c r="K1566" s="6" t="s">
        <v>4705</v>
      </c>
      <c r="L1566" s="6" t="s">
        <v>61</v>
      </c>
      <c r="M1566" s="6" t="s">
        <v>20</v>
      </c>
      <c r="N1566">
        <v>4</v>
      </c>
    </row>
    <row r="1567" spans="1:14" ht="126" x14ac:dyDescent="0.55000000000000004">
      <c r="A1567" s="5" t="s">
        <v>4584</v>
      </c>
      <c r="B1567" s="5" t="s">
        <v>4667</v>
      </c>
      <c r="C1567" s="6">
        <v>22203</v>
      </c>
      <c r="D1567" s="6">
        <v>17</v>
      </c>
      <c r="E1567" s="6" t="s">
        <v>4706</v>
      </c>
      <c r="F1567" s="6" t="s">
        <v>4707</v>
      </c>
      <c r="G1567" s="6" t="s">
        <v>15</v>
      </c>
      <c r="H1567" s="6" t="s">
        <v>16</v>
      </c>
      <c r="I1567" s="6" t="s">
        <v>17</v>
      </c>
      <c r="J1567" s="7">
        <v>592</v>
      </c>
      <c r="K1567" s="6" t="s">
        <v>4708</v>
      </c>
      <c r="L1567" s="6" t="s">
        <v>61</v>
      </c>
      <c r="M1567" s="6" t="s">
        <v>20</v>
      </c>
      <c r="N1567">
        <v>4</v>
      </c>
    </row>
    <row r="1568" spans="1:14" ht="198" x14ac:dyDescent="0.55000000000000004">
      <c r="A1568" s="5" t="s">
        <v>4584</v>
      </c>
      <c r="B1568" s="5" t="s">
        <v>4667</v>
      </c>
      <c r="C1568" s="6">
        <v>22203</v>
      </c>
      <c r="D1568" s="6">
        <v>18</v>
      </c>
      <c r="E1568" s="6" t="s">
        <v>4709</v>
      </c>
      <c r="F1568" s="6" t="s">
        <v>4710</v>
      </c>
      <c r="G1568" s="6" t="s">
        <v>15</v>
      </c>
      <c r="H1568" s="6" t="s">
        <v>16</v>
      </c>
      <c r="I1568" s="6" t="s">
        <v>17</v>
      </c>
      <c r="J1568" s="7">
        <v>86838</v>
      </c>
      <c r="K1568" s="6" t="s">
        <v>4711</v>
      </c>
      <c r="L1568" s="6" t="s">
        <v>61</v>
      </c>
      <c r="M1568" s="6" t="s">
        <v>20</v>
      </c>
      <c r="N1568">
        <v>4</v>
      </c>
    </row>
    <row r="1569" spans="1:14" ht="126" x14ac:dyDescent="0.55000000000000004">
      <c r="A1569" s="5" t="s">
        <v>4584</v>
      </c>
      <c r="B1569" s="5" t="s">
        <v>4667</v>
      </c>
      <c r="C1569" s="6">
        <v>22203</v>
      </c>
      <c r="D1569" s="6">
        <v>19</v>
      </c>
      <c r="E1569" s="6" t="s">
        <v>4712</v>
      </c>
      <c r="F1569" s="6" t="s">
        <v>4713</v>
      </c>
      <c r="G1569" s="6" t="s">
        <v>15</v>
      </c>
      <c r="H1569" s="6" t="s">
        <v>16</v>
      </c>
      <c r="I1569" s="6" t="s">
        <v>17</v>
      </c>
      <c r="J1569" s="7">
        <v>6295</v>
      </c>
      <c r="K1569" s="6" t="s">
        <v>4714</v>
      </c>
      <c r="L1569" s="6" t="s">
        <v>61</v>
      </c>
      <c r="M1569" s="6" t="s">
        <v>20</v>
      </c>
      <c r="N1569">
        <v>4</v>
      </c>
    </row>
    <row r="1570" spans="1:14" ht="198" x14ac:dyDescent="0.55000000000000004">
      <c r="A1570" s="5" t="s">
        <v>4584</v>
      </c>
      <c r="B1570" s="5" t="s">
        <v>4667</v>
      </c>
      <c r="C1570" s="6">
        <v>22203</v>
      </c>
      <c r="D1570" s="6">
        <v>20</v>
      </c>
      <c r="E1570" s="6" t="s">
        <v>4715</v>
      </c>
      <c r="F1570" s="6" t="s">
        <v>4716</v>
      </c>
      <c r="G1570" s="6" t="s">
        <v>43</v>
      </c>
      <c r="H1570" s="6" t="s">
        <v>16</v>
      </c>
      <c r="I1570" s="6" t="s">
        <v>17</v>
      </c>
      <c r="J1570" s="7">
        <v>23064</v>
      </c>
      <c r="K1570" s="6" t="s">
        <v>4717</v>
      </c>
      <c r="L1570" s="6" t="s">
        <v>61</v>
      </c>
      <c r="M1570" s="6" t="s">
        <v>20</v>
      </c>
      <c r="N1570">
        <v>4</v>
      </c>
    </row>
    <row r="1571" spans="1:14" ht="216" x14ac:dyDescent="0.55000000000000004">
      <c r="A1571" s="5" t="s">
        <v>4584</v>
      </c>
      <c r="B1571" s="5" t="s">
        <v>4718</v>
      </c>
      <c r="C1571" s="6">
        <v>22205</v>
      </c>
      <c r="D1571" s="6">
        <v>1</v>
      </c>
      <c r="E1571" s="6" t="s">
        <v>4719</v>
      </c>
      <c r="F1571" s="6" t="s">
        <v>4720</v>
      </c>
      <c r="G1571" s="6" t="s">
        <v>27</v>
      </c>
      <c r="H1571" s="6" t="s">
        <v>60</v>
      </c>
      <c r="I1571" s="6" t="s">
        <v>17</v>
      </c>
      <c r="J1571" s="7">
        <v>65625</v>
      </c>
      <c r="K1571" s="6" t="s">
        <v>37</v>
      </c>
      <c r="L1571" s="6" t="s">
        <v>31</v>
      </c>
      <c r="M1571" s="6" t="s">
        <v>20</v>
      </c>
      <c r="N1571">
        <v>4</v>
      </c>
    </row>
    <row r="1572" spans="1:14" ht="409.5" x14ac:dyDescent="0.55000000000000004">
      <c r="A1572" s="5" t="s">
        <v>4584</v>
      </c>
      <c r="B1572" s="5" t="s">
        <v>4718</v>
      </c>
      <c r="C1572" s="6">
        <v>22205</v>
      </c>
      <c r="D1572" s="6">
        <v>5</v>
      </c>
      <c r="E1572" s="6" t="s">
        <v>4721</v>
      </c>
      <c r="F1572" s="6" t="s">
        <v>4722</v>
      </c>
      <c r="G1572" s="6" t="s">
        <v>32</v>
      </c>
      <c r="H1572" s="6" t="s">
        <v>16</v>
      </c>
      <c r="I1572" s="6" t="s">
        <v>17</v>
      </c>
      <c r="J1572" s="7">
        <v>14779</v>
      </c>
      <c r="K1572" s="6" t="s">
        <v>4723</v>
      </c>
      <c r="L1572" s="6" t="s">
        <v>4724</v>
      </c>
      <c r="M1572" s="6" t="s">
        <v>33</v>
      </c>
      <c r="N1572">
        <v>4</v>
      </c>
    </row>
    <row r="1573" spans="1:14" ht="198" x14ac:dyDescent="0.55000000000000004">
      <c r="A1573" s="5" t="s">
        <v>4584</v>
      </c>
      <c r="B1573" s="5" t="s">
        <v>4725</v>
      </c>
      <c r="C1573" s="6">
        <v>22206</v>
      </c>
      <c r="D1573" s="6">
        <v>1</v>
      </c>
      <c r="E1573" s="6" t="s">
        <v>4726</v>
      </c>
      <c r="F1573" s="6" t="s">
        <v>4727</v>
      </c>
      <c r="G1573" s="6" t="s">
        <v>27</v>
      </c>
      <c r="H1573" s="6" t="s">
        <v>36</v>
      </c>
      <c r="I1573" s="6" t="s">
        <v>68</v>
      </c>
      <c r="J1573" s="7">
        <v>160290</v>
      </c>
      <c r="K1573" s="6" t="s">
        <v>41</v>
      </c>
      <c r="L1573" s="6" t="s">
        <v>31</v>
      </c>
      <c r="M1573" s="6" t="s">
        <v>20</v>
      </c>
      <c r="N1573">
        <v>4</v>
      </c>
    </row>
    <row r="1574" spans="1:14" ht="108" x14ac:dyDescent="0.55000000000000004">
      <c r="A1574" s="5" t="s">
        <v>4584</v>
      </c>
      <c r="B1574" s="5" t="s">
        <v>4725</v>
      </c>
      <c r="C1574" s="6">
        <v>22206</v>
      </c>
      <c r="D1574" s="6">
        <v>5</v>
      </c>
      <c r="E1574" s="6" t="s">
        <v>4728</v>
      </c>
      <c r="F1574" s="6" t="s">
        <v>4729</v>
      </c>
      <c r="G1574" s="6" t="s">
        <v>21</v>
      </c>
      <c r="H1574" s="6" t="s">
        <v>16</v>
      </c>
      <c r="I1574" s="6" t="s">
        <v>17</v>
      </c>
      <c r="J1574" s="7">
        <v>65000</v>
      </c>
      <c r="K1574" s="6" t="s">
        <v>4730</v>
      </c>
      <c r="L1574" s="6" t="s">
        <v>4731</v>
      </c>
      <c r="M1574" s="6" t="s">
        <v>20</v>
      </c>
      <c r="N1574">
        <v>4</v>
      </c>
    </row>
    <row r="1575" spans="1:14" ht="198" x14ac:dyDescent="0.55000000000000004">
      <c r="A1575" s="5" t="s">
        <v>4584</v>
      </c>
      <c r="B1575" s="5" t="s">
        <v>4725</v>
      </c>
      <c r="C1575" s="6">
        <v>22206</v>
      </c>
      <c r="D1575" s="6">
        <v>6</v>
      </c>
      <c r="E1575" s="6" t="s">
        <v>4732</v>
      </c>
      <c r="F1575" s="6" t="s">
        <v>4733</v>
      </c>
      <c r="G1575" s="6" t="s">
        <v>57</v>
      </c>
      <c r="H1575" s="6" t="s">
        <v>16</v>
      </c>
      <c r="I1575" s="6" t="s">
        <v>17</v>
      </c>
      <c r="J1575" s="7">
        <v>35000</v>
      </c>
      <c r="K1575" s="6" t="s">
        <v>4734</v>
      </c>
      <c r="L1575" s="6" t="s">
        <v>4735</v>
      </c>
      <c r="M1575" s="6" t="s">
        <v>67</v>
      </c>
      <c r="N1575">
        <v>4</v>
      </c>
    </row>
    <row r="1576" spans="1:14" ht="162" x14ac:dyDescent="0.55000000000000004">
      <c r="A1576" s="5" t="s">
        <v>4584</v>
      </c>
      <c r="B1576" s="5" t="s">
        <v>4725</v>
      </c>
      <c r="C1576" s="6">
        <v>22206</v>
      </c>
      <c r="D1576" s="6">
        <v>7</v>
      </c>
      <c r="E1576" s="6" t="s">
        <v>4736</v>
      </c>
      <c r="F1576" s="6" t="s">
        <v>4737</v>
      </c>
      <c r="G1576" s="6" t="s">
        <v>32</v>
      </c>
      <c r="H1576" s="6" t="s">
        <v>16</v>
      </c>
      <c r="I1576" s="6" t="s">
        <v>17</v>
      </c>
      <c r="J1576" s="7">
        <v>55218</v>
      </c>
      <c r="K1576" s="6" t="s">
        <v>4738</v>
      </c>
      <c r="L1576" s="6" t="s">
        <v>4739</v>
      </c>
      <c r="M1576" s="6" t="s">
        <v>33</v>
      </c>
      <c r="N1576">
        <v>4</v>
      </c>
    </row>
    <row r="1577" spans="1:14" ht="162" x14ac:dyDescent="0.55000000000000004">
      <c r="A1577" s="5" t="s">
        <v>4584</v>
      </c>
      <c r="B1577" s="5" t="s">
        <v>4725</v>
      </c>
      <c r="C1577" s="6">
        <v>22206</v>
      </c>
      <c r="D1577" s="6">
        <v>8</v>
      </c>
      <c r="E1577" s="6" t="s">
        <v>4740</v>
      </c>
      <c r="F1577" s="6" t="s">
        <v>4741</v>
      </c>
      <c r="G1577" s="6" t="s">
        <v>15</v>
      </c>
      <c r="H1577" s="6" t="s">
        <v>16</v>
      </c>
      <c r="I1577" s="6" t="s">
        <v>17</v>
      </c>
      <c r="J1577" s="7">
        <v>55842</v>
      </c>
      <c r="K1577" s="6" t="s">
        <v>4742</v>
      </c>
      <c r="L1577" s="6" t="s">
        <v>173</v>
      </c>
      <c r="M1577" s="6" t="s">
        <v>20</v>
      </c>
      <c r="N1577">
        <v>4</v>
      </c>
    </row>
    <row r="1578" spans="1:14" ht="198" x14ac:dyDescent="0.55000000000000004">
      <c r="A1578" s="5" t="s">
        <v>4584</v>
      </c>
      <c r="B1578" s="5" t="s">
        <v>4725</v>
      </c>
      <c r="C1578" s="6">
        <v>22206</v>
      </c>
      <c r="D1578" s="6">
        <v>9</v>
      </c>
      <c r="E1578" s="6" t="s">
        <v>4743</v>
      </c>
      <c r="F1578" s="6" t="s">
        <v>4744</v>
      </c>
      <c r="G1578" s="6" t="s">
        <v>52</v>
      </c>
      <c r="H1578" s="6" t="s">
        <v>55</v>
      </c>
      <c r="I1578" s="6" t="s">
        <v>17</v>
      </c>
      <c r="J1578" s="7">
        <v>37390</v>
      </c>
      <c r="K1578" s="6" t="s">
        <v>41</v>
      </c>
      <c r="L1578" s="6" t="s">
        <v>31</v>
      </c>
      <c r="M1578" s="6" t="s">
        <v>20</v>
      </c>
      <c r="N1578">
        <v>4</v>
      </c>
    </row>
    <row r="1579" spans="1:14" ht="162" x14ac:dyDescent="0.55000000000000004">
      <c r="A1579" s="5" t="s">
        <v>4584</v>
      </c>
      <c r="B1579" s="5" t="s">
        <v>4725</v>
      </c>
      <c r="C1579" s="6">
        <v>22206</v>
      </c>
      <c r="D1579" s="6">
        <v>10</v>
      </c>
      <c r="E1579" s="6" t="s">
        <v>4745</v>
      </c>
      <c r="F1579" s="6" t="s">
        <v>4746</v>
      </c>
      <c r="G1579" s="6" t="s">
        <v>15</v>
      </c>
      <c r="H1579" s="6" t="s">
        <v>16</v>
      </c>
      <c r="I1579" s="6" t="s">
        <v>17</v>
      </c>
      <c r="J1579" s="7">
        <v>7496</v>
      </c>
      <c r="K1579" s="6" t="s">
        <v>4747</v>
      </c>
      <c r="L1579" s="6" t="s">
        <v>173</v>
      </c>
      <c r="M1579" s="6" t="s">
        <v>20</v>
      </c>
      <c r="N1579">
        <v>4</v>
      </c>
    </row>
    <row r="1580" spans="1:14" ht="162" x14ac:dyDescent="0.55000000000000004">
      <c r="A1580" s="5" t="s">
        <v>4584</v>
      </c>
      <c r="B1580" s="5" t="s">
        <v>4748</v>
      </c>
      <c r="C1580" s="6">
        <v>22207</v>
      </c>
      <c r="D1580" s="6">
        <v>1</v>
      </c>
      <c r="E1580" s="6" t="s">
        <v>4749</v>
      </c>
      <c r="F1580" s="6" t="s">
        <v>4750</v>
      </c>
      <c r="G1580" s="6" t="s">
        <v>27</v>
      </c>
      <c r="H1580" s="6" t="s">
        <v>36</v>
      </c>
      <c r="I1580" s="6" t="s">
        <v>40</v>
      </c>
      <c r="J1580" s="7">
        <v>394675</v>
      </c>
      <c r="K1580" s="6" t="s">
        <v>37</v>
      </c>
      <c r="L1580" s="6" t="s">
        <v>70</v>
      </c>
      <c r="M1580" s="6" t="s">
        <v>20</v>
      </c>
      <c r="N1580">
        <v>4</v>
      </c>
    </row>
    <row r="1581" spans="1:14" ht="162" x14ac:dyDescent="0.55000000000000004">
      <c r="A1581" s="5" t="s">
        <v>4584</v>
      </c>
      <c r="B1581" s="5" t="s">
        <v>4748</v>
      </c>
      <c r="C1581" s="6">
        <v>22207</v>
      </c>
      <c r="D1581" s="6">
        <v>5</v>
      </c>
      <c r="E1581" s="6" t="s">
        <v>4751</v>
      </c>
      <c r="F1581" s="6" t="s">
        <v>4752</v>
      </c>
      <c r="G1581" s="6" t="s">
        <v>32</v>
      </c>
      <c r="H1581" s="6" t="s">
        <v>16</v>
      </c>
      <c r="I1581" s="6" t="s">
        <v>17</v>
      </c>
      <c r="J1581" s="7">
        <v>49275</v>
      </c>
      <c r="K1581" s="6" t="s">
        <v>4753</v>
      </c>
      <c r="L1581" s="6" t="s">
        <v>61</v>
      </c>
      <c r="M1581" s="6" t="s">
        <v>33</v>
      </c>
      <c r="N1581">
        <v>4</v>
      </c>
    </row>
    <row r="1582" spans="1:14" ht="144" x14ac:dyDescent="0.55000000000000004">
      <c r="A1582" s="5" t="s">
        <v>4584</v>
      </c>
      <c r="B1582" s="5" t="s">
        <v>4748</v>
      </c>
      <c r="C1582" s="6">
        <v>22207</v>
      </c>
      <c r="D1582" s="6">
        <v>6</v>
      </c>
      <c r="E1582" s="6" t="s">
        <v>4754</v>
      </c>
      <c r="F1582" s="6" t="s">
        <v>4755</v>
      </c>
      <c r="G1582" s="6" t="s">
        <v>32</v>
      </c>
      <c r="H1582" s="6" t="s">
        <v>16</v>
      </c>
      <c r="I1582" s="6" t="s">
        <v>17</v>
      </c>
      <c r="J1582" s="7">
        <v>8367</v>
      </c>
      <c r="K1582" s="6" t="s">
        <v>4756</v>
      </c>
      <c r="L1582" s="6" t="s">
        <v>61</v>
      </c>
      <c r="M1582" s="6" t="s">
        <v>48</v>
      </c>
      <c r="N1582">
        <v>4</v>
      </c>
    </row>
    <row r="1583" spans="1:14" ht="288" x14ac:dyDescent="0.55000000000000004">
      <c r="A1583" s="5" t="s">
        <v>4584</v>
      </c>
      <c r="B1583" s="5" t="s">
        <v>4748</v>
      </c>
      <c r="C1583" s="6">
        <v>22207</v>
      </c>
      <c r="D1583" s="6">
        <v>7</v>
      </c>
      <c r="E1583" s="6" t="s">
        <v>4757</v>
      </c>
      <c r="F1583" s="6" t="s">
        <v>4758</v>
      </c>
      <c r="G1583" s="6" t="s">
        <v>32</v>
      </c>
      <c r="H1583" s="6" t="s">
        <v>16</v>
      </c>
      <c r="I1583" s="6" t="s">
        <v>17</v>
      </c>
      <c r="J1583" s="7">
        <v>5490</v>
      </c>
      <c r="K1583" s="6" t="s">
        <v>4759</v>
      </c>
      <c r="L1583" s="6" t="s">
        <v>61</v>
      </c>
      <c r="M1583" s="6" t="s">
        <v>48</v>
      </c>
      <c r="N1583">
        <v>4</v>
      </c>
    </row>
    <row r="1584" spans="1:14" ht="144" x14ac:dyDescent="0.55000000000000004">
      <c r="A1584" s="5" t="s">
        <v>4584</v>
      </c>
      <c r="B1584" s="5" t="s">
        <v>4748</v>
      </c>
      <c r="C1584" s="6">
        <v>22207</v>
      </c>
      <c r="D1584" s="6">
        <v>8</v>
      </c>
      <c r="E1584" s="6" t="s">
        <v>4760</v>
      </c>
      <c r="F1584" s="6" t="s">
        <v>4761</v>
      </c>
      <c r="G1584" s="6" t="s">
        <v>21</v>
      </c>
      <c r="H1584" s="6" t="s">
        <v>16</v>
      </c>
      <c r="I1584" s="6" t="s">
        <v>17</v>
      </c>
      <c r="J1584" s="7">
        <v>5000</v>
      </c>
      <c r="K1584" s="6" t="s">
        <v>4762</v>
      </c>
      <c r="L1584" s="6" t="s">
        <v>61</v>
      </c>
      <c r="M1584" s="6" t="s">
        <v>20</v>
      </c>
      <c r="N1584">
        <v>4</v>
      </c>
    </row>
    <row r="1585" spans="1:14" ht="216" x14ac:dyDescent="0.55000000000000004">
      <c r="A1585" s="5" t="s">
        <v>4584</v>
      </c>
      <c r="B1585" s="5" t="s">
        <v>4763</v>
      </c>
      <c r="C1585" s="6">
        <v>22208</v>
      </c>
      <c r="D1585" s="6">
        <v>1</v>
      </c>
      <c r="E1585" s="6" t="s">
        <v>4764</v>
      </c>
      <c r="F1585" s="6" t="s">
        <v>4765</v>
      </c>
      <c r="G1585" s="6" t="s">
        <v>27</v>
      </c>
      <c r="H1585" s="6" t="s">
        <v>60</v>
      </c>
      <c r="I1585" s="6" t="s">
        <v>17</v>
      </c>
      <c r="J1585" s="7">
        <v>166908</v>
      </c>
      <c r="K1585" s="6" t="s">
        <v>69</v>
      </c>
      <c r="L1585" s="6" t="s">
        <v>31</v>
      </c>
      <c r="M1585" s="6" t="s">
        <v>20</v>
      </c>
      <c r="N1585">
        <v>4</v>
      </c>
    </row>
    <row r="1586" spans="1:14" ht="409.5" x14ac:dyDescent="0.55000000000000004">
      <c r="A1586" s="5" t="s">
        <v>4584</v>
      </c>
      <c r="B1586" s="5" t="s">
        <v>4763</v>
      </c>
      <c r="C1586" s="6">
        <v>22208</v>
      </c>
      <c r="D1586" s="6">
        <v>5</v>
      </c>
      <c r="E1586" s="6" t="s">
        <v>4766</v>
      </c>
      <c r="F1586" s="6" t="s">
        <v>4767</v>
      </c>
      <c r="G1586" s="6" t="s">
        <v>32</v>
      </c>
      <c r="H1586" s="6" t="s">
        <v>16</v>
      </c>
      <c r="I1586" s="6" t="s">
        <v>17</v>
      </c>
      <c r="J1586" s="7">
        <v>175835</v>
      </c>
      <c r="K1586" s="6" t="s">
        <v>4768</v>
      </c>
      <c r="L1586" s="6" t="s">
        <v>31</v>
      </c>
      <c r="M1586" s="6" t="s">
        <v>33</v>
      </c>
      <c r="N1586">
        <v>4</v>
      </c>
    </row>
    <row r="1587" spans="1:14" ht="409.5" x14ac:dyDescent="0.55000000000000004">
      <c r="A1587" s="5" t="s">
        <v>4584</v>
      </c>
      <c r="B1587" s="5" t="s">
        <v>4763</v>
      </c>
      <c r="C1587" s="6">
        <v>22208</v>
      </c>
      <c r="D1587" s="6">
        <v>6</v>
      </c>
      <c r="E1587" s="6" t="s">
        <v>4769</v>
      </c>
      <c r="F1587" s="6" t="s">
        <v>4770</v>
      </c>
      <c r="G1587" s="6" t="s">
        <v>32</v>
      </c>
      <c r="H1587" s="6" t="s">
        <v>16</v>
      </c>
      <c r="I1587" s="6" t="s">
        <v>17</v>
      </c>
      <c r="J1587" s="7">
        <v>29371</v>
      </c>
      <c r="K1587" s="6" t="s">
        <v>4768</v>
      </c>
      <c r="L1587" s="6" t="s">
        <v>31</v>
      </c>
      <c r="M1587" s="6" t="s">
        <v>33</v>
      </c>
      <c r="N1587">
        <v>4</v>
      </c>
    </row>
    <row r="1588" spans="1:14" ht="216" x14ac:dyDescent="0.55000000000000004">
      <c r="A1588" s="5" t="s">
        <v>4584</v>
      </c>
      <c r="B1588" s="5" t="s">
        <v>4771</v>
      </c>
      <c r="C1588" s="6">
        <v>22209</v>
      </c>
      <c r="D1588" s="6">
        <v>1</v>
      </c>
      <c r="E1588" s="6" t="s">
        <v>4772</v>
      </c>
      <c r="F1588" s="6" t="s">
        <v>4773</v>
      </c>
      <c r="G1588" s="6" t="s">
        <v>27</v>
      </c>
      <c r="H1588" s="6" t="s">
        <v>60</v>
      </c>
      <c r="I1588" s="6" t="s">
        <v>40</v>
      </c>
      <c r="J1588" s="7">
        <v>373014</v>
      </c>
      <c r="K1588" s="6" t="s">
        <v>74</v>
      </c>
      <c r="L1588" s="6" t="s">
        <v>70</v>
      </c>
      <c r="M1588" s="6" t="s">
        <v>20</v>
      </c>
      <c r="N1588">
        <v>4</v>
      </c>
    </row>
    <row r="1589" spans="1:14" ht="108" x14ac:dyDescent="0.55000000000000004">
      <c r="A1589" s="5" t="s">
        <v>4584</v>
      </c>
      <c r="B1589" s="5" t="s">
        <v>4771</v>
      </c>
      <c r="C1589" s="6">
        <v>22209</v>
      </c>
      <c r="D1589" s="6">
        <v>2</v>
      </c>
      <c r="E1589" s="6" t="s">
        <v>4774</v>
      </c>
      <c r="F1589" s="6" t="s">
        <v>4775</v>
      </c>
      <c r="G1589" s="6" t="s">
        <v>27</v>
      </c>
      <c r="H1589" s="6" t="s">
        <v>45</v>
      </c>
      <c r="I1589" s="6" t="s">
        <v>68</v>
      </c>
      <c r="J1589" s="7">
        <v>3210</v>
      </c>
      <c r="K1589" s="6" t="s">
        <v>4776</v>
      </c>
      <c r="L1589" s="6" t="s">
        <v>70</v>
      </c>
      <c r="M1589" s="6" t="s">
        <v>20</v>
      </c>
      <c r="N1589">
        <v>4</v>
      </c>
    </row>
    <row r="1590" spans="1:14" ht="180" x14ac:dyDescent="0.55000000000000004">
      <c r="A1590" s="5" t="s">
        <v>4584</v>
      </c>
      <c r="B1590" s="5" t="s">
        <v>4771</v>
      </c>
      <c r="C1590" s="6">
        <v>22209</v>
      </c>
      <c r="D1590" s="6">
        <v>5</v>
      </c>
      <c r="E1590" s="6" t="s">
        <v>4777</v>
      </c>
      <c r="F1590" s="6" t="s">
        <v>4778</v>
      </c>
      <c r="G1590" s="6" t="s">
        <v>35</v>
      </c>
      <c r="H1590" s="6" t="s">
        <v>44</v>
      </c>
      <c r="I1590" s="6" t="s">
        <v>51</v>
      </c>
      <c r="J1590" s="7">
        <v>15284</v>
      </c>
      <c r="K1590" s="6" t="s">
        <v>4779</v>
      </c>
      <c r="L1590" s="6" t="s">
        <v>70</v>
      </c>
      <c r="M1590" s="6" t="s">
        <v>54</v>
      </c>
      <c r="N1590">
        <v>4</v>
      </c>
    </row>
    <row r="1591" spans="1:14" ht="216" x14ac:dyDescent="0.55000000000000004">
      <c r="A1591" s="5" t="s">
        <v>4584</v>
      </c>
      <c r="B1591" s="5" t="s">
        <v>4771</v>
      </c>
      <c r="C1591" s="6">
        <v>22209</v>
      </c>
      <c r="D1591" s="6">
        <v>6</v>
      </c>
      <c r="E1591" s="6" t="s">
        <v>4780</v>
      </c>
      <c r="F1591" s="6" t="s">
        <v>4781</v>
      </c>
      <c r="G1591" s="6" t="s">
        <v>43</v>
      </c>
      <c r="H1591" s="6" t="s">
        <v>68</v>
      </c>
      <c r="I1591" s="6" t="s">
        <v>17</v>
      </c>
      <c r="J1591" s="7">
        <v>8150</v>
      </c>
      <c r="K1591" s="6" t="s">
        <v>4782</v>
      </c>
      <c r="L1591" s="6" t="s">
        <v>70</v>
      </c>
      <c r="M1591" s="6" t="s">
        <v>46</v>
      </c>
      <c r="N1591">
        <v>4</v>
      </c>
    </row>
    <row r="1592" spans="1:14" ht="306" x14ac:dyDescent="0.55000000000000004">
      <c r="A1592" s="5" t="s">
        <v>4584</v>
      </c>
      <c r="B1592" s="5" t="s">
        <v>4771</v>
      </c>
      <c r="C1592" s="6">
        <v>22209</v>
      </c>
      <c r="D1592" s="6">
        <v>7</v>
      </c>
      <c r="E1592" s="6" t="s">
        <v>4783</v>
      </c>
      <c r="F1592" s="6" t="s">
        <v>4784</v>
      </c>
      <c r="G1592" s="6" t="s">
        <v>43</v>
      </c>
      <c r="H1592" s="6" t="s">
        <v>68</v>
      </c>
      <c r="I1592" s="6" t="s">
        <v>17</v>
      </c>
      <c r="J1592" s="7">
        <v>44292</v>
      </c>
      <c r="K1592" s="6" t="s">
        <v>4785</v>
      </c>
      <c r="L1592" s="6" t="s">
        <v>70</v>
      </c>
      <c r="M1592" s="6" t="s">
        <v>47</v>
      </c>
      <c r="N1592">
        <v>4</v>
      </c>
    </row>
    <row r="1593" spans="1:14" ht="216" x14ac:dyDescent="0.55000000000000004">
      <c r="A1593" s="5" t="s">
        <v>4584</v>
      </c>
      <c r="B1593" s="5" t="s">
        <v>4771</v>
      </c>
      <c r="C1593" s="6">
        <v>22209</v>
      </c>
      <c r="D1593" s="6">
        <v>8</v>
      </c>
      <c r="E1593" s="6" t="s">
        <v>4786</v>
      </c>
      <c r="F1593" s="6" t="s">
        <v>4787</v>
      </c>
      <c r="G1593" s="6" t="s">
        <v>43</v>
      </c>
      <c r="H1593" s="6" t="s">
        <v>55</v>
      </c>
      <c r="I1593" s="6" t="s">
        <v>17</v>
      </c>
      <c r="J1593" s="7">
        <v>31623</v>
      </c>
      <c r="K1593" s="6" t="s">
        <v>4788</v>
      </c>
      <c r="L1593" s="6" t="s">
        <v>70</v>
      </c>
      <c r="M1593" s="6" t="s">
        <v>48</v>
      </c>
      <c r="N1593">
        <v>4</v>
      </c>
    </row>
    <row r="1594" spans="1:14" ht="198" x14ac:dyDescent="0.55000000000000004">
      <c r="A1594" s="5" t="s">
        <v>4584</v>
      </c>
      <c r="B1594" s="5" t="s">
        <v>4771</v>
      </c>
      <c r="C1594" s="6">
        <v>22209</v>
      </c>
      <c r="D1594" s="6">
        <v>9</v>
      </c>
      <c r="E1594" s="6" t="s">
        <v>4789</v>
      </c>
      <c r="F1594" s="6" t="s">
        <v>4790</v>
      </c>
      <c r="G1594" s="6" t="s">
        <v>32</v>
      </c>
      <c r="H1594" s="6" t="s">
        <v>16</v>
      </c>
      <c r="I1594" s="6" t="s">
        <v>17</v>
      </c>
      <c r="J1594" s="7">
        <v>2233</v>
      </c>
      <c r="K1594" s="6" t="s">
        <v>4788</v>
      </c>
      <c r="L1594" s="6" t="s">
        <v>70</v>
      </c>
      <c r="M1594" s="6" t="s">
        <v>48</v>
      </c>
      <c r="N1594">
        <v>4</v>
      </c>
    </row>
    <row r="1595" spans="1:14" ht="180" x14ac:dyDescent="0.55000000000000004">
      <c r="A1595" s="5" t="s">
        <v>4584</v>
      </c>
      <c r="B1595" s="5" t="s">
        <v>4771</v>
      </c>
      <c r="C1595" s="6">
        <v>22209</v>
      </c>
      <c r="D1595" s="6">
        <v>10</v>
      </c>
      <c r="E1595" s="6" t="s">
        <v>4791</v>
      </c>
      <c r="F1595" s="6" t="s">
        <v>4792</v>
      </c>
      <c r="G1595" s="6" t="s">
        <v>24</v>
      </c>
      <c r="H1595" s="6" t="s">
        <v>55</v>
      </c>
      <c r="I1595" s="6" t="s">
        <v>29</v>
      </c>
      <c r="J1595" s="7">
        <v>106000</v>
      </c>
      <c r="K1595" s="6" t="s">
        <v>4793</v>
      </c>
      <c r="L1595" s="6" t="s">
        <v>70</v>
      </c>
      <c r="M1595" s="6" t="s">
        <v>20</v>
      </c>
      <c r="N1595">
        <v>4</v>
      </c>
    </row>
    <row r="1596" spans="1:14" ht="126" x14ac:dyDescent="0.55000000000000004">
      <c r="A1596" s="5" t="s">
        <v>4584</v>
      </c>
      <c r="B1596" s="5" t="s">
        <v>4771</v>
      </c>
      <c r="C1596" s="6">
        <v>22209</v>
      </c>
      <c r="D1596" s="6">
        <v>11</v>
      </c>
      <c r="E1596" s="6" t="s">
        <v>4794</v>
      </c>
      <c r="F1596" s="6" t="s">
        <v>4795</v>
      </c>
      <c r="G1596" s="6" t="s">
        <v>32</v>
      </c>
      <c r="H1596" s="6" t="s">
        <v>16</v>
      </c>
      <c r="I1596" s="6" t="s">
        <v>17</v>
      </c>
      <c r="J1596" s="7">
        <v>55642</v>
      </c>
      <c r="K1596" s="6" t="s">
        <v>4796</v>
      </c>
      <c r="L1596" s="6" t="s">
        <v>70</v>
      </c>
      <c r="M1596" s="6" t="s">
        <v>33</v>
      </c>
      <c r="N1596">
        <v>4</v>
      </c>
    </row>
    <row r="1597" spans="1:14" ht="378" x14ac:dyDescent="0.55000000000000004">
      <c r="A1597" s="5" t="s">
        <v>4584</v>
      </c>
      <c r="B1597" s="5" t="s">
        <v>4771</v>
      </c>
      <c r="C1597" s="6">
        <v>22209</v>
      </c>
      <c r="D1597" s="6">
        <v>12</v>
      </c>
      <c r="E1597" s="6" t="s">
        <v>4797</v>
      </c>
      <c r="F1597" s="6" t="s">
        <v>4798</v>
      </c>
      <c r="G1597" s="6" t="s">
        <v>43</v>
      </c>
      <c r="H1597" s="6" t="s">
        <v>16</v>
      </c>
      <c r="I1597" s="6" t="s">
        <v>56</v>
      </c>
      <c r="J1597" s="7">
        <v>25061</v>
      </c>
      <c r="K1597" s="6" t="s">
        <v>4799</v>
      </c>
      <c r="L1597" s="6" t="s">
        <v>70</v>
      </c>
      <c r="M1597" s="6" t="s">
        <v>19</v>
      </c>
      <c r="N1597">
        <v>4</v>
      </c>
    </row>
    <row r="1598" spans="1:14" ht="180" x14ac:dyDescent="0.55000000000000004">
      <c r="A1598" s="5" t="s">
        <v>4584</v>
      </c>
      <c r="B1598" s="5" t="s">
        <v>4771</v>
      </c>
      <c r="C1598" s="6">
        <v>22209</v>
      </c>
      <c r="D1598" s="6">
        <v>13</v>
      </c>
      <c r="E1598" s="6" t="s">
        <v>4800</v>
      </c>
      <c r="F1598" s="6" t="s">
        <v>4801</v>
      </c>
      <c r="G1598" s="6" t="s">
        <v>57</v>
      </c>
      <c r="H1598" s="6" t="s">
        <v>45</v>
      </c>
      <c r="I1598" s="6" t="s">
        <v>68</v>
      </c>
      <c r="J1598" s="7">
        <v>21022</v>
      </c>
      <c r="K1598" s="6" t="s">
        <v>4802</v>
      </c>
      <c r="L1598" s="6" t="s">
        <v>70</v>
      </c>
      <c r="M1598" s="6" t="s">
        <v>175</v>
      </c>
      <c r="N1598">
        <v>4</v>
      </c>
    </row>
    <row r="1599" spans="1:14" ht="162" x14ac:dyDescent="0.55000000000000004">
      <c r="A1599" s="5" t="s">
        <v>4584</v>
      </c>
      <c r="B1599" s="5" t="s">
        <v>4771</v>
      </c>
      <c r="C1599" s="6">
        <v>22209</v>
      </c>
      <c r="D1599" s="6">
        <v>14</v>
      </c>
      <c r="E1599" s="6" t="s">
        <v>4803</v>
      </c>
      <c r="F1599" s="6" t="s">
        <v>4804</v>
      </c>
      <c r="G1599" s="6" t="s">
        <v>57</v>
      </c>
      <c r="H1599" s="6" t="s">
        <v>45</v>
      </c>
      <c r="I1599" s="6" t="s">
        <v>68</v>
      </c>
      <c r="J1599" s="7">
        <v>20076</v>
      </c>
      <c r="K1599" s="6" t="s">
        <v>4805</v>
      </c>
      <c r="L1599" s="6" t="s">
        <v>70</v>
      </c>
      <c r="M1599" s="6" t="s">
        <v>67</v>
      </c>
      <c r="N1599">
        <v>4</v>
      </c>
    </row>
    <row r="1600" spans="1:14" ht="198" x14ac:dyDescent="0.55000000000000004">
      <c r="A1600" s="5" t="s">
        <v>4584</v>
      </c>
      <c r="B1600" s="5" t="s">
        <v>4771</v>
      </c>
      <c r="C1600" s="6">
        <v>22209</v>
      </c>
      <c r="D1600" s="6">
        <v>15</v>
      </c>
      <c r="E1600" s="6" t="s">
        <v>4806</v>
      </c>
      <c r="F1600" s="6" t="s">
        <v>4807</v>
      </c>
      <c r="G1600" s="6" t="s">
        <v>57</v>
      </c>
      <c r="H1600" s="6" t="s">
        <v>53</v>
      </c>
      <c r="I1600" s="6" t="s">
        <v>51</v>
      </c>
      <c r="J1600" s="7">
        <v>10022</v>
      </c>
      <c r="K1600" s="6" t="s">
        <v>4808</v>
      </c>
      <c r="L1600" s="6" t="s">
        <v>70</v>
      </c>
      <c r="M1600" s="6" t="s">
        <v>20</v>
      </c>
      <c r="N1600">
        <v>4</v>
      </c>
    </row>
    <row r="1601" spans="1:14" ht="378" x14ac:dyDescent="0.55000000000000004">
      <c r="A1601" s="5" t="s">
        <v>4584</v>
      </c>
      <c r="B1601" s="5" t="s">
        <v>4771</v>
      </c>
      <c r="C1601" s="6">
        <v>22209</v>
      </c>
      <c r="D1601" s="6">
        <v>16</v>
      </c>
      <c r="E1601" s="6" t="s">
        <v>4809</v>
      </c>
      <c r="F1601" s="6" t="s">
        <v>4810</v>
      </c>
      <c r="G1601" s="6" t="s">
        <v>43</v>
      </c>
      <c r="H1601" s="6" t="s">
        <v>53</v>
      </c>
      <c r="I1601" s="6" t="s">
        <v>17</v>
      </c>
      <c r="J1601" s="7">
        <v>8000</v>
      </c>
      <c r="K1601" s="6" t="s">
        <v>4811</v>
      </c>
      <c r="L1601" s="6" t="s">
        <v>70</v>
      </c>
      <c r="M1601" s="6" t="s">
        <v>19</v>
      </c>
      <c r="N1601">
        <v>4</v>
      </c>
    </row>
    <row r="1602" spans="1:14" ht="216" x14ac:dyDescent="0.55000000000000004">
      <c r="A1602" s="5" t="s">
        <v>4584</v>
      </c>
      <c r="B1602" s="5" t="s">
        <v>4812</v>
      </c>
      <c r="C1602" s="6">
        <v>22210</v>
      </c>
      <c r="D1602" s="6">
        <v>1</v>
      </c>
      <c r="E1602" s="6" t="s">
        <v>4813</v>
      </c>
      <c r="F1602" s="6" t="s">
        <v>4814</v>
      </c>
      <c r="G1602" s="6" t="s">
        <v>27</v>
      </c>
      <c r="H1602" s="6" t="s">
        <v>78</v>
      </c>
      <c r="I1602" s="6" t="s">
        <v>40</v>
      </c>
      <c r="J1602" s="7">
        <v>726568</v>
      </c>
      <c r="K1602" s="6" t="s">
        <v>30</v>
      </c>
      <c r="L1602" s="6" t="s">
        <v>42</v>
      </c>
      <c r="M1602" s="6" t="s">
        <v>20</v>
      </c>
      <c r="N1602">
        <v>4</v>
      </c>
    </row>
    <row r="1603" spans="1:14" ht="198" x14ac:dyDescent="0.55000000000000004">
      <c r="A1603" s="5" t="s">
        <v>4584</v>
      </c>
      <c r="B1603" s="5" t="s">
        <v>4812</v>
      </c>
      <c r="C1603" s="6">
        <v>22210</v>
      </c>
      <c r="D1603" s="6">
        <v>5</v>
      </c>
      <c r="E1603" s="6" t="s">
        <v>4815</v>
      </c>
      <c r="F1603" s="6" t="s">
        <v>4816</v>
      </c>
      <c r="G1603" s="6" t="s">
        <v>32</v>
      </c>
      <c r="H1603" s="6" t="s">
        <v>16</v>
      </c>
      <c r="I1603" s="6" t="s">
        <v>17</v>
      </c>
      <c r="J1603" s="7">
        <v>135000</v>
      </c>
      <c r="K1603" s="6" t="s">
        <v>4817</v>
      </c>
      <c r="L1603" s="6" t="s">
        <v>42</v>
      </c>
      <c r="M1603" s="6" t="s">
        <v>20</v>
      </c>
      <c r="N1603">
        <v>4</v>
      </c>
    </row>
    <row r="1604" spans="1:14" ht="180" x14ac:dyDescent="0.55000000000000004">
      <c r="A1604" s="5" t="s">
        <v>4584</v>
      </c>
      <c r="B1604" s="5" t="s">
        <v>4812</v>
      </c>
      <c r="C1604" s="6">
        <v>22210</v>
      </c>
      <c r="D1604" s="6">
        <v>6</v>
      </c>
      <c r="E1604" s="6" t="s">
        <v>4818</v>
      </c>
      <c r="F1604" s="6" t="s">
        <v>4819</v>
      </c>
      <c r="G1604" s="6" t="s">
        <v>32</v>
      </c>
      <c r="H1604" s="6" t="s">
        <v>16</v>
      </c>
      <c r="I1604" s="6" t="s">
        <v>17</v>
      </c>
      <c r="J1604" s="7">
        <v>7043</v>
      </c>
      <c r="K1604" s="6" t="s">
        <v>4820</v>
      </c>
      <c r="L1604" s="6" t="s">
        <v>42</v>
      </c>
      <c r="M1604" s="6" t="s">
        <v>48</v>
      </c>
      <c r="N1604">
        <v>4</v>
      </c>
    </row>
    <row r="1605" spans="1:14" ht="144" x14ac:dyDescent="0.55000000000000004">
      <c r="A1605" s="5" t="s">
        <v>4584</v>
      </c>
      <c r="B1605" s="5" t="s">
        <v>4812</v>
      </c>
      <c r="C1605" s="6">
        <v>22210</v>
      </c>
      <c r="D1605" s="6">
        <v>7</v>
      </c>
      <c r="E1605" s="6" t="s">
        <v>4821</v>
      </c>
      <c r="F1605" s="6" t="s">
        <v>4822</v>
      </c>
      <c r="G1605" s="6" t="s">
        <v>32</v>
      </c>
      <c r="H1605" s="6" t="s">
        <v>16</v>
      </c>
      <c r="I1605" s="6" t="s">
        <v>17</v>
      </c>
      <c r="J1605" s="7">
        <v>22788</v>
      </c>
      <c r="K1605" s="6" t="s">
        <v>4823</v>
      </c>
      <c r="L1605" s="6" t="s">
        <v>42</v>
      </c>
      <c r="M1605" s="6" t="s">
        <v>48</v>
      </c>
      <c r="N1605">
        <v>4</v>
      </c>
    </row>
    <row r="1606" spans="1:14" ht="180" x14ac:dyDescent="0.55000000000000004">
      <c r="A1606" s="5" t="s">
        <v>4584</v>
      </c>
      <c r="B1606" s="5" t="s">
        <v>4812</v>
      </c>
      <c r="C1606" s="6">
        <v>22210</v>
      </c>
      <c r="D1606" s="6">
        <v>8</v>
      </c>
      <c r="E1606" s="6" t="s">
        <v>4824</v>
      </c>
      <c r="F1606" s="6" t="s">
        <v>4825</v>
      </c>
      <c r="G1606" s="6" t="s">
        <v>32</v>
      </c>
      <c r="H1606" s="6" t="s">
        <v>16</v>
      </c>
      <c r="I1606" s="6" t="s">
        <v>17</v>
      </c>
      <c r="J1606" s="7">
        <v>29550</v>
      </c>
      <c r="K1606" s="6" t="s">
        <v>4826</v>
      </c>
      <c r="L1606" s="6" t="s">
        <v>42</v>
      </c>
      <c r="M1606" s="6" t="s">
        <v>65</v>
      </c>
      <c r="N1606">
        <v>4</v>
      </c>
    </row>
    <row r="1607" spans="1:14" ht="234" x14ac:dyDescent="0.55000000000000004">
      <c r="A1607" s="5" t="s">
        <v>4584</v>
      </c>
      <c r="B1607" s="5" t="s">
        <v>4812</v>
      </c>
      <c r="C1607" s="6">
        <v>22210</v>
      </c>
      <c r="D1607" s="6">
        <v>9</v>
      </c>
      <c r="E1607" s="6" t="s">
        <v>147</v>
      </c>
      <c r="F1607" s="6" t="s">
        <v>4827</v>
      </c>
      <c r="G1607" s="6" t="s">
        <v>32</v>
      </c>
      <c r="H1607" s="6" t="s">
        <v>16</v>
      </c>
      <c r="I1607" s="6" t="s">
        <v>17</v>
      </c>
      <c r="J1607" s="7">
        <v>196324</v>
      </c>
      <c r="K1607" s="6" t="s">
        <v>4828</v>
      </c>
      <c r="L1607" s="6" t="s">
        <v>42</v>
      </c>
      <c r="M1607" s="6" t="s">
        <v>33</v>
      </c>
      <c r="N1607">
        <v>4</v>
      </c>
    </row>
    <row r="1608" spans="1:14" ht="90" x14ac:dyDescent="0.55000000000000004">
      <c r="A1608" s="5" t="s">
        <v>4584</v>
      </c>
      <c r="B1608" s="5" t="s">
        <v>4812</v>
      </c>
      <c r="C1608" s="6">
        <v>22210</v>
      </c>
      <c r="D1608" s="6">
        <v>10</v>
      </c>
      <c r="E1608" s="6" t="s">
        <v>4829</v>
      </c>
      <c r="F1608" s="6" t="s">
        <v>4830</v>
      </c>
      <c r="G1608" s="6" t="s">
        <v>21</v>
      </c>
      <c r="H1608" s="6" t="s">
        <v>53</v>
      </c>
      <c r="I1608" s="6" t="s">
        <v>17</v>
      </c>
      <c r="J1608" s="7">
        <v>4500</v>
      </c>
      <c r="K1608" s="6" t="s">
        <v>4831</v>
      </c>
      <c r="L1608" s="6" t="s">
        <v>42</v>
      </c>
      <c r="M1608" s="6" t="s">
        <v>20</v>
      </c>
      <c r="N1608">
        <v>4</v>
      </c>
    </row>
    <row r="1609" spans="1:14" ht="234" x14ac:dyDescent="0.55000000000000004">
      <c r="A1609" s="5" t="s">
        <v>4584</v>
      </c>
      <c r="B1609" s="5" t="s">
        <v>4812</v>
      </c>
      <c r="C1609" s="6">
        <v>22210</v>
      </c>
      <c r="D1609" s="6">
        <v>11</v>
      </c>
      <c r="E1609" s="6" t="s">
        <v>4832</v>
      </c>
      <c r="F1609" s="6" t="s">
        <v>4833</v>
      </c>
      <c r="G1609" s="6" t="s">
        <v>21</v>
      </c>
      <c r="H1609" s="6" t="s">
        <v>53</v>
      </c>
      <c r="I1609" s="6" t="s">
        <v>17</v>
      </c>
      <c r="J1609" s="7">
        <v>4800</v>
      </c>
      <c r="K1609" s="6" t="s">
        <v>4834</v>
      </c>
      <c r="L1609" s="6" t="s">
        <v>42</v>
      </c>
      <c r="M1609" s="6" t="s">
        <v>20</v>
      </c>
      <c r="N1609">
        <v>4</v>
      </c>
    </row>
    <row r="1610" spans="1:14" ht="162" x14ac:dyDescent="0.55000000000000004">
      <c r="A1610" s="5" t="s">
        <v>4584</v>
      </c>
      <c r="B1610" s="5" t="s">
        <v>4812</v>
      </c>
      <c r="C1610" s="6">
        <v>22210</v>
      </c>
      <c r="D1610" s="6">
        <v>12</v>
      </c>
      <c r="E1610" s="6" t="s">
        <v>4835</v>
      </c>
      <c r="F1610" s="6" t="s">
        <v>4836</v>
      </c>
      <c r="G1610" s="6" t="s">
        <v>21</v>
      </c>
      <c r="H1610" s="6" t="s">
        <v>53</v>
      </c>
      <c r="I1610" s="6" t="s">
        <v>17</v>
      </c>
      <c r="J1610" s="7">
        <v>1000</v>
      </c>
      <c r="K1610" s="6" t="s">
        <v>4837</v>
      </c>
      <c r="L1610" s="6" t="s">
        <v>42</v>
      </c>
      <c r="M1610" s="6" t="s">
        <v>20</v>
      </c>
      <c r="N1610">
        <v>4</v>
      </c>
    </row>
    <row r="1611" spans="1:14" ht="180" x14ac:dyDescent="0.55000000000000004">
      <c r="A1611" s="5" t="s">
        <v>4584</v>
      </c>
      <c r="B1611" s="5" t="s">
        <v>4812</v>
      </c>
      <c r="C1611" s="6">
        <v>22210</v>
      </c>
      <c r="D1611" s="6">
        <v>13</v>
      </c>
      <c r="E1611" s="6" t="s">
        <v>50</v>
      </c>
      <c r="F1611" s="6" t="s">
        <v>4838</v>
      </c>
      <c r="G1611" s="6" t="s">
        <v>32</v>
      </c>
      <c r="H1611" s="6" t="s">
        <v>53</v>
      </c>
      <c r="I1611" s="6" t="s">
        <v>17</v>
      </c>
      <c r="J1611" s="7">
        <v>60394</v>
      </c>
      <c r="K1611" s="6" t="s">
        <v>4839</v>
      </c>
      <c r="L1611" s="6" t="s">
        <v>42</v>
      </c>
      <c r="M1611" s="6" t="s">
        <v>33</v>
      </c>
      <c r="N1611">
        <v>4</v>
      </c>
    </row>
    <row r="1612" spans="1:14" ht="216" x14ac:dyDescent="0.55000000000000004">
      <c r="A1612" s="5" t="s">
        <v>4584</v>
      </c>
      <c r="B1612" s="5" t="s">
        <v>4840</v>
      </c>
      <c r="C1612" s="6">
        <v>22211</v>
      </c>
      <c r="D1612" s="6">
        <v>1</v>
      </c>
      <c r="E1612" s="6" t="s">
        <v>4841</v>
      </c>
      <c r="F1612" s="6" t="s">
        <v>4842</v>
      </c>
      <c r="G1612" s="6" t="s">
        <v>27</v>
      </c>
      <c r="H1612" s="6" t="s">
        <v>36</v>
      </c>
      <c r="I1612" s="6" t="s">
        <v>40</v>
      </c>
      <c r="J1612" s="7">
        <v>487804</v>
      </c>
      <c r="K1612" s="6" t="s">
        <v>37</v>
      </c>
      <c r="L1612" s="6" t="s">
        <v>70</v>
      </c>
      <c r="M1612" s="6" t="s">
        <v>20</v>
      </c>
      <c r="N1612">
        <v>4</v>
      </c>
    </row>
    <row r="1613" spans="1:14" ht="198" x14ac:dyDescent="0.55000000000000004">
      <c r="A1613" s="5" t="s">
        <v>4584</v>
      </c>
      <c r="B1613" s="5" t="s">
        <v>4840</v>
      </c>
      <c r="C1613" s="6">
        <v>22211</v>
      </c>
      <c r="D1613" s="6">
        <v>5</v>
      </c>
      <c r="E1613" s="6" t="s">
        <v>4843</v>
      </c>
      <c r="F1613" s="6" t="s">
        <v>4844</v>
      </c>
      <c r="G1613" s="6" t="s">
        <v>57</v>
      </c>
      <c r="H1613" s="6" t="s">
        <v>16</v>
      </c>
      <c r="I1613" s="6" t="s">
        <v>17</v>
      </c>
      <c r="J1613" s="7">
        <v>17050</v>
      </c>
      <c r="K1613" s="6" t="s">
        <v>4845</v>
      </c>
      <c r="L1613" s="6" t="s">
        <v>61</v>
      </c>
      <c r="M1613" s="6" t="s">
        <v>20</v>
      </c>
      <c r="N1613">
        <v>4</v>
      </c>
    </row>
    <row r="1614" spans="1:14" ht="108" x14ac:dyDescent="0.55000000000000004">
      <c r="A1614" s="5" t="s">
        <v>4584</v>
      </c>
      <c r="B1614" s="5" t="s">
        <v>4840</v>
      </c>
      <c r="C1614" s="6">
        <v>22211</v>
      </c>
      <c r="D1614" s="6">
        <v>6</v>
      </c>
      <c r="E1614" s="6" t="s">
        <v>4846</v>
      </c>
      <c r="F1614" s="6" t="s">
        <v>4847</v>
      </c>
      <c r="G1614" s="6" t="s">
        <v>21</v>
      </c>
      <c r="H1614" s="6" t="s">
        <v>16</v>
      </c>
      <c r="I1614" s="6" t="s">
        <v>17</v>
      </c>
      <c r="J1614" s="7">
        <v>5000</v>
      </c>
      <c r="K1614" s="6" t="s">
        <v>4848</v>
      </c>
      <c r="L1614" s="6" t="s">
        <v>61</v>
      </c>
      <c r="M1614" s="6" t="s">
        <v>20</v>
      </c>
      <c r="N1614">
        <v>4</v>
      </c>
    </row>
    <row r="1615" spans="1:14" ht="180" x14ac:dyDescent="0.55000000000000004">
      <c r="A1615" s="5" t="s">
        <v>4584</v>
      </c>
      <c r="B1615" s="5" t="s">
        <v>4840</v>
      </c>
      <c r="C1615" s="6">
        <v>22211</v>
      </c>
      <c r="D1615" s="6">
        <v>7</v>
      </c>
      <c r="E1615" s="6" t="s">
        <v>4849</v>
      </c>
      <c r="F1615" s="6" t="s">
        <v>4850</v>
      </c>
      <c r="G1615" s="6" t="s">
        <v>32</v>
      </c>
      <c r="H1615" s="6" t="s">
        <v>16</v>
      </c>
      <c r="I1615" s="6" t="s">
        <v>17</v>
      </c>
      <c r="J1615" s="7">
        <v>28232</v>
      </c>
      <c r="K1615" s="6" t="s">
        <v>4851</v>
      </c>
      <c r="L1615" s="6" t="s">
        <v>61</v>
      </c>
      <c r="M1615" s="6" t="s">
        <v>20</v>
      </c>
      <c r="N1615">
        <v>4</v>
      </c>
    </row>
    <row r="1616" spans="1:14" ht="234" x14ac:dyDescent="0.55000000000000004">
      <c r="A1616" s="5" t="s">
        <v>4584</v>
      </c>
      <c r="B1616" s="5" t="s">
        <v>4840</v>
      </c>
      <c r="C1616" s="6">
        <v>22211</v>
      </c>
      <c r="D1616" s="6">
        <v>8</v>
      </c>
      <c r="E1616" s="6" t="s">
        <v>4852</v>
      </c>
      <c r="F1616" s="6" t="s">
        <v>4853</v>
      </c>
      <c r="G1616" s="6" t="s">
        <v>59</v>
      </c>
      <c r="H1616" s="6" t="s">
        <v>45</v>
      </c>
      <c r="I1616" s="6" t="s">
        <v>17</v>
      </c>
      <c r="J1616" s="7">
        <v>36330</v>
      </c>
      <c r="K1616" s="6" t="s">
        <v>4854</v>
      </c>
      <c r="L1616" s="6" t="s">
        <v>61</v>
      </c>
      <c r="M1616" s="6" t="s">
        <v>66</v>
      </c>
      <c r="N1616">
        <v>4</v>
      </c>
    </row>
    <row r="1617" spans="1:14" ht="216" x14ac:dyDescent="0.55000000000000004">
      <c r="A1617" s="5" t="s">
        <v>4584</v>
      </c>
      <c r="B1617" s="5" t="s">
        <v>4840</v>
      </c>
      <c r="C1617" s="6">
        <v>22211</v>
      </c>
      <c r="D1617" s="6">
        <v>9</v>
      </c>
      <c r="E1617" s="6" t="s">
        <v>4855</v>
      </c>
      <c r="F1617" s="6" t="s">
        <v>4856</v>
      </c>
      <c r="G1617" s="6" t="s">
        <v>15</v>
      </c>
      <c r="H1617" s="6" t="s">
        <v>53</v>
      </c>
      <c r="I1617" s="6" t="s">
        <v>17</v>
      </c>
      <c r="J1617" s="7">
        <v>165951</v>
      </c>
      <c r="K1617" s="6" t="s">
        <v>4857</v>
      </c>
      <c r="L1617" s="6" t="s">
        <v>61</v>
      </c>
      <c r="M1617" s="6" t="s">
        <v>20</v>
      </c>
      <c r="N1617">
        <v>4</v>
      </c>
    </row>
    <row r="1618" spans="1:14" ht="108" x14ac:dyDescent="0.55000000000000004">
      <c r="A1618" s="5" t="s">
        <v>4584</v>
      </c>
      <c r="B1618" s="5" t="s">
        <v>4840</v>
      </c>
      <c r="C1618" s="6">
        <v>22211</v>
      </c>
      <c r="D1618" s="6">
        <v>10</v>
      </c>
      <c r="E1618" s="6" t="s">
        <v>4858</v>
      </c>
      <c r="F1618" s="6" t="s">
        <v>4859</v>
      </c>
      <c r="G1618" s="6" t="s">
        <v>15</v>
      </c>
      <c r="H1618" s="6" t="s">
        <v>16</v>
      </c>
      <c r="I1618" s="6" t="s">
        <v>17</v>
      </c>
      <c r="J1618" s="7">
        <v>80757</v>
      </c>
      <c r="K1618" s="6" t="s">
        <v>4860</v>
      </c>
      <c r="L1618" s="6" t="s">
        <v>61</v>
      </c>
      <c r="M1618" s="6" t="s">
        <v>20</v>
      </c>
      <c r="N1618">
        <v>4</v>
      </c>
    </row>
    <row r="1619" spans="1:14" ht="108" x14ac:dyDescent="0.55000000000000004">
      <c r="A1619" s="5" t="s">
        <v>4584</v>
      </c>
      <c r="B1619" s="5" t="s">
        <v>4840</v>
      </c>
      <c r="C1619" s="6">
        <v>22211</v>
      </c>
      <c r="D1619" s="6">
        <v>11</v>
      </c>
      <c r="E1619" s="6" t="s">
        <v>4861</v>
      </c>
      <c r="F1619" s="6" t="s">
        <v>4862</v>
      </c>
      <c r="G1619" s="6" t="s">
        <v>15</v>
      </c>
      <c r="H1619" s="6" t="s">
        <v>16</v>
      </c>
      <c r="I1619" s="6" t="s">
        <v>17</v>
      </c>
      <c r="J1619" s="7">
        <v>11515</v>
      </c>
      <c r="K1619" s="6" t="s">
        <v>4863</v>
      </c>
      <c r="L1619" s="6" t="s">
        <v>61</v>
      </c>
      <c r="M1619" s="6" t="s">
        <v>20</v>
      </c>
      <c r="N1619">
        <v>4</v>
      </c>
    </row>
    <row r="1620" spans="1:14" ht="108" x14ac:dyDescent="0.55000000000000004">
      <c r="A1620" s="5" t="s">
        <v>4584</v>
      </c>
      <c r="B1620" s="5" t="s">
        <v>4840</v>
      </c>
      <c r="C1620" s="6">
        <v>22211</v>
      </c>
      <c r="D1620" s="6">
        <v>12</v>
      </c>
      <c r="E1620" s="6" t="s">
        <v>4864</v>
      </c>
      <c r="F1620" s="6" t="s">
        <v>4865</v>
      </c>
      <c r="G1620" s="6" t="s">
        <v>15</v>
      </c>
      <c r="H1620" s="6" t="s">
        <v>16</v>
      </c>
      <c r="I1620" s="6" t="s">
        <v>17</v>
      </c>
      <c r="J1620" s="7">
        <v>3853</v>
      </c>
      <c r="K1620" s="6" t="s">
        <v>4866</v>
      </c>
      <c r="L1620" s="6" t="s">
        <v>61</v>
      </c>
      <c r="M1620" s="6" t="s">
        <v>20</v>
      </c>
      <c r="N1620">
        <v>4</v>
      </c>
    </row>
    <row r="1621" spans="1:14" ht="126" x14ac:dyDescent="0.55000000000000004">
      <c r="A1621" s="5" t="s">
        <v>4584</v>
      </c>
      <c r="B1621" s="5" t="s">
        <v>4840</v>
      </c>
      <c r="C1621" s="6">
        <v>22211</v>
      </c>
      <c r="D1621" s="6">
        <v>13</v>
      </c>
      <c r="E1621" s="6" t="s">
        <v>4867</v>
      </c>
      <c r="F1621" s="6" t="s">
        <v>4868</v>
      </c>
      <c r="G1621" s="6" t="s">
        <v>15</v>
      </c>
      <c r="H1621" s="6" t="s">
        <v>16</v>
      </c>
      <c r="I1621" s="6" t="s">
        <v>17</v>
      </c>
      <c r="J1621" s="7">
        <v>90535</v>
      </c>
      <c r="K1621" s="6" t="s">
        <v>4869</v>
      </c>
      <c r="L1621" s="6" t="s">
        <v>61</v>
      </c>
      <c r="M1621" s="6" t="s">
        <v>20</v>
      </c>
      <c r="N1621">
        <v>4</v>
      </c>
    </row>
    <row r="1622" spans="1:14" ht="180" x14ac:dyDescent="0.55000000000000004">
      <c r="A1622" s="5" t="s">
        <v>4584</v>
      </c>
      <c r="B1622" s="5" t="s">
        <v>4840</v>
      </c>
      <c r="C1622" s="6">
        <v>22211</v>
      </c>
      <c r="D1622" s="6">
        <v>14</v>
      </c>
      <c r="E1622" s="6" t="s">
        <v>4870</v>
      </c>
      <c r="F1622" s="6" t="s">
        <v>4871</v>
      </c>
      <c r="G1622" s="6" t="s">
        <v>32</v>
      </c>
      <c r="H1622" s="6" t="s">
        <v>16</v>
      </c>
      <c r="I1622" s="6" t="s">
        <v>17</v>
      </c>
      <c r="J1622" s="7">
        <v>52928</v>
      </c>
      <c r="K1622" s="6" t="s">
        <v>4851</v>
      </c>
      <c r="L1622" s="6" t="s">
        <v>61</v>
      </c>
      <c r="M1622" s="6" t="s">
        <v>20</v>
      </c>
      <c r="N1622">
        <v>4</v>
      </c>
    </row>
    <row r="1623" spans="1:14" ht="216" x14ac:dyDescent="0.55000000000000004">
      <c r="A1623" s="5" t="s">
        <v>4584</v>
      </c>
      <c r="B1623" s="5" t="s">
        <v>4872</v>
      </c>
      <c r="C1623" s="6">
        <v>22212</v>
      </c>
      <c r="D1623" s="6">
        <v>1</v>
      </c>
      <c r="E1623" s="6" t="s">
        <v>4873</v>
      </c>
      <c r="F1623" s="6" t="s">
        <v>4874</v>
      </c>
      <c r="G1623" s="6" t="s">
        <v>27</v>
      </c>
      <c r="H1623" s="6" t="s">
        <v>16</v>
      </c>
      <c r="I1623" s="6" t="s">
        <v>17</v>
      </c>
      <c r="J1623" s="7">
        <v>377053</v>
      </c>
      <c r="K1623" s="6" t="s">
        <v>41</v>
      </c>
      <c r="L1623" s="6" t="s">
        <v>38</v>
      </c>
      <c r="M1623" s="6" t="s">
        <v>20</v>
      </c>
      <c r="N1623">
        <v>4</v>
      </c>
    </row>
    <row r="1624" spans="1:14" ht="144" x14ac:dyDescent="0.55000000000000004">
      <c r="A1624" s="5" t="s">
        <v>4584</v>
      </c>
      <c r="B1624" s="5" t="s">
        <v>4872</v>
      </c>
      <c r="C1624" s="6">
        <v>22212</v>
      </c>
      <c r="D1624" s="6">
        <v>5</v>
      </c>
      <c r="E1624" s="6" t="s">
        <v>4875</v>
      </c>
      <c r="F1624" s="6" t="s">
        <v>4876</v>
      </c>
      <c r="G1624" s="6" t="s">
        <v>52</v>
      </c>
      <c r="H1624" s="6" t="s">
        <v>44</v>
      </c>
      <c r="I1624" s="6" t="s">
        <v>29</v>
      </c>
      <c r="J1624" s="7">
        <v>1500</v>
      </c>
      <c r="K1624" s="6" t="s">
        <v>4877</v>
      </c>
      <c r="L1624" s="6" t="s">
        <v>4878</v>
      </c>
      <c r="M1624" s="6" t="s">
        <v>20</v>
      </c>
      <c r="N1624">
        <v>4</v>
      </c>
    </row>
    <row r="1625" spans="1:14" ht="126" x14ac:dyDescent="0.55000000000000004">
      <c r="A1625" s="5" t="s">
        <v>4584</v>
      </c>
      <c r="B1625" s="5" t="s">
        <v>4872</v>
      </c>
      <c r="C1625" s="6">
        <v>22212</v>
      </c>
      <c r="D1625" s="6">
        <v>6</v>
      </c>
      <c r="E1625" s="6" t="s">
        <v>4879</v>
      </c>
      <c r="F1625" s="6" t="s">
        <v>4880</v>
      </c>
      <c r="G1625" s="6" t="s">
        <v>52</v>
      </c>
      <c r="H1625" s="6" t="s">
        <v>44</v>
      </c>
      <c r="I1625" s="6" t="s">
        <v>29</v>
      </c>
      <c r="J1625" s="7">
        <v>2500</v>
      </c>
      <c r="K1625" s="6" t="s">
        <v>4881</v>
      </c>
      <c r="L1625" s="6" t="s">
        <v>4878</v>
      </c>
      <c r="M1625" s="6" t="s">
        <v>20</v>
      </c>
      <c r="N1625">
        <v>4</v>
      </c>
    </row>
    <row r="1626" spans="1:14" ht="360" x14ac:dyDescent="0.55000000000000004">
      <c r="A1626" s="5" t="s">
        <v>4584</v>
      </c>
      <c r="B1626" s="5" t="s">
        <v>4872</v>
      </c>
      <c r="C1626" s="6">
        <v>22212</v>
      </c>
      <c r="D1626" s="6">
        <v>7</v>
      </c>
      <c r="E1626" s="6" t="s">
        <v>4882</v>
      </c>
      <c r="F1626" s="6" t="s">
        <v>4883</v>
      </c>
      <c r="G1626" s="6" t="s">
        <v>52</v>
      </c>
      <c r="H1626" s="6" t="s">
        <v>16</v>
      </c>
      <c r="I1626" s="6" t="s">
        <v>17</v>
      </c>
      <c r="J1626" s="7">
        <v>24680</v>
      </c>
      <c r="K1626" s="6" t="s">
        <v>158</v>
      </c>
      <c r="L1626" s="6" t="s">
        <v>143</v>
      </c>
      <c r="M1626" s="6" t="s">
        <v>65</v>
      </c>
      <c r="N1626">
        <v>4</v>
      </c>
    </row>
    <row r="1627" spans="1:14" ht="342" x14ac:dyDescent="0.55000000000000004">
      <c r="A1627" s="5" t="s">
        <v>4584</v>
      </c>
      <c r="B1627" s="5" t="s">
        <v>4872</v>
      </c>
      <c r="C1627" s="6">
        <v>22212</v>
      </c>
      <c r="D1627" s="6">
        <v>8</v>
      </c>
      <c r="E1627" s="6" t="s">
        <v>4884</v>
      </c>
      <c r="F1627" s="6" t="s">
        <v>4885</v>
      </c>
      <c r="G1627" s="6" t="s">
        <v>52</v>
      </c>
      <c r="H1627" s="6" t="s">
        <v>16</v>
      </c>
      <c r="I1627" s="6" t="s">
        <v>17</v>
      </c>
      <c r="J1627" s="7">
        <v>16840</v>
      </c>
      <c r="K1627" s="6" t="s">
        <v>158</v>
      </c>
      <c r="L1627" s="6" t="s">
        <v>143</v>
      </c>
      <c r="M1627" s="6" t="s">
        <v>65</v>
      </c>
      <c r="N1627">
        <v>4</v>
      </c>
    </row>
    <row r="1628" spans="1:14" ht="162" x14ac:dyDescent="0.55000000000000004">
      <c r="A1628" s="5" t="s">
        <v>4584</v>
      </c>
      <c r="B1628" s="5" t="s">
        <v>4872</v>
      </c>
      <c r="C1628" s="6">
        <v>22212</v>
      </c>
      <c r="D1628" s="6">
        <v>9</v>
      </c>
      <c r="E1628" s="6" t="s">
        <v>79</v>
      </c>
      <c r="F1628" s="6" t="s">
        <v>4886</v>
      </c>
      <c r="G1628" s="6" t="s">
        <v>32</v>
      </c>
      <c r="H1628" s="6" t="s">
        <v>16</v>
      </c>
      <c r="I1628" s="6" t="s">
        <v>17</v>
      </c>
      <c r="J1628" s="7">
        <v>130478</v>
      </c>
      <c r="K1628" s="6" t="s">
        <v>4887</v>
      </c>
      <c r="L1628" s="6" t="s">
        <v>143</v>
      </c>
      <c r="M1628" s="6" t="s">
        <v>33</v>
      </c>
      <c r="N1628">
        <v>4</v>
      </c>
    </row>
    <row r="1629" spans="1:14" ht="198" x14ac:dyDescent="0.55000000000000004">
      <c r="A1629" s="5" t="s">
        <v>4584</v>
      </c>
      <c r="B1629" s="5" t="s">
        <v>4872</v>
      </c>
      <c r="C1629" s="6">
        <v>22212</v>
      </c>
      <c r="D1629" s="6">
        <v>10</v>
      </c>
      <c r="E1629" s="6" t="s">
        <v>4888</v>
      </c>
      <c r="F1629" s="6" t="s">
        <v>4889</v>
      </c>
      <c r="G1629" s="6" t="s">
        <v>24</v>
      </c>
      <c r="H1629" s="6" t="s">
        <v>55</v>
      </c>
      <c r="I1629" s="6" t="s">
        <v>56</v>
      </c>
      <c r="J1629" s="7">
        <v>84823</v>
      </c>
      <c r="K1629" s="6" t="s">
        <v>4890</v>
      </c>
      <c r="L1629" s="6" t="s">
        <v>4891</v>
      </c>
      <c r="M1629" s="6" t="s">
        <v>20</v>
      </c>
      <c r="N1629">
        <v>4</v>
      </c>
    </row>
    <row r="1630" spans="1:14" ht="216" x14ac:dyDescent="0.55000000000000004">
      <c r="A1630" s="5" t="s">
        <v>4584</v>
      </c>
      <c r="B1630" s="5" t="s">
        <v>4892</v>
      </c>
      <c r="C1630" s="6">
        <v>22213</v>
      </c>
      <c r="D1630" s="6">
        <v>1</v>
      </c>
      <c r="E1630" s="6" t="s">
        <v>4893</v>
      </c>
      <c r="F1630" s="6" t="s">
        <v>4894</v>
      </c>
      <c r="G1630" s="6" t="s">
        <v>27</v>
      </c>
      <c r="H1630" s="6" t="s">
        <v>28</v>
      </c>
      <c r="I1630" s="6" t="s">
        <v>40</v>
      </c>
      <c r="J1630" s="7">
        <v>559440</v>
      </c>
      <c r="K1630" s="6" t="s">
        <v>37</v>
      </c>
      <c r="L1630" s="6" t="s">
        <v>70</v>
      </c>
      <c r="M1630" s="6" t="s">
        <v>20</v>
      </c>
      <c r="N1630">
        <v>4</v>
      </c>
    </row>
    <row r="1631" spans="1:14" ht="126" x14ac:dyDescent="0.55000000000000004">
      <c r="A1631" s="5" t="s">
        <v>4584</v>
      </c>
      <c r="B1631" s="5" t="s">
        <v>4892</v>
      </c>
      <c r="C1631" s="6">
        <v>22213</v>
      </c>
      <c r="D1631" s="6">
        <v>5</v>
      </c>
      <c r="E1631" s="6" t="s">
        <v>4895</v>
      </c>
      <c r="F1631" s="6" t="s">
        <v>4896</v>
      </c>
      <c r="G1631" s="6" t="s">
        <v>21</v>
      </c>
      <c r="H1631" s="6" t="s">
        <v>55</v>
      </c>
      <c r="I1631" s="6" t="s">
        <v>29</v>
      </c>
      <c r="J1631" s="7">
        <v>10000</v>
      </c>
      <c r="K1631" s="6" t="s">
        <v>199</v>
      </c>
      <c r="L1631" s="6" t="s">
        <v>70</v>
      </c>
      <c r="M1631" s="6" t="s">
        <v>20</v>
      </c>
      <c r="N1631">
        <v>4</v>
      </c>
    </row>
    <row r="1632" spans="1:14" ht="216" x14ac:dyDescent="0.55000000000000004">
      <c r="A1632" s="5" t="s">
        <v>4584</v>
      </c>
      <c r="B1632" s="5" t="s">
        <v>4892</v>
      </c>
      <c r="C1632" s="6">
        <v>22213</v>
      </c>
      <c r="D1632" s="6">
        <v>6</v>
      </c>
      <c r="E1632" s="6" t="s">
        <v>4897</v>
      </c>
      <c r="F1632" s="6" t="s">
        <v>4898</v>
      </c>
      <c r="G1632" s="6" t="s">
        <v>32</v>
      </c>
      <c r="H1632" s="6" t="s">
        <v>16</v>
      </c>
      <c r="I1632" s="6" t="s">
        <v>17</v>
      </c>
      <c r="J1632" s="7">
        <v>96943</v>
      </c>
      <c r="K1632" s="6" t="s">
        <v>4899</v>
      </c>
      <c r="L1632" s="6" t="s">
        <v>70</v>
      </c>
      <c r="M1632" s="6" t="s">
        <v>33</v>
      </c>
      <c r="N1632">
        <v>4</v>
      </c>
    </row>
    <row r="1633" spans="1:14" ht="162" x14ac:dyDescent="0.55000000000000004">
      <c r="A1633" s="5" t="s">
        <v>4584</v>
      </c>
      <c r="B1633" s="5" t="s">
        <v>4892</v>
      </c>
      <c r="C1633" s="6">
        <v>22213</v>
      </c>
      <c r="D1633" s="6">
        <v>7</v>
      </c>
      <c r="E1633" s="6" t="s">
        <v>4900</v>
      </c>
      <c r="F1633" s="6" t="s">
        <v>4901</v>
      </c>
      <c r="G1633" s="6" t="s">
        <v>32</v>
      </c>
      <c r="H1633" s="6" t="s">
        <v>16</v>
      </c>
      <c r="I1633" s="6" t="s">
        <v>17</v>
      </c>
      <c r="J1633" s="7">
        <v>1646</v>
      </c>
      <c r="K1633" s="6" t="s">
        <v>4899</v>
      </c>
      <c r="L1633" s="6" t="s">
        <v>70</v>
      </c>
      <c r="M1633" s="6" t="s">
        <v>33</v>
      </c>
      <c r="N1633">
        <v>4</v>
      </c>
    </row>
    <row r="1634" spans="1:14" ht="198" x14ac:dyDescent="0.55000000000000004">
      <c r="A1634" s="5" t="s">
        <v>4584</v>
      </c>
      <c r="B1634" s="5" t="s">
        <v>4892</v>
      </c>
      <c r="C1634" s="6">
        <v>22213</v>
      </c>
      <c r="D1634" s="6">
        <v>8</v>
      </c>
      <c r="E1634" s="6" t="s">
        <v>4902</v>
      </c>
      <c r="F1634" s="6" t="s">
        <v>4903</v>
      </c>
      <c r="G1634" s="6" t="s">
        <v>32</v>
      </c>
      <c r="H1634" s="6" t="s">
        <v>16</v>
      </c>
      <c r="I1634" s="6" t="s">
        <v>17</v>
      </c>
      <c r="J1634" s="7">
        <v>43145</v>
      </c>
      <c r="K1634" s="6" t="s">
        <v>4904</v>
      </c>
      <c r="L1634" s="6" t="s">
        <v>70</v>
      </c>
      <c r="M1634" s="6" t="s">
        <v>48</v>
      </c>
      <c r="N1634">
        <v>4</v>
      </c>
    </row>
    <row r="1635" spans="1:14" ht="234" x14ac:dyDescent="0.55000000000000004">
      <c r="A1635" s="5" t="s">
        <v>4584</v>
      </c>
      <c r="B1635" s="5" t="s">
        <v>4892</v>
      </c>
      <c r="C1635" s="6">
        <v>22213</v>
      </c>
      <c r="D1635" s="6">
        <v>9</v>
      </c>
      <c r="E1635" s="6" t="s">
        <v>4905</v>
      </c>
      <c r="F1635" s="6" t="s">
        <v>4906</v>
      </c>
      <c r="G1635" s="6" t="s">
        <v>35</v>
      </c>
      <c r="H1635" s="6" t="s">
        <v>16</v>
      </c>
      <c r="I1635" s="6" t="s">
        <v>17</v>
      </c>
      <c r="J1635" s="7">
        <v>13622</v>
      </c>
      <c r="K1635" s="6" t="s">
        <v>4907</v>
      </c>
      <c r="L1635" s="6" t="s">
        <v>70</v>
      </c>
      <c r="M1635" s="6" t="s">
        <v>54</v>
      </c>
      <c r="N1635">
        <v>4</v>
      </c>
    </row>
    <row r="1636" spans="1:14" ht="180" x14ac:dyDescent="0.55000000000000004">
      <c r="A1636" s="5" t="s">
        <v>4584</v>
      </c>
      <c r="B1636" s="5" t="s">
        <v>4892</v>
      </c>
      <c r="C1636" s="6">
        <v>22213</v>
      </c>
      <c r="D1636" s="6">
        <v>10</v>
      </c>
      <c r="E1636" s="6" t="s">
        <v>4908</v>
      </c>
      <c r="F1636" s="6" t="s">
        <v>4909</v>
      </c>
      <c r="G1636" s="6" t="s">
        <v>15</v>
      </c>
      <c r="H1636" s="6" t="s">
        <v>16</v>
      </c>
      <c r="I1636" s="6" t="s">
        <v>17</v>
      </c>
      <c r="J1636" s="7">
        <v>20000</v>
      </c>
      <c r="K1636" s="6" t="s">
        <v>4910</v>
      </c>
      <c r="L1636" s="6" t="s">
        <v>70</v>
      </c>
      <c r="M1636" s="6" t="s">
        <v>132</v>
      </c>
      <c r="N1636">
        <v>4</v>
      </c>
    </row>
    <row r="1637" spans="1:14" ht="216" x14ac:dyDescent="0.55000000000000004">
      <c r="A1637" s="5" t="s">
        <v>4584</v>
      </c>
      <c r="B1637" s="5" t="s">
        <v>4892</v>
      </c>
      <c r="C1637" s="6">
        <v>22213</v>
      </c>
      <c r="D1637" s="6">
        <v>11</v>
      </c>
      <c r="E1637" s="6" t="s">
        <v>4911</v>
      </c>
      <c r="F1637" s="6" t="s">
        <v>4912</v>
      </c>
      <c r="G1637" s="6" t="s">
        <v>15</v>
      </c>
      <c r="H1637" s="6" t="s">
        <v>16</v>
      </c>
      <c r="I1637" s="6" t="s">
        <v>17</v>
      </c>
      <c r="J1637" s="7">
        <v>10030</v>
      </c>
      <c r="K1637" s="6" t="s">
        <v>4913</v>
      </c>
      <c r="L1637" s="6" t="s">
        <v>70</v>
      </c>
      <c r="M1637" s="6" t="s">
        <v>20</v>
      </c>
      <c r="N1637">
        <v>4</v>
      </c>
    </row>
    <row r="1638" spans="1:14" ht="198" x14ac:dyDescent="0.55000000000000004">
      <c r="A1638" s="5" t="s">
        <v>4584</v>
      </c>
      <c r="B1638" s="5" t="s">
        <v>4892</v>
      </c>
      <c r="C1638" s="6">
        <v>22213</v>
      </c>
      <c r="D1638" s="6">
        <v>12</v>
      </c>
      <c r="E1638" s="6" t="s">
        <v>4914</v>
      </c>
      <c r="F1638" s="6" t="s">
        <v>4915</v>
      </c>
      <c r="G1638" s="6" t="s">
        <v>43</v>
      </c>
      <c r="H1638" s="6" t="s">
        <v>16</v>
      </c>
      <c r="I1638" s="6" t="s">
        <v>17</v>
      </c>
      <c r="J1638" s="7">
        <v>24500</v>
      </c>
      <c r="K1638" s="6" t="s">
        <v>4916</v>
      </c>
      <c r="L1638" s="6" t="s">
        <v>70</v>
      </c>
      <c r="M1638" s="6" t="s">
        <v>34</v>
      </c>
      <c r="N1638">
        <v>4</v>
      </c>
    </row>
    <row r="1639" spans="1:14" ht="180" x14ac:dyDescent="0.55000000000000004">
      <c r="A1639" s="5" t="s">
        <v>4584</v>
      </c>
      <c r="B1639" s="5" t="s">
        <v>4892</v>
      </c>
      <c r="C1639" s="6">
        <v>22213</v>
      </c>
      <c r="D1639" s="6">
        <v>13</v>
      </c>
      <c r="E1639" s="6" t="s">
        <v>4917</v>
      </c>
      <c r="F1639" s="6" t="s">
        <v>4918</v>
      </c>
      <c r="G1639" s="6" t="s">
        <v>15</v>
      </c>
      <c r="H1639" s="6" t="s">
        <v>16</v>
      </c>
      <c r="I1639" s="6" t="s">
        <v>17</v>
      </c>
      <c r="J1639" s="7">
        <v>10000</v>
      </c>
      <c r="K1639" s="6" t="s">
        <v>4919</v>
      </c>
      <c r="L1639" s="6" t="s">
        <v>70</v>
      </c>
      <c r="M1639" s="6" t="s">
        <v>77</v>
      </c>
      <c r="N1639">
        <v>4</v>
      </c>
    </row>
    <row r="1640" spans="1:14" ht="216" x14ac:dyDescent="0.55000000000000004">
      <c r="A1640" s="5" t="s">
        <v>4584</v>
      </c>
      <c r="B1640" s="5" t="s">
        <v>4920</v>
      </c>
      <c r="C1640" s="6">
        <v>22214</v>
      </c>
      <c r="D1640" s="6">
        <v>1</v>
      </c>
      <c r="E1640" s="6" t="s">
        <v>209</v>
      </c>
      <c r="F1640" s="6" t="s">
        <v>4921</v>
      </c>
      <c r="G1640" s="6" t="s">
        <v>27</v>
      </c>
      <c r="H1640" s="6" t="s">
        <v>60</v>
      </c>
      <c r="I1640" s="6" t="s">
        <v>17</v>
      </c>
      <c r="J1640" s="7">
        <v>264959</v>
      </c>
      <c r="K1640" s="6" t="s">
        <v>37</v>
      </c>
      <c r="L1640" s="6" t="s">
        <v>38</v>
      </c>
      <c r="M1640" s="6" t="s">
        <v>20</v>
      </c>
      <c r="N1640">
        <v>4</v>
      </c>
    </row>
    <row r="1641" spans="1:14" ht="360" x14ac:dyDescent="0.55000000000000004">
      <c r="A1641" s="5" t="s">
        <v>4584</v>
      </c>
      <c r="B1641" s="5" t="s">
        <v>4920</v>
      </c>
      <c r="C1641" s="6">
        <v>22214</v>
      </c>
      <c r="D1641" s="6">
        <v>5</v>
      </c>
      <c r="E1641" s="6" t="s">
        <v>4922</v>
      </c>
      <c r="F1641" s="6" t="s">
        <v>4923</v>
      </c>
      <c r="G1641" s="6" t="s">
        <v>32</v>
      </c>
      <c r="H1641" s="6" t="s">
        <v>16</v>
      </c>
      <c r="I1641" s="6" t="s">
        <v>17</v>
      </c>
      <c r="J1641" s="7">
        <v>96000</v>
      </c>
      <c r="K1641" s="6" t="s">
        <v>4924</v>
      </c>
      <c r="L1641" s="6" t="s">
        <v>4925</v>
      </c>
      <c r="M1641" s="6" t="s">
        <v>33</v>
      </c>
      <c r="N1641">
        <v>4</v>
      </c>
    </row>
    <row r="1642" spans="1:14" ht="270" x14ac:dyDescent="0.55000000000000004">
      <c r="A1642" s="5" t="s">
        <v>4584</v>
      </c>
      <c r="B1642" s="5" t="s">
        <v>4920</v>
      </c>
      <c r="C1642" s="6">
        <v>22214</v>
      </c>
      <c r="D1642" s="6">
        <v>6</v>
      </c>
      <c r="E1642" s="6" t="s">
        <v>4926</v>
      </c>
      <c r="F1642" s="6" t="s">
        <v>4927</v>
      </c>
      <c r="G1642" s="6" t="s">
        <v>24</v>
      </c>
      <c r="H1642" s="6" t="s">
        <v>55</v>
      </c>
      <c r="I1642" s="6" t="s">
        <v>68</v>
      </c>
      <c r="J1642" s="7">
        <v>165300</v>
      </c>
      <c r="K1642" s="6" t="s">
        <v>4928</v>
      </c>
      <c r="L1642" s="6" t="s">
        <v>4929</v>
      </c>
      <c r="M1642" s="6" t="s">
        <v>20</v>
      </c>
      <c r="N1642">
        <v>4</v>
      </c>
    </row>
    <row r="1643" spans="1:14" ht="288" x14ac:dyDescent="0.55000000000000004">
      <c r="A1643" s="5" t="s">
        <v>4584</v>
      </c>
      <c r="B1643" s="5" t="s">
        <v>4920</v>
      </c>
      <c r="C1643" s="6">
        <v>22214</v>
      </c>
      <c r="D1643" s="6">
        <v>7</v>
      </c>
      <c r="E1643" s="6" t="s">
        <v>4930</v>
      </c>
      <c r="F1643" s="6" t="s">
        <v>4931</v>
      </c>
      <c r="G1643" s="6" t="s">
        <v>24</v>
      </c>
      <c r="H1643" s="6" t="s">
        <v>56</v>
      </c>
      <c r="I1643" s="6" t="s">
        <v>68</v>
      </c>
      <c r="J1643" s="7">
        <v>52000</v>
      </c>
      <c r="K1643" s="6" t="s">
        <v>4928</v>
      </c>
      <c r="L1643" s="6" t="s">
        <v>4929</v>
      </c>
      <c r="M1643" s="6" t="s">
        <v>20</v>
      </c>
      <c r="N1643">
        <v>4</v>
      </c>
    </row>
    <row r="1644" spans="1:14" ht="216" x14ac:dyDescent="0.55000000000000004">
      <c r="A1644" s="5" t="s">
        <v>4584</v>
      </c>
      <c r="B1644" s="5" t="s">
        <v>4932</v>
      </c>
      <c r="C1644" s="6">
        <v>22215</v>
      </c>
      <c r="D1644" s="6">
        <v>1</v>
      </c>
      <c r="E1644" s="6" t="s">
        <v>4933</v>
      </c>
      <c r="F1644" s="6" t="s">
        <v>4934</v>
      </c>
      <c r="G1644" s="6" t="s">
        <v>27</v>
      </c>
      <c r="H1644" s="6" t="s">
        <v>36</v>
      </c>
      <c r="I1644" s="6" t="s">
        <v>40</v>
      </c>
      <c r="J1644" s="7">
        <v>173420</v>
      </c>
      <c r="K1644" s="6" t="s">
        <v>41</v>
      </c>
      <c r="L1644" s="6" t="s">
        <v>31</v>
      </c>
      <c r="M1644" s="6" t="s">
        <v>20</v>
      </c>
      <c r="N1644">
        <v>4</v>
      </c>
    </row>
    <row r="1645" spans="1:14" ht="108" x14ac:dyDescent="0.55000000000000004">
      <c r="A1645" s="5" t="s">
        <v>4584</v>
      </c>
      <c r="B1645" s="5" t="s">
        <v>4932</v>
      </c>
      <c r="C1645" s="6">
        <v>22215</v>
      </c>
      <c r="D1645" s="6">
        <v>5</v>
      </c>
      <c r="E1645" s="6" t="s">
        <v>4935</v>
      </c>
      <c r="F1645" s="6" t="s">
        <v>4936</v>
      </c>
      <c r="G1645" s="6" t="s">
        <v>32</v>
      </c>
      <c r="H1645" s="6" t="s">
        <v>16</v>
      </c>
      <c r="I1645" s="6" t="s">
        <v>17</v>
      </c>
      <c r="J1645" s="7">
        <v>84360</v>
      </c>
      <c r="K1645" s="6" t="s">
        <v>4937</v>
      </c>
      <c r="L1645" s="6" t="s">
        <v>70</v>
      </c>
      <c r="M1645" s="6" t="s">
        <v>33</v>
      </c>
      <c r="N1645">
        <v>4</v>
      </c>
    </row>
    <row r="1646" spans="1:14" ht="108" x14ac:dyDescent="0.55000000000000004">
      <c r="A1646" s="5" t="s">
        <v>4584</v>
      </c>
      <c r="B1646" s="5" t="s">
        <v>4932</v>
      </c>
      <c r="C1646" s="6">
        <v>22215</v>
      </c>
      <c r="D1646" s="6">
        <v>6</v>
      </c>
      <c r="E1646" s="6" t="s">
        <v>4938</v>
      </c>
      <c r="F1646" s="6" t="s">
        <v>4939</v>
      </c>
      <c r="G1646" s="6" t="s">
        <v>24</v>
      </c>
      <c r="H1646" s="6" t="s">
        <v>55</v>
      </c>
      <c r="I1646" s="6" t="s">
        <v>17</v>
      </c>
      <c r="J1646" s="7">
        <v>64000</v>
      </c>
      <c r="K1646" s="6" t="s">
        <v>4940</v>
      </c>
      <c r="L1646" s="6" t="s">
        <v>4941</v>
      </c>
      <c r="M1646" s="6" t="s">
        <v>20</v>
      </c>
      <c r="N1646">
        <v>4</v>
      </c>
    </row>
    <row r="1647" spans="1:14" ht="216" x14ac:dyDescent="0.55000000000000004">
      <c r="A1647" s="5" t="s">
        <v>4584</v>
      </c>
      <c r="B1647" s="5" t="s">
        <v>4942</v>
      </c>
      <c r="C1647" s="6">
        <v>22216</v>
      </c>
      <c r="D1647" s="6">
        <v>1</v>
      </c>
      <c r="E1647" s="6" t="s">
        <v>4943</v>
      </c>
      <c r="F1647" s="6" t="s">
        <v>4944</v>
      </c>
      <c r="G1647" s="6" t="s">
        <v>27</v>
      </c>
      <c r="H1647" s="6" t="s">
        <v>28</v>
      </c>
      <c r="I1647" s="6" t="s">
        <v>29</v>
      </c>
      <c r="J1647" s="7">
        <v>130066</v>
      </c>
      <c r="K1647" s="6" t="s">
        <v>41</v>
      </c>
      <c r="L1647" s="6" t="s">
        <v>70</v>
      </c>
      <c r="M1647" s="6" t="s">
        <v>20</v>
      </c>
      <c r="N1647">
        <v>4</v>
      </c>
    </row>
    <row r="1648" spans="1:14" ht="144" x14ac:dyDescent="0.55000000000000004">
      <c r="A1648" s="5" t="s">
        <v>4584</v>
      </c>
      <c r="B1648" s="5" t="s">
        <v>4942</v>
      </c>
      <c r="C1648" s="6">
        <v>22216</v>
      </c>
      <c r="D1648" s="6">
        <v>5</v>
      </c>
      <c r="E1648" s="6" t="s">
        <v>4945</v>
      </c>
      <c r="F1648" s="6" t="s">
        <v>4946</v>
      </c>
      <c r="G1648" s="6" t="s">
        <v>21</v>
      </c>
      <c r="H1648" s="6" t="s">
        <v>22</v>
      </c>
      <c r="I1648" s="6" t="s">
        <v>17</v>
      </c>
      <c r="J1648" s="7">
        <v>145000</v>
      </c>
      <c r="K1648" s="6" t="s">
        <v>4947</v>
      </c>
      <c r="L1648" s="6" t="s">
        <v>70</v>
      </c>
      <c r="M1648" s="6" t="s">
        <v>20</v>
      </c>
      <c r="N1648">
        <v>4</v>
      </c>
    </row>
    <row r="1649" spans="1:14" ht="180" x14ac:dyDescent="0.55000000000000004">
      <c r="A1649" s="5" t="s">
        <v>4584</v>
      </c>
      <c r="B1649" s="5" t="s">
        <v>4942</v>
      </c>
      <c r="C1649" s="6">
        <v>22216</v>
      </c>
      <c r="D1649" s="6">
        <v>6</v>
      </c>
      <c r="E1649" s="6" t="s">
        <v>4948</v>
      </c>
      <c r="F1649" s="6" t="s">
        <v>4949</v>
      </c>
      <c r="G1649" s="6" t="s">
        <v>32</v>
      </c>
      <c r="H1649" s="6" t="s">
        <v>16</v>
      </c>
      <c r="I1649" s="6" t="s">
        <v>17</v>
      </c>
      <c r="J1649" s="7">
        <v>22976</v>
      </c>
      <c r="K1649" s="6" t="s">
        <v>4950</v>
      </c>
      <c r="L1649" s="6" t="s">
        <v>70</v>
      </c>
      <c r="M1649" s="6" t="s">
        <v>33</v>
      </c>
      <c r="N1649">
        <v>4</v>
      </c>
    </row>
    <row r="1650" spans="1:14" ht="144" x14ac:dyDescent="0.55000000000000004">
      <c r="A1650" s="5" t="s">
        <v>4584</v>
      </c>
      <c r="B1650" s="5" t="s">
        <v>4942</v>
      </c>
      <c r="C1650" s="6">
        <v>22216</v>
      </c>
      <c r="D1650" s="6">
        <v>7</v>
      </c>
      <c r="E1650" s="6" t="s">
        <v>4951</v>
      </c>
      <c r="F1650" s="6" t="s">
        <v>4952</v>
      </c>
      <c r="G1650" s="6" t="s">
        <v>43</v>
      </c>
      <c r="H1650" s="6" t="s">
        <v>22</v>
      </c>
      <c r="I1650" s="6" t="s">
        <v>17</v>
      </c>
      <c r="J1650" s="7">
        <v>5712</v>
      </c>
      <c r="K1650" s="6" t="s">
        <v>4953</v>
      </c>
      <c r="L1650" s="6" t="s">
        <v>70</v>
      </c>
      <c r="M1650" s="6" t="s">
        <v>48</v>
      </c>
      <c r="N1650">
        <v>4</v>
      </c>
    </row>
    <row r="1651" spans="1:14" ht="162" x14ac:dyDescent="0.55000000000000004">
      <c r="A1651" s="5" t="s">
        <v>4584</v>
      </c>
      <c r="B1651" s="5" t="s">
        <v>4942</v>
      </c>
      <c r="C1651" s="6">
        <v>22216</v>
      </c>
      <c r="D1651" s="6">
        <v>8</v>
      </c>
      <c r="E1651" s="6" t="s">
        <v>4954</v>
      </c>
      <c r="F1651" s="6" t="s">
        <v>4955</v>
      </c>
      <c r="G1651" s="6" t="s">
        <v>21</v>
      </c>
      <c r="H1651" s="6" t="s">
        <v>22</v>
      </c>
      <c r="I1651" s="6" t="s">
        <v>17</v>
      </c>
      <c r="J1651" s="7">
        <v>20000</v>
      </c>
      <c r="K1651" s="6" t="s">
        <v>4947</v>
      </c>
      <c r="L1651" s="6" t="s">
        <v>70</v>
      </c>
      <c r="M1651" s="6" t="s">
        <v>20</v>
      </c>
      <c r="N1651">
        <v>4</v>
      </c>
    </row>
    <row r="1652" spans="1:14" ht="162" x14ac:dyDescent="0.55000000000000004">
      <c r="A1652" s="5" t="s">
        <v>4584</v>
      </c>
      <c r="B1652" s="5" t="s">
        <v>4942</v>
      </c>
      <c r="C1652" s="6">
        <v>22216</v>
      </c>
      <c r="D1652" s="6">
        <v>9</v>
      </c>
      <c r="E1652" s="6" t="s">
        <v>4956</v>
      </c>
      <c r="F1652" s="6" t="s">
        <v>4957</v>
      </c>
      <c r="G1652" s="6" t="s">
        <v>32</v>
      </c>
      <c r="H1652" s="6" t="s">
        <v>16</v>
      </c>
      <c r="I1652" s="6" t="s">
        <v>17</v>
      </c>
      <c r="J1652" s="7">
        <v>10480</v>
      </c>
      <c r="K1652" s="6" t="s">
        <v>4950</v>
      </c>
      <c r="L1652" s="6" t="s">
        <v>70</v>
      </c>
      <c r="M1652" s="6" t="s">
        <v>33</v>
      </c>
      <c r="N1652">
        <v>4</v>
      </c>
    </row>
    <row r="1653" spans="1:14" ht="198" x14ac:dyDescent="0.55000000000000004">
      <c r="A1653" s="5" t="s">
        <v>4584</v>
      </c>
      <c r="B1653" s="5" t="s">
        <v>4942</v>
      </c>
      <c r="C1653" s="6">
        <v>22216</v>
      </c>
      <c r="D1653" s="6">
        <v>10</v>
      </c>
      <c r="E1653" s="6" t="s">
        <v>4958</v>
      </c>
      <c r="F1653" s="6" t="s">
        <v>4959</v>
      </c>
      <c r="G1653" s="6" t="s">
        <v>15</v>
      </c>
      <c r="H1653" s="6" t="s">
        <v>16</v>
      </c>
      <c r="I1653" s="6" t="s">
        <v>17</v>
      </c>
      <c r="J1653" s="7">
        <v>2117</v>
      </c>
      <c r="K1653" s="6" t="s">
        <v>4960</v>
      </c>
      <c r="L1653" s="6" t="s">
        <v>70</v>
      </c>
      <c r="M1653" s="6" t="s">
        <v>20</v>
      </c>
      <c r="N1653">
        <v>4</v>
      </c>
    </row>
    <row r="1654" spans="1:14" ht="180" x14ac:dyDescent="0.55000000000000004">
      <c r="A1654" s="5" t="s">
        <v>4584</v>
      </c>
      <c r="B1654" s="5" t="s">
        <v>4961</v>
      </c>
      <c r="C1654" s="6">
        <v>22219</v>
      </c>
      <c r="D1654" s="6">
        <v>1</v>
      </c>
      <c r="E1654" s="6" t="s">
        <v>82</v>
      </c>
      <c r="F1654" s="6" t="s">
        <v>4962</v>
      </c>
      <c r="G1654" s="6" t="s">
        <v>27</v>
      </c>
      <c r="H1654" s="6" t="s">
        <v>78</v>
      </c>
      <c r="I1654" s="6" t="s">
        <v>17</v>
      </c>
      <c r="J1654" s="7">
        <v>115784</v>
      </c>
      <c r="K1654" s="6" t="s">
        <v>96</v>
      </c>
      <c r="L1654" s="6" t="s">
        <v>42</v>
      </c>
      <c r="M1654" s="6" t="s">
        <v>20</v>
      </c>
      <c r="N1654">
        <v>4</v>
      </c>
    </row>
    <row r="1655" spans="1:14" ht="126" x14ac:dyDescent="0.55000000000000004">
      <c r="A1655" s="5" t="s">
        <v>4584</v>
      </c>
      <c r="B1655" s="5" t="s">
        <v>4961</v>
      </c>
      <c r="C1655" s="6">
        <v>22219</v>
      </c>
      <c r="D1655" s="6">
        <v>5</v>
      </c>
      <c r="E1655" s="6" t="s">
        <v>80</v>
      </c>
      <c r="F1655" s="6" t="s">
        <v>4963</v>
      </c>
      <c r="G1655" s="6" t="s">
        <v>24</v>
      </c>
      <c r="H1655" s="6" t="s">
        <v>16</v>
      </c>
      <c r="I1655" s="6" t="s">
        <v>17</v>
      </c>
      <c r="J1655" s="7">
        <v>28000</v>
      </c>
      <c r="K1655" s="6" t="s">
        <v>4964</v>
      </c>
      <c r="L1655" s="6" t="s">
        <v>143</v>
      </c>
      <c r="M1655" s="6" t="s">
        <v>20</v>
      </c>
      <c r="N1655">
        <v>4</v>
      </c>
    </row>
    <row r="1656" spans="1:14" ht="234" x14ac:dyDescent="0.55000000000000004">
      <c r="A1656" s="5" t="s">
        <v>4584</v>
      </c>
      <c r="B1656" s="5" t="s">
        <v>4961</v>
      </c>
      <c r="C1656" s="6">
        <v>22219</v>
      </c>
      <c r="D1656" s="6">
        <v>6</v>
      </c>
      <c r="E1656" s="6" t="s">
        <v>4965</v>
      </c>
      <c r="F1656" s="6" t="s">
        <v>4966</v>
      </c>
      <c r="G1656" s="6" t="s">
        <v>32</v>
      </c>
      <c r="H1656" s="6" t="s">
        <v>16</v>
      </c>
      <c r="I1656" s="6" t="s">
        <v>17</v>
      </c>
      <c r="J1656" s="7">
        <v>2330</v>
      </c>
      <c r="K1656" s="6" t="s">
        <v>4967</v>
      </c>
      <c r="L1656" s="6" t="s">
        <v>143</v>
      </c>
      <c r="M1656" s="6" t="s">
        <v>48</v>
      </c>
      <c r="N1656">
        <v>4</v>
      </c>
    </row>
    <row r="1657" spans="1:14" ht="252" x14ac:dyDescent="0.55000000000000004">
      <c r="A1657" s="5" t="s">
        <v>4584</v>
      </c>
      <c r="B1657" s="5" t="s">
        <v>4961</v>
      </c>
      <c r="C1657" s="6">
        <v>22219</v>
      </c>
      <c r="D1657" s="6">
        <v>7</v>
      </c>
      <c r="E1657" s="6" t="s">
        <v>4968</v>
      </c>
      <c r="F1657" s="6" t="s">
        <v>4969</v>
      </c>
      <c r="G1657" s="6" t="s">
        <v>32</v>
      </c>
      <c r="H1657" s="6" t="s">
        <v>16</v>
      </c>
      <c r="I1657" s="6" t="s">
        <v>17</v>
      </c>
      <c r="J1657" s="7">
        <v>9099</v>
      </c>
      <c r="K1657" s="6" t="s">
        <v>4967</v>
      </c>
      <c r="L1657" s="6" t="s">
        <v>143</v>
      </c>
      <c r="M1657" s="6" t="s">
        <v>33</v>
      </c>
      <c r="N1657">
        <v>4</v>
      </c>
    </row>
    <row r="1658" spans="1:14" ht="342" x14ac:dyDescent="0.55000000000000004">
      <c r="A1658" s="5" t="s">
        <v>4584</v>
      </c>
      <c r="B1658" s="5" t="s">
        <v>4961</v>
      </c>
      <c r="C1658" s="6">
        <v>22219</v>
      </c>
      <c r="D1658" s="6">
        <v>8</v>
      </c>
      <c r="E1658" s="6" t="s">
        <v>4970</v>
      </c>
      <c r="F1658" s="6" t="s">
        <v>4971</v>
      </c>
      <c r="G1658" s="6" t="s">
        <v>32</v>
      </c>
      <c r="H1658" s="6" t="s">
        <v>16</v>
      </c>
      <c r="I1658" s="6" t="s">
        <v>17</v>
      </c>
      <c r="J1658" s="7">
        <v>2374</v>
      </c>
      <c r="K1658" s="6" t="s">
        <v>4972</v>
      </c>
      <c r="L1658" s="6" t="s">
        <v>143</v>
      </c>
      <c r="M1658" s="6" t="s">
        <v>65</v>
      </c>
      <c r="N1658">
        <v>4</v>
      </c>
    </row>
    <row r="1659" spans="1:14" ht="409.5" x14ac:dyDescent="0.55000000000000004">
      <c r="A1659" s="5" t="s">
        <v>4584</v>
      </c>
      <c r="B1659" s="5" t="s">
        <v>4961</v>
      </c>
      <c r="C1659" s="6">
        <v>22219</v>
      </c>
      <c r="D1659" s="6">
        <v>9</v>
      </c>
      <c r="E1659" s="6" t="s">
        <v>201</v>
      </c>
      <c r="F1659" s="6" t="s">
        <v>4973</v>
      </c>
      <c r="G1659" s="6" t="s">
        <v>43</v>
      </c>
      <c r="H1659" s="6" t="s">
        <v>16</v>
      </c>
      <c r="I1659" s="6" t="s">
        <v>17</v>
      </c>
      <c r="J1659" s="7">
        <v>7298</v>
      </c>
      <c r="K1659" s="6" t="s">
        <v>4974</v>
      </c>
      <c r="L1659" s="6" t="s">
        <v>143</v>
      </c>
      <c r="M1659" s="6" t="s">
        <v>19</v>
      </c>
      <c r="N1659">
        <v>4</v>
      </c>
    </row>
    <row r="1660" spans="1:14" ht="409.5" x14ac:dyDescent="0.55000000000000004">
      <c r="A1660" s="5" t="s">
        <v>4584</v>
      </c>
      <c r="B1660" s="5" t="s">
        <v>4961</v>
      </c>
      <c r="C1660" s="6">
        <v>22219</v>
      </c>
      <c r="D1660" s="6">
        <v>10</v>
      </c>
      <c r="E1660" s="6" t="s">
        <v>4975</v>
      </c>
      <c r="F1660" s="6" t="s">
        <v>4976</v>
      </c>
      <c r="G1660" s="6" t="s">
        <v>43</v>
      </c>
      <c r="H1660" s="6" t="s">
        <v>16</v>
      </c>
      <c r="I1660" s="6" t="s">
        <v>17</v>
      </c>
      <c r="J1660" s="7">
        <v>11062</v>
      </c>
      <c r="K1660" s="6" t="s">
        <v>4974</v>
      </c>
      <c r="L1660" s="6" t="s">
        <v>143</v>
      </c>
      <c r="M1660" s="6" t="s">
        <v>47</v>
      </c>
      <c r="N1660">
        <v>4</v>
      </c>
    </row>
    <row r="1661" spans="1:14" ht="409.5" x14ac:dyDescent="0.55000000000000004">
      <c r="A1661" s="5" t="s">
        <v>4584</v>
      </c>
      <c r="B1661" s="5" t="s">
        <v>4961</v>
      </c>
      <c r="C1661" s="6">
        <v>22219</v>
      </c>
      <c r="D1661" s="6">
        <v>11</v>
      </c>
      <c r="E1661" s="6" t="s">
        <v>4977</v>
      </c>
      <c r="F1661" s="6" t="s">
        <v>4978</v>
      </c>
      <c r="G1661" s="6" t="s">
        <v>43</v>
      </c>
      <c r="H1661" s="6" t="s">
        <v>16</v>
      </c>
      <c r="I1661" s="6" t="s">
        <v>17</v>
      </c>
      <c r="J1661" s="7">
        <v>2325</v>
      </c>
      <c r="K1661" s="6" t="s">
        <v>4974</v>
      </c>
      <c r="L1661" s="6" t="s">
        <v>143</v>
      </c>
      <c r="M1661" s="6" t="s">
        <v>46</v>
      </c>
      <c r="N1661">
        <v>4</v>
      </c>
    </row>
    <row r="1662" spans="1:14" ht="409.5" x14ac:dyDescent="0.55000000000000004">
      <c r="A1662" s="5" t="s">
        <v>4584</v>
      </c>
      <c r="B1662" s="5" t="s">
        <v>4961</v>
      </c>
      <c r="C1662" s="6">
        <v>22219</v>
      </c>
      <c r="D1662" s="6">
        <v>12</v>
      </c>
      <c r="E1662" s="6" t="s">
        <v>4979</v>
      </c>
      <c r="F1662" s="6" t="s">
        <v>4980</v>
      </c>
      <c r="G1662" s="6" t="s">
        <v>43</v>
      </c>
      <c r="H1662" s="6" t="s">
        <v>16</v>
      </c>
      <c r="I1662" s="6" t="s">
        <v>17</v>
      </c>
      <c r="J1662" s="7">
        <v>5793</v>
      </c>
      <c r="K1662" s="6" t="s">
        <v>4967</v>
      </c>
      <c r="L1662" s="6" t="s">
        <v>143</v>
      </c>
      <c r="M1662" s="6" t="s">
        <v>20</v>
      </c>
      <c r="N1662">
        <v>4</v>
      </c>
    </row>
    <row r="1663" spans="1:14" ht="216" x14ac:dyDescent="0.55000000000000004">
      <c r="A1663" s="5" t="s">
        <v>4584</v>
      </c>
      <c r="B1663" s="5" t="s">
        <v>4961</v>
      </c>
      <c r="C1663" s="6">
        <v>22219</v>
      </c>
      <c r="D1663" s="6">
        <v>13</v>
      </c>
      <c r="E1663" s="6" t="s">
        <v>4981</v>
      </c>
      <c r="F1663" s="6" t="s">
        <v>4982</v>
      </c>
      <c r="G1663" s="6" t="s">
        <v>43</v>
      </c>
      <c r="H1663" s="6" t="s">
        <v>16</v>
      </c>
      <c r="I1663" s="6" t="s">
        <v>17</v>
      </c>
      <c r="J1663" s="7">
        <v>2484</v>
      </c>
      <c r="K1663" s="6" t="s">
        <v>4967</v>
      </c>
      <c r="L1663" s="6" t="s">
        <v>143</v>
      </c>
      <c r="M1663" s="6" t="s">
        <v>20</v>
      </c>
      <c r="N1663">
        <v>4</v>
      </c>
    </row>
    <row r="1664" spans="1:14" ht="198" x14ac:dyDescent="0.55000000000000004">
      <c r="A1664" s="5" t="s">
        <v>4584</v>
      </c>
      <c r="B1664" s="5" t="s">
        <v>4961</v>
      </c>
      <c r="C1664" s="6">
        <v>22219</v>
      </c>
      <c r="D1664" s="6">
        <v>14</v>
      </c>
      <c r="E1664" s="6" t="s">
        <v>4983</v>
      </c>
      <c r="F1664" s="6" t="s">
        <v>4984</v>
      </c>
      <c r="G1664" s="6" t="s">
        <v>43</v>
      </c>
      <c r="H1664" s="6" t="s">
        <v>16</v>
      </c>
      <c r="I1664" s="6" t="s">
        <v>17</v>
      </c>
      <c r="J1664" s="7">
        <v>1073</v>
      </c>
      <c r="K1664" s="6" t="s">
        <v>4967</v>
      </c>
      <c r="L1664" s="6" t="s">
        <v>143</v>
      </c>
      <c r="M1664" s="6" t="s">
        <v>48</v>
      </c>
      <c r="N1664">
        <v>4</v>
      </c>
    </row>
    <row r="1665" spans="1:14" ht="234" x14ac:dyDescent="0.55000000000000004">
      <c r="A1665" s="5" t="s">
        <v>4584</v>
      </c>
      <c r="B1665" s="5" t="s">
        <v>4961</v>
      </c>
      <c r="C1665" s="6">
        <v>22219</v>
      </c>
      <c r="D1665" s="6">
        <v>15</v>
      </c>
      <c r="E1665" s="6" t="s">
        <v>4985</v>
      </c>
      <c r="F1665" s="6" t="s">
        <v>4986</v>
      </c>
      <c r="G1665" s="6" t="s">
        <v>32</v>
      </c>
      <c r="H1665" s="6" t="s">
        <v>16</v>
      </c>
      <c r="I1665" s="6" t="s">
        <v>17</v>
      </c>
      <c r="J1665" s="7">
        <v>10995</v>
      </c>
      <c r="K1665" s="6" t="s">
        <v>4967</v>
      </c>
      <c r="L1665" s="6" t="s">
        <v>143</v>
      </c>
      <c r="M1665" s="6" t="s">
        <v>34</v>
      </c>
      <c r="N1665">
        <v>4</v>
      </c>
    </row>
    <row r="1666" spans="1:14" ht="252" x14ac:dyDescent="0.55000000000000004">
      <c r="A1666" s="5" t="s">
        <v>4584</v>
      </c>
      <c r="B1666" s="5" t="s">
        <v>4961</v>
      </c>
      <c r="C1666" s="6">
        <v>22219</v>
      </c>
      <c r="D1666" s="6">
        <v>16</v>
      </c>
      <c r="E1666" s="6" t="s">
        <v>4987</v>
      </c>
      <c r="F1666" s="6" t="s">
        <v>4988</v>
      </c>
      <c r="G1666" s="6" t="s">
        <v>43</v>
      </c>
      <c r="H1666" s="6" t="s">
        <v>16</v>
      </c>
      <c r="I1666" s="6" t="s">
        <v>17</v>
      </c>
      <c r="J1666" s="7">
        <v>840</v>
      </c>
      <c r="K1666" s="6" t="s">
        <v>4974</v>
      </c>
      <c r="L1666" s="6" t="s">
        <v>143</v>
      </c>
      <c r="M1666" s="6" t="s">
        <v>20</v>
      </c>
      <c r="N1666">
        <v>4</v>
      </c>
    </row>
    <row r="1667" spans="1:14" ht="270" x14ac:dyDescent="0.55000000000000004">
      <c r="A1667" s="5" t="s">
        <v>4584</v>
      </c>
      <c r="B1667" s="5" t="s">
        <v>4961</v>
      </c>
      <c r="C1667" s="6">
        <v>22219</v>
      </c>
      <c r="D1667" s="6">
        <v>17</v>
      </c>
      <c r="E1667" s="6" t="s">
        <v>4989</v>
      </c>
      <c r="F1667" s="6" t="s">
        <v>4990</v>
      </c>
      <c r="G1667" s="6" t="s">
        <v>35</v>
      </c>
      <c r="H1667" s="6" t="s">
        <v>16</v>
      </c>
      <c r="I1667" s="6" t="s">
        <v>17</v>
      </c>
      <c r="J1667" s="7">
        <v>7981</v>
      </c>
      <c r="K1667" s="6" t="s">
        <v>4967</v>
      </c>
      <c r="L1667" s="6" t="s">
        <v>61</v>
      </c>
      <c r="M1667" s="6" t="s">
        <v>54</v>
      </c>
      <c r="N1667">
        <v>4</v>
      </c>
    </row>
    <row r="1668" spans="1:14" ht="409.5" x14ac:dyDescent="0.55000000000000004">
      <c r="A1668" s="5" t="s">
        <v>4584</v>
      </c>
      <c r="B1668" s="5" t="s">
        <v>4961</v>
      </c>
      <c r="C1668" s="6">
        <v>22219</v>
      </c>
      <c r="D1668" s="6">
        <v>18</v>
      </c>
      <c r="E1668" s="6" t="s">
        <v>4991</v>
      </c>
      <c r="F1668" s="6" t="s">
        <v>4992</v>
      </c>
      <c r="G1668" s="6" t="s">
        <v>43</v>
      </c>
      <c r="H1668" s="6" t="s">
        <v>16</v>
      </c>
      <c r="I1668" s="6" t="s">
        <v>17</v>
      </c>
      <c r="J1668" s="7">
        <v>2707</v>
      </c>
      <c r="K1668" s="6" t="s">
        <v>4967</v>
      </c>
      <c r="L1668" s="6" t="s">
        <v>143</v>
      </c>
      <c r="M1668" s="6" t="s">
        <v>20</v>
      </c>
      <c r="N1668">
        <v>4</v>
      </c>
    </row>
    <row r="1669" spans="1:14" ht="234" x14ac:dyDescent="0.55000000000000004">
      <c r="A1669" s="5" t="s">
        <v>4584</v>
      </c>
      <c r="B1669" s="5" t="s">
        <v>4961</v>
      </c>
      <c r="C1669" s="6">
        <v>22219</v>
      </c>
      <c r="D1669" s="6">
        <v>19</v>
      </c>
      <c r="E1669" s="6" t="s">
        <v>4993</v>
      </c>
      <c r="F1669" s="6" t="s">
        <v>4994</v>
      </c>
      <c r="G1669" s="6" t="s">
        <v>32</v>
      </c>
      <c r="H1669" s="6" t="s">
        <v>16</v>
      </c>
      <c r="I1669" s="6" t="s">
        <v>17</v>
      </c>
      <c r="J1669" s="7">
        <v>2000</v>
      </c>
      <c r="K1669" s="6" t="s">
        <v>4974</v>
      </c>
      <c r="L1669" s="6" t="s">
        <v>143</v>
      </c>
      <c r="M1669" s="6" t="s">
        <v>34</v>
      </c>
      <c r="N1669">
        <v>4</v>
      </c>
    </row>
    <row r="1670" spans="1:14" ht="198" x14ac:dyDescent="0.55000000000000004">
      <c r="A1670" s="5" t="s">
        <v>4584</v>
      </c>
      <c r="B1670" s="5" t="s">
        <v>4961</v>
      </c>
      <c r="C1670" s="6">
        <v>22219</v>
      </c>
      <c r="D1670" s="6">
        <v>20</v>
      </c>
      <c r="E1670" s="6" t="s">
        <v>4995</v>
      </c>
      <c r="F1670" s="6" t="s">
        <v>4996</v>
      </c>
      <c r="G1670" s="6" t="s">
        <v>43</v>
      </c>
      <c r="H1670" s="6" t="s">
        <v>16</v>
      </c>
      <c r="I1670" s="6" t="s">
        <v>17</v>
      </c>
      <c r="J1670" s="7">
        <v>500</v>
      </c>
      <c r="K1670" s="6" t="s">
        <v>4967</v>
      </c>
      <c r="L1670" s="6" t="s">
        <v>143</v>
      </c>
      <c r="M1670" s="6" t="s">
        <v>34</v>
      </c>
      <c r="N1670">
        <v>4</v>
      </c>
    </row>
    <row r="1671" spans="1:14" ht="216" x14ac:dyDescent="0.55000000000000004">
      <c r="A1671" s="5" t="s">
        <v>4584</v>
      </c>
      <c r="B1671" s="5" t="s">
        <v>4997</v>
      </c>
      <c r="C1671" s="6">
        <v>22220</v>
      </c>
      <c r="D1671" s="6">
        <v>1</v>
      </c>
      <c r="E1671" s="6" t="s">
        <v>4998</v>
      </c>
      <c r="F1671" s="6" t="s">
        <v>4999</v>
      </c>
      <c r="G1671" s="6" t="s">
        <v>27</v>
      </c>
      <c r="H1671" s="6" t="s">
        <v>55</v>
      </c>
      <c r="I1671" s="6" t="s">
        <v>68</v>
      </c>
      <c r="J1671" s="7">
        <v>119299</v>
      </c>
      <c r="K1671" s="6" t="s">
        <v>69</v>
      </c>
      <c r="L1671" s="6" t="s">
        <v>38</v>
      </c>
      <c r="M1671" s="6" t="s">
        <v>20</v>
      </c>
      <c r="N1671">
        <v>4</v>
      </c>
    </row>
    <row r="1672" spans="1:14" ht="144" x14ac:dyDescent="0.55000000000000004">
      <c r="A1672" s="5" t="s">
        <v>4584</v>
      </c>
      <c r="B1672" s="5" t="s">
        <v>4997</v>
      </c>
      <c r="C1672" s="6">
        <v>22220</v>
      </c>
      <c r="D1672" s="6">
        <v>5</v>
      </c>
      <c r="E1672" s="6" t="s">
        <v>5000</v>
      </c>
      <c r="F1672" s="6" t="s">
        <v>5001</v>
      </c>
      <c r="G1672" s="6" t="s">
        <v>32</v>
      </c>
      <c r="H1672" s="6" t="s">
        <v>16</v>
      </c>
      <c r="I1672" s="6" t="s">
        <v>17</v>
      </c>
      <c r="J1672" s="7">
        <v>19570</v>
      </c>
      <c r="K1672" s="6" t="s">
        <v>5002</v>
      </c>
      <c r="L1672" s="6" t="s">
        <v>5003</v>
      </c>
      <c r="M1672" s="6" t="s">
        <v>33</v>
      </c>
      <c r="N1672">
        <v>4</v>
      </c>
    </row>
    <row r="1673" spans="1:14" ht="162" x14ac:dyDescent="0.55000000000000004">
      <c r="A1673" s="5" t="s">
        <v>4584</v>
      </c>
      <c r="B1673" s="5" t="s">
        <v>4997</v>
      </c>
      <c r="C1673" s="6">
        <v>22220</v>
      </c>
      <c r="D1673" s="6">
        <v>6</v>
      </c>
      <c r="E1673" s="6" t="s">
        <v>5004</v>
      </c>
      <c r="F1673" s="6" t="s">
        <v>5005</v>
      </c>
      <c r="G1673" s="6" t="s">
        <v>32</v>
      </c>
      <c r="H1673" s="6" t="s">
        <v>16</v>
      </c>
      <c r="I1673" s="6" t="s">
        <v>17</v>
      </c>
      <c r="J1673" s="7">
        <v>6208</v>
      </c>
      <c r="K1673" s="6" t="s">
        <v>5006</v>
      </c>
      <c r="L1673" s="6" t="s">
        <v>5007</v>
      </c>
      <c r="M1673" s="6" t="s">
        <v>48</v>
      </c>
      <c r="N1673">
        <v>4</v>
      </c>
    </row>
    <row r="1674" spans="1:14" ht="198" x14ac:dyDescent="0.55000000000000004">
      <c r="A1674" s="5" t="s">
        <v>4584</v>
      </c>
      <c r="B1674" s="5" t="s">
        <v>4997</v>
      </c>
      <c r="C1674" s="6">
        <v>22220</v>
      </c>
      <c r="D1674" s="6">
        <v>7</v>
      </c>
      <c r="E1674" s="6" t="s">
        <v>5008</v>
      </c>
      <c r="F1674" s="6" t="s">
        <v>5009</v>
      </c>
      <c r="G1674" s="6" t="s">
        <v>24</v>
      </c>
      <c r="H1674" s="6" t="s">
        <v>22</v>
      </c>
      <c r="I1674" s="6" t="s">
        <v>29</v>
      </c>
      <c r="J1674" s="7">
        <v>60656</v>
      </c>
      <c r="K1674" s="6" t="s">
        <v>5010</v>
      </c>
      <c r="L1674" s="6" t="s">
        <v>170</v>
      </c>
      <c r="M1674" s="6" t="s">
        <v>75</v>
      </c>
      <c r="N1674">
        <v>4</v>
      </c>
    </row>
    <row r="1675" spans="1:14" ht="288" x14ac:dyDescent="0.55000000000000004">
      <c r="A1675" s="5" t="s">
        <v>4584</v>
      </c>
      <c r="B1675" s="5" t="s">
        <v>4997</v>
      </c>
      <c r="C1675" s="6">
        <v>22220</v>
      </c>
      <c r="D1675" s="6">
        <v>8</v>
      </c>
      <c r="E1675" s="6" t="s">
        <v>5011</v>
      </c>
      <c r="F1675" s="6" t="s">
        <v>5012</v>
      </c>
      <c r="G1675" s="6" t="s">
        <v>24</v>
      </c>
      <c r="H1675" s="6" t="s">
        <v>22</v>
      </c>
      <c r="I1675" s="6" t="s">
        <v>29</v>
      </c>
      <c r="J1675" s="7">
        <v>13000</v>
      </c>
      <c r="K1675" s="6" t="s">
        <v>5010</v>
      </c>
      <c r="L1675" s="6" t="s">
        <v>170</v>
      </c>
      <c r="M1675" s="6" t="s">
        <v>75</v>
      </c>
      <c r="N1675">
        <v>4</v>
      </c>
    </row>
    <row r="1676" spans="1:14" ht="126" x14ac:dyDescent="0.55000000000000004">
      <c r="A1676" s="5" t="s">
        <v>4584</v>
      </c>
      <c r="B1676" s="5" t="s">
        <v>4997</v>
      </c>
      <c r="C1676" s="6">
        <v>22220</v>
      </c>
      <c r="D1676" s="6">
        <v>9</v>
      </c>
      <c r="E1676" s="6" t="s">
        <v>5013</v>
      </c>
      <c r="F1676" s="6" t="s">
        <v>5014</v>
      </c>
      <c r="G1676" s="6" t="s">
        <v>15</v>
      </c>
      <c r="H1676" s="6" t="s">
        <v>16</v>
      </c>
      <c r="I1676" s="6" t="s">
        <v>17</v>
      </c>
      <c r="J1676" s="7">
        <v>17760</v>
      </c>
      <c r="K1676" s="6" t="s">
        <v>5015</v>
      </c>
      <c r="L1676" s="6" t="s">
        <v>5016</v>
      </c>
      <c r="M1676" s="6" t="s">
        <v>20</v>
      </c>
      <c r="N1676">
        <v>4</v>
      </c>
    </row>
    <row r="1677" spans="1:14" ht="270" x14ac:dyDescent="0.55000000000000004">
      <c r="A1677" s="5" t="s">
        <v>4584</v>
      </c>
      <c r="B1677" s="5" t="s">
        <v>4997</v>
      </c>
      <c r="C1677" s="6">
        <v>22220</v>
      </c>
      <c r="D1677" s="6">
        <v>10</v>
      </c>
      <c r="E1677" s="6" t="s">
        <v>144</v>
      </c>
      <c r="F1677" s="6" t="s">
        <v>5017</v>
      </c>
      <c r="G1677" s="6" t="s">
        <v>35</v>
      </c>
      <c r="H1677" s="6" t="s">
        <v>53</v>
      </c>
      <c r="I1677" s="6" t="s">
        <v>51</v>
      </c>
      <c r="J1677" s="7">
        <v>2146</v>
      </c>
      <c r="K1677" s="6" t="s">
        <v>5018</v>
      </c>
      <c r="L1677" s="6" t="s">
        <v>5019</v>
      </c>
      <c r="M1677" s="6" t="s">
        <v>54</v>
      </c>
      <c r="N1677">
        <v>4</v>
      </c>
    </row>
    <row r="1678" spans="1:14" ht="216" x14ac:dyDescent="0.55000000000000004">
      <c r="A1678" s="5" t="s">
        <v>4584</v>
      </c>
      <c r="B1678" s="5" t="s">
        <v>5020</v>
      </c>
      <c r="C1678" s="6">
        <v>22221</v>
      </c>
      <c r="D1678" s="6">
        <v>1</v>
      </c>
      <c r="E1678" s="6" t="s">
        <v>5021</v>
      </c>
      <c r="F1678" s="6" t="s">
        <v>5022</v>
      </c>
      <c r="G1678" s="6" t="s">
        <v>27</v>
      </c>
      <c r="H1678" s="6" t="s">
        <v>36</v>
      </c>
      <c r="I1678" s="6" t="s">
        <v>17</v>
      </c>
      <c r="J1678" s="7">
        <v>60450</v>
      </c>
      <c r="K1678" s="6" t="s">
        <v>85</v>
      </c>
      <c r="L1678" s="6" t="s">
        <v>70</v>
      </c>
      <c r="M1678" s="6" t="s">
        <v>20</v>
      </c>
      <c r="N1678">
        <v>4</v>
      </c>
    </row>
    <row r="1679" spans="1:14" ht="180" x14ac:dyDescent="0.55000000000000004">
      <c r="A1679" s="5" t="s">
        <v>4584</v>
      </c>
      <c r="B1679" s="5" t="s">
        <v>5020</v>
      </c>
      <c r="C1679" s="6">
        <v>22221</v>
      </c>
      <c r="D1679" s="6">
        <v>5</v>
      </c>
      <c r="E1679" s="6" t="s">
        <v>5023</v>
      </c>
      <c r="F1679" s="6" t="s">
        <v>5024</v>
      </c>
      <c r="G1679" s="6" t="s">
        <v>21</v>
      </c>
      <c r="H1679" s="6" t="s">
        <v>53</v>
      </c>
      <c r="I1679" s="6" t="s">
        <v>29</v>
      </c>
      <c r="J1679" s="7">
        <v>15735</v>
      </c>
      <c r="K1679" s="6" t="s">
        <v>5025</v>
      </c>
      <c r="L1679" s="6" t="s">
        <v>5026</v>
      </c>
      <c r="M1679" s="6" t="s">
        <v>20</v>
      </c>
      <c r="N1679">
        <v>4</v>
      </c>
    </row>
    <row r="1680" spans="1:14" ht="216" x14ac:dyDescent="0.55000000000000004">
      <c r="A1680" s="5" t="s">
        <v>4584</v>
      </c>
      <c r="B1680" s="5" t="s">
        <v>5027</v>
      </c>
      <c r="C1680" s="6">
        <v>22222</v>
      </c>
      <c r="D1680" s="6">
        <v>1</v>
      </c>
      <c r="E1680" s="6" t="s">
        <v>5028</v>
      </c>
      <c r="F1680" s="6" t="s">
        <v>5029</v>
      </c>
      <c r="G1680" s="6" t="s">
        <v>27</v>
      </c>
      <c r="H1680" s="6" t="s">
        <v>16</v>
      </c>
      <c r="I1680" s="6" t="s">
        <v>40</v>
      </c>
      <c r="J1680" s="7">
        <v>54667</v>
      </c>
      <c r="K1680" s="6" t="s">
        <v>74</v>
      </c>
      <c r="L1680" s="6" t="s">
        <v>70</v>
      </c>
      <c r="M1680" s="6" t="s">
        <v>20</v>
      </c>
      <c r="N1680">
        <v>4</v>
      </c>
    </row>
    <row r="1681" spans="1:14" ht="162" x14ac:dyDescent="0.55000000000000004">
      <c r="A1681" s="5" t="s">
        <v>4584</v>
      </c>
      <c r="B1681" s="5" t="s">
        <v>5027</v>
      </c>
      <c r="C1681" s="6">
        <v>22222</v>
      </c>
      <c r="D1681" s="6">
        <v>5</v>
      </c>
      <c r="E1681" s="6" t="s">
        <v>5030</v>
      </c>
      <c r="F1681" s="6" t="s">
        <v>5031</v>
      </c>
      <c r="G1681" s="6" t="s">
        <v>24</v>
      </c>
      <c r="H1681" s="6" t="s">
        <v>44</v>
      </c>
      <c r="I1681" s="6" t="s">
        <v>53</v>
      </c>
      <c r="J1681" s="7">
        <v>69805</v>
      </c>
      <c r="K1681" s="6" t="s">
        <v>5032</v>
      </c>
      <c r="L1681" s="6" t="s">
        <v>70</v>
      </c>
      <c r="M1681" s="6" t="s">
        <v>20</v>
      </c>
      <c r="N1681">
        <v>4</v>
      </c>
    </row>
    <row r="1682" spans="1:14" ht="198" x14ac:dyDescent="0.55000000000000004">
      <c r="A1682" s="5" t="s">
        <v>4584</v>
      </c>
      <c r="B1682" s="5" t="s">
        <v>5027</v>
      </c>
      <c r="C1682" s="6">
        <v>22222</v>
      </c>
      <c r="D1682" s="6">
        <v>6</v>
      </c>
      <c r="E1682" s="6" t="s">
        <v>4199</v>
      </c>
      <c r="F1682" s="6" t="s">
        <v>5033</v>
      </c>
      <c r="G1682" s="6" t="s">
        <v>59</v>
      </c>
      <c r="H1682" s="6" t="s">
        <v>16</v>
      </c>
      <c r="I1682" s="6" t="s">
        <v>29</v>
      </c>
      <c r="J1682" s="7">
        <v>14100</v>
      </c>
      <c r="K1682" s="6" t="s">
        <v>5034</v>
      </c>
      <c r="L1682" s="6" t="s">
        <v>70</v>
      </c>
      <c r="M1682" s="6" t="s">
        <v>66</v>
      </c>
      <c r="N1682">
        <v>4</v>
      </c>
    </row>
    <row r="1683" spans="1:14" ht="126" x14ac:dyDescent="0.55000000000000004">
      <c r="A1683" s="5" t="s">
        <v>4584</v>
      </c>
      <c r="B1683" s="5" t="s">
        <v>5027</v>
      </c>
      <c r="C1683" s="6">
        <v>22222</v>
      </c>
      <c r="D1683" s="6">
        <v>7</v>
      </c>
      <c r="E1683" s="6" t="s">
        <v>5035</v>
      </c>
      <c r="F1683" s="6" t="s">
        <v>5036</v>
      </c>
      <c r="G1683" s="6" t="s">
        <v>59</v>
      </c>
      <c r="H1683" s="6" t="s">
        <v>55</v>
      </c>
      <c r="I1683" s="6" t="s">
        <v>29</v>
      </c>
      <c r="J1683" s="7">
        <v>6000</v>
      </c>
      <c r="K1683" s="6" t="s">
        <v>5037</v>
      </c>
      <c r="L1683" s="6" t="s">
        <v>70</v>
      </c>
      <c r="M1683" s="6" t="s">
        <v>66</v>
      </c>
      <c r="N1683">
        <v>4</v>
      </c>
    </row>
    <row r="1684" spans="1:14" ht="162" x14ac:dyDescent="0.55000000000000004">
      <c r="A1684" s="5" t="s">
        <v>4584</v>
      </c>
      <c r="B1684" s="5" t="s">
        <v>5027</v>
      </c>
      <c r="C1684" s="6">
        <v>22222</v>
      </c>
      <c r="D1684" s="6">
        <v>8</v>
      </c>
      <c r="E1684" s="6" t="s">
        <v>206</v>
      </c>
      <c r="F1684" s="6" t="s">
        <v>5038</v>
      </c>
      <c r="G1684" s="6" t="s">
        <v>32</v>
      </c>
      <c r="H1684" s="6" t="s">
        <v>16</v>
      </c>
      <c r="I1684" s="6" t="s">
        <v>17</v>
      </c>
      <c r="J1684" s="7">
        <v>10400</v>
      </c>
      <c r="K1684" s="6" t="s">
        <v>5039</v>
      </c>
      <c r="L1684" s="6" t="s">
        <v>70</v>
      </c>
      <c r="M1684" s="6" t="s">
        <v>33</v>
      </c>
      <c r="N1684">
        <v>4</v>
      </c>
    </row>
    <row r="1685" spans="1:14" ht="198" x14ac:dyDescent="0.55000000000000004">
      <c r="A1685" s="5" t="s">
        <v>4584</v>
      </c>
      <c r="B1685" s="5" t="s">
        <v>5027</v>
      </c>
      <c r="C1685" s="6">
        <v>22222</v>
      </c>
      <c r="D1685" s="6">
        <v>9</v>
      </c>
      <c r="E1685" s="6" t="s">
        <v>5040</v>
      </c>
      <c r="F1685" s="6" t="s">
        <v>5041</v>
      </c>
      <c r="G1685" s="6" t="s">
        <v>15</v>
      </c>
      <c r="H1685" s="6" t="s">
        <v>16</v>
      </c>
      <c r="I1685" s="6" t="s">
        <v>17</v>
      </c>
      <c r="J1685" s="7">
        <v>6652</v>
      </c>
      <c r="K1685" s="6" t="s">
        <v>5042</v>
      </c>
      <c r="L1685" s="6" t="s">
        <v>70</v>
      </c>
      <c r="M1685" s="6" t="s">
        <v>20</v>
      </c>
      <c r="N1685">
        <v>4</v>
      </c>
    </row>
    <row r="1686" spans="1:14" ht="216" x14ac:dyDescent="0.55000000000000004">
      <c r="A1686" s="5" t="s">
        <v>4584</v>
      </c>
      <c r="B1686" s="5" t="s">
        <v>5043</v>
      </c>
      <c r="C1686" s="6">
        <v>22223</v>
      </c>
      <c r="D1686" s="6">
        <v>1</v>
      </c>
      <c r="E1686" s="6" t="s">
        <v>5044</v>
      </c>
      <c r="F1686" s="6" t="s">
        <v>5045</v>
      </c>
      <c r="G1686" s="6" t="s">
        <v>27</v>
      </c>
      <c r="H1686" s="6" t="s">
        <v>60</v>
      </c>
      <c r="I1686" s="6" t="s">
        <v>40</v>
      </c>
      <c r="J1686" s="7">
        <v>181878</v>
      </c>
      <c r="K1686" s="6" t="s">
        <v>74</v>
      </c>
      <c r="L1686" s="6" t="s">
        <v>70</v>
      </c>
      <c r="M1686" s="6" t="s">
        <v>20</v>
      </c>
      <c r="N1686">
        <v>4</v>
      </c>
    </row>
    <row r="1687" spans="1:14" ht="108" x14ac:dyDescent="0.55000000000000004">
      <c r="A1687" s="5" t="s">
        <v>4584</v>
      </c>
      <c r="B1687" s="5" t="s">
        <v>5043</v>
      </c>
      <c r="C1687" s="6">
        <v>22223</v>
      </c>
      <c r="D1687" s="6">
        <v>5</v>
      </c>
      <c r="E1687" s="6" t="s">
        <v>5046</v>
      </c>
      <c r="F1687" s="6" t="s">
        <v>5047</v>
      </c>
      <c r="G1687" s="6" t="s">
        <v>15</v>
      </c>
      <c r="H1687" s="6" t="s">
        <v>16</v>
      </c>
      <c r="I1687" s="6" t="s">
        <v>17</v>
      </c>
      <c r="J1687" s="7">
        <v>12850</v>
      </c>
      <c r="K1687" s="6" t="s">
        <v>5048</v>
      </c>
      <c r="L1687" s="6" t="s">
        <v>5049</v>
      </c>
      <c r="M1687" s="6" t="s">
        <v>20</v>
      </c>
      <c r="N1687">
        <v>4</v>
      </c>
    </row>
    <row r="1688" spans="1:14" ht="108" x14ac:dyDescent="0.55000000000000004">
      <c r="A1688" s="5" t="s">
        <v>4584</v>
      </c>
      <c r="B1688" s="5" t="s">
        <v>5043</v>
      </c>
      <c r="C1688" s="6">
        <v>22223</v>
      </c>
      <c r="D1688" s="6">
        <v>6</v>
      </c>
      <c r="E1688" s="6" t="s">
        <v>5050</v>
      </c>
      <c r="F1688" s="6" t="s">
        <v>5051</v>
      </c>
      <c r="G1688" s="6" t="s">
        <v>15</v>
      </c>
      <c r="H1688" s="6" t="s">
        <v>16</v>
      </c>
      <c r="I1688" s="6" t="s">
        <v>17</v>
      </c>
      <c r="J1688" s="7">
        <v>4986</v>
      </c>
      <c r="K1688" s="6" t="s">
        <v>5052</v>
      </c>
      <c r="L1688" s="6" t="s">
        <v>5049</v>
      </c>
      <c r="M1688" s="6" t="s">
        <v>20</v>
      </c>
      <c r="N1688">
        <v>4</v>
      </c>
    </row>
    <row r="1689" spans="1:14" ht="216" x14ac:dyDescent="0.55000000000000004">
      <c r="A1689" s="5" t="s">
        <v>4584</v>
      </c>
      <c r="B1689" s="5" t="s">
        <v>5053</v>
      </c>
      <c r="C1689" s="6">
        <v>22224</v>
      </c>
      <c r="D1689" s="6">
        <v>1</v>
      </c>
      <c r="E1689" s="6" t="s">
        <v>5054</v>
      </c>
      <c r="F1689" s="6" t="s">
        <v>5055</v>
      </c>
      <c r="G1689" s="6" t="s">
        <v>27</v>
      </c>
      <c r="H1689" s="6" t="s">
        <v>16</v>
      </c>
      <c r="I1689" s="6" t="s">
        <v>68</v>
      </c>
      <c r="J1689" s="7">
        <v>102632</v>
      </c>
      <c r="K1689" s="6" t="s">
        <v>74</v>
      </c>
      <c r="L1689" s="6" t="s">
        <v>31</v>
      </c>
      <c r="M1689" s="6" t="s">
        <v>20</v>
      </c>
      <c r="N1689">
        <v>4</v>
      </c>
    </row>
    <row r="1690" spans="1:14" ht="126" x14ac:dyDescent="0.55000000000000004">
      <c r="A1690" s="5" t="s">
        <v>4584</v>
      </c>
      <c r="B1690" s="5" t="s">
        <v>5053</v>
      </c>
      <c r="C1690" s="6">
        <v>22224</v>
      </c>
      <c r="D1690" s="6">
        <v>5</v>
      </c>
      <c r="E1690" s="6" t="s">
        <v>5056</v>
      </c>
      <c r="F1690" s="6" t="s">
        <v>5057</v>
      </c>
      <c r="G1690" s="6" t="s">
        <v>21</v>
      </c>
      <c r="H1690" s="6" t="s">
        <v>22</v>
      </c>
      <c r="I1690" s="6" t="s">
        <v>40</v>
      </c>
      <c r="J1690" s="7">
        <v>11000</v>
      </c>
      <c r="K1690" s="6" t="s">
        <v>5058</v>
      </c>
      <c r="L1690" s="6" t="s">
        <v>130</v>
      </c>
      <c r="M1690" s="6" t="s">
        <v>20</v>
      </c>
      <c r="N1690">
        <v>4</v>
      </c>
    </row>
    <row r="1691" spans="1:14" ht="270" x14ac:dyDescent="0.55000000000000004">
      <c r="A1691" s="5" t="s">
        <v>4584</v>
      </c>
      <c r="B1691" s="5" t="s">
        <v>5053</v>
      </c>
      <c r="C1691" s="6">
        <v>22224</v>
      </c>
      <c r="D1691" s="6">
        <v>6</v>
      </c>
      <c r="E1691" s="6" t="s">
        <v>5059</v>
      </c>
      <c r="F1691" s="6" t="s">
        <v>5060</v>
      </c>
      <c r="G1691" s="6" t="s">
        <v>59</v>
      </c>
      <c r="H1691" s="6" t="s">
        <v>16</v>
      </c>
      <c r="I1691" s="6" t="s">
        <v>51</v>
      </c>
      <c r="J1691" s="7">
        <v>20639</v>
      </c>
      <c r="K1691" s="6" t="s">
        <v>5061</v>
      </c>
      <c r="L1691" s="6" t="s">
        <v>130</v>
      </c>
      <c r="M1691" s="6" t="s">
        <v>66</v>
      </c>
      <c r="N1691">
        <v>4</v>
      </c>
    </row>
    <row r="1692" spans="1:14" ht="198" x14ac:dyDescent="0.55000000000000004">
      <c r="A1692" s="5" t="s">
        <v>4584</v>
      </c>
      <c r="B1692" s="5" t="s">
        <v>5053</v>
      </c>
      <c r="C1692" s="6">
        <v>22224</v>
      </c>
      <c r="D1692" s="6">
        <v>7</v>
      </c>
      <c r="E1692" s="6" t="s">
        <v>5062</v>
      </c>
      <c r="F1692" s="6" t="s">
        <v>5063</v>
      </c>
      <c r="G1692" s="6" t="s">
        <v>59</v>
      </c>
      <c r="H1692" s="6" t="s">
        <v>16</v>
      </c>
      <c r="I1692" s="6" t="s">
        <v>17</v>
      </c>
      <c r="J1692" s="7">
        <v>3520</v>
      </c>
      <c r="K1692" s="6" t="s">
        <v>5064</v>
      </c>
      <c r="L1692" s="6" t="s">
        <v>130</v>
      </c>
      <c r="M1692" s="6" t="s">
        <v>66</v>
      </c>
      <c r="N1692">
        <v>4</v>
      </c>
    </row>
    <row r="1693" spans="1:14" ht="252" x14ac:dyDescent="0.55000000000000004">
      <c r="A1693" s="5" t="s">
        <v>4584</v>
      </c>
      <c r="B1693" s="5" t="s">
        <v>5053</v>
      </c>
      <c r="C1693" s="6">
        <v>22224</v>
      </c>
      <c r="D1693" s="6">
        <v>8</v>
      </c>
      <c r="E1693" s="6" t="s">
        <v>5065</v>
      </c>
      <c r="F1693" s="6" t="s">
        <v>5066</v>
      </c>
      <c r="G1693" s="6" t="s">
        <v>43</v>
      </c>
      <c r="H1693" s="6" t="s">
        <v>16</v>
      </c>
      <c r="I1693" s="6" t="s">
        <v>17</v>
      </c>
      <c r="J1693" s="7">
        <v>2900</v>
      </c>
      <c r="K1693" s="6" t="s">
        <v>5067</v>
      </c>
      <c r="L1693" s="6" t="s">
        <v>130</v>
      </c>
      <c r="M1693" s="6" t="s">
        <v>46</v>
      </c>
      <c r="N1693">
        <v>4</v>
      </c>
    </row>
    <row r="1694" spans="1:14" ht="252" x14ac:dyDescent="0.55000000000000004">
      <c r="A1694" s="5" t="s">
        <v>4584</v>
      </c>
      <c r="B1694" s="5" t="s">
        <v>5053</v>
      </c>
      <c r="C1694" s="6">
        <v>22224</v>
      </c>
      <c r="D1694" s="6">
        <v>9</v>
      </c>
      <c r="E1694" s="6" t="s">
        <v>5068</v>
      </c>
      <c r="F1694" s="6" t="s">
        <v>5069</v>
      </c>
      <c r="G1694" s="6" t="s">
        <v>43</v>
      </c>
      <c r="H1694" s="6" t="s">
        <v>16</v>
      </c>
      <c r="I1694" s="6" t="s">
        <v>44</v>
      </c>
      <c r="J1694" s="7">
        <v>5302</v>
      </c>
      <c r="K1694" s="6" t="s">
        <v>5070</v>
      </c>
      <c r="L1694" s="6" t="s">
        <v>130</v>
      </c>
      <c r="M1694" s="6" t="s">
        <v>47</v>
      </c>
      <c r="N1694">
        <v>4</v>
      </c>
    </row>
    <row r="1695" spans="1:14" ht="180" x14ac:dyDescent="0.55000000000000004">
      <c r="A1695" s="5" t="s">
        <v>4584</v>
      </c>
      <c r="B1695" s="5" t="s">
        <v>5053</v>
      </c>
      <c r="C1695" s="6">
        <v>22224</v>
      </c>
      <c r="D1695" s="6">
        <v>10</v>
      </c>
      <c r="E1695" s="6" t="s">
        <v>5071</v>
      </c>
      <c r="F1695" s="6" t="s">
        <v>5072</v>
      </c>
      <c r="G1695" s="6" t="s">
        <v>32</v>
      </c>
      <c r="H1695" s="6" t="s">
        <v>16</v>
      </c>
      <c r="I1695" s="6" t="s">
        <v>17</v>
      </c>
      <c r="J1695" s="7">
        <v>4038</v>
      </c>
      <c r="K1695" s="6" t="s">
        <v>5073</v>
      </c>
      <c r="L1695" s="6" t="s">
        <v>130</v>
      </c>
      <c r="M1695" s="6" t="s">
        <v>33</v>
      </c>
      <c r="N1695">
        <v>4</v>
      </c>
    </row>
    <row r="1696" spans="1:14" ht="108" x14ac:dyDescent="0.55000000000000004">
      <c r="A1696" s="5" t="s">
        <v>4584</v>
      </c>
      <c r="B1696" s="5" t="s">
        <v>5053</v>
      </c>
      <c r="C1696" s="6">
        <v>22224</v>
      </c>
      <c r="D1696" s="6">
        <v>11</v>
      </c>
      <c r="E1696" s="6" t="s">
        <v>5074</v>
      </c>
      <c r="F1696" s="6" t="s">
        <v>5075</v>
      </c>
      <c r="G1696" s="6" t="s">
        <v>32</v>
      </c>
      <c r="H1696" s="6" t="s">
        <v>16</v>
      </c>
      <c r="I1696" s="6" t="s">
        <v>17</v>
      </c>
      <c r="J1696" s="7">
        <v>471</v>
      </c>
      <c r="K1696" s="6" t="s">
        <v>5076</v>
      </c>
      <c r="L1696" s="6" t="s">
        <v>130</v>
      </c>
      <c r="M1696" s="6" t="s">
        <v>33</v>
      </c>
      <c r="N1696">
        <v>4</v>
      </c>
    </row>
    <row r="1697" spans="1:14" ht="144" x14ac:dyDescent="0.55000000000000004">
      <c r="A1697" s="5" t="s">
        <v>4584</v>
      </c>
      <c r="B1697" s="5" t="s">
        <v>5053</v>
      </c>
      <c r="C1697" s="6">
        <v>22224</v>
      </c>
      <c r="D1697" s="6">
        <v>12</v>
      </c>
      <c r="E1697" s="6" t="s">
        <v>5077</v>
      </c>
      <c r="F1697" s="6" t="s">
        <v>5078</v>
      </c>
      <c r="G1697" s="6" t="s">
        <v>21</v>
      </c>
      <c r="H1697" s="6" t="s">
        <v>44</v>
      </c>
      <c r="I1697" s="6" t="s">
        <v>17</v>
      </c>
      <c r="J1697" s="7">
        <v>4245</v>
      </c>
      <c r="K1697" s="6" t="s">
        <v>5079</v>
      </c>
      <c r="L1697" s="6" t="s">
        <v>130</v>
      </c>
      <c r="M1697" s="6" t="s">
        <v>20</v>
      </c>
      <c r="N1697">
        <v>4</v>
      </c>
    </row>
    <row r="1698" spans="1:14" ht="162" x14ac:dyDescent="0.55000000000000004">
      <c r="A1698" s="5" t="s">
        <v>4584</v>
      </c>
      <c r="B1698" s="5" t="s">
        <v>5053</v>
      </c>
      <c r="C1698" s="6">
        <v>22224</v>
      </c>
      <c r="D1698" s="6">
        <v>13</v>
      </c>
      <c r="E1698" s="6" t="s">
        <v>5080</v>
      </c>
      <c r="F1698" s="6" t="s">
        <v>5081</v>
      </c>
      <c r="G1698" s="6" t="s">
        <v>57</v>
      </c>
      <c r="H1698" s="6" t="s">
        <v>55</v>
      </c>
      <c r="I1698" s="6" t="s">
        <v>17</v>
      </c>
      <c r="J1698" s="7">
        <v>7555</v>
      </c>
      <c r="K1698" s="6" t="s">
        <v>5082</v>
      </c>
      <c r="L1698" s="6" t="s">
        <v>130</v>
      </c>
      <c r="M1698" s="6" t="s">
        <v>20</v>
      </c>
      <c r="N1698">
        <v>4</v>
      </c>
    </row>
    <row r="1699" spans="1:14" ht="306" x14ac:dyDescent="0.55000000000000004">
      <c r="A1699" s="5" t="s">
        <v>4584</v>
      </c>
      <c r="B1699" s="5" t="s">
        <v>5053</v>
      </c>
      <c r="C1699" s="6">
        <v>22224</v>
      </c>
      <c r="D1699" s="6">
        <v>14</v>
      </c>
      <c r="E1699" s="6" t="s">
        <v>5083</v>
      </c>
      <c r="F1699" s="6" t="s">
        <v>5084</v>
      </c>
      <c r="G1699" s="6" t="s">
        <v>32</v>
      </c>
      <c r="H1699" s="6" t="s">
        <v>16</v>
      </c>
      <c r="I1699" s="6" t="s">
        <v>17</v>
      </c>
      <c r="J1699" s="7">
        <v>30601</v>
      </c>
      <c r="K1699" s="6" t="s">
        <v>5085</v>
      </c>
      <c r="L1699" s="6" t="s">
        <v>130</v>
      </c>
      <c r="M1699" s="6" t="s">
        <v>33</v>
      </c>
      <c r="N1699">
        <v>4</v>
      </c>
    </row>
    <row r="1700" spans="1:14" ht="90" x14ac:dyDescent="0.55000000000000004">
      <c r="A1700" s="5" t="s">
        <v>4584</v>
      </c>
      <c r="B1700" s="5" t="s">
        <v>5053</v>
      </c>
      <c r="C1700" s="6">
        <v>22224</v>
      </c>
      <c r="D1700" s="6">
        <v>15</v>
      </c>
      <c r="E1700" s="6" t="s">
        <v>5086</v>
      </c>
      <c r="F1700" s="6" t="s">
        <v>5087</v>
      </c>
      <c r="G1700" s="6" t="s">
        <v>15</v>
      </c>
      <c r="H1700" s="6" t="s">
        <v>16</v>
      </c>
      <c r="I1700" s="6" t="s">
        <v>17</v>
      </c>
      <c r="J1700" s="7">
        <v>4435</v>
      </c>
      <c r="K1700" s="6" t="s">
        <v>5088</v>
      </c>
      <c r="L1700" s="6" t="s">
        <v>130</v>
      </c>
      <c r="M1700" s="6" t="s">
        <v>20</v>
      </c>
      <c r="N1700">
        <v>4</v>
      </c>
    </row>
    <row r="1701" spans="1:14" ht="144" x14ac:dyDescent="0.55000000000000004">
      <c r="A1701" s="5" t="s">
        <v>4584</v>
      </c>
      <c r="B1701" s="5" t="s">
        <v>5053</v>
      </c>
      <c r="C1701" s="6">
        <v>22224</v>
      </c>
      <c r="D1701" s="6">
        <v>16</v>
      </c>
      <c r="E1701" s="6" t="s">
        <v>5089</v>
      </c>
      <c r="F1701" s="6" t="s">
        <v>5090</v>
      </c>
      <c r="G1701" s="6" t="s">
        <v>43</v>
      </c>
      <c r="H1701" s="6" t="s">
        <v>16</v>
      </c>
      <c r="I1701" s="6" t="s">
        <v>17</v>
      </c>
      <c r="J1701" s="7">
        <v>27000</v>
      </c>
      <c r="K1701" s="6" t="s">
        <v>5091</v>
      </c>
      <c r="L1701" s="6" t="s">
        <v>130</v>
      </c>
      <c r="M1701" s="6" t="s">
        <v>19</v>
      </c>
      <c r="N1701">
        <v>4</v>
      </c>
    </row>
    <row r="1702" spans="1:14" ht="378" x14ac:dyDescent="0.55000000000000004">
      <c r="A1702" s="5" t="s">
        <v>4584</v>
      </c>
      <c r="B1702" s="5" t="s">
        <v>5053</v>
      </c>
      <c r="C1702" s="6">
        <v>22224</v>
      </c>
      <c r="D1702" s="6">
        <v>17</v>
      </c>
      <c r="E1702" s="6" t="s">
        <v>5092</v>
      </c>
      <c r="F1702" s="6" t="s">
        <v>5093</v>
      </c>
      <c r="G1702" s="6" t="s">
        <v>32</v>
      </c>
      <c r="H1702" s="6" t="s">
        <v>16</v>
      </c>
      <c r="I1702" s="6" t="s">
        <v>17</v>
      </c>
      <c r="J1702" s="7">
        <v>20086</v>
      </c>
      <c r="K1702" s="6" t="s">
        <v>5085</v>
      </c>
      <c r="L1702" s="6" t="s">
        <v>130</v>
      </c>
      <c r="M1702" s="6" t="s">
        <v>33</v>
      </c>
      <c r="N1702">
        <v>4</v>
      </c>
    </row>
    <row r="1703" spans="1:14" ht="216" x14ac:dyDescent="0.55000000000000004">
      <c r="A1703" s="5" t="s">
        <v>4584</v>
      </c>
      <c r="B1703" s="5" t="s">
        <v>5094</v>
      </c>
      <c r="C1703" s="6">
        <v>22225</v>
      </c>
      <c r="D1703" s="6">
        <v>1</v>
      </c>
      <c r="E1703" s="6" t="s">
        <v>5095</v>
      </c>
      <c r="F1703" s="6" t="s">
        <v>5096</v>
      </c>
      <c r="G1703" s="6" t="s">
        <v>27</v>
      </c>
      <c r="H1703" s="6" t="s">
        <v>78</v>
      </c>
      <c r="I1703" s="6" t="s">
        <v>17</v>
      </c>
      <c r="J1703" s="7">
        <v>132100</v>
      </c>
      <c r="K1703" s="6" t="s">
        <v>41</v>
      </c>
      <c r="L1703" s="6" t="s">
        <v>70</v>
      </c>
      <c r="M1703" s="6" t="s">
        <v>20</v>
      </c>
      <c r="N1703">
        <v>4</v>
      </c>
    </row>
    <row r="1704" spans="1:14" ht="409.5" x14ac:dyDescent="0.55000000000000004">
      <c r="A1704" s="5" t="s">
        <v>4584</v>
      </c>
      <c r="B1704" s="5" t="s">
        <v>5094</v>
      </c>
      <c r="C1704" s="6">
        <v>22225</v>
      </c>
      <c r="D1704" s="6">
        <v>5</v>
      </c>
      <c r="E1704" s="6" t="s">
        <v>5097</v>
      </c>
      <c r="F1704" s="6" t="s">
        <v>5098</v>
      </c>
      <c r="G1704" s="6" t="s">
        <v>32</v>
      </c>
      <c r="H1704" s="6" t="s">
        <v>16</v>
      </c>
      <c r="I1704" s="6" t="s">
        <v>17</v>
      </c>
      <c r="J1704" s="7">
        <v>19000</v>
      </c>
      <c r="K1704" s="6" t="s">
        <v>5099</v>
      </c>
      <c r="L1704" s="6" t="s">
        <v>70</v>
      </c>
      <c r="M1704" s="6" t="s">
        <v>33</v>
      </c>
      <c r="N1704">
        <v>4</v>
      </c>
    </row>
    <row r="1705" spans="1:14" ht="162" x14ac:dyDescent="0.55000000000000004">
      <c r="A1705" s="5" t="s">
        <v>4584</v>
      </c>
      <c r="B1705" s="5" t="s">
        <v>5094</v>
      </c>
      <c r="C1705" s="6">
        <v>22225</v>
      </c>
      <c r="D1705" s="6">
        <v>6</v>
      </c>
      <c r="E1705" s="6" t="s">
        <v>5100</v>
      </c>
      <c r="F1705" s="6" t="s">
        <v>5101</v>
      </c>
      <c r="G1705" s="6" t="s">
        <v>24</v>
      </c>
      <c r="H1705" s="6" t="s">
        <v>16</v>
      </c>
      <c r="I1705" s="6" t="s">
        <v>17</v>
      </c>
      <c r="J1705" s="7">
        <v>11000</v>
      </c>
      <c r="K1705" s="6" t="s">
        <v>5102</v>
      </c>
      <c r="L1705" s="6" t="s">
        <v>70</v>
      </c>
      <c r="M1705" s="6" t="s">
        <v>20</v>
      </c>
      <c r="N1705">
        <v>4</v>
      </c>
    </row>
    <row r="1706" spans="1:14" ht="252" x14ac:dyDescent="0.55000000000000004">
      <c r="A1706" s="5" t="s">
        <v>4584</v>
      </c>
      <c r="B1706" s="5" t="s">
        <v>5094</v>
      </c>
      <c r="C1706" s="6">
        <v>22225</v>
      </c>
      <c r="D1706" s="6">
        <v>7</v>
      </c>
      <c r="E1706" s="6" t="s">
        <v>5103</v>
      </c>
      <c r="F1706" s="6" t="s">
        <v>5104</v>
      </c>
      <c r="G1706" s="6" t="s">
        <v>43</v>
      </c>
      <c r="H1706" s="6" t="s">
        <v>40</v>
      </c>
      <c r="I1706" s="6" t="s">
        <v>17</v>
      </c>
      <c r="J1706" s="7">
        <v>3500</v>
      </c>
      <c r="K1706" s="6" t="s">
        <v>5105</v>
      </c>
      <c r="L1706" s="6" t="s">
        <v>70</v>
      </c>
      <c r="M1706" s="6" t="s">
        <v>47</v>
      </c>
      <c r="N1706">
        <v>4</v>
      </c>
    </row>
    <row r="1707" spans="1:14" ht="108" x14ac:dyDescent="0.55000000000000004">
      <c r="A1707" s="5" t="s">
        <v>4584</v>
      </c>
      <c r="B1707" s="5" t="s">
        <v>5094</v>
      </c>
      <c r="C1707" s="6">
        <v>22225</v>
      </c>
      <c r="D1707" s="6">
        <v>8</v>
      </c>
      <c r="E1707" s="6" t="s">
        <v>5106</v>
      </c>
      <c r="F1707" s="6" t="s">
        <v>5107</v>
      </c>
      <c r="G1707" s="6" t="s">
        <v>57</v>
      </c>
      <c r="H1707" s="6" t="s">
        <v>40</v>
      </c>
      <c r="I1707" s="6" t="s">
        <v>17</v>
      </c>
      <c r="J1707" s="7">
        <v>4000</v>
      </c>
      <c r="K1707" s="6" t="s">
        <v>5108</v>
      </c>
      <c r="L1707" s="6" t="s">
        <v>70</v>
      </c>
      <c r="M1707" s="6" t="s">
        <v>58</v>
      </c>
      <c r="N1707">
        <v>4</v>
      </c>
    </row>
    <row r="1708" spans="1:14" ht="126" x14ac:dyDescent="0.55000000000000004">
      <c r="A1708" s="5" t="s">
        <v>4584</v>
      </c>
      <c r="B1708" s="5" t="s">
        <v>5094</v>
      </c>
      <c r="C1708" s="6">
        <v>22225</v>
      </c>
      <c r="D1708" s="6">
        <v>9</v>
      </c>
      <c r="E1708" s="6" t="s">
        <v>156</v>
      </c>
      <c r="F1708" s="6" t="s">
        <v>5109</v>
      </c>
      <c r="G1708" s="6" t="s">
        <v>24</v>
      </c>
      <c r="H1708" s="6" t="s">
        <v>16</v>
      </c>
      <c r="I1708" s="6" t="s">
        <v>17</v>
      </c>
      <c r="J1708" s="7">
        <v>2100</v>
      </c>
      <c r="K1708" s="6" t="s">
        <v>5110</v>
      </c>
      <c r="L1708" s="6" t="s">
        <v>70</v>
      </c>
      <c r="M1708" s="6" t="s">
        <v>20</v>
      </c>
      <c r="N1708">
        <v>4</v>
      </c>
    </row>
    <row r="1709" spans="1:14" ht="216" x14ac:dyDescent="0.55000000000000004">
      <c r="A1709" s="5" t="s">
        <v>4584</v>
      </c>
      <c r="B1709" s="5" t="s">
        <v>5111</v>
      </c>
      <c r="C1709" s="6">
        <v>22226</v>
      </c>
      <c r="D1709" s="6">
        <v>1</v>
      </c>
      <c r="E1709" s="6" t="s">
        <v>95</v>
      </c>
      <c r="F1709" s="6" t="s">
        <v>5112</v>
      </c>
      <c r="G1709" s="6" t="s">
        <v>27</v>
      </c>
      <c r="H1709" s="6" t="s">
        <v>60</v>
      </c>
      <c r="I1709" s="6" t="s">
        <v>40</v>
      </c>
      <c r="J1709" s="7">
        <v>159364</v>
      </c>
      <c r="K1709" s="6" t="s">
        <v>74</v>
      </c>
      <c r="L1709" s="6" t="s">
        <v>70</v>
      </c>
      <c r="M1709" s="6" t="s">
        <v>20</v>
      </c>
      <c r="N1709">
        <v>4</v>
      </c>
    </row>
    <row r="1710" spans="1:14" ht="288" x14ac:dyDescent="0.55000000000000004">
      <c r="A1710" s="5" t="s">
        <v>4584</v>
      </c>
      <c r="B1710" s="5" t="s">
        <v>5111</v>
      </c>
      <c r="C1710" s="6">
        <v>22226</v>
      </c>
      <c r="D1710" s="6">
        <v>5</v>
      </c>
      <c r="E1710" s="6" t="s">
        <v>5113</v>
      </c>
      <c r="F1710" s="6" t="s">
        <v>5114</v>
      </c>
      <c r="G1710" s="6" t="s">
        <v>59</v>
      </c>
      <c r="H1710" s="6" t="s">
        <v>16</v>
      </c>
      <c r="I1710" s="6" t="s">
        <v>17</v>
      </c>
      <c r="J1710" s="7">
        <v>4200</v>
      </c>
      <c r="K1710" s="6" t="s">
        <v>5115</v>
      </c>
      <c r="L1710" s="6" t="s">
        <v>61</v>
      </c>
      <c r="M1710" s="6" t="s">
        <v>20</v>
      </c>
      <c r="N1710">
        <v>4</v>
      </c>
    </row>
    <row r="1711" spans="1:14" ht="409.5" x14ac:dyDescent="0.55000000000000004">
      <c r="A1711" s="5" t="s">
        <v>4584</v>
      </c>
      <c r="B1711" s="5" t="s">
        <v>5111</v>
      </c>
      <c r="C1711" s="6">
        <v>22226</v>
      </c>
      <c r="D1711" s="6">
        <v>6</v>
      </c>
      <c r="E1711" s="6" t="s">
        <v>5116</v>
      </c>
      <c r="F1711" s="6" t="s">
        <v>5117</v>
      </c>
      <c r="G1711" s="6" t="s">
        <v>43</v>
      </c>
      <c r="H1711" s="6" t="s">
        <v>16</v>
      </c>
      <c r="I1711" s="6" t="s">
        <v>17</v>
      </c>
      <c r="J1711" s="7">
        <v>12372</v>
      </c>
      <c r="K1711" s="6" t="s">
        <v>5118</v>
      </c>
      <c r="L1711" s="6" t="s">
        <v>61</v>
      </c>
      <c r="M1711" s="6" t="s">
        <v>20</v>
      </c>
      <c r="N1711">
        <v>4</v>
      </c>
    </row>
    <row r="1712" spans="1:14" ht="144" x14ac:dyDescent="0.55000000000000004">
      <c r="A1712" s="5" t="s">
        <v>4584</v>
      </c>
      <c r="B1712" s="5" t="s">
        <v>5111</v>
      </c>
      <c r="C1712" s="6">
        <v>22226</v>
      </c>
      <c r="D1712" s="6">
        <v>7</v>
      </c>
      <c r="E1712" s="6" t="s">
        <v>5119</v>
      </c>
      <c r="F1712" s="6" t="s">
        <v>5120</v>
      </c>
      <c r="G1712" s="6" t="s">
        <v>32</v>
      </c>
      <c r="H1712" s="6" t="s">
        <v>16</v>
      </c>
      <c r="I1712" s="6" t="s">
        <v>17</v>
      </c>
      <c r="J1712" s="7">
        <v>8556</v>
      </c>
      <c r="K1712" s="6" t="s">
        <v>5121</v>
      </c>
      <c r="L1712" s="6" t="s">
        <v>61</v>
      </c>
      <c r="M1712" s="6" t="s">
        <v>20</v>
      </c>
      <c r="N1712">
        <v>4</v>
      </c>
    </row>
    <row r="1713" spans="1:14" ht="180" x14ac:dyDescent="0.55000000000000004">
      <c r="A1713" s="5" t="s">
        <v>4584</v>
      </c>
      <c r="B1713" s="5" t="s">
        <v>5111</v>
      </c>
      <c r="C1713" s="6">
        <v>22226</v>
      </c>
      <c r="D1713" s="6">
        <v>8</v>
      </c>
      <c r="E1713" s="6" t="s">
        <v>5122</v>
      </c>
      <c r="F1713" s="6" t="s">
        <v>5123</v>
      </c>
      <c r="G1713" s="6" t="s">
        <v>32</v>
      </c>
      <c r="H1713" s="6" t="s">
        <v>16</v>
      </c>
      <c r="I1713" s="6" t="s">
        <v>17</v>
      </c>
      <c r="J1713" s="7">
        <v>6000</v>
      </c>
      <c r="K1713" s="6" t="s">
        <v>5124</v>
      </c>
      <c r="L1713" s="6" t="s">
        <v>61</v>
      </c>
      <c r="M1713" s="6" t="s">
        <v>20</v>
      </c>
      <c r="N1713">
        <v>4</v>
      </c>
    </row>
    <row r="1714" spans="1:14" ht="198" x14ac:dyDescent="0.55000000000000004">
      <c r="A1714" s="5" t="s">
        <v>4584</v>
      </c>
      <c r="B1714" s="5" t="s">
        <v>5111</v>
      </c>
      <c r="C1714" s="6">
        <v>22226</v>
      </c>
      <c r="D1714" s="6">
        <v>9</v>
      </c>
      <c r="E1714" s="6" t="s">
        <v>5125</v>
      </c>
      <c r="F1714" s="6" t="s">
        <v>5126</v>
      </c>
      <c r="G1714" s="6" t="s">
        <v>57</v>
      </c>
      <c r="H1714" s="6" t="s">
        <v>16</v>
      </c>
      <c r="I1714" s="6" t="s">
        <v>17</v>
      </c>
      <c r="J1714" s="7">
        <v>6000</v>
      </c>
      <c r="K1714" s="6" t="s">
        <v>5127</v>
      </c>
      <c r="L1714" s="6" t="s">
        <v>61</v>
      </c>
      <c r="M1714" s="6" t="s">
        <v>20</v>
      </c>
      <c r="N1714">
        <v>4</v>
      </c>
    </row>
    <row r="1715" spans="1:14" ht="108" x14ac:dyDescent="0.55000000000000004">
      <c r="A1715" s="5" t="s">
        <v>4584</v>
      </c>
      <c r="B1715" s="5" t="s">
        <v>5111</v>
      </c>
      <c r="C1715" s="6">
        <v>22226</v>
      </c>
      <c r="D1715" s="6">
        <v>10</v>
      </c>
      <c r="E1715" s="6" t="s">
        <v>5128</v>
      </c>
      <c r="F1715" s="6" t="s">
        <v>5129</v>
      </c>
      <c r="G1715" s="6" t="s">
        <v>35</v>
      </c>
      <c r="H1715" s="6" t="s">
        <v>16</v>
      </c>
      <c r="I1715" s="6" t="s">
        <v>17</v>
      </c>
      <c r="J1715" s="7">
        <v>5000</v>
      </c>
      <c r="K1715" s="6" t="s">
        <v>5127</v>
      </c>
      <c r="L1715" s="6" t="s">
        <v>61</v>
      </c>
      <c r="M1715" s="6" t="s">
        <v>20</v>
      </c>
      <c r="N1715">
        <v>4</v>
      </c>
    </row>
    <row r="1716" spans="1:14" ht="126" x14ac:dyDescent="0.55000000000000004">
      <c r="A1716" s="5" t="s">
        <v>4584</v>
      </c>
      <c r="B1716" s="5" t="s">
        <v>5111</v>
      </c>
      <c r="C1716" s="6">
        <v>22226</v>
      </c>
      <c r="D1716" s="6">
        <v>11</v>
      </c>
      <c r="E1716" s="6" t="s">
        <v>5130</v>
      </c>
      <c r="F1716" s="6" t="s">
        <v>5131</v>
      </c>
      <c r="G1716" s="6" t="s">
        <v>35</v>
      </c>
      <c r="H1716" s="6" t="s">
        <v>16</v>
      </c>
      <c r="I1716" s="6" t="s">
        <v>17</v>
      </c>
      <c r="J1716" s="7">
        <v>15000</v>
      </c>
      <c r="K1716" s="6" t="s">
        <v>5132</v>
      </c>
      <c r="L1716" s="6" t="s">
        <v>61</v>
      </c>
      <c r="M1716" s="6" t="s">
        <v>20</v>
      </c>
      <c r="N1716">
        <v>4</v>
      </c>
    </row>
    <row r="1717" spans="1:14" ht="216" x14ac:dyDescent="0.55000000000000004">
      <c r="A1717" s="5" t="s">
        <v>4584</v>
      </c>
      <c r="B1717" s="5" t="s">
        <v>5111</v>
      </c>
      <c r="C1717" s="6">
        <v>22226</v>
      </c>
      <c r="D1717" s="6">
        <v>12</v>
      </c>
      <c r="E1717" s="6" t="s">
        <v>5133</v>
      </c>
      <c r="F1717" s="6" t="s">
        <v>5134</v>
      </c>
      <c r="G1717" s="6" t="s">
        <v>24</v>
      </c>
      <c r="H1717" s="6" t="s">
        <v>16</v>
      </c>
      <c r="I1717" s="6" t="s">
        <v>17</v>
      </c>
      <c r="J1717" s="7">
        <v>32000</v>
      </c>
      <c r="K1717" s="6" t="s">
        <v>5135</v>
      </c>
      <c r="L1717" s="6" t="s">
        <v>61</v>
      </c>
      <c r="M1717" s="6" t="s">
        <v>20</v>
      </c>
      <c r="N1717">
        <v>4</v>
      </c>
    </row>
    <row r="1718" spans="1:14" ht="270" x14ac:dyDescent="0.55000000000000004">
      <c r="A1718" s="5" t="s">
        <v>4584</v>
      </c>
      <c r="B1718" s="5" t="s">
        <v>5111</v>
      </c>
      <c r="C1718" s="6">
        <v>22226</v>
      </c>
      <c r="D1718" s="6">
        <v>13</v>
      </c>
      <c r="E1718" s="6" t="s">
        <v>5136</v>
      </c>
      <c r="F1718" s="6" t="s">
        <v>5137</v>
      </c>
      <c r="G1718" s="6" t="s">
        <v>32</v>
      </c>
      <c r="H1718" s="6" t="s">
        <v>16</v>
      </c>
      <c r="I1718" s="6" t="s">
        <v>17</v>
      </c>
      <c r="J1718" s="7">
        <v>12987</v>
      </c>
      <c r="K1718" s="6" t="s">
        <v>5138</v>
      </c>
      <c r="L1718" s="6" t="s">
        <v>61</v>
      </c>
      <c r="M1718" s="6" t="s">
        <v>33</v>
      </c>
      <c r="N1718">
        <v>4</v>
      </c>
    </row>
    <row r="1719" spans="1:14" ht="108" x14ac:dyDescent="0.55000000000000004">
      <c r="A1719" s="5" t="s">
        <v>4584</v>
      </c>
      <c r="B1719" s="5" t="s">
        <v>5111</v>
      </c>
      <c r="C1719" s="6">
        <v>22226</v>
      </c>
      <c r="D1719" s="6">
        <v>14</v>
      </c>
      <c r="E1719" s="6" t="s">
        <v>4914</v>
      </c>
      <c r="F1719" s="6" t="s">
        <v>5139</v>
      </c>
      <c r="G1719" s="6" t="s">
        <v>15</v>
      </c>
      <c r="H1719" s="6" t="s">
        <v>16</v>
      </c>
      <c r="I1719" s="6" t="s">
        <v>17</v>
      </c>
      <c r="J1719" s="7">
        <v>5500</v>
      </c>
      <c r="K1719" s="6" t="s">
        <v>540</v>
      </c>
      <c r="L1719" s="6" t="s">
        <v>61</v>
      </c>
      <c r="M1719" s="6" t="s">
        <v>20</v>
      </c>
      <c r="N1719">
        <v>4</v>
      </c>
    </row>
    <row r="1720" spans="1:14" ht="144" x14ac:dyDescent="0.55000000000000004">
      <c r="A1720" s="5" t="s">
        <v>4584</v>
      </c>
      <c r="B1720" s="5" t="s">
        <v>5111</v>
      </c>
      <c r="C1720" s="6">
        <v>22226</v>
      </c>
      <c r="D1720" s="6">
        <v>15</v>
      </c>
      <c r="E1720" s="6" t="s">
        <v>5140</v>
      </c>
      <c r="F1720" s="6" t="s">
        <v>5141</v>
      </c>
      <c r="G1720" s="6" t="s">
        <v>24</v>
      </c>
      <c r="H1720" s="6" t="s">
        <v>55</v>
      </c>
      <c r="I1720" s="6" t="s">
        <v>17</v>
      </c>
      <c r="J1720" s="7">
        <v>15242</v>
      </c>
      <c r="K1720" s="6" t="s">
        <v>5142</v>
      </c>
      <c r="L1720" s="6" t="s">
        <v>61</v>
      </c>
      <c r="M1720" s="6" t="s">
        <v>20</v>
      </c>
      <c r="N1720">
        <v>4</v>
      </c>
    </row>
    <row r="1721" spans="1:14" ht="108" x14ac:dyDescent="0.55000000000000004">
      <c r="A1721" s="5" t="s">
        <v>4584</v>
      </c>
      <c r="B1721" s="5" t="s">
        <v>5111</v>
      </c>
      <c r="C1721" s="6">
        <v>22226</v>
      </c>
      <c r="D1721" s="6">
        <v>16</v>
      </c>
      <c r="E1721" s="6" t="s">
        <v>5143</v>
      </c>
      <c r="F1721" s="6" t="s">
        <v>5144</v>
      </c>
      <c r="G1721" s="6" t="s">
        <v>35</v>
      </c>
      <c r="H1721" s="6" t="s">
        <v>16</v>
      </c>
      <c r="I1721" s="6" t="s">
        <v>17</v>
      </c>
      <c r="J1721" s="7">
        <v>2310</v>
      </c>
      <c r="K1721" s="6" t="s">
        <v>5145</v>
      </c>
      <c r="L1721" s="6" t="s">
        <v>61</v>
      </c>
      <c r="M1721" s="6" t="s">
        <v>54</v>
      </c>
      <c r="N1721">
        <v>4</v>
      </c>
    </row>
    <row r="1722" spans="1:14" ht="108" x14ac:dyDescent="0.55000000000000004">
      <c r="A1722" s="5" t="s">
        <v>4584</v>
      </c>
      <c r="B1722" s="5" t="s">
        <v>5111</v>
      </c>
      <c r="C1722" s="6">
        <v>22226</v>
      </c>
      <c r="D1722" s="6">
        <v>17</v>
      </c>
      <c r="E1722" s="6" t="s">
        <v>5146</v>
      </c>
      <c r="F1722" s="6" t="s">
        <v>5147</v>
      </c>
      <c r="G1722" s="6" t="s">
        <v>15</v>
      </c>
      <c r="H1722" s="6" t="s">
        <v>16</v>
      </c>
      <c r="I1722" s="6" t="s">
        <v>17</v>
      </c>
      <c r="J1722" s="7">
        <v>1351</v>
      </c>
      <c r="K1722" s="6" t="s">
        <v>5148</v>
      </c>
      <c r="L1722" s="6" t="s">
        <v>61</v>
      </c>
      <c r="M1722" s="6" t="s">
        <v>20</v>
      </c>
      <c r="N1722">
        <v>4</v>
      </c>
    </row>
    <row r="1723" spans="1:14" ht="108" x14ac:dyDescent="0.55000000000000004">
      <c r="A1723" s="5" t="s">
        <v>4584</v>
      </c>
      <c r="B1723" s="5" t="s">
        <v>5111</v>
      </c>
      <c r="C1723" s="6">
        <v>22226</v>
      </c>
      <c r="D1723" s="6">
        <v>18</v>
      </c>
      <c r="E1723" s="6" t="s">
        <v>5149</v>
      </c>
      <c r="F1723" s="6" t="s">
        <v>5150</v>
      </c>
      <c r="G1723" s="6" t="s">
        <v>15</v>
      </c>
      <c r="H1723" s="6" t="s">
        <v>16</v>
      </c>
      <c r="I1723" s="6" t="s">
        <v>17</v>
      </c>
      <c r="J1723" s="7">
        <v>1882</v>
      </c>
      <c r="K1723" s="6" t="s">
        <v>5148</v>
      </c>
      <c r="L1723" s="6" t="s">
        <v>61</v>
      </c>
      <c r="M1723" s="6" t="s">
        <v>20</v>
      </c>
      <c r="N1723">
        <v>4</v>
      </c>
    </row>
    <row r="1724" spans="1:14" ht="216" x14ac:dyDescent="0.55000000000000004">
      <c r="A1724" s="5" t="s">
        <v>4584</v>
      </c>
      <c r="B1724" s="5" t="s">
        <v>5151</v>
      </c>
      <c r="C1724" s="6">
        <v>22301</v>
      </c>
      <c r="D1724" s="6">
        <v>1</v>
      </c>
      <c r="E1724" s="6" t="s">
        <v>188</v>
      </c>
      <c r="F1724" s="6" t="s">
        <v>5152</v>
      </c>
      <c r="G1724" s="6" t="s">
        <v>27</v>
      </c>
      <c r="H1724" s="6" t="s">
        <v>36</v>
      </c>
      <c r="I1724" s="6" t="s">
        <v>17</v>
      </c>
      <c r="J1724" s="7">
        <v>102680</v>
      </c>
      <c r="K1724" s="6" t="s">
        <v>41</v>
      </c>
      <c r="L1724" s="6" t="s">
        <v>31</v>
      </c>
      <c r="M1724" s="6" t="s">
        <v>20</v>
      </c>
      <c r="N1724">
        <v>4</v>
      </c>
    </row>
    <row r="1725" spans="1:14" ht="342" x14ac:dyDescent="0.55000000000000004">
      <c r="A1725" s="5" t="s">
        <v>4584</v>
      </c>
      <c r="B1725" s="5" t="s">
        <v>5151</v>
      </c>
      <c r="C1725" s="6">
        <v>22301</v>
      </c>
      <c r="D1725" s="6">
        <v>5</v>
      </c>
      <c r="E1725" s="6" t="s">
        <v>5153</v>
      </c>
      <c r="F1725" s="6" t="s">
        <v>5154</v>
      </c>
      <c r="G1725" s="6" t="s">
        <v>15</v>
      </c>
      <c r="H1725" s="6" t="s">
        <v>16</v>
      </c>
      <c r="I1725" s="6" t="s">
        <v>17</v>
      </c>
      <c r="J1725" s="7">
        <v>14236</v>
      </c>
      <c r="K1725" s="6" t="s">
        <v>5155</v>
      </c>
      <c r="L1725" s="6" t="s">
        <v>5156</v>
      </c>
      <c r="M1725" s="6" t="s">
        <v>20</v>
      </c>
      <c r="N1725">
        <v>4</v>
      </c>
    </row>
    <row r="1726" spans="1:14" ht="409.5" x14ac:dyDescent="0.55000000000000004">
      <c r="A1726" s="5" t="s">
        <v>4584</v>
      </c>
      <c r="B1726" s="5" t="s">
        <v>5151</v>
      </c>
      <c r="C1726" s="6">
        <v>22301</v>
      </c>
      <c r="D1726" s="6">
        <v>6</v>
      </c>
      <c r="E1726" s="6" t="s">
        <v>5157</v>
      </c>
      <c r="F1726" s="6" t="s">
        <v>5158</v>
      </c>
      <c r="G1726" s="6" t="s">
        <v>32</v>
      </c>
      <c r="H1726" s="6" t="s">
        <v>16</v>
      </c>
      <c r="I1726" s="6" t="s">
        <v>17</v>
      </c>
      <c r="J1726" s="7">
        <v>18874</v>
      </c>
      <c r="K1726" s="6" t="s">
        <v>5159</v>
      </c>
      <c r="L1726" s="6" t="s">
        <v>5156</v>
      </c>
      <c r="M1726" s="6" t="s">
        <v>20</v>
      </c>
      <c r="N1726">
        <v>4</v>
      </c>
    </row>
    <row r="1727" spans="1:14" ht="360" x14ac:dyDescent="0.55000000000000004">
      <c r="A1727" s="5" t="s">
        <v>4584</v>
      </c>
      <c r="B1727" s="5" t="s">
        <v>5151</v>
      </c>
      <c r="C1727" s="6">
        <v>22301</v>
      </c>
      <c r="D1727" s="6">
        <v>7</v>
      </c>
      <c r="E1727" s="6" t="s">
        <v>189</v>
      </c>
      <c r="F1727" s="6" t="s">
        <v>5160</v>
      </c>
      <c r="G1727" s="6" t="s">
        <v>32</v>
      </c>
      <c r="H1727" s="6" t="s">
        <v>40</v>
      </c>
      <c r="I1727" s="6" t="s">
        <v>17</v>
      </c>
      <c r="J1727" s="7">
        <v>7489</v>
      </c>
      <c r="K1727" s="6" t="s">
        <v>5161</v>
      </c>
      <c r="L1727" s="6" t="s">
        <v>5156</v>
      </c>
      <c r="M1727" s="6" t="s">
        <v>20</v>
      </c>
      <c r="N1727">
        <v>4</v>
      </c>
    </row>
    <row r="1728" spans="1:14" ht="216" x14ac:dyDescent="0.55000000000000004">
      <c r="A1728" s="5" t="s">
        <v>4584</v>
      </c>
      <c r="B1728" s="5" t="s">
        <v>5162</v>
      </c>
      <c r="C1728" s="6">
        <v>22302</v>
      </c>
      <c r="D1728" s="6">
        <v>1</v>
      </c>
      <c r="E1728" s="6" t="s">
        <v>5163</v>
      </c>
      <c r="F1728" s="6" t="s">
        <v>5164</v>
      </c>
      <c r="G1728" s="6" t="s">
        <v>27</v>
      </c>
      <c r="H1728" s="6" t="s">
        <v>60</v>
      </c>
      <c r="I1728" s="6" t="s">
        <v>29</v>
      </c>
      <c r="J1728" s="7">
        <v>15586</v>
      </c>
      <c r="K1728" s="6" t="s">
        <v>85</v>
      </c>
      <c r="L1728" s="6" t="s">
        <v>70</v>
      </c>
      <c r="M1728" s="6" t="s">
        <v>20</v>
      </c>
      <c r="N1728">
        <v>4</v>
      </c>
    </row>
    <row r="1729" spans="1:14" ht="198" x14ac:dyDescent="0.55000000000000004">
      <c r="A1729" s="5" t="s">
        <v>4584</v>
      </c>
      <c r="B1729" s="5" t="s">
        <v>5162</v>
      </c>
      <c r="C1729" s="6">
        <v>22302</v>
      </c>
      <c r="D1729" s="6">
        <v>5</v>
      </c>
      <c r="E1729" s="6" t="s">
        <v>5165</v>
      </c>
      <c r="F1729" s="6" t="s">
        <v>5166</v>
      </c>
      <c r="G1729" s="6" t="s">
        <v>24</v>
      </c>
      <c r="H1729" s="6" t="s">
        <v>44</v>
      </c>
      <c r="I1729" s="6" t="s">
        <v>17</v>
      </c>
      <c r="J1729" s="7">
        <v>26350</v>
      </c>
      <c r="K1729" s="6" t="s">
        <v>5167</v>
      </c>
      <c r="L1729" s="6" t="s">
        <v>5168</v>
      </c>
      <c r="M1729" s="6" t="s">
        <v>20</v>
      </c>
      <c r="N1729">
        <v>4</v>
      </c>
    </row>
    <row r="1730" spans="1:14" ht="180" x14ac:dyDescent="0.55000000000000004">
      <c r="A1730" s="5" t="s">
        <v>4584</v>
      </c>
      <c r="B1730" s="5" t="s">
        <v>5162</v>
      </c>
      <c r="C1730" s="6">
        <v>22302</v>
      </c>
      <c r="D1730" s="6">
        <v>6</v>
      </c>
      <c r="E1730" s="6" t="s">
        <v>5169</v>
      </c>
      <c r="F1730" s="6" t="s">
        <v>5170</v>
      </c>
      <c r="G1730" s="6" t="s">
        <v>24</v>
      </c>
      <c r="H1730" s="6" t="s">
        <v>44</v>
      </c>
      <c r="I1730" s="6" t="s">
        <v>17</v>
      </c>
      <c r="J1730" s="7">
        <v>8750</v>
      </c>
      <c r="K1730" s="6" t="s">
        <v>5171</v>
      </c>
      <c r="L1730" s="6" t="s">
        <v>5168</v>
      </c>
      <c r="M1730" s="6" t="s">
        <v>20</v>
      </c>
      <c r="N1730">
        <v>4</v>
      </c>
    </row>
    <row r="1731" spans="1:14" ht="234" x14ac:dyDescent="0.55000000000000004">
      <c r="A1731" s="5" t="s">
        <v>4584</v>
      </c>
      <c r="B1731" s="5" t="s">
        <v>5162</v>
      </c>
      <c r="C1731" s="6">
        <v>22302</v>
      </c>
      <c r="D1731" s="6">
        <v>7</v>
      </c>
      <c r="E1731" s="6" t="s">
        <v>5172</v>
      </c>
      <c r="F1731" s="6" t="s">
        <v>5173</v>
      </c>
      <c r="G1731" s="6" t="s">
        <v>32</v>
      </c>
      <c r="H1731" s="6" t="s">
        <v>22</v>
      </c>
      <c r="I1731" s="6" t="s">
        <v>17</v>
      </c>
      <c r="J1731" s="7">
        <v>6113</v>
      </c>
      <c r="K1731" s="6" t="s">
        <v>5174</v>
      </c>
      <c r="L1731" s="6" t="s">
        <v>5168</v>
      </c>
      <c r="M1731" s="6" t="s">
        <v>33</v>
      </c>
      <c r="N1731">
        <v>4</v>
      </c>
    </row>
    <row r="1732" spans="1:14" ht="162" x14ac:dyDescent="0.55000000000000004">
      <c r="A1732" s="5" t="s">
        <v>4584</v>
      </c>
      <c r="B1732" s="5" t="s">
        <v>5162</v>
      </c>
      <c r="C1732" s="6">
        <v>22302</v>
      </c>
      <c r="D1732" s="6">
        <v>8</v>
      </c>
      <c r="E1732" s="6" t="s">
        <v>5175</v>
      </c>
      <c r="F1732" s="6" t="s">
        <v>5176</v>
      </c>
      <c r="G1732" s="6" t="s">
        <v>32</v>
      </c>
      <c r="H1732" s="6" t="s">
        <v>22</v>
      </c>
      <c r="I1732" s="6" t="s">
        <v>17</v>
      </c>
      <c r="J1732" s="7">
        <v>1260</v>
      </c>
      <c r="K1732" s="6" t="s">
        <v>5177</v>
      </c>
      <c r="L1732" s="6" t="s">
        <v>5168</v>
      </c>
      <c r="M1732" s="6" t="s">
        <v>20</v>
      </c>
      <c r="N1732">
        <v>4</v>
      </c>
    </row>
    <row r="1733" spans="1:14" ht="216" x14ac:dyDescent="0.55000000000000004">
      <c r="A1733" s="5" t="s">
        <v>4584</v>
      </c>
      <c r="B1733" s="5" t="s">
        <v>5178</v>
      </c>
      <c r="C1733" s="6">
        <v>22304</v>
      </c>
      <c r="D1733" s="6">
        <v>1</v>
      </c>
      <c r="E1733" s="6" t="s">
        <v>5179</v>
      </c>
      <c r="F1733" s="6" t="s">
        <v>5180</v>
      </c>
      <c r="G1733" s="6" t="s">
        <v>27</v>
      </c>
      <c r="H1733" s="6" t="s">
        <v>16</v>
      </c>
      <c r="I1733" s="6" t="s">
        <v>17</v>
      </c>
      <c r="J1733" s="7">
        <v>67612</v>
      </c>
      <c r="K1733" s="6" t="s">
        <v>74</v>
      </c>
      <c r="L1733" s="6" t="s">
        <v>70</v>
      </c>
      <c r="M1733" s="6" t="s">
        <v>20</v>
      </c>
      <c r="N1733">
        <v>4</v>
      </c>
    </row>
    <row r="1734" spans="1:14" ht="270" x14ac:dyDescent="0.55000000000000004">
      <c r="A1734" s="5" t="s">
        <v>4584</v>
      </c>
      <c r="B1734" s="5" t="s">
        <v>5178</v>
      </c>
      <c r="C1734" s="6">
        <v>22304</v>
      </c>
      <c r="D1734" s="6">
        <v>5</v>
      </c>
      <c r="E1734" s="6" t="s">
        <v>5181</v>
      </c>
      <c r="F1734" s="6" t="s">
        <v>5182</v>
      </c>
      <c r="G1734" s="6" t="s">
        <v>24</v>
      </c>
      <c r="H1734" s="6" t="s">
        <v>16</v>
      </c>
      <c r="I1734" s="6" t="s">
        <v>17</v>
      </c>
      <c r="J1734" s="7">
        <v>84382</v>
      </c>
      <c r="K1734" s="6" t="s">
        <v>5183</v>
      </c>
      <c r="L1734" s="6" t="s">
        <v>70</v>
      </c>
      <c r="M1734" s="6" t="s">
        <v>20</v>
      </c>
      <c r="N1734">
        <v>4</v>
      </c>
    </row>
    <row r="1735" spans="1:14" ht="234" x14ac:dyDescent="0.55000000000000004">
      <c r="A1735" s="5" t="s">
        <v>4584</v>
      </c>
      <c r="B1735" s="5" t="s">
        <v>5178</v>
      </c>
      <c r="C1735" s="6">
        <v>22304</v>
      </c>
      <c r="D1735" s="6">
        <v>6</v>
      </c>
      <c r="E1735" s="6" t="s">
        <v>5184</v>
      </c>
      <c r="F1735" s="6" t="s">
        <v>5185</v>
      </c>
      <c r="G1735" s="6" t="s">
        <v>32</v>
      </c>
      <c r="H1735" s="6" t="s">
        <v>40</v>
      </c>
      <c r="I1735" s="6" t="s">
        <v>17</v>
      </c>
      <c r="J1735" s="7">
        <v>8608</v>
      </c>
      <c r="K1735" s="6" t="s">
        <v>5186</v>
      </c>
      <c r="L1735" s="6" t="s">
        <v>70</v>
      </c>
      <c r="M1735" s="6" t="s">
        <v>20</v>
      </c>
      <c r="N1735">
        <v>4</v>
      </c>
    </row>
    <row r="1736" spans="1:14" ht="216" x14ac:dyDescent="0.55000000000000004">
      <c r="A1736" s="5" t="s">
        <v>4584</v>
      </c>
      <c r="B1736" s="5" t="s">
        <v>5187</v>
      </c>
      <c r="C1736" s="6">
        <v>22305</v>
      </c>
      <c r="D1736" s="6">
        <v>1</v>
      </c>
      <c r="E1736" s="6" t="s">
        <v>5188</v>
      </c>
      <c r="F1736" s="6" t="s">
        <v>5189</v>
      </c>
      <c r="G1736" s="6" t="s">
        <v>27</v>
      </c>
      <c r="H1736" s="6" t="s">
        <v>16</v>
      </c>
      <c r="I1736" s="6" t="s">
        <v>40</v>
      </c>
      <c r="J1736" s="7">
        <v>51690</v>
      </c>
      <c r="K1736" s="6" t="s">
        <v>74</v>
      </c>
      <c r="L1736" s="6" t="s">
        <v>42</v>
      </c>
      <c r="M1736" s="6" t="s">
        <v>20</v>
      </c>
      <c r="N1736">
        <v>4</v>
      </c>
    </row>
    <row r="1737" spans="1:14" ht="108" x14ac:dyDescent="0.55000000000000004">
      <c r="A1737" s="5" t="s">
        <v>4584</v>
      </c>
      <c r="B1737" s="5" t="s">
        <v>5187</v>
      </c>
      <c r="C1737" s="6">
        <v>22305</v>
      </c>
      <c r="D1737" s="6">
        <v>5</v>
      </c>
      <c r="E1737" s="6" t="s">
        <v>5190</v>
      </c>
      <c r="F1737" s="6" t="s">
        <v>5191</v>
      </c>
      <c r="G1737" s="6" t="s">
        <v>24</v>
      </c>
      <c r="H1737" s="6" t="s">
        <v>16</v>
      </c>
      <c r="I1737" s="6" t="s">
        <v>68</v>
      </c>
      <c r="J1737" s="7">
        <v>37000</v>
      </c>
      <c r="K1737" s="6" t="s">
        <v>5192</v>
      </c>
      <c r="L1737" s="6" t="s">
        <v>5193</v>
      </c>
      <c r="M1737" s="6" t="s">
        <v>20</v>
      </c>
      <c r="N1737">
        <v>4</v>
      </c>
    </row>
    <row r="1738" spans="1:14" ht="216" x14ac:dyDescent="0.55000000000000004">
      <c r="A1738" s="5" t="s">
        <v>4584</v>
      </c>
      <c r="B1738" s="5" t="s">
        <v>5194</v>
      </c>
      <c r="C1738" s="6">
        <v>22306</v>
      </c>
      <c r="D1738" s="6">
        <v>1</v>
      </c>
      <c r="E1738" s="6" t="s">
        <v>88</v>
      </c>
      <c r="F1738" s="6" t="s">
        <v>5195</v>
      </c>
      <c r="G1738" s="6" t="s">
        <v>27</v>
      </c>
      <c r="H1738" s="6" t="s">
        <v>28</v>
      </c>
      <c r="I1738" s="6" t="s">
        <v>29</v>
      </c>
      <c r="J1738" s="7">
        <v>38990</v>
      </c>
      <c r="K1738" s="6" t="s">
        <v>74</v>
      </c>
      <c r="L1738" s="6" t="s">
        <v>42</v>
      </c>
      <c r="M1738" s="6" t="s">
        <v>20</v>
      </c>
      <c r="N1738">
        <v>4</v>
      </c>
    </row>
    <row r="1739" spans="1:14" ht="126" x14ac:dyDescent="0.55000000000000004">
      <c r="A1739" s="5" t="s">
        <v>4584</v>
      </c>
      <c r="B1739" s="5" t="s">
        <v>5194</v>
      </c>
      <c r="C1739" s="6">
        <v>22306</v>
      </c>
      <c r="D1739" s="6">
        <v>5</v>
      </c>
      <c r="E1739" s="6" t="s">
        <v>5196</v>
      </c>
      <c r="F1739" s="6" t="s">
        <v>5197</v>
      </c>
      <c r="G1739" s="6" t="s">
        <v>15</v>
      </c>
      <c r="H1739" s="6" t="s">
        <v>16</v>
      </c>
      <c r="I1739" s="6" t="s">
        <v>17</v>
      </c>
      <c r="J1739" s="7">
        <v>92182</v>
      </c>
      <c r="K1739" s="6" t="s">
        <v>5198</v>
      </c>
      <c r="L1739" s="6" t="s">
        <v>5199</v>
      </c>
      <c r="M1739" s="6" t="s">
        <v>20</v>
      </c>
      <c r="N1739">
        <v>4</v>
      </c>
    </row>
    <row r="1740" spans="1:14" ht="198" x14ac:dyDescent="0.55000000000000004">
      <c r="A1740" s="5" t="s">
        <v>4584</v>
      </c>
      <c r="B1740" s="5" t="s">
        <v>5200</v>
      </c>
      <c r="C1740" s="6">
        <v>22325</v>
      </c>
      <c r="D1740" s="6">
        <v>1</v>
      </c>
      <c r="E1740" s="6" t="s">
        <v>5201</v>
      </c>
      <c r="F1740" s="6" t="s">
        <v>5202</v>
      </c>
      <c r="G1740" s="6" t="s">
        <v>27</v>
      </c>
      <c r="H1740" s="6" t="s">
        <v>60</v>
      </c>
      <c r="I1740" s="6" t="s">
        <v>40</v>
      </c>
      <c r="J1740" s="7">
        <v>120153</v>
      </c>
      <c r="K1740" s="6" t="s">
        <v>41</v>
      </c>
      <c r="L1740" s="6" t="s">
        <v>31</v>
      </c>
      <c r="M1740" s="6" t="s">
        <v>20</v>
      </c>
      <c r="N1740">
        <v>4</v>
      </c>
    </row>
    <row r="1741" spans="1:14" ht="234" x14ac:dyDescent="0.55000000000000004">
      <c r="A1741" s="5" t="s">
        <v>4584</v>
      </c>
      <c r="B1741" s="5" t="s">
        <v>5200</v>
      </c>
      <c r="C1741" s="6">
        <v>22325</v>
      </c>
      <c r="D1741" s="6">
        <v>5</v>
      </c>
      <c r="E1741" s="6" t="s">
        <v>5203</v>
      </c>
      <c r="F1741" s="6" t="s">
        <v>5204</v>
      </c>
      <c r="G1741" s="6" t="s">
        <v>24</v>
      </c>
      <c r="H1741" s="6" t="s">
        <v>44</v>
      </c>
      <c r="I1741" s="6" t="s">
        <v>17</v>
      </c>
      <c r="J1741" s="7">
        <v>85710</v>
      </c>
      <c r="K1741" s="6" t="s">
        <v>5205</v>
      </c>
      <c r="L1741" s="6" t="s">
        <v>5206</v>
      </c>
      <c r="M1741" s="6" t="s">
        <v>20</v>
      </c>
      <c r="N1741">
        <v>4</v>
      </c>
    </row>
    <row r="1742" spans="1:14" ht="198" x14ac:dyDescent="0.55000000000000004">
      <c r="A1742" s="5" t="s">
        <v>4584</v>
      </c>
      <c r="B1742" s="5" t="s">
        <v>5200</v>
      </c>
      <c r="C1742" s="6">
        <v>22325</v>
      </c>
      <c r="D1742" s="6">
        <v>6</v>
      </c>
      <c r="E1742" s="6" t="s">
        <v>5207</v>
      </c>
      <c r="F1742" s="6" t="s">
        <v>5208</v>
      </c>
      <c r="G1742" s="6" t="s">
        <v>32</v>
      </c>
      <c r="H1742" s="6" t="s">
        <v>16</v>
      </c>
      <c r="I1742" s="6" t="s">
        <v>17</v>
      </c>
      <c r="J1742" s="7">
        <v>1290</v>
      </c>
      <c r="K1742" s="6" t="s">
        <v>5209</v>
      </c>
      <c r="L1742" s="6" t="s">
        <v>5210</v>
      </c>
      <c r="M1742" s="6" t="s">
        <v>33</v>
      </c>
      <c r="N1742">
        <v>4</v>
      </c>
    </row>
    <row r="1743" spans="1:14" ht="409.5" x14ac:dyDescent="0.55000000000000004">
      <c r="A1743" s="5" t="s">
        <v>4584</v>
      </c>
      <c r="B1743" s="5" t="s">
        <v>5200</v>
      </c>
      <c r="C1743" s="6">
        <v>22325</v>
      </c>
      <c r="D1743" s="6">
        <v>7</v>
      </c>
      <c r="E1743" s="6" t="s">
        <v>5211</v>
      </c>
      <c r="F1743" s="6" t="s">
        <v>5212</v>
      </c>
      <c r="G1743" s="6" t="s">
        <v>32</v>
      </c>
      <c r="H1743" s="6" t="s">
        <v>16</v>
      </c>
      <c r="I1743" s="6" t="s">
        <v>17</v>
      </c>
      <c r="J1743" s="7">
        <v>1287</v>
      </c>
      <c r="K1743" s="6" t="s">
        <v>5213</v>
      </c>
      <c r="L1743" s="6" t="s">
        <v>5210</v>
      </c>
      <c r="M1743" s="6" t="s">
        <v>33</v>
      </c>
      <c r="N1743">
        <v>4</v>
      </c>
    </row>
    <row r="1744" spans="1:14" ht="409.5" x14ac:dyDescent="0.55000000000000004">
      <c r="A1744" s="5" t="s">
        <v>4584</v>
      </c>
      <c r="B1744" s="5" t="s">
        <v>5200</v>
      </c>
      <c r="C1744" s="6">
        <v>22325</v>
      </c>
      <c r="D1744" s="6">
        <v>8</v>
      </c>
      <c r="E1744" s="6" t="s">
        <v>5214</v>
      </c>
      <c r="F1744" s="6" t="s">
        <v>5215</v>
      </c>
      <c r="G1744" s="6" t="s">
        <v>32</v>
      </c>
      <c r="H1744" s="6" t="s">
        <v>16</v>
      </c>
      <c r="I1744" s="6" t="s">
        <v>17</v>
      </c>
      <c r="J1744" s="7">
        <v>7637</v>
      </c>
      <c r="K1744" s="6" t="s">
        <v>5216</v>
      </c>
      <c r="L1744" s="6" t="s">
        <v>5217</v>
      </c>
      <c r="M1744" s="6" t="s">
        <v>33</v>
      </c>
      <c r="N1744">
        <v>4</v>
      </c>
    </row>
    <row r="1745" spans="1:14" ht="180" x14ac:dyDescent="0.55000000000000004">
      <c r="A1745" s="5" t="s">
        <v>4584</v>
      </c>
      <c r="B1745" s="5" t="s">
        <v>5200</v>
      </c>
      <c r="C1745" s="6">
        <v>22325</v>
      </c>
      <c r="D1745" s="6">
        <v>9</v>
      </c>
      <c r="E1745" s="6" t="s">
        <v>5218</v>
      </c>
      <c r="F1745" s="6" t="s">
        <v>5219</v>
      </c>
      <c r="G1745" s="6" t="s">
        <v>57</v>
      </c>
      <c r="H1745" s="6" t="s">
        <v>68</v>
      </c>
      <c r="I1745" s="6" t="s">
        <v>51</v>
      </c>
      <c r="J1745" s="7">
        <v>14600</v>
      </c>
      <c r="K1745" s="6" t="s">
        <v>5220</v>
      </c>
      <c r="L1745" s="6" t="s">
        <v>5221</v>
      </c>
      <c r="M1745" s="6" t="s">
        <v>58</v>
      </c>
      <c r="N1745">
        <v>4</v>
      </c>
    </row>
    <row r="1746" spans="1:14" ht="216" x14ac:dyDescent="0.55000000000000004">
      <c r="A1746" s="5" t="s">
        <v>4584</v>
      </c>
      <c r="B1746" s="5" t="s">
        <v>118</v>
      </c>
      <c r="C1746" s="6">
        <v>22341</v>
      </c>
      <c r="D1746" s="6">
        <v>1</v>
      </c>
      <c r="E1746" s="6" t="s">
        <v>5222</v>
      </c>
      <c r="F1746" s="6" t="s">
        <v>5223</v>
      </c>
      <c r="G1746" s="6" t="s">
        <v>27</v>
      </c>
      <c r="H1746" s="6" t="s">
        <v>28</v>
      </c>
      <c r="I1746" s="6" t="s">
        <v>17</v>
      </c>
      <c r="J1746" s="7">
        <v>91751</v>
      </c>
      <c r="K1746" s="6" t="s">
        <v>37</v>
      </c>
      <c r="L1746" s="6" t="s">
        <v>31</v>
      </c>
      <c r="M1746" s="6" t="s">
        <v>20</v>
      </c>
      <c r="N1746">
        <v>4</v>
      </c>
    </row>
    <row r="1747" spans="1:14" ht="180" x14ac:dyDescent="0.55000000000000004">
      <c r="A1747" s="5" t="s">
        <v>4584</v>
      </c>
      <c r="B1747" s="5" t="s">
        <v>118</v>
      </c>
      <c r="C1747" s="6">
        <v>22341</v>
      </c>
      <c r="D1747" s="6">
        <v>5</v>
      </c>
      <c r="E1747" s="6" t="s">
        <v>5224</v>
      </c>
      <c r="F1747" s="6" t="s">
        <v>5225</v>
      </c>
      <c r="G1747" s="6" t="s">
        <v>24</v>
      </c>
      <c r="H1747" s="6" t="s">
        <v>16</v>
      </c>
      <c r="I1747" s="6" t="s">
        <v>17</v>
      </c>
      <c r="J1747" s="7">
        <v>6016</v>
      </c>
      <c r="K1747" s="6" t="s">
        <v>5226</v>
      </c>
      <c r="L1747" s="6" t="s">
        <v>31</v>
      </c>
      <c r="M1747" s="6" t="s">
        <v>20</v>
      </c>
      <c r="N1747">
        <v>4</v>
      </c>
    </row>
    <row r="1748" spans="1:14" ht="180" x14ac:dyDescent="0.55000000000000004">
      <c r="A1748" s="5" t="s">
        <v>4584</v>
      </c>
      <c r="B1748" s="5" t="s">
        <v>118</v>
      </c>
      <c r="C1748" s="6">
        <v>22341</v>
      </c>
      <c r="D1748" s="6">
        <v>6</v>
      </c>
      <c r="E1748" s="6" t="s">
        <v>5227</v>
      </c>
      <c r="F1748" s="6" t="s">
        <v>5228</v>
      </c>
      <c r="G1748" s="6" t="s">
        <v>24</v>
      </c>
      <c r="H1748" s="6" t="s">
        <v>16</v>
      </c>
      <c r="I1748" s="6" t="s">
        <v>22</v>
      </c>
      <c r="J1748" s="7">
        <v>6000</v>
      </c>
      <c r="K1748" s="6" t="s">
        <v>5229</v>
      </c>
      <c r="L1748" s="6" t="s">
        <v>31</v>
      </c>
      <c r="M1748" s="6" t="s">
        <v>20</v>
      </c>
      <c r="N1748">
        <v>4</v>
      </c>
    </row>
    <row r="1749" spans="1:14" ht="252" x14ac:dyDescent="0.55000000000000004">
      <c r="A1749" s="5" t="s">
        <v>4584</v>
      </c>
      <c r="B1749" s="5" t="s">
        <v>118</v>
      </c>
      <c r="C1749" s="6">
        <v>22341</v>
      </c>
      <c r="D1749" s="6">
        <v>7</v>
      </c>
      <c r="E1749" s="6" t="s">
        <v>5230</v>
      </c>
      <c r="F1749" s="6" t="s">
        <v>5231</v>
      </c>
      <c r="G1749" s="6" t="s">
        <v>21</v>
      </c>
      <c r="H1749" s="6" t="s">
        <v>16</v>
      </c>
      <c r="I1749" s="6" t="s">
        <v>44</v>
      </c>
      <c r="J1749" s="7">
        <v>4000</v>
      </c>
      <c r="K1749" s="6" t="s">
        <v>5232</v>
      </c>
      <c r="L1749" s="6" t="s">
        <v>31</v>
      </c>
      <c r="M1749" s="6" t="s">
        <v>54</v>
      </c>
      <c r="N1749">
        <v>4</v>
      </c>
    </row>
    <row r="1750" spans="1:14" ht="252" x14ac:dyDescent="0.55000000000000004">
      <c r="A1750" s="5" t="s">
        <v>4584</v>
      </c>
      <c r="B1750" s="5" t="s">
        <v>118</v>
      </c>
      <c r="C1750" s="6">
        <v>22341</v>
      </c>
      <c r="D1750" s="6">
        <v>8</v>
      </c>
      <c r="E1750" s="6" t="s">
        <v>5233</v>
      </c>
      <c r="F1750" s="6" t="s">
        <v>5234</v>
      </c>
      <c r="G1750" s="6" t="s">
        <v>32</v>
      </c>
      <c r="H1750" s="6" t="s">
        <v>16</v>
      </c>
      <c r="I1750" s="6" t="s">
        <v>51</v>
      </c>
      <c r="J1750" s="7">
        <v>20912</v>
      </c>
      <c r="K1750" s="6" t="s">
        <v>5235</v>
      </c>
      <c r="L1750" s="6" t="s">
        <v>70</v>
      </c>
      <c r="M1750" s="6" t="s">
        <v>33</v>
      </c>
      <c r="N1750">
        <v>4</v>
      </c>
    </row>
    <row r="1751" spans="1:14" ht="198" x14ac:dyDescent="0.55000000000000004">
      <c r="A1751" s="5" t="s">
        <v>4584</v>
      </c>
      <c r="B1751" s="5" t="s">
        <v>118</v>
      </c>
      <c r="C1751" s="6">
        <v>22341</v>
      </c>
      <c r="D1751" s="6">
        <v>9</v>
      </c>
      <c r="E1751" s="6" t="s">
        <v>5236</v>
      </c>
      <c r="F1751" s="6" t="s">
        <v>5237</v>
      </c>
      <c r="G1751" s="6" t="s">
        <v>15</v>
      </c>
      <c r="H1751" s="6" t="s">
        <v>16</v>
      </c>
      <c r="I1751" s="6" t="s">
        <v>51</v>
      </c>
      <c r="J1751" s="7">
        <v>12690</v>
      </c>
      <c r="K1751" s="6" t="s">
        <v>5238</v>
      </c>
      <c r="L1751" s="6" t="s">
        <v>70</v>
      </c>
      <c r="M1751" s="6" t="s">
        <v>34</v>
      </c>
      <c r="N1751">
        <v>4</v>
      </c>
    </row>
    <row r="1752" spans="1:14" ht="216" x14ac:dyDescent="0.55000000000000004">
      <c r="A1752" s="5" t="s">
        <v>4584</v>
      </c>
      <c r="B1752" s="5" t="s">
        <v>5239</v>
      </c>
      <c r="C1752" s="6">
        <v>22342</v>
      </c>
      <c r="D1752" s="6">
        <v>1</v>
      </c>
      <c r="E1752" s="6" t="s">
        <v>5240</v>
      </c>
      <c r="F1752" s="6" t="s">
        <v>5241</v>
      </c>
      <c r="G1752" s="6" t="s">
        <v>27</v>
      </c>
      <c r="H1752" s="6" t="s">
        <v>16</v>
      </c>
      <c r="I1752" s="6" t="s">
        <v>53</v>
      </c>
      <c r="J1752" s="7">
        <v>110068</v>
      </c>
      <c r="K1752" s="6" t="s">
        <v>74</v>
      </c>
      <c r="L1752" s="6" t="s">
        <v>38</v>
      </c>
      <c r="M1752" s="6" t="s">
        <v>20</v>
      </c>
      <c r="N1752">
        <v>4</v>
      </c>
    </row>
    <row r="1753" spans="1:14" ht="234" x14ac:dyDescent="0.55000000000000004">
      <c r="A1753" s="5" t="s">
        <v>4584</v>
      </c>
      <c r="B1753" s="5" t="s">
        <v>5239</v>
      </c>
      <c r="C1753" s="6">
        <v>22342</v>
      </c>
      <c r="D1753" s="6">
        <v>5</v>
      </c>
      <c r="E1753" s="6" t="s">
        <v>165</v>
      </c>
      <c r="F1753" s="6" t="s">
        <v>5242</v>
      </c>
      <c r="G1753" s="6" t="s">
        <v>15</v>
      </c>
      <c r="H1753" s="6" t="s">
        <v>16</v>
      </c>
      <c r="I1753" s="6" t="s">
        <v>17</v>
      </c>
      <c r="J1753" s="7">
        <v>18770</v>
      </c>
      <c r="K1753" s="6" t="s">
        <v>5243</v>
      </c>
      <c r="L1753" s="6" t="s">
        <v>38</v>
      </c>
      <c r="M1753" s="6" t="s">
        <v>34</v>
      </c>
      <c r="N1753">
        <v>4</v>
      </c>
    </row>
    <row r="1754" spans="1:14" ht="234" x14ac:dyDescent="0.55000000000000004">
      <c r="A1754" s="5" t="s">
        <v>4584</v>
      </c>
      <c r="B1754" s="5" t="s">
        <v>5239</v>
      </c>
      <c r="C1754" s="6">
        <v>22342</v>
      </c>
      <c r="D1754" s="6">
        <v>6</v>
      </c>
      <c r="E1754" s="6" t="s">
        <v>5244</v>
      </c>
      <c r="F1754" s="6" t="s">
        <v>5245</v>
      </c>
      <c r="G1754" s="6" t="s">
        <v>52</v>
      </c>
      <c r="H1754" s="6" t="s">
        <v>16</v>
      </c>
      <c r="I1754" s="6" t="s">
        <v>17</v>
      </c>
      <c r="J1754" s="7">
        <v>2381</v>
      </c>
      <c r="K1754" s="6" t="s">
        <v>5246</v>
      </c>
      <c r="L1754" s="6" t="s">
        <v>38</v>
      </c>
      <c r="M1754" s="6" t="s">
        <v>20</v>
      </c>
      <c r="N1754">
        <v>4</v>
      </c>
    </row>
    <row r="1755" spans="1:14" ht="216" x14ac:dyDescent="0.55000000000000004">
      <c r="A1755" s="5" t="s">
        <v>4584</v>
      </c>
      <c r="B1755" s="5" t="s">
        <v>5239</v>
      </c>
      <c r="C1755" s="6">
        <v>22342</v>
      </c>
      <c r="D1755" s="6">
        <v>7</v>
      </c>
      <c r="E1755" s="6" t="s">
        <v>169</v>
      </c>
      <c r="F1755" s="6" t="s">
        <v>5247</v>
      </c>
      <c r="G1755" s="6" t="s">
        <v>32</v>
      </c>
      <c r="H1755" s="6" t="s">
        <v>16</v>
      </c>
      <c r="I1755" s="6" t="s">
        <v>17</v>
      </c>
      <c r="J1755" s="7">
        <v>3627</v>
      </c>
      <c r="K1755" s="6" t="s">
        <v>5248</v>
      </c>
      <c r="L1755" s="6" t="s">
        <v>38</v>
      </c>
      <c r="M1755" s="6" t="s">
        <v>33</v>
      </c>
      <c r="N1755">
        <v>4</v>
      </c>
    </row>
    <row r="1756" spans="1:14" ht="126" x14ac:dyDescent="0.55000000000000004">
      <c r="A1756" s="5" t="s">
        <v>4584</v>
      </c>
      <c r="B1756" s="5" t="s">
        <v>5239</v>
      </c>
      <c r="C1756" s="6">
        <v>22342</v>
      </c>
      <c r="D1756" s="6">
        <v>8</v>
      </c>
      <c r="E1756" s="6" t="s">
        <v>5249</v>
      </c>
      <c r="F1756" s="6" t="s">
        <v>5250</v>
      </c>
      <c r="G1756" s="6" t="s">
        <v>32</v>
      </c>
      <c r="H1756" s="6" t="s">
        <v>16</v>
      </c>
      <c r="I1756" s="6" t="s">
        <v>17</v>
      </c>
      <c r="J1756" s="7">
        <v>8511</v>
      </c>
      <c r="K1756" s="6" t="s">
        <v>4967</v>
      </c>
      <c r="L1756" s="6" t="s">
        <v>38</v>
      </c>
      <c r="M1756" s="6" t="s">
        <v>33</v>
      </c>
      <c r="N1756">
        <v>4</v>
      </c>
    </row>
    <row r="1757" spans="1:14" ht="324" x14ac:dyDescent="0.55000000000000004">
      <c r="A1757" s="5" t="s">
        <v>4584</v>
      </c>
      <c r="B1757" s="5" t="s">
        <v>5239</v>
      </c>
      <c r="C1757" s="6">
        <v>22342</v>
      </c>
      <c r="D1757" s="6">
        <v>9</v>
      </c>
      <c r="E1757" s="6" t="s">
        <v>5251</v>
      </c>
      <c r="F1757" s="6" t="s">
        <v>5252</v>
      </c>
      <c r="G1757" s="6" t="s">
        <v>21</v>
      </c>
      <c r="H1757" s="6" t="s">
        <v>16</v>
      </c>
      <c r="I1757" s="6" t="s">
        <v>17</v>
      </c>
      <c r="J1757" s="7">
        <v>20991</v>
      </c>
      <c r="K1757" s="6" t="s">
        <v>4967</v>
      </c>
      <c r="L1757" s="6" t="s">
        <v>38</v>
      </c>
      <c r="M1757" s="6" t="s">
        <v>20</v>
      </c>
      <c r="N1757">
        <v>4</v>
      </c>
    </row>
    <row r="1758" spans="1:14" ht="126" x14ac:dyDescent="0.55000000000000004">
      <c r="A1758" s="5" t="s">
        <v>4584</v>
      </c>
      <c r="B1758" s="5" t="s">
        <v>5239</v>
      </c>
      <c r="C1758" s="6">
        <v>22342</v>
      </c>
      <c r="D1758" s="6">
        <v>10</v>
      </c>
      <c r="E1758" s="6" t="s">
        <v>5253</v>
      </c>
      <c r="F1758" s="6" t="s">
        <v>5254</v>
      </c>
      <c r="G1758" s="6" t="s">
        <v>32</v>
      </c>
      <c r="H1758" s="6" t="s">
        <v>16</v>
      </c>
      <c r="I1758" s="6" t="s">
        <v>17</v>
      </c>
      <c r="J1758" s="7">
        <v>5007</v>
      </c>
      <c r="K1758" s="6" t="s">
        <v>5255</v>
      </c>
      <c r="L1758" s="6" t="s">
        <v>38</v>
      </c>
      <c r="M1758" s="6" t="s">
        <v>33</v>
      </c>
      <c r="N1758">
        <v>4</v>
      </c>
    </row>
    <row r="1759" spans="1:14" ht="216" x14ac:dyDescent="0.55000000000000004">
      <c r="A1759" s="5" t="s">
        <v>4584</v>
      </c>
      <c r="B1759" s="5" t="s">
        <v>5256</v>
      </c>
      <c r="C1759" s="6">
        <v>22344</v>
      </c>
      <c r="D1759" s="6">
        <v>1</v>
      </c>
      <c r="E1759" s="6" t="s">
        <v>5257</v>
      </c>
      <c r="F1759" s="6" t="s">
        <v>5258</v>
      </c>
      <c r="G1759" s="6" t="s">
        <v>27</v>
      </c>
      <c r="H1759" s="6" t="s">
        <v>60</v>
      </c>
      <c r="I1759" s="6" t="s">
        <v>17</v>
      </c>
      <c r="J1759" s="7">
        <v>2829</v>
      </c>
      <c r="K1759" s="6" t="s">
        <v>41</v>
      </c>
      <c r="L1759" s="6" t="s">
        <v>42</v>
      </c>
      <c r="M1759" s="6" t="s">
        <v>20</v>
      </c>
      <c r="N1759">
        <v>4</v>
      </c>
    </row>
    <row r="1760" spans="1:14" ht="288" x14ac:dyDescent="0.55000000000000004">
      <c r="A1760" s="5" t="s">
        <v>4584</v>
      </c>
      <c r="B1760" s="5" t="s">
        <v>5256</v>
      </c>
      <c r="C1760" s="6">
        <v>22344</v>
      </c>
      <c r="D1760" s="6">
        <v>5</v>
      </c>
      <c r="E1760" s="6" t="s">
        <v>5259</v>
      </c>
      <c r="F1760" s="6" t="s">
        <v>5260</v>
      </c>
      <c r="G1760" s="6" t="s">
        <v>24</v>
      </c>
      <c r="H1760" s="6" t="s">
        <v>45</v>
      </c>
      <c r="I1760" s="6" t="s">
        <v>17</v>
      </c>
      <c r="J1760" s="7">
        <v>6180</v>
      </c>
      <c r="K1760" s="6" t="s">
        <v>5261</v>
      </c>
      <c r="L1760" s="6" t="s">
        <v>5262</v>
      </c>
      <c r="M1760" s="6" t="s">
        <v>20</v>
      </c>
      <c r="N1760">
        <v>4</v>
      </c>
    </row>
    <row r="1761" spans="1:14" ht="216" x14ac:dyDescent="0.55000000000000004">
      <c r="A1761" s="5" t="s">
        <v>4584</v>
      </c>
      <c r="B1761" s="5" t="s">
        <v>5263</v>
      </c>
      <c r="C1761" s="6">
        <v>22424</v>
      </c>
      <c r="D1761" s="6">
        <v>1</v>
      </c>
      <c r="E1761" s="6" t="s">
        <v>5264</v>
      </c>
      <c r="F1761" s="6" t="s">
        <v>5265</v>
      </c>
      <c r="G1761" s="6" t="s">
        <v>27</v>
      </c>
      <c r="H1761" s="6" t="s">
        <v>28</v>
      </c>
      <c r="I1761" s="6" t="s">
        <v>17</v>
      </c>
      <c r="J1761" s="7">
        <v>13179</v>
      </c>
      <c r="K1761" s="6" t="s">
        <v>37</v>
      </c>
      <c r="L1761" s="6" t="s">
        <v>31</v>
      </c>
      <c r="M1761" s="6" t="s">
        <v>20</v>
      </c>
      <c r="N1761">
        <v>4</v>
      </c>
    </row>
    <row r="1762" spans="1:14" ht="288" x14ac:dyDescent="0.55000000000000004">
      <c r="A1762" s="5" t="s">
        <v>4584</v>
      </c>
      <c r="B1762" s="5" t="s">
        <v>5263</v>
      </c>
      <c r="C1762" s="6">
        <v>22424</v>
      </c>
      <c r="D1762" s="6">
        <v>5</v>
      </c>
      <c r="E1762" s="6" t="s">
        <v>5266</v>
      </c>
      <c r="F1762" s="6" t="s">
        <v>5267</v>
      </c>
      <c r="G1762" s="6" t="s">
        <v>24</v>
      </c>
      <c r="H1762" s="6" t="s">
        <v>16</v>
      </c>
      <c r="I1762" s="6" t="s">
        <v>40</v>
      </c>
      <c r="J1762" s="7">
        <v>56205</v>
      </c>
      <c r="K1762" s="6" t="s">
        <v>5268</v>
      </c>
      <c r="L1762" s="6" t="s">
        <v>31</v>
      </c>
      <c r="M1762" s="6" t="s">
        <v>20</v>
      </c>
      <c r="N1762">
        <v>4</v>
      </c>
    </row>
    <row r="1763" spans="1:14" ht="198" x14ac:dyDescent="0.55000000000000004">
      <c r="A1763" s="5" t="s">
        <v>4584</v>
      </c>
      <c r="B1763" s="5" t="s">
        <v>5263</v>
      </c>
      <c r="C1763" s="6">
        <v>22424</v>
      </c>
      <c r="D1763" s="6">
        <v>6</v>
      </c>
      <c r="E1763" s="6" t="s">
        <v>5269</v>
      </c>
      <c r="F1763" s="6" t="s">
        <v>5270</v>
      </c>
      <c r="G1763" s="6" t="s">
        <v>24</v>
      </c>
      <c r="H1763" s="6" t="s">
        <v>55</v>
      </c>
      <c r="I1763" s="6" t="s">
        <v>40</v>
      </c>
      <c r="J1763" s="7">
        <v>10137</v>
      </c>
      <c r="K1763" s="6" t="s">
        <v>5268</v>
      </c>
      <c r="L1763" s="6" t="s">
        <v>31</v>
      </c>
      <c r="M1763" s="6" t="s">
        <v>20</v>
      </c>
      <c r="N1763">
        <v>4</v>
      </c>
    </row>
    <row r="1764" spans="1:14" ht="216" x14ac:dyDescent="0.55000000000000004">
      <c r="A1764" s="5" t="s">
        <v>4584</v>
      </c>
      <c r="B1764" s="5" t="s">
        <v>5271</v>
      </c>
      <c r="C1764" s="6">
        <v>22429</v>
      </c>
      <c r="D1764" s="6">
        <v>1</v>
      </c>
      <c r="E1764" s="6" t="s">
        <v>5272</v>
      </c>
      <c r="F1764" s="6" t="s">
        <v>5273</v>
      </c>
      <c r="G1764" s="6" t="s">
        <v>27</v>
      </c>
      <c r="H1764" s="6" t="s">
        <v>16</v>
      </c>
      <c r="I1764" s="6" t="s">
        <v>17</v>
      </c>
      <c r="J1764" s="7">
        <v>21647</v>
      </c>
      <c r="K1764" s="6" t="s">
        <v>69</v>
      </c>
      <c r="L1764" s="6" t="s">
        <v>70</v>
      </c>
      <c r="M1764" s="6" t="s">
        <v>20</v>
      </c>
      <c r="N1764">
        <v>4</v>
      </c>
    </row>
    <row r="1765" spans="1:14" ht="144" x14ac:dyDescent="0.55000000000000004">
      <c r="A1765" s="5" t="s">
        <v>4584</v>
      </c>
      <c r="B1765" s="5" t="s">
        <v>5271</v>
      </c>
      <c r="C1765" s="6">
        <v>22429</v>
      </c>
      <c r="D1765" s="6">
        <v>5</v>
      </c>
      <c r="E1765" s="6" t="s">
        <v>5274</v>
      </c>
      <c r="F1765" s="6" t="s">
        <v>5275</v>
      </c>
      <c r="G1765" s="6" t="s">
        <v>24</v>
      </c>
      <c r="H1765" s="6" t="s">
        <v>68</v>
      </c>
      <c r="I1765" s="6" t="s">
        <v>40</v>
      </c>
      <c r="J1765" s="7">
        <v>17000</v>
      </c>
      <c r="K1765" s="6" t="s">
        <v>5276</v>
      </c>
      <c r="L1765" s="6" t="s">
        <v>5277</v>
      </c>
      <c r="M1765" s="6" t="s">
        <v>20</v>
      </c>
      <c r="N1765">
        <v>4</v>
      </c>
    </row>
    <row r="1766" spans="1:14" ht="180" x14ac:dyDescent="0.55000000000000004">
      <c r="A1766" s="5" t="s">
        <v>4584</v>
      </c>
      <c r="B1766" s="5" t="s">
        <v>84</v>
      </c>
      <c r="C1766" s="6">
        <v>22461</v>
      </c>
      <c r="D1766" s="6">
        <v>1</v>
      </c>
      <c r="E1766" s="6" t="s">
        <v>109</v>
      </c>
      <c r="F1766" s="6" t="s">
        <v>5278</v>
      </c>
      <c r="G1766" s="6" t="s">
        <v>27</v>
      </c>
      <c r="H1766" s="6" t="s">
        <v>44</v>
      </c>
      <c r="I1766" s="6" t="s">
        <v>17</v>
      </c>
      <c r="J1766" s="7">
        <v>6943</v>
      </c>
      <c r="K1766" s="6" t="s">
        <v>85</v>
      </c>
      <c r="L1766" s="6" t="s">
        <v>70</v>
      </c>
      <c r="M1766" s="6" t="s">
        <v>20</v>
      </c>
      <c r="N1766">
        <v>4</v>
      </c>
    </row>
    <row r="1767" spans="1:14" ht="288" x14ac:dyDescent="0.55000000000000004">
      <c r="A1767" s="5" t="s">
        <v>4584</v>
      </c>
      <c r="B1767" s="5" t="s">
        <v>84</v>
      </c>
      <c r="C1767" s="6">
        <v>22461</v>
      </c>
      <c r="D1767" s="6">
        <v>5</v>
      </c>
      <c r="E1767" s="6" t="s">
        <v>5279</v>
      </c>
      <c r="F1767" s="6" t="s">
        <v>5280</v>
      </c>
      <c r="G1767" s="6" t="s">
        <v>43</v>
      </c>
      <c r="H1767" s="6" t="s">
        <v>16</v>
      </c>
      <c r="I1767" s="6" t="s">
        <v>17</v>
      </c>
      <c r="J1767" s="7">
        <v>6000</v>
      </c>
      <c r="K1767" s="6" t="s">
        <v>5281</v>
      </c>
      <c r="L1767" s="6" t="s">
        <v>70</v>
      </c>
      <c r="M1767" s="6" t="s">
        <v>47</v>
      </c>
      <c r="N1767">
        <v>4</v>
      </c>
    </row>
    <row r="1768" spans="1:14" ht="396" x14ac:dyDescent="0.55000000000000004">
      <c r="A1768" s="5" t="s">
        <v>4584</v>
      </c>
      <c r="B1768" s="5" t="s">
        <v>84</v>
      </c>
      <c r="C1768" s="6">
        <v>22461</v>
      </c>
      <c r="D1768" s="6">
        <v>6</v>
      </c>
      <c r="E1768" s="6" t="s">
        <v>5282</v>
      </c>
      <c r="F1768" s="6" t="s">
        <v>5283</v>
      </c>
      <c r="G1768" s="6" t="s">
        <v>43</v>
      </c>
      <c r="H1768" s="6" t="s">
        <v>16</v>
      </c>
      <c r="I1768" s="6" t="s">
        <v>17</v>
      </c>
      <c r="J1768" s="7">
        <v>8000</v>
      </c>
      <c r="K1768" s="6" t="s">
        <v>5284</v>
      </c>
      <c r="L1768" s="6" t="s">
        <v>70</v>
      </c>
      <c r="M1768" s="6" t="s">
        <v>47</v>
      </c>
      <c r="N1768">
        <v>4</v>
      </c>
    </row>
    <row r="1769" spans="1:14" ht="270" x14ac:dyDescent="0.55000000000000004">
      <c r="A1769" s="5" t="s">
        <v>4584</v>
      </c>
      <c r="B1769" s="5" t="s">
        <v>84</v>
      </c>
      <c r="C1769" s="6">
        <v>22461</v>
      </c>
      <c r="D1769" s="6">
        <v>7</v>
      </c>
      <c r="E1769" s="6" t="s">
        <v>5285</v>
      </c>
      <c r="F1769" s="6" t="s">
        <v>5286</v>
      </c>
      <c r="G1769" s="6" t="s">
        <v>43</v>
      </c>
      <c r="H1769" s="6" t="s">
        <v>16</v>
      </c>
      <c r="I1769" s="6" t="s">
        <v>17</v>
      </c>
      <c r="J1769" s="7">
        <v>17000</v>
      </c>
      <c r="K1769" s="6" t="s">
        <v>5287</v>
      </c>
      <c r="L1769" s="6" t="s">
        <v>70</v>
      </c>
      <c r="M1769" s="6" t="s">
        <v>19</v>
      </c>
      <c r="N1769">
        <v>4</v>
      </c>
    </row>
    <row r="1770" spans="1:14" ht="324" x14ac:dyDescent="0.55000000000000004">
      <c r="A1770" s="5" t="s">
        <v>4584</v>
      </c>
      <c r="B1770" s="5" t="s">
        <v>84</v>
      </c>
      <c r="C1770" s="6">
        <v>22461</v>
      </c>
      <c r="D1770" s="6">
        <v>8</v>
      </c>
      <c r="E1770" s="6" t="s">
        <v>5288</v>
      </c>
      <c r="F1770" s="6" t="s">
        <v>5289</v>
      </c>
      <c r="G1770" s="6" t="s">
        <v>32</v>
      </c>
      <c r="H1770" s="6" t="s">
        <v>16</v>
      </c>
      <c r="I1770" s="6" t="s">
        <v>17</v>
      </c>
      <c r="J1770" s="7">
        <v>6825</v>
      </c>
      <c r="K1770" s="6" t="s">
        <v>5290</v>
      </c>
      <c r="L1770" s="6" t="s">
        <v>70</v>
      </c>
      <c r="M1770" s="6" t="s">
        <v>33</v>
      </c>
      <c r="N1770">
        <v>4</v>
      </c>
    </row>
    <row r="1771" spans="1:14" ht="252" x14ac:dyDescent="0.55000000000000004">
      <c r="A1771" s="5" t="s">
        <v>4584</v>
      </c>
      <c r="B1771" s="5" t="s">
        <v>84</v>
      </c>
      <c r="C1771" s="6">
        <v>22461</v>
      </c>
      <c r="D1771" s="6">
        <v>9</v>
      </c>
      <c r="E1771" s="6" t="s">
        <v>5291</v>
      </c>
      <c r="F1771" s="6" t="s">
        <v>5292</v>
      </c>
      <c r="G1771" s="6" t="s">
        <v>43</v>
      </c>
      <c r="H1771" s="6" t="s">
        <v>16</v>
      </c>
      <c r="I1771" s="6" t="s">
        <v>17</v>
      </c>
      <c r="J1771" s="7">
        <v>2088</v>
      </c>
      <c r="K1771" s="6" t="s">
        <v>5293</v>
      </c>
      <c r="L1771" s="6" t="s">
        <v>70</v>
      </c>
      <c r="M1771" s="6" t="s">
        <v>48</v>
      </c>
      <c r="N1771">
        <v>4</v>
      </c>
    </row>
    <row r="1772" spans="1:14" ht="360" x14ac:dyDescent="0.55000000000000004">
      <c r="A1772" s="5" t="s">
        <v>4584</v>
      </c>
      <c r="B1772" s="5" t="s">
        <v>84</v>
      </c>
      <c r="C1772" s="6">
        <v>22461</v>
      </c>
      <c r="D1772" s="6">
        <v>10</v>
      </c>
      <c r="E1772" s="6" t="s">
        <v>5294</v>
      </c>
      <c r="F1772" s="6" t="s">
        <v>5295</v>
      </c>
      <c r="G1772" s="6" t="s">
        <v>43</v>
      </c>
      <c r="H1772" s="6" t="s">
        <v>16</v>
      </c>
      <c r="I1772" s="6" t="s">
        <v>17</v>
      </c>
      <c r="J1772" s="7">
        <v>1134</v>
      </c>
      <c r="K1772" s="6" t="s">
        <v>5296</v>
      </c>
      <c r="L1772" s="6" t="s">
        <v>70</v>
      </c>
      <c r="M1772" s="6" t="s">
        <v>48</v>
      </c>
      <c r="N1772">
        <v>4</v>
      </c>
    </row>
    <row r="1773" spans="1:14" ht="378" x14ac:dyDescent="0.55000000000000004">
      <c r="A1773" s="5" t="s">
        <v>4584</v>
      </c>
      <c r="B1773" s="5" t="s">
        <v>84</v>
      </c>
      <c r="C1773" s="6">
        <v>22461</v>
      </c>
      <c r="D1773" s="6">
        <v>11</v>
      </c>
      <c r="E1773" s="6" t="s">
        <v>5297</v>
      </c>
      <c r="F1773" s="6" t="s">
        <v>5298</v>
      </c>
      <c r="G1773" s="6" t="s">
        <v>59</v>
      </c>
      <c r="H1773" s="6" t="s">
        <v>16</v>
      </c>
      <c r="I1773" s="6" t="s">
        <v>17</v>
      </c>
      <c r="J1773" s="7">
        <v>25000</v>
      </c>
      <c r="K1773" s="6" t="s">
        <v>5299</v>
      </c>
      <c r="L1773" s="6" t="s">
        <v>70</v>
      </c>
      <c r="M1773" s="6" t="s">
        <v>66</v>
      </c>
      <c r="N1773">
        <v>4</v>
      </c>
    </row>
    <row r="1774" spans="1:14" ht="216" x14ac:dyDescent="0.55000000000000004">
      <c r="A1774" s="5" t="s">
        <v>4584</v>
      </c>
      <c r="B1774" s="5" t="s">
        <v>84</v>
      </c>
      <c r="C1774" s="6">
        <v>22461</v>
      </c>
      <c r="D1774" s="6">
        <v>12</v>
      </c>
      <c r="E1774" s="6" t="s">
        <v>5300</v>
      </c>
      <c r="F1774" s="6" t="s">
        <v>5301</v>
      </c>
      <c r="G1774" s="6" t="s">
        <v>21</v>
      </c>
      <c r="H1774" s="6" t="s">
        <v>55</v>
      </c>
      <c r="I1774" s="6" t="s">
        <v>17</v>
      </c>
      <c r="J1774" s="7">
        <v>1500</v>
      </c>
      <c r="K1774" s="6" t="s">
        <v>5302</v>
      </c>
      <c r="L1774" s="6" t="s">
        <v>70</v>
      </c>
      <c r="M1774" s="6" t="s">
        <v>66</v>
      </c>
      <c r="N1774">
        <v>4</v>
      </c>
    </row>
    <row r="1775" spans="1:14" ht="126" x14ac:dyDescent="0.55000000000000004">
      <c r="A1775" s="5" t="s">
        <v>5303</v>
      </c>
      <c r="B1775" s="5" t="s">
        <v>14</v>
      </c>
      <c r="C1775" s="6">
        <v>23000</v>
      </c>
      <c r="D1775" s="6">
        <v>5</v>
      </c>
      <c r="E1775" s="6" t="s">
        <v>5304</v>
      </c>
      <c r="F1775" s="6" t="s">
        <v>5305</v>
      </c>
      <c r="G1775" s="6" t="s">
        <v>24</v>
      </c>
      <c r="H1775" s="6" t="s">
        <v>22</v>
      </c>
      <c r="I1775" s="6" t="s">
        <v>56</v>
      </c>
      <c r="J1775" s="7">
        <v>723520</v>
      </c>
      <c r="K1775" s="6" t="s">
        <v>5306</v>
      </c>
      <c r="L1775" s="6" t="s">
        <v>83</v>
      </c>
      <c r="M1775" s="6" t="s">
        <v>26</v>
      </c>
      <c r="N1775">
        <v>4</v>
      </c>
    </row>
    <row r="1776" spans="1:14" ht="306" x14ac:dyDescent="0.55000000000000004">
      <c r="A1776" s="5" t="s">
        <v>5303</v>
      </c>
      <c r="B1776" s="5" t="s">
        <v>14</v>
      </c>
      <c r="C1776" s="6">
        <v>23000</v>
      </c>
      <c r="D1776" s="6">
        <v>6</v>
      </c>
      <c r="E1776" s="6" t="s">
        <v>5307</v>
      </c>
      <c r="F1776" s="6" t="s">
        <v>5308</v>
      </c>
      <c r="G1776" s="6" t="s">
        <v>24</v>
      </c>
      <c r="H1776" s="6" t="s">
        <v>16</v>
      </c>
      <c r="I1776" s="6" t="s">
        <v>17</v>
      </c>
      <c r="J1776" s="7">
        <v>54000</v>
      </c>
      <c r="K1776" s="6" t="s">
        <v>5309</v>
      </c>
      <c r="L1776" s="6" t="s">
        <v>5310</v>
      </c>
      <c r="M1776" s="6" t="s">
        <v>1981</v>
      </c>
      <c r="N1776">
        <v>4</v>
      </c>
    </row>
    <row r="1777" spans="1:14" ht="180" x14ac:dyDescent="0.55000000000000004">
      <c r="A1777" s="5" t="s">
        <v>5303</v>
      </c>
      <c r="B1777" s="5" t="s">
        <v>14</v>
      </c>
      <c r="C1777" s="6">
        <v>23000</v>
      </c>
      <c r="D1777" s="6">
        <v>7</v>
      </c>
      <c r="E1777" s="6" t="s">
        <v>3424</v>
      </c>
      <c r="F1777" s="6" t="s">
        <v>5311</v>
      </c>
      <c r="G1777" s="6" t="s">
        <v>43</v>
      </c>
      <c r="H1777" s="6" t="s">
        <v>22</v>
      </c>
      <c r="I1777" s="6" t="s">
        <v>17</v>
      </c>
      <c r="J1777" s="7">
        <v>783661</v>
      </c>
      <c r="K1777" s="6" t="s">
        <v>5312</v>
      </c>
      <c r="L1777" s="6" t="s">
        <v>83</v>
      </c>
      <c r="M1777" s="6" t="s">
        <v>47</v>
      </c>
      <c r="N1777">
        <v>4</v>
      </c>
    </row>
    <row r="1778" spans="1:14" ht="144" x14ac:dyDescent="0.55000000000000004">
      <c r="A1778" s="5" t="s">
        <v>5303</v>
      </c>
      <c r="B1778" s="5" t="s">
        <v>14</v>
      </c>
      <c r="C1778" s="6">
        <v>23000</v>
      </c>
      <c r="D1778" s="6">
        <v>8</v>
      </c>
      <c r="E1778" s="6" t="s">
        <v>5313</v>
      </c>
      <c r="F1778" s="6" t="s">
        <v>5314</v>
      </c>
      <c r="G1778" s="6" t="s">
        <v>32</v>
      </c>
      <c r="H1778" s="6" t="s">
        <v>22</v>
      </c>
      <c r="I1778" s="6" t="s">
        <v>17</v>
      </c>
      <c r="J1778" s="7">
        <v>28962</v>
      </c>
      <c r="K1778" s="6" t="s">
        <v>5315</v>
      </c>
      <c r="L1778" s="6" t="s">
        <v>83</v>
      </c>
      <c r="M1778" s="6" t="s">
        <v>20</v>
      </c>
      <c r="N1778">
        <v>4</v>
      </c>
    </row>
    <row r="1779" spans="1:14" ht="162" x14ac:dyDescent="0.55000000000000004">
      <c r="A1779" s="5" t="s">
        <v>5303</v>
      </c>
      <c r="B1779" s="5" t="s">
        <v>14</v>
      </c>
      <c r="C1779" s="6">
        <v>23000</v>
      </c>
      <c r="D1779" s="6">
        <v>9</v>
      </c>
      <c r="E1779" s="6" t="s">
        <v>5316</v>
      </c>
      <c r="F1779" s="6" t="s">
        <v>5317</v>
      </c>
      <c r="G1779" s="6" t="s">
        <v>32</v>
      </c>
      <c r="H1779" s="6" t="s">
        <v>22</v>
      </c>
      <c r="I1779" s="6" t="s">
        <v>17</v>
      </c>
      <c r="J1779" s="7">
        <v>863791</v>
      </c>
      <c r="K1779" s="6" t="s">
        <v>5318</v>
      </c>
      <c r="L1779" s="6" t="s">
        <v>83</v>
      </c>
      <c r="M1779" s="6" t="s">
        <v>48</v>
      </c>
      <c r="N1779">
        <v>4</v>
      </c>
    </row>
    <row r="1780" spans="1:14" ht="270" x14ac:dyDescent="0.55000000000000004">
      <c r="A1780" s="5" t="s">
        <v>5303</v>
      </c>
      <c r="B1780" s="5" t="s">
        <v>14</v>
      </c>
      <c r="C1780" s="6">
        <v>23000</v>
      </c>
      <c r="D1780" s="6">
        <v>10</v>
      </c>
      <c r="E1780" s="6" t="s">
        <v>5319</v>
      </c>
      <c r="F1780" s="6" t="s">
        <v>5320</v>
      </c>
      <c r="G1780" s="6" t="s">
        <v>21</v>
      </c>
      <c r="H1780" s="6" t="s">
        <v>45</v>
      </c>
      <c r="I1780" s="6" t="s">
        <v>68</v>
      </c>
      <c r="J1780" s="7">
        <v>116610</v>
      </c>
      <c r="K1780" s="6" t="s">
        <v>5321</v>
      </c>
      <c r="L1780" s="6" t="s">
        <v>83</v>
      </c>
      <c r="M1780" s="6" t="s">
        <v>20</v>
      </c>
      <c r="N1780">
        <v>4</v>
      </c>
    </row>
    <row r="1781" spans="1:14" ht="180" x14ac:dyDescent="0.55000000000000004">
      <c r="A1781" s="5" t="s">
        <v>5303</v>
      </c>
      <c r="B1781" s="5" t="s">
        <v>14</v>
      </c>
      <c r="C1781" s="6">
        <v>23000</v>
      </c>
      <c r="D1781" s="6">
        <v>11</v>
      </c>
      <c r="E1781" s="6" t="s">
        <v>5322</v>
      </c>
      <c r="F1781" s="6" t="s">
        <v>5323</v>
      </c>
      <c r="G1781" s="6" t="s">
        <v>21</v>
      </c>
      <c r="H1781" s="6" t="s">
        <v>56</v>
      </c>
      <c r="I1781" s="6" t="s">
        <v>51</v>
      </c>
      <c r="J1781" s="7">
        <v>348769</v>
      </c>
      <c r="K1781" s="6" t="s">
        <v>5324</v>
      </c>
      <c r="L1781" s="6" t="s">
        <v>83</v>
      </c>
      <c r="M1781" s="6" t="s">
        <v>23</v>
      </c>
      <c r="N1781">
        <v>4</v>
      </c>
    </row>
    <row r="1782" spans="1:14" ht="180" x14ac:dyDescent="0.55000000000000004">
      <c r="A1782" s="5" t="s">
        <v>5303</v>
      </c>
      <c r="B1782" s="5" t="s">
        <v>14</v>
      </c>
      <c r="C1782" s="6">
        <v>23000</v>
      </c>
      <c r="D1782" s="6">
        <v>12</v>
      </c>
      <c r="E1782" s="6" t="s">
        <v>5325</v>
      </c>
      <c r="F1782" s="6" t="s">
        <v>5326</v>
      </c>
      <c r="G1782" s="6" t="s">
        <v>57</v>
      </c>
      <c r="H1782" s="6" t="s">
        <v>22</v>
      </c>
      <c r="I1782" s="6" t="s">
        <v>40</v>
      </c>
      <c r="J1782" s="7">
        <v>196496</v>
      </c>
      <c r="K1782" s="6" t="s">
        <v>5327</v>
      </c>
      <c r="L1782" s="6" t="s">
        <v>83</v>
      </c>
      <c r="M1782" s="6" t="s">
        <v>58</v>
      </c>
      <c r="N1782">
        <v>4</v>
      </c>
    </row>
    <row r="1783" spans="1:14" ht="162" x14ac:dyDescent="0.55000000000000004">
      <c r="A1783" s="5" t="s">
        <v>5303</v>
      </c>
      <c r="B1783" s="5" t="s">
        <v>14</v>
      </c>
      <c r="C1783" s="6">
        <v>23000</v>
      </c>
      <c r="D1783" s="6">
        <v>13</v>
      </c>
      <c r="E1783" s="6" t="s">
        <v>5328</v>
      </c>
      <c r="F1783" s="6" t="s">
        <v>5329</v>
      </c>
      <c r="G1783" s="6" t="s">
        <v>57</v>
      </c>
      <c r="H1783" s="6" t="s">
        <v>22</v>
      </c>
      <c r="I1783" s="6" t="s">
        <v>40</v>
      </c>
      <c r="J1783" s="7">
        <v>102401</v>
      </c>
      <c r="K1783" s="6" t="s">
        <v>5330</v>
      </c>
      <c r="L1783" s="6" t="s">
        <v>83</v>
      </c>
      <c r="M1783" s="6" t="s">
        <v>58</v>
      </c>
      <c r="N1783">
        <v>4</v>
      </c>
    </row>
    <row r="1784" spans="1:14" ht="144" x14ac:dyDescent="0.55000000000000004">
      <c r="A1784" s="5" t="s">
        <v>5303</v>
      </c>
      <c r="B1784" s="5" t="s">
        <v>14</v>
      </c>
      <c r="C1784" s="6">
        <v>23000</v>
      </c>
      <c r="D1784" s="6">
        <v>14</v>
      </c>
      <c r="E1784" s="6" t="s">
        <v>5331</v>
      </c>
      <c r="F1784" s="6" t="s">
        <v>5332</v>
      </c>
      <c r="G1784" s="6" t="s">
        <v>57</v>
      </c>
      <c r="H1784" s="6" t="s">
        <v>53</v>
      </c>
      <c r="I1784" s="6" t="s">
        <v>17</v>
      </c>
      <c r="J1784" s="7">
        <v>47466</v>
      </c>
      <c r="K1784" s="6" t="s">
        <v>5333</v>
      </c>
      <c r="L1784" s="6" t="s">
        <v>5334</v>
      </c>
      <c r="M1784" s="6" t="s">
        <v>58</v>
      </c>
      <c r="N1784">
        <v>4</v>
      </c>
    </row>
    <row r="1785" spans="1:14" ht="90" x14ac:dyDescent="0.55000000000000004">
      <c r="A1785" s="5" t="s">
        <v>5303</v>
      </c>
      <c r="B1785" s="5" t="s">
        <v>14</v>
      </c>
      <c r="C1785" s="6">
        <v>23000</v>
      </c>
      <c r="D1785" s="6">
        <v>15</v>
      </c>
      <c r="E1785" s="6" t="s">
        <v>5335</v>
      </c>
      <c r="F1785" s="6" t="s">
        <v>5336</v>
      </c>
      <c r="G1785" s="6" t="s">
        <v>43</v>
      </c>
      <c r="H1785" s="6" t="s">
        <v>55</v>
      </c>
      <c r="I1785" s="6" t="s">
        <v>56</v>
      </c>
      <c r="J1785" s="7">
        <v>243864</v>
      </c>
      <c r="K1785" s="6" t="s">
        <v>5337</v>
      </c>
      <c r="L1785" s="6" t="s">
        <v>83</v>
      </c>
      <c r="M1785" s="6" t="s">
        <v>122</v>
      </c>
      <c r="N1785">
        <v>4</v>
      </c>
    </row>
    <row r="1786" spans="1:14" ht="216" x14ac:dyDescent="0.55000000000000004">
      <c r="A1786" s="5" t="s">
        <v>5303</v>
      </c>
      <c r="B1786" s="5" t="s">
        <v>14</v>
      </c>
      <c r="C1786" s="6">
        <v>23000</v>
      </c>
      <c r="D1786" s="6">
        <v>16</v>
      </c>
      <c r="E1786" s="6" t="s">
        <v>151</v>
      </c>
      <c r="F1786" s="6" t="s">
        <v>5338</v>
      </c>
      <c r="G1786" s="6" t="s">
        <v>43</v>
      </c>
      <c r="H1786" s="6" t="s">
        <v>22</v>
      </c>
      <c r="I1786" s="6" t="s">
        <v>17</v>
      </c>
      <c r="J1786" s="7">
        <v>168772</v>
      </c>
      <c r="K1786" s="6" t="s">
        <v>5339</v>
      </c>
      <c r="L1786" s="6" t="s">
        <v>5340</v>
      </c>
      <c r="M1786" s="6" t="s">
        <v>121</v>
      </c>
      <c r="N1786">
        <v>4</v>
      </c>
    </row>
    <row r="1787" spans="1:14" ht="180" x14ac:dyDescent="0.55000000000000004">
      <c r="A1787" s="5" t="s">
        <v>5303</v>
      </c>
      <c r="B1787" s="5" t="s">
        <v>14</v>
      </c>
      <c r="C1787" s="6">
        <v>23000</v>
      </c>
      <c r="D1787" s="6">
        <v>17</v>
      </c>
      <c r="E1787" s="6" t="s">
        <v>5341</v>
      </c>
      <c r="F1787" s="6" t="s">
        <v>5342</v>
      </c>
      <c r="G1787" s="6" t="s">
        <v>32</v>
      </c>
      <c r="H1787" s="6" t="s">
        <v>55</v>
      </c>
      <c r="I1787" s="6" t="s">
        <v>56</v>
      </c>
      <c r="J1787" s="7">
        <v>45539</v>
      </c>
      <c r="K1787" s="6" t="s">
        <v>5343</v>
      </c>
      <c r="L1787" s="6" t="s">
        <v>83</v>
      </c>
      <c r="M1787" s="6" t="s">
        <v>33</v>
      </c>
      <c r="N1787">
        <v>4</v>
      </c>
    </row>
    <row r="1788" spans="1:14" ht="234" x14ac:dyDescent="0.55000000000000004">
      <c r="A1788" s="5" t="s">
        <v>5303</v>
      </c>
      <c r="B1788" s="5" t="s">
        <v>14</v>
      </c>
      <c r="C1788" s="6">
        <v>23000</v>
      </c>
      <c r="D1788" s="6">
        <v>18</v>
      </c>
      <c r="E1788" s="6" t="s">
        <v>5344</v>
      </c>
      <c r="F1788" s="6" t="s">
        <v>5345</v>
      </c>
      <c r="G1788" s="6" t="s">
        <v>15</v>
      </c>
      <c r="H1788" s="6" t="s">
        <v>16</v>
      </c>
      <c r="I1788" s="6" t="s">
        <v>17</v>
      </c>
      <c r="J1788" s="7">
        <v>941775</v>
      </c>
      <c r="K1788" s="6" t="s">
        <v>5346</v>
      </c>
      <c r="L1788" s="6" t="s">
        <v>83</v>
      </c>
      <c r="M1788" s="6" t="s">
        <v>34</v>
      </c>
      <c r="N1788">
        <v>4</v>
      </c>
    </row>
    <row r="1789" spans="1:14" ht="144" x14ac:dyDescent="0.55000000000000004">
      <c r="A1789" s="5" t="s">
        <v>5303</v>
      </c>
      <c r="B1789" s="5" t="s">
        <v>14</v>
      </c>
      <c r="C1789" s="6">
        <v>23000</v>
      </c>
      <c r="D1789" s="6">
        <v>19</v>
      </c>
      <c r="E1789" s="6" t="s">
        <v>5347</v>
      </c>
      <c r="F1789" s="6" t="s">
        <v>5348</v>
      </c>
      <c r="G1789" s="6" t="s">
        <v>21</v>
      </c>
      <c r="H1789" s="6" t="s">
        <v>16</v>
      </c>
      <c r="I1789" s="6" t="s">
        <v>40</v>
      </c>
      <c r="J1789" s="7">
        <v>1306208</v>
      </c>
      <c r="K1789" s="6" t="s">
        <v>5349</v>
      </c>
      <c r="L1789" s="6" t="s">
        <v>83</v>
      </c>
      <c r="M1789" s="6" t="s">
        <v>20</v>
      </c>
      <c r="N1789">
        <v>4</v>
      </c>
    </row>
    <row r="1790" spans="1:14" ht="144" x14ac:dyDescent="0.55000000000000004">
      <c r="A1790" s="5" t="s">
        <v>5303</v>
      </c>
      <c r="B1790" s="5" t="s">
        <v>14</v>
      </c>
      <c r="C1790" s="6">
        <v>23000</v>
      </c>
      <c r="D1790" s="6">
        <v>20</v>
      </c>
      <c r="E1790" s="6" t="s">
        <v>5350</v>
      </c>
      <c r="F1790" s="6" t="s">
        <v>5351</v>
      </c>
      <c r="G1790" s="6" t="s">
        <v>21</v>
      </c>
      <c r="H1790" s="6" t="s">
        <v>22</v>
      </c>
      <c r="I1790" s="6" t="s">
        <v>40</v>
      </c>
      <c r="J1790" s="7">
        <v>1121386</v>
      </c>
      <c r="K1790" s="6" t="s">
        <v>5349</v>
      </c>
      <c r="L1790" s="6" t="s">
        <v>83</v>
      </c>
      <c r="M1790" s="6" t="s">
        <v>20</v>
      </c>
      <c r="N1790">
        <v>4</v>
      </c>
    </row>
    <row r="1791" spans="1:14" ht="126" x14ac:dyDescent="0.55000000000000004">
      <c r="A1791" s="5" t="s">
        <v>5303</v>
      </c>
      <c r="B1791" s="5" t="s">
        <v>14</v>
      </c>
      <c r="C1791" s="6">
        <v>23000</v>
      </c>
      <c r="D1791" s="6">
        <v>21</v>
      </c>
      <c r="E1791" s="6" t="s">
        <v>5352</v>
      </c>
      <c r="F1791" s="6" t="s">
        <v>5353</v>
      </c>
      <c r="G1791" s="6" t="s">
        <v>35</v>
      </c>
      <c r="H1791" s="6" t="s">
        <v>16</v>
      </c>
      <c r="I1791" s="6" t="s">
        <v>17</v>
      </c>
      <c r="J1791" s="7">
        <v>8008</v>
      </c>
      <c r="K1791" s="6" t="s">
        <v>5354</v>
      </c>
      <c r="L1791" s="6" t="s">
        <v>83</v>
      </c>
      <c r="M1791" s="6" t="s">
        <v>20</v>
      </c>
      <c r="N1791">
        <v>4</v>
      </c>
    </row>
    <row r="1792" spans="1:14" ht="144" x14ac:dyDescent="0.55000000000000004">
      <c r="A1792" s="5" t="s">
        <v>5303</v>
      </c>
      <c r="B1792" s="5" t="s">
        <v>14</v>
      </c>
      <c r="C1792" s="6">
        <v>23000</v>
      </c>
      <c r="D1792" s="6">
        <v>22</v>
      </c>
      <c r="E1792" s="6" t="s">
        <v>5355</v>
      </c>
      <c r="F1792" s="6" t="s">
        <v>5356</v>
      </c>
      <c r="G1792" s="6" t="s">
        <v>35</v>
      </c>
      <c r="H1792" s="6" t="s">
        <v>16</v>
      </c>
      <c r="I1792" s="6" t="s">
        <v>17</v>
      </c>
      <c r="J1792" s="7">
        <v>12104</v>
      </c>
      <c r="K1792" s="6" t="s">
        <v>5357</v>
      </c>
      <c r="L1792" s="6" t="s">
        <v>83</v>
      </c>
      <c r="M1792" s="6" t="s">
        <v>20</v>
      </c>
      <c r="N1792">
        <v>4</v>
      </c>
    </row>
    <row r="1793" spans="1:14" ht="216" x14ac:dyDescent="0.55000000000000004">
      <c r="A1793" s="5" t="s">
        <v>5303</v>
      </c>
      <c r="B1793" s="5" t="s">
        <v>5358</v>
      </c>
      <c r="C1793" s="6">
        <v>23100</v>
      </c>
      <c r="D1793" s="6">
        <v>1</v>
      </c>
      <c r="E1793" s="6" t="s">
        <v>5359</v>
      </c>
      <c r="F1793" s="6" t="s">
        <v>5360</v>
      </c>
      <c r="G1793" s="6" t="s">
        <v>27</v>
      </c>
      <c r="H1793" s="6" t="s">
        <v>78</v>
      </c>
      <c r="I1793" s="6" t="s">
        <v>17</v>
      </c>
      <c r="J1793" s="7">
        <v>8720313</v>
      </c>
      <c r="K1793" s="6" t="s">
        <v>37</v>
      </c>
      <c r="L1793" s="6" t="s">
        <v>31</v>
      </c>
      <c r="M1793" s="6" t="s">
        <v>20</v>
      </c>
      <c r="N1793">
        <v>4</v>
      </c>
    </row>
    <row r="1794" spans="1:14" ht="180" x14ac:dyDescent="0.55000000000000004">
      <c r="A1794" s="5" t="s">
        <v>5303</v>
      </c>
      <c r="B1794" s="5" t="s">
        <v>5358</v>
      </c>
      <c r="C1794" s="6">
        <v>23100</v>
      </c>
      <c r="D1794" s="6">
        <v>5</v>
      </c>
      <c r="E1794" s="6" t="s">
        <v>5361</v>
      </c>
      <c r="F1794" s="6" t="s">
        <v>5362</v>
      </c>
      <c r="G1794" s="6" t="s">
        <v>24</v>
      </c>
      <c r="H1794" s="6" t="s">
        <v>53</v>
      </c>
      <c r="I1794" s="6" t="s">
        <v>17</v>
      </c>
      <c r="J1794" s="7">
        <v>2913000</v>
      </c>
      <c r="K1794" s="6" t="s">
        <v>5363</v>
      </c>
      <c r="L1794" s="6" t="s">
        <v>5364</v>
      </c>
      <c r="M1794" s="6" t="s">
        <v>20</v>
      </c>
      <c r="N1794">
        <v>4</v>
      </c>
    </row>
    <row r="1795" spans="1:14" ht="198" x14ac:dyDescent="0.55000000000000004">
      <c r="A1795" s="5" t="s">
        <v>5303</v>
      </c>
      <c r="B1795" s="5" t="s">
        <v>5365</v>
      </c>
      <c r="C1795" s="6">
        <v>23201</v>
      </c>
      <c r="D1795" s="6">
        <v>1</v>
      </c>
      <c r="E1795" s="6" t="s">
        <v>5366</v>
      </c>
      <c r="F1795" s="6" t="s">
        <v>5367</v>
      </c>
      <c r="G1795" s="6" t="s">
        <v>27</v>
      </c>
      <c r="H1795" s="6" t="s">
        <v>78</v>
      </c>
      <c r="I1795" s="6" t="s">
        <v>17</v>
      </c>
      <c r="J1795" s="7">
        <v>1228953</v>
      </c>
      <c r="K1795" s="6" t="s">
        <v>37</v>
      </c>
      <c r="L1795" s="6" t="s">
        <v>38</v>
      </c>
      <c r="M1795" s="6" t="s">
        <v>20</v>
      </c>
      <c r="N1795">
        <v>4</v>
      </c>
    </row>
    <row r="1796" spans="1:14" ht="216" x14ac:dyDescent="0.55000000000000004">
      <c r="A1796" s="5" t="s">
        <v>5303</v>
      </c>
      <c r="B1796" s="5" t="s">
        <v>5365</v>
      </c>
      <c r="C1796" s="6">
        <v>23201</v>
      </c>
      <c r="D1796" s="6">
        <v>5</v>
      </c>
      <c r="E1796" s="6" t="s">
        <v>5368</v>
      </c>
      <c r="F1796" s="6" t="s">
        <v>5369</v>
      </c>
      <c r="G1796" s="6" t="s">
        <v>43</v>
      </c>
      <c r="H1796" s="6" t="s">
        <v>16</v>
      </c>
      <c r="I1796" s="6" t="s">
        <v>56</v>
      </c>
      <c r="J1796" s="7">
        <v>22415</v>
      </c>
      <c r="K1796" s="6" t="s">
        <v>5370</v>
      </c>
      <c r="L1796" s="6" t="s">
        <v>25</v>
      </c>
      <c r="M1796" s="6" t="s">
        <v>46</v>
      </c>
      <c r="N1796">
        <v>4</v>
      </c>
    </row>
    <row r="1797" spans="1:14" ht="180" x14ac:dyDescent="0.55000000000000004">
      <c r="A1797" s="5" t="s">
        <v>5303</v>
      </c>
      <c r="B1797" s="5" t="s">
        <v>5365</v>
      </c>
      <c r="C1797" s="6">
        <v>23201</v>
      </c>
      <c r="D1797" s="6">
        <v>6</v>
      </c>
      <c r="E1797" s="6" t="s">
        <v>5371</v>
      </c>
      <c r="F1797" s="6" t="s">
        <v>5372</v>
      </c>
      <c r="G1797" s="6" t="s">
        <v>43</v>
      </c>
      <c r="H1797" s="6" t="s">
        <v>16</v>
      </c>
      <c r="I1797" s="6" t="s">
        <v>56</v>
      </c>
      <c r="J1797" s="7">
        <v>46169</v>
      </c>
      <c r="K1797" s="6" t="s">
        <v>5373</v>
      </c>
      <c r="L1797" s="6" t="s">
        <v>25</v>
      </c>
      <c r="M1797" s="6" t="s">
        <v>47</v>
      </c>
      <c r="N1797">
        <v>4</v>
      </c>
    </row>
    <row r="1798" spans="1:14" ht="306" x14ac:dyDescent="0.55000000000000004">
      <c r="A1798" s="5" t="s">
        <v>5303</v>
      </c>
      <c r="B1798" s="5" t="s">
        <v>5365</v>
      </c>
      <c r="C1798" s="6">
        <v>23201</v>
      </c>
      <c r="D1798" s="6">
        <v>7</v>
      </c>
      <c r="E1798" s="6" t="s">
        <v>5374</v>
      </c>
      <c r="F1798" s="6" t="s">
        <v>5375</v>
      </c>
      <c r="G1798" s="6" t="s">
        <v>32</v>
      </c>
      <c r="H1798" s="6" t="s">
        <v>16</v>
      </c>
      <c r="I1798" s="6" t="s">
        <v>17</v>
      </c>
      <c r="J1798" s="7">
        <v>364986</v>
      </c>
      <c r="K1798" s="6" t="s">
        <v>5376</v>
      </c>
      <c r="L1798" s="6" t="s">
        <v>5377</v>
      </c>
      <c r="M1798" s="6" t="s">
        <v>48</v>
      </c>
      <c r="N1798">
        <v>4</v>
      </c>
    </row>
    <row r="1799" spans="1:14" ht="198" x14ac:dyDescent="0.55000000000000004">
      <c r="A1799" s="5" t="s">
        <v>5303</v>
      </c>
      <c r="B1799" s="5" t="s">
        <v>5365</v>
      </c>
      <c r="C1799" s="6">
        <v>23201</v>
      </c>
      <c r="D1799" s="6">
        <v>8</v>
      </c>
      <c r="E1799" s="6" t="s">
        <v>5378</v>
      </c>
      <c r="F1799" s="6" t="s">
        <v>5379</v>
      </c>
      <c r="G1799" s="6" t="s">
        <v>43</v>
      </c>
      <c r="H1799" s="6" t="s">
        <v>16</v>
      </c>
      <c r="I1799" s="6" t="s">
        <v>56</v>
      </c>
      <c r="J1799" s="7">
        <v>11851</v>
      </c>
      <c r="K1799" s="6" t="s">
        <v>5380</v>
      </c>
      <c r="L1799" s="6" t="s">
        <v>5377</v>
      </c>
      <c r="M1799" s="6" t="s">
        <v>48</v>
      </c>
      <c r="N1799">
        <v>4</v>
      </c>
    </row>
    <row r="1800" spans="1:14" ht="180" x14ac:dyDescent="0.55000000000000004">
      <c r="A1800" s="5" t="s">
        <v>5303</v>
      </c>
      <c r="B1800" s="5" t="s">
        <v>5365</v>
      </c>
      <c r="C1800" s="6">
        <v>23201</v>
      </c>
      <c r="D1800" s="6">
        <v>9</v>
      </c>
      <c r="E1800" s="6" t="s">
        <v>5381</v>
      </c>
      <c r="F1800" s="6" t="s">
        <v>5382</v>
      </c>
      <c r="G1800" s="6" t="s">
        <v>43</v>
      </c>
      <c r="H1800" s="6" t="s">
        <v>16</v>
      </c>
      <c r="I1800" s="6" t="s">
        <v>56</v>
      </c>
      <c r="J1800" s="7">
        <v>8712</v>
      </c>
      <c r="K1800" s="6" t="s">
        <v>5383</v>
      </c>
      <c r="L1800" s="6" t="s">
        <v>5377</v>
      </c>
      <c r="M1800" s="6" t="s">
        <v>48</v>
      </c>
      <c r="N1800">
        <v>4</v>
      </c>
    </row>
    <row r="1801" spans="1:14" ht="90" x14ac:dyDescent="0.55000000000000004">
      <c r="A1801" s="5" t="s">
        <v>5303</v>
      </c>
      <c r="B1801" s="5" t="s">
        <v>5365</v>
      </c>
      <c r="C1801" s="6">
        <v>23201</v>
      </c>
      <c r="D1801" s="6">
        <v>10</v>
      </c>
      <c r="E1801" s="6" t="s">
        <v>5384</v>
      </c>
      <c r="F1801" s="6" t="s">
        <v>5385</v>
      </c>
      <c r="G1801" s="6" t="s">
        <v>59</v>
      </c>
      <c r="H1801" s="6" t="s">
        <v>55</v>
      </c>
      <c r="I1801" s="6" t="s">
        <v>51</v>
      </c>
      <c r="J1801" s="7">
        <v>5000</v>
      </c>
      <c r="K1801" s="6" t="s">
        <v>3375</v>
      </c>
      <c r="L1801" s="6" t="s">
        <v>5386</v>
      </c>
      <c r="M1801" s="6" t="s">
        <v>66</v>
      </c>
      <c r="N1801">
        <v>4</v>
      </c>
    </row>
    <row r="1802" spans="1:14" ht="198" x14ac:dyDescent="0.55000000000000004">
      <c r="A1802" s="5" t="s">
        <v>5303</v>
      </c>
      <c r="B1802" s="5" t="s">
        <v>5365</v>
      </c>
      <c r="C1802" s="6">
        <v>23201</v>
      </c>
      <c r="D1802" s="6">
        <v>11</v>
      </c>
      <c r="E1802" s="6" t="s">
        <v>5387</v>
      </c>
      <c r="F1802" s="6" t="s">
        <v>5388</v>
      </c>
      <c r="G1802" s="6" t="s">
        <v>57</v>
      </c>
      <c r="H1802" s="6" t="s">
        <v>16</v>
      </c>
      <c r="I1802" s="6" t="s">
        <v>55</v>
      </c>
      <c r="J1802" s="7">
        <v>32000</v>
      </c>
      <c r="K1802" s="6" t="s">
        <v>5389</v>
      </c>
      <c r="L1802" s="6" t="s">
        <v>25</v>
      </c>
      <c r="M1802" s="6" t="s">
        <v>58</v>
      </c>
      <c r="N1802">
        <v>4</v>
      </c>
    </row>
    <row r="1803" spans="1:14" ht="108" x14ac:dyDescent="0.55000000000000004">
      <c r="A1803" s="5" t="s">
        <v>5303</v>
      </c>
      <c r="B1803" s="5" t="s">
        <v>5365</v>
      </c>
      <c r="C1803" s="6">
        <v>23201</v>
      </c>
      <c r="D1803" s="6">
        <v>12</v>
      </c>
      <c r="E1803" s="6" t="s">
        <v>5390</v>
      </c>
      <c r="F1803" s="6" t="s">
        <v>5391</v>
      </c>
      <c r="G1803" s="6" t="s">
        <v>57</v>
      </c>
      <c r="H1803" s="6" t="s">
        <v>16</v>
      </c>
      <c r="I1803" s="6" t="s">
        <v>55</v>
      </c>
      <c r="J1803" s="7">
        <v>16700</v>
      </c>
      <c r="K1803" s="6" t="s">
        <v>5392</v>
      </c>
      <c r="L1803" s="6" t="s">
        <v>25</v>
      </c>
      <c r="M1803" s="6" t="s">
        <v>20</v>
      </c>
      <c r="N1803">
        <v>4</v>
      </c>
    </row>
    <row r="1804" spans="1:14" ht="108" x14ac:dyDescent="0.55000000000000004">
      <c r="A1804" s="5" t="s">
        <v>5303</v>
      </c>
      <c r="B1804" s="5" t="s">
        <v>5365</v>
      </c>
      <c r="C1804" s="6">
        <v>23201</v>
      </c>
      <c r="D1804" s="6">
        <v>13</v>
      </c>
      <c r="E1804" s="6" t="s">
        <v>5393</v>
      </c>
      <c r="F1804" s="6" t="s">
        <v>5394</v>
      </c>
      <c r="G1804" s="6" t="s">
        <v>21</v>
      </c>
      <c r="H1804" s="6" t="s">
        <v>16</v>
      </c>
      <c r="I1804" s="6" t="s">
        <v>56</v>
      </c>
      <c r="J1804" s="7">
        <v>31000</v>
      </c>
      <c r="K1804" s="6" t="s">
        <v>5395</v>
      </c>
      <c r="L1804" s="6" t="s">
        <v>5396</v>
      </c>
      <c r="M1804" s="6" t="s">
        <v>20</v>
      </c>
      <c r="N1804">
        <v>4</v>
      </c>
    </row>
    <row r="1805" spans="1:14" ht="108" x14ac:dyDescent="0.55000000000000004">
      <c r="A1805" s="5" t="s">
        <v>5303</v>
      </c>
      <c r="B1805" s="5" t="s">
        <v>5365</v>
      </c>
      <c r="C1805" s="6">
        <v>23201</v>
      </c>
      <c r="D1805" s="6">
        <v>14</v>
      </c>
      <c r="E1805" s="6" t="s">
        <v>5397</v>
      </c>
      <c r="F1805" s="6" t="s">
        <v>5398</v>
      </c>
      <c r="G1805" s="6" t="s">
        <v>21</v>
      </c>
      <c r="H1805" s="6" t="s">
        <v>16</v>
      </c>
      <c r="I1805" s="6" t="s">
        <v>56</v>
      </c>
      <c r="J1805" s="7">
        <v>26000</v>
      </c>
      <c r="K1805" s="6" t="s">
        <v>5395</v>
      </c>
      <c r="L1805" s="6" t="s">
        <v>5396</v>
      </c>
      <c r="M1805" s="6" t="s">
        <v>20</v>
      </c>
      <c r="N1805">
        <v>4</v>
      </c>
    </row>
    <row r="1806" spans="1:14" ht="90" x14ac:dyDescent="0.55000000000000004">
      <c r="A1806" s="5" t="s">
        <v>5303</v>
      </c>
      <c r="B1806" s="5" t="s">
        <v>5365</v>
      </c>
      <c r="C1806" s="6">
        <v>23201</v>
      </c>
      <c r="D1806" s="6">
        <v>15</v>
      </c>
      <c r="E1806" s="6" t="s">
        <v>5399</v>
      </c>
      <c r="F1806" s="6" t="s">
        <v>5400</v>
      </c>
      <c r="G1806" s="6" t="s">
        <v>21</v>
      </c>
      <c r="H1806" s="6" t="s">
        <v>16</v>
      </c>
      <c r="I1806" s="6" t="s">
        <v>17</v>
      </c>
      <c r="J1806" s="7">
        <v>31000</v>
      </c>
      <c r="K1806" s="6" t="s">
        <v>5401</v>
      </c>
      <c r="L1806" s="6" t="s">
        <v>5402</v>
      </c>
      <c r="M1806" s="6" t="s">
        <v>20</v>
      </c>
      <c r="N1806">
        <v>4</v>
      </c>
    </row>
    <row r="1807" spans="1:14" ht="144" x14ac:dyDescent="0.55000000000000004">
      <c r="A1807" s="5" t="s">
        <v>5303</v>
      </c>
      <c r="B1807" s="5" t="s">
        <v>5365</v>
      </c>
      <c r="C1807" s="6">
        <v>23201</v>
      </c>
      <c r="D1807" s="6">
        <v>16</v>
      </c>
      <c r="E1807" s="6" t="s">
        <v>5403</v>
      </c>
      <c r="F1807" s="6" t="s">
        <v>5404</v>
      </c>
      <c r="G1807" s="6" t="s">
        <v>21</v>
      </c>
      <c r="H1807" s="6" t="s">
        <v>16</v>
      </c>
      <c r="I1807" s="6" t="s">
        <v>17</v>
      </c>
      <c r="J1807" s="7">
        <v>290000</v>
      </c>
      <c r="K1807" s="6" t="s">
        <v>5405</v>
      </c>
      <c r="L1807" s="6" t="s">
        <v>5406</v>
      </c>
      <c r="M1807" s="6" t="s">
        <v>20</v>
      </c>
      <c r="N1807">
        <v>4</v>
      </c>
    </row>
    <row r="1808" spans="1:14" ht="126" x14ac:dyDescent="0.55000000000000004">
      <c r="A1808" s="5" t="s">
        <v>5303</v>
      </c>
      <c r="B1808" s="5" t="s">
        <v>5365</v>
      </c>
      <c r="C1808" s="6">
        <v>23201</v>
      </c>
      <c r="D1808" s="6">
        <v>17</v>
      </c>
      <c r="E1808" s="6" t="s">
        <v>5407</v>
      </c>
      <c r="F1808" s="6" t="s">
        <v>5408</v>
      </c>
      <c r="G1808" s="6" t="s">
        <v>35</v>
      </c>
      <c r="H1808" s="6" t="s">
        <v>16</v>
      </c>
      <c r="I1808" s="6" t="s">
        <v>44</v>
      </c>
      <c r="J1808" s="7">
        <v>43000</v>
      </c>
      <c r="K1808" s="6" t="s">
        <v>5409</v>
      </c>
      <c r="L1808" s="6" t="s">
        <v>25</v>
      </c>
      <c r="M1808" s="6" t="s">
        <v>54</v>
      </c>
      <c r="N1808">
        <v>4</v>
      </c>
    </row>
    <row r="1809" spans="1:14" ht="126" x14ac:dyDescent="0.55000000000000004">
      <c r="A1809" s="5" t="s">
        <v>5303</v>
      </c>
      <c r="B1809" s="5" t="s">
        <v>5365</v>
      </c>
      <c r="C1809" s="6">
        <v>23201</v>
      </c>
      <c r="D1809" s="6">
        <v>18</v>
      </c>
      <c r="E1809" s="6" t="s">
        <v>5410</v>
      </c>
      <c r="F1809" s="6" t="s">
        <v>5411</v>
      </c>
      <c r="G1809" s="6" t="s">
        <v>35</v>
      </c>
      <c r="H1809" s="6" t="s">
        <v>16</v>
      </c>
      <c r="I1809" s="6" t="s">
        <v>44</v>
      </c>
      <c r="J1809" s="7">
        <v>22000</v>
      </c>
      <c r="K1809" s="6" t="s">
        <v>5412</v>
      </c>
      <c r="L1809" s="6" t="s">
        <v>25</v>
      </c>
      <c r="M1809" s="6" t="s">
        <v>54</v>
      </c>
      <c r="N1809">
        <v>4</v>
      </c>
    </row>
    <row r="1810" spans="1:14" ht="126" x14ac:dyDescent="0.55000000000000004">
      <c r="A1810" s="5" t="s">
        <v>5303</v>
      </c>
      <c r="B1810" s="5" t="s">
        <v>5365</v>
      </c>
      <c r="C1810" s="6">
        <v>23201</v>
      </c>
      <c r="D1810" s="6">
        <v>19</v>
      </c>
      <c r="E1810" s="6" t="s">
        <v>5413</v>
      </c>
      <c r="F1810" s="6" t="s">
        <v>5414</v>
      </c>
      <c r="G1810" s="6" t="s">
        <v>35</v>
      </c>
      <c r="H1810" s="6" t="s">
        <v>16</v>
      </c>
      <c r="I1810" s="6" t="s">
        <v>44</v>
      </c>
      <c r="J1810" s="7">
        <v>18780</v>
      </c>
      <c r="K1810" s="6" t="s">
        <v>5415</v>
      </c>
      <c r="L1810" s="6" t="s">
        <v>25</v>
      </c>
      <c r="M1810" s="6" t="s">
        <v>54</v>
      </c>
      <c r="N1810">
        <v>4</v>
      </c>
    </row>
    <row r="1811" spans="1:14" ht="108" x14ac:dyDescent="0.55000000000000004">
      <c r="A1811" s="5" t="s">
        <v>5303</v>
      </c>
      <c r="B1811" s="5" t="s">
        <v>5365</v>
      </c>
      <c r="C1811" s="6">
        <v>23201</v>
      </c>
      <c r="D1811" s="6">
        <v>20</v>
      </c>
      <c r="E1811" s="6" t="s">
        <v>5416</v>
      </c>
      <c r="F1811" s="6" t="s">
        <v>5417</v>
      </c>
      <c r="G1811" s="6" t="s">
        <v>43</v>
      </c>
      <c r="H1811" s="6" t="s">
        <v>16</v>
      </c>
      <c r="I1811" s="6" t="s">
        <v>56</v>
      </c>
      <c r="J1811" s="7">
        <v>850</v>
      </c>
      <c r="K1811" s="6" t="s">
        <v>5418</v>
      </c>
      <c r="L1811" s="6" t="s">
        <v>25</v>
      </c>
      <c r="M1811" s="6" t="s">
        <v>48</v>
      </c>
      <c r="N1811">
        <v>4</v>
      </c>
    </row>
    <row r="1812" spans="1:14" ht="126" x14ac:dyDescent="0.55000000000000004">
      <c r="A1812" s="5" t="s">
        <v>5303</v>
      </c>
      <c r="B1812" s="5" t="s">
        <v>5365</v>
      </c>
      <c r="C1812" s="6">
        <v>23201</v>
      </c>
      <c r="D1812" s="6">
        <v>21</v>
      </c>
      <c r="E1812" s="6" t="s">
        <v>5419</v>
      </c>
      <c r="F1812" s="6" t="s">
        <v>5420</v>
      </c>
      <c r="G1812" s="6" t="s">
        <v>21</v>
      </c>
      <c r="H1812" s="6" t="s">
        <v>16</v>
      </c>
      <c r="I1812" s="6" t="s">
        <v>55</v>
      </c>
      <c r="J1812" s="7">
        <v>46000</v>
      </c>
      <c r="K1812" s="6" t="s">
        <v>5421</v>
      </c>
      <c r="L1812" s="6" t="s">
        <v>5422</v>
      </c>
      <c r="M1812" s="6" t="s">
        <v>20</v>
      </c>
      <c r="N1812">
        <v>4</v>
      </c>
    </row>
    <row r="1813" spans="1:14" ht="234" x14ac:dyDescent="0.55000000000000004">
      <c r="A1813" s="5" t="s">
        <v>5303</v>
      </c>
      <c r="B1813" s="5" t="s">
        <v>5365</v>
      </c>
      <c r="C1813" s="6">
        <v>23201</v>
      </c>
      <c r="D1813" s="6">
        <v>22</v>
      </c>
      <c r="E1813" s="6" t="s">
        <v>5423</v>
      </c>
      <c r="F1813" s="6" t="s">
        <v>5424</v>
      </c>
      <c r="G1813" s="6" t="s">
        <v>32</v>
      </c>
      <c r="H1813" s="6" t="s">
        <v>22</v>
      </c>
      <c r="I1813" s="6" t="s">
        <v>17</v>
      </c>
      <c r="J1813" s="7">
        <v>81000</v>
      </c>
      <c r="K1813" s="6" t="s">
        <v>5425</v>
      </c>
      <c r="L1813" s="6" t="s">
        <v>25</v>
      </c>
      <c r="M1813" s="6" t="s">
        <v>33</v>
      </c>
      <c r="N1813">
        <v>4</v>
      </c>
    </row>
    <row r="1814" spans="1:14" ht="180" x14ac:dyDescent="0.55000000000000004">
      <c r="A1814" s="5" t="s">
        <v>5303</v>
      </c>
      <c r="B1814" s="5" t="s">
        <v>5365</v>
      </c>
      <c r="C1814" s="6">
        <v>23201</v>
      </c>
      <c r="D1814" s="6">
        <v>23</v>
      </c>
      <c r="E1814" s="6" t="s">
        <v>5426</v>
      </c>
      <c r="F1814" s="6" t="s">
        <v>5427</v>
      </c>
      <c r="G1814" s="6" t="s">
        <v>32</v>
      </c>
      <c r="H1814" s="6" t="s">
        <v>22</v>
      </c>
      <c r="I1814" s="6" t="s">
        <v>17</v>
      </c>
      <c r="J1814" s="7">
        <v>1288</v>
      </c>
      <c r="K1814" s="6" t="s">
        <v>5428</v>
      </c>
      <c r="L1814" s="6" t="s">
        <v>25</v>
      </c>
      <c r="M1814" s="6" t="s">
        <v>33</v>
      </c>
      <c r="N1814">
        <v>4</v>
      </c>
    </row>
    <row r="1815" spans="1:14" ht="216" x14ac:dyDescent="0.55000000000000004">
      <c r="A1815" s="5" t="s">
        <v>5303</v>
      </c>
      <c r="B1815" s="5" t="s">
        <v>5429</v>
      </c>
      <c r="C1815" s="6">
        <v>23202</v>
      </c>
      <c r="D1815" s="6">
        <v>1</v>
      </c>
      <c r="E1815" s="6" t="s">
        <v>5430</v>
      </c>
      <c r="F1815" s="6" t="s">
        <v>5431</v>
      </c>
      <c r="G1815" s="6" t="s">
        <v>27</v>
      </c>
      <c r="H1815" s="6" t="s">
        <v>28</v>
      </c>
      <c r="I1815" s="6" t="s">
        <v>45</v>
      </c>
      <c r="J1815" s="7">
        <v>1181228</v>
      </c>
      <c r="K1815" s="6" t="s">
        <v>41</v>
      </c>
      <c r="L1815" s="6" t="s">
        <v>42</v>
      </c>
      <c r="M1815" s="6" t="s">
        <v>20</v>
      </c>
      <c r="N1815">
        <v>4</v>
      </c>
    </row>
    <row r="1816" spans="1:14" ht="409.5" x14ac:dyDescent="0.55000000000000004">
      <c r="A1816" s="5" t="s">
        <v>5303</v>
      </c>
      <c r="B1816" s="5" t="s">
        <v>5429</v>
      </c>
      <c r="C1816" s="6">
        <v>23202</v>
      </c>
      <c r="D1816" s="6">
        <v>5</v>
      </c>
      <c r="E1816" s="6" t="s">
        <v>5432</v>
      </c>
      <c r="F1816" s="6" t="s">
        <v>5433</v>
      </c>
      <c r="G1816" s="6" t="s">
        <v>32</v>
      </c>
      <c r="H1816" s="6" t="s">
        <v>16</v>
      </c>
      <c r="I1816" s="6" t="s">
        <v>17</v>
      </c>
      <c r="J1816" s="7">
        <v>478559</v>
      </c>
      <c r="K1816" s="6" t="s">
        <v>5434</v>
      </c>
      <c r="L1816" s="6" t="s">
        <v>5435</v>
      </c>
      <c r="M1816" s="6" t="s">
        <v>33</v>
      </c>
      <c r="N1816">
        <v>4</v>
      </c>
    </row>
    <row r="1817" spans="1:14" ht="409.5" x14ac:dyDescent="0.55000000000000004">
      <c r="A1817" s="5" t="s">
        <v>5303</v>
      </c>
      <c r="B1817" s="5" t="s">
        <v>5429</v>
      </c>
      <c r="C1817" s="6">
        <v>23202</v>
      </c>
      <c r="D1817" s="6">
        <v>6</v>
      </c>
      <c r="E1817" s="6" t="s">
        <v>5436</v>
      </c>
      <c r="F1817" s="6" t="s">
        <v>5437</v>
      </c>
      <c r="G1817" s="6" t="s">
        <v>32</v>
      </c>
      <c r="H1817" s="6" t="s">
        <v>16</v>
      </c>
      <c r="I1817" s="6" t="s">
        <v>17</v>
      </c>
      <c r="J1817" s="7">
        <v>55412</v>
      </c>
      <c r="K1817" s="6" t="s">
        <v>5438</v>
      </c>
      <c r="L1817" s="6" t="s">
        <v>5435</v>
      </c>
      <c r="M1817" s="6" t="s">
        <v>48</v>
      </c>
      <c r="N1817">
        <v>4</v>
      </c>
    </row>
    <row r="1818" spans="1:14" ht="144" x14ac:dyDescent="0.55000000000000004">
      <c r="A1818" s="5" t="s">
        <v>5303</v>
      </c>
      <c r="B1818" s="5" t="s">
        <v>5429</v>
      </c>
      <c r="C1818" s="6">
        <v>23202</v>
      </c>
      <c r="D1818" s="6">
        <v>7</v>
      </c>
      <c r="E1818" s="6" t="s">
        <v>5439</v>
      </c>
      <c r="F1818" s="6" t="s">
        <v>5440</v>
      </c>
      <c r="G1818" s="6" t="s">
        <v>57</v>
      </c>
      <c r="H1818" s="6" t="s">
        <v>22</v>
      </c>
      <c r="I1818" s="6" t="s">
        <v>17</v>
      </c>
      <c r="J1818" s="7">
        <v>5500</v>
      </c>
      <c r="K1818" s="6" t="s">
        <v>5441</v>
      </c>
      <c r="L1818" s="6" t="s">
        <v>5435</v>
      </c>
      <c r="M1818" s="6" t="s">
        <v>175</v>
      </c>
      <c r="N1818">
        <v>4</v>
      </c>
    </row>
    <row r="1819" spans="1:14" ht="180" x14ac:dyDescent="0.55000000000000004">
      <c r="A1819" s="5" t="s">
        <v>5303</v>
      </c>
      <c r="B1819" s="5" t="s">
        <v>5429</v>
      </c>
      <c r="C1819" s="6">
        <v>23202</v>
      </c>
      <c r="D1819" s="6">
        <v>8</v>
      </c>
      <c r="E1819" s="6" t="s">
        <v>5442</v>
      </c>
      <c r="F1819" s="6" t="s">
        <v>5443</v>
      </c>
      <c r="G1819" s="6" t="s">
        <v>57</v>
      </c>
      <c r="H1819" s="6" t="s">
        <v>22</v>
      </c>
      <c r="I1819" s="6" t="s">
        <v>17</v>
      </c>
      <c r="J1819" s="7">
        <v>8963</v>
      </c>
      <c r="K1819" s="6" t="s">
        <v>5444</v>
      </c>
      <c r="L1819" s="6" t="s">
        <v>5435</v>
      </c>
      <c r="M1819" s="6" t="s">
        <v>58</v>
      </c>
      <c r="N1819">
        <v>4</v>
      </c>
    </row>
    <row r="1820" spans="1:14" ht="270" x14ac:dyDescent="0.55000000000000004">
      <c r="A1820" s="5" t="s">
        <v>5303</v>
      </c>
      <c r="B1820" s="5" t="s">
        <v>5429</v>
      </c>
      <c r="C1820" s="6">
        <v>23202</v>
      </c>
      <c r="D1820" s="6">
        <v>9</v>
      </c>
      <c r="E1820" s="6" t="s">
        <v>5445</v>
      </c>
      <c r="F1820" s="6" t="s">
        <v>5446</v>
      </c>
      <c r="G1820" s="6" t="s">
        <v>24</v>
      </c>
      <c r="H1820" s="6" t="s">
        <v>53</v>
      </c>
      <c r="I1820" s="6" t="s">
        <v>17</v>
      </c>
      <c r="J1820" s="7">
        <v>36445</v>
      </c>
      <c r="K1820" s="6" t="s">
        <v>5447</v>
      </c>
      <c r="L1820" s="6" t="s">
        <v>5435</v>
      </c>
      <c r="M1820" s="6" t="s">
        <v>20</v>
      </c>
      <c r="N1820">
        <v>4</v>
      </c>
    </row>
    <row r="1821" spans="1:14" ht="126" x14ac:dyDescent="0.55000000000000004">
      <c r="A1821" s="5" t="s">
        <v>5303</v>
      </c>
      <c r="B1821" s="5" t="s">
        <v>5429</v>
      </c>
      <c r="C1821" s="6">
        <v>23202</v>
      </c>
      <c r="D1821" s="6">
        <v>10</v>
      </c>
      <c r="E1821" s="6" t="s">
        <v>5448</v>
      </c>
      <c r="F1821" s="6" t="s">
        <v>5449</v>
      </c>
      <c r="G1821" s="6" t="s">
        <v>24</v>
      </c>
      <c r="H1821" s="6" t="s">
        <v>53</v>
      </c>
      <c r="I1821" s="6" t="s">
        <v>17</v>
      </c>
      <c r="J1821" s="7">
        <v>36555</v>
      </c>
      <c r="K1821" s="6" t="s">
        <v>5450</v>
      </c>
      <c r="L1821" s="6" t="s">
        <v>5435</v>
      </c>
      <c r="M1821" s="6" t="s">
        <v>20</v>
      </c>
      <c r="N1821">
        <v>4</v>
      </c>
    </row>
    <row r="1822" spans="1:14" ht="180" x14ac:dyDescent="0.55000000000000004">
      <c r="A1822" s="5" t="s">
        <v>5303</v>
      </c>
      <c r="B1822" s="5" t="s">
        <v>5429</v>
      </c>
      <c r="C1822" s="6">
        <v>23202</v>
      </c>
      <c r="D1822" s="6">
        <v>11</v>
      </c>
      <c r="E1822" s="6" t="s">
        <v>5451</v>
      </c>
      <c r="F1822" s="6" t="s">
        <v>5452</v>
      </c>
      <c r="G1822" s="6" t="s">
        <v>24</v>
      </c>
      <c r="H1822" s="6" t="s">
        <v>53</v>
      </c>
      <c r="I1822" s="6" t="s">
        <v>17</v>
      </c>
      <c r="J1822" s="7">
        <v>53471</v>
      </c>
      <c r="K1822" s="6" t="s">
        <v>5453</v>
      </c>
      <c r="L1822" s="6" t="s">
        <v>5435</v>
      </c>
      <c r="M1822" s="6" t="s">
        <v>20</v>
      </c>
      <c r="N1822">
        <v>4</v>
      </c>
    </row>
    <row r="1823" spans="1:14" ht="108" x14ac:dyDescent="0.55000000000000004">
      <c r="A1823" s="5" t="s">
        <v>5303</v>
      </c>
      <c r="B1823" s="5" t="s">
        <v>5429</v>
      </c>
      <c r="C1823" s="6">
        <v>23202</v>
      </c>
      <c r="D1823" s="6">
        <v>12</v>
      </c>
      <c r="E1823" s="6" t="s">
        <v>5454</v>
      </c>
      <c r="F1823" s="6" t="s">
        <v>5455</v>
      </c>
      <c r="G1823" s="6" t="s">
        <v>24</v>
      </c>
      <c r="H1823" s="6" t="s">
        <v>53</v>
      </c>
      <c r="I1823" s="6" t="s">
        <v>17</v>
      </c>
      <c r="J1823" s="7">
        <v>1790</v>
      </c>
      <c r="K1823" s="6" t="s">
        <v>5456</v>
      </c>
      <c r="L1823" s="6" t="s">
        <v>5435</v>
      </c>
      <c r="M1823" s="6" t="s">
        <v>20</v>
      </c>
      <c r="N1823">
        <v>4</v>
      </c>
    </row>
    <row r="1824" spans="1:14" ht="108" x14ac:dyDescent="0.55000000000000004">
      <c r="A1824" s="5" t="s">
        <v>5303</v>
      </c>
      <c r="B1824" s="5" t="s">
        <v>5429</v>
      </c>
      <c r="C1824" s="6">
        <v>23202</v>
      </c>
      <c r="D1824" s="6">
        <v>13</v>
      </c>
      <c r="E1824" s="6" t="s">
        <v>5457</v>
      </c>
      <c r="F1824" s="6" t="s">
        <v>5458</v>
      </c>
      <c r="G1824" s="6" t="s">
        <v>24</v>
      </c>
      <c r="H1824" s="6" t="s">
        <v>53</v>
      </c>
      <c r="I1824" s="6" t="s">
        <v>17</v>
      </c>
      <c r="J1824" s="7">
        <v>27000</v>
      </c>
      <c r="K1824" s="6" t="s">
        <v>5459</v>
      </c>
      <c r="L1824" s="6" t="s">
        <v>5435</v>
      </c>
      <c r="M1824" s="6" t="s">
        <v>66</v>
      </c>
      <c r="N1824">
        <v>4</v>
      </c>
    </row>
    <row r="1825" spans="1:14" ht="144" x14ac:dyDescent="0.55000000000000004">
      <c r="A1825" s="5" t="s">
        <v>5303</v>
      </c>
      <c r="B1825" s="5" t="s">
        <v>5429</v>
      </c>
      <c r="C1825" s="6">
        <v>23202</v>
      </c>
      <c r="D1825" s="6">
        <v>14</v>
      </c>
      <c r="E1825" s="6" t="s">
        <v>5460</v>
      </c>
      <c r="F1825" s="6" t="s">
        <v>5461</v>
      </c>
      <c r="G1825" s="6" t="s">
        <v>21</v>
      </c>
      <c r="H1825" s="6" t="s">
        <v>53</v>
      </c>
      <c r="I1825" s="6" t="s">
        <v>17</v>
      </c>
      <c r="J1825" s="7">
        <v>125000</v>
      </c>
      <c r="K1825" s="6" t="s">
        <v>5462</v>
      </c>
      <c r="L1825" s="6" t="s">
        <v>5435</v>
      </c>
      <c r="M1825" s="6" t="s">
        <v>20</v>
      </c>
      <c r="N1825">
        <v>4</v>
      </c>
    </row>
    <row r="1826" spans="1:14" ht="126" x14ac:dyDescent="0.55000000000000004">
      <c r="A1826" s="5" t="s">
        <v>5303</v>
      </c>
      <c r="B1826" s="5" t="s">
        <v>5429</v>
      </c>
      <c r="C1826" s="6">
        <v>23202</v>
      </c>
      <c r="D1826" s="6">
        <v>15</v>
      </c>
      <c r="E1826" s="6" t="s">
        <v>5463</v>
      </c>
      <c r="F1826" s="6" t="s">
        <v>5464</v>
      </c>
      <c r="G1826" s="6" t="s">
        <v>57</v>
      </c>
      <c r="H1826" s="6" t="s">
        <v>53</v>
      </c>
      <c r="I1826" s="6" t="s">
        <v>17</v>
      </c>
      <c r="J1826" s="7">
        <v>4000</v>
      </c>
      <c r="K1826" s="6" t="s">
        <v>5465</v>
      </c>
      <c r="L1826" s="6" t="s">
        <v>5435</v>
      </c>
      <c r="M1826" s="6" t="s">
        <v>58</v>
      </c>
      <c r="N1826">
        <v>4</v>
      </c>
    </row>
    <row r="1827" spans="1:14" ht="216" x14ac:dyDescent="0.55000000000000004">
      <c r="A1827" s="5" t="s">
        <v>5303</v>
      </c>
      <c r="B1827" s="5" t="s">
        <v>5466</v>
      </c>
      <c r="C1827" s="6">
        <v>23203</v>
      </c>
      <c r="D1827" s="6">
        <v>1</v>
      </c>
      <c r="E1827" s="6" t="s">
        <v>5467</v>
      </c>
      <c r="F1827" s="6" t="s">
        <v>5468</v>
      </c>
      <c r="G1827" s="6" t="s">
        <v>27</v>
      </c>
      <c r="H1827" s="6" t="s">
        <v>78</v>
      </c>
      <c r="I1827" s="6" t="s">
        <v>40</v>
      </c>
      <c r="J1827" s="7">
        <v>1062495</v>
      </c>
      <c r="K1827" s="6" t="s">
        <v>30</v>
      </c>
      <c r="L1827" s="6" t="s">
        <v>31</v>
      </c>
      <c r="M1827" s="6" t="s">
        <v>20</v>
      </c>
      <c r="N1827">
        <v>4</v>
      </c>
    </row>
    <row r="1828" spans="1:14" ht="162" x14ac:dyDescent="0.55000000000000004">
      <c r="A1828" s="5" t="s">
        <v>5303</v>
      </c>
      <c r="B1828" s="5" t="s">
        <v>5466</v>
      </c>
      <c r="C1828" s="6">
        <v>23203</v>
      </c>
      <c r="D1828" s="6">
        <v>5</v>
      </c>
      <c r="E1828" s="6" t="s">
        <v>5469</v>
      </c>
      <c r="F1828" s="6" t="s">
        <v>5470</v>
      </c>
      <c r="G1828" s="6" t="s">
        <v>32</v>
      </c>
      <c r="H1828" s="6" t="s">
        <v>16</v>
      </c>
      <c r="I1828" s="6" t="s">
        <v>22</v>
      </c>
      <c r="J1828" s="7">
        <v>33035</v>
      </c>
      <c r="K1828" s="6" t="s">
        <v>5471</v>
      </c>
      <c r="L1828" s="6" t="s">
        <v>5472</v>
      </c>
      <c r="M1828" s="6" t="s">
        <v>33</v>
      </c>
      <c r="N1828">
        <v>4</v>
      </c>
    </row>
    <row r="1829" spans="1:14" ht="409.5" x14ac:dyDescent="0.55000000000000004">
      <c r="A1829" s="5" t="s">
        <v>5303</v>
      </c>
      <c r="B1829" s="5" t="s">
        <v>5466</v>
      </c>
      <c r="C1829" s="6">
        <v>23203</v>
      </c>
      <c r="D1829" s="6">
        <v>6</v>
      </c>
      <c r="E1829" s="6" t="s">
        <v>5473</v>
      </c>
      <c r="F1829" s="6" t="s">
        <v>5474</v>
      </c>
      <c r="G1829" s="6" t="s">
        <v>32</v>
      </c>
      <c r="H1829" s="6" t="s">
        <v>16</v>
      </c>
      <c r="I1829" s="6" t="s">
        <v>68</v>
      </c>
      <c r="J1829" s="7">
        <v>42362</v>
      </c>
      <c r="K1829" s="6" t="s">
        <v>5475</v>
      </c>
      <c r="L1829" s="6" t="s">
        <v>5472</v>
      </c>
      <c r="M1829" s="6" t="s">
        <v>33</v>
      </c>
      <c r="N1829">
        <v>4</v>
      </c>
    </row>
    <row r="1830" spans="1:14" ht="126" x14ac:dyDescent="0.55000000000000004">
      <c r="A1830" s="5" t="s">
        <v>5303</v>
      </c>
      <c r="B1830" s="5" t="s">
        <v>5466</v>
      </c>
      <c r="C1830" s="6">
        <v>23203</v>
      </c>
      <c r="D1830" s="6">
        <v>7</v>
      </c>
      <c r="E1830" s="6" t="s">
        <v>5476</v>
      </c>
      <c r="F1830" s="6" t="s">
        <v>5477</v>
      </c>
      <c r="G1830" s="6" t="s">
        <v>21</v>
      </c>
      <c r="H1830" s="6" t="s">
        <v>16</v>
      </c>
      <c r="I1830" s="6" t="s">
        <v>17</v>
      </c>
      <c r="J1830" s="7">
        <v>25000</v>
      </c>
      <c r="K1830" s="6" t="s">
        <v>5478</v>
      </c>
      <c r="L1830" s="6" t="s">
        <v>5479</v>
      </c>
      <c r="M1830" s="6" t="s">
        <v>20</v>
      </c>
      <c r="N1830">
        <v>4</v>
      </c>
    </row>
    <row r="1831" spans="1:14" ht="180" x14ac:dyDescent="0.55000000000000004">
      <c r="A1831" s="5" t="s">
        <v>5303</v>
      </c>
      <c r="B1831" s="5" t="s">
        <v>5466</v>
      </c>
      <c r="C1831" s="6">
        <v>23203</v>
      </c>
      <c r="D1831" s="6">
        <v>8</v>
      </c>
      <c r="E1831" s="6" t="s">
        <v>5480</v>
      </c>
      <c r="F1831" s="6" t="s">
        <v>5481</v>
      </c>
      <c r="G1831" s="6" t="s">
        <v>21</v>
      </c>
      <c r="H1831" s="6" t="s">
        <v>16</v>
      </c>
      <c r="I1831" s="6" t="s">
        <v>17</v>
      </c>
      <c r="J1831" s="7">
        <v>5000</v>
      </c>
      <c r="K1831" s="6" t="s">
        <v>5482</v>
      </c>
      <c r="L1831" s="6" t="s">
        <v>5472</v>
      </c>
      <c r="M1831" s="6" t="s">
        <v>20</v>
      </c>
      <c r="N1831">
        <v>4</v>
      </c>
    </row>
    <row r="1832" spans="1:14" ht="108" x14ac:dyDescent="0.55000000000000004">
      <c r="A1832" s="5" t="s">
        <v>5303</v>
      </c>
      <c r="B1832" s="5" t="s">
        <v>5466</v>
      </c>
      <c r="C1832" s="6">
        <v>23203</v>
      </c>
      <c r="D1832" s="6">
        <v>9</v>
      </c>
      <c r="E1832" s="6" t="s">
        <v>5483</v>
      </c>
      <c r="F1832" s="6" t="s">
        <v>5484</v>
      </c>
      <c r="G1832" s="6" t="s">
        <v>43</v>
      </c>
      <c r="H1832" s="6" t="s">
        <v>16</v>
      </c>
      <c r="I1832" s="6" t="s">
        <v>22</v>
      </c>
      <c r="J1832" s="7">
        <v>5520</v>
      </c>
      <c r="K1832" s="6" t="s">
        <v>5485</v>
      </c>
      <c r="L1832" s="6" t="s">
        <v>5472</v>
      </c>
      <c r="M1832" s="6" t="s">
        <v>47</v>
      </c>
      <c r="N1832">
        <v>4</v>
      </c>
    </row>
    <row r="1833" spans="1:14" ht="108" x14ac:dyDescent="0.55000000000000004">
      <c r="A1833" s="5" t="s">
        <v>5303</v>
      </c>
      <c r="B1833" s="5" t="s">
        <v>5466</v>
      </c>
      <c r="C1833" s="6">
        <v>23203</v>
      </c>
      <c r="D1833" s="6">
        <v>10</v>
      </c>
      <c r="E1833" s="6" t="s">
        <v>5486</v>
      </c>
      <c r="F1833" s="6" t="s">
        <v>5487</v>
      </c>
      <c r="G1833" s="6" t="s">
        <v>43</v>
      </c>
      <c r="H1833" s="6" t="s">
        <v>16</v>
      </c>
      <c r="I1833" s="6" t="s">
        <v>17</v>
      </c>
      <c r="J1833" s="7">
        <v>456</v>
      </c>
      <c r="K1833" s="6" t="s">
        <v>5485</v>
      </c>
      <c r="L1833" s="6" t="s">
        <v>5472</v>
      </c>
      <c r="M1833" s="6" t="s">
        <v>46</v>
      </c>
      <c r="N1833">
        <v>4</v>
      </c>
    </row>
    <row r="1834" spans="1:14" ht="180" x14ac:dyDescent="0.55000000000000004">
      <c r="A1834" s="5" t="s">
        <v>5303</v>
      </c>
      <c r="B1834" s="5" t="s">
        <v>5466</v>
      </c>
      <c r="C1834" s="6">
        <v>23203</v>
      </c>
      <c r="D1834" s="6">
        <v>11</v>
      </c>
      <c r="E1834" s="6" t="s">
        <v>117</v>
      </c>
      <c r="F1834" s="6" t="s">
        <v>5488</v>
      </c>
      <c r="G1834" s="6" t="s">
        <v>24</v>
      </c>
      <c r="H1834" s="6" t="s">
        <v>16</v>
      </c>
      <c r="I1834" s="6" t="s">
        <v>17</v>
      </c>
      <c r="J1834" s="7">
        <v>420000</v>
      </c>
      <c r="K1834" s="6" t="s">
        <v>5489</v>
      </c>
      <c r="L1834" s="6" t="s">
        <v>5472</v>
      </c>
      <c r="M1834" s="6" t="s">
        <v>20</v>
      </c>
      <c r="N1834">
        <v>4</v>
      </c>
    </row>
    <row r="1835" spans="1:14" ht="144" x14ac:dyDescent="0.55000000000000004">
      <c r="A1835" s="5" t="s">
        <v>5303</v>
      </c>
      <c r="B1835" s="5" t="s">
        <v>5466</v>
      </c>
      <c r="C1835" s="6">
        <v>23203</v>
      </c>
      <c r="D1835" s="6">
        <v>12</v>
      </c>
      <c r="E1835" s="6" t="s">
        <v>5490</v>
      </c>
      <c r="F1835" s="6" t="s">
        <v>5491</v>
      </c>
      <c r="G1835" s="6" t="s">
        <v>59</v>
      </c>
      <c r="H1835" s="6" t="s">
        <v>16</v>
      </c>
      <c r="I1835" s="6" t="s">
        <v>17</v>
      </c>
      <c r="J1835" s="7">
        <v>33638</v>
      </c>
      <c r="K1835" s="6" t="s">
        <v>5492</v>
      </c>
      <c r="L1835" s="6" t="s">
        <v>5493</v>
      </c>
      <c r="M1835" s="6" t="s">
        <v>66</v>
      </c>
      <c r="N1835">
        <v>4</v>
      </c>
    </row>
    <row r="1836" spans="1:14" ht="144" x14ac:dyDescent="0.55000000000000004">
      <c r="A1836" s="5" t="s">
        <v>5303</v>
      </c>
      <c r="B1836" s="5" t="s">
        <v>5466</v>
      </c>
      <c r="C1836" s="6">
        <v>23203</v>
      </c>
      <c r="D1836" s="6">
        <v>13</v>
      </c>
      <c r="E1836" s="6" t="s">
        <v>5494</v>
      </c>
      <c r="F1836" s="6" t="s">
        <v>5495</v>
      </c>
      <c r="G1836" s="6" t="s">
        <v>52</v>
      </c>
      <c r="H1836" s="6" t="s">
        <v>16</v>
      </c>
      <c r="I1836" s="6" t="s">
        <v>17</v>
      </c>
      <c r="J1836" s="7">
        <v>2520</v>
      </c>
      <c r="K1836" s="6" t="s">
        <v>5496</v>
      </c>
      <c r="L1836" s="6" t="s">
        <v>5497</v>
      </c>
      <c r="M1836" s="6" t="s">
        <v>54</v>
      </c>
      <c r="N1836">
        <v>4</v>
      </c>
    </row>
    <row r="1837" spans="1:14" ht="162" x14ac:dyDescent="0.55000000000000004">
      <c r="A1837" s="5" t="s">
        <v>5303</v>
      </c>
      <c r="B1837" s="5" t="s">
        <v>5466</v>
      </c>
      <c r="C1837" s="6">
        <v>23203</v>
      </c>
      <c r="D1837" s="6">
        <v>14</v>
      </c>
      <c r="E1837" s="6" t="s">
        <v>212</v>
      </c>
      <c r="F1837" s="6" t="s">
        <v>5498</v>
      </c>
      <c r="G1837" s="6" t="s">
        <v>24</v>
      </c>
      <c r="H1837" s="6" t="s">
        <v>16</v>
      </c>
      <c r="I1837" s="6" t="s">
        <v>17</v>
      </c>
      <c r="J1837" s="7">
        <v>20494</v>
      </c>
      <c r="K1837" s="6" t="s">
        <v>5499</v>
      </c>
      <c r="L1837" s="6" t="s">
        <v>5500</v>
      </c>
      <c r="M1837" s="6" t="s">
        <v>20</v>
      </c>
      <c r="N1837">
        <v>4</v>
      </c>
    </row>
    <row r="1838" spans="1:14" ht="126" x14ac:dyDescent="0.55000000000000004">
      <c r="A1838" s="5" t="s">
        <v>5303</v>
      </c>
      <c r="B1838" s="5" t="s">
        <v>5466</v>
      </c>
      <c r="C1838" s="6">
        <v>23203</v>
      </c>
      <c r="D1838" s="6">
        <v>16</v>
      </c>
      <c r="E1838" s="6" t="s">
        <v>5501</v>
      </c>
      <c r="F1838" s="6" t="s">
        <v>5502</v>
      </c>
      <c r="G1838" s="6" t="s">
        <v>15</v>
      </c>
      <c r="H1838" s="6" t="s">
        <v>16</v>
      </c>
      <c r="I1838" s="6" t="s">
        <v>17</v>
      </c>
      <c r="J1838" s="7">
        <v>3210</v>
      </c>
      <c r="K1838" s="6" t="s">
        <v>5503</v>
      </c>
      <c r="L1838" s="6" t="s">
        <v>5472</v>
      </c>
      <c r="M1838" s="6" t="s">
        <v>20</v>
      </c>
      <c r="N1838">
        <v>4</v>
      </c>
    </row>
    <row r="1839" spans="1:14" ht="180" x14ac:dyDescent="0.55000000000000004">
      <c r="A1839" s="5" t="s">
        <v>5303</v>
      </c>
      <c r="B1839" s="5" t="s">
        <v>5466</v>
      </c>
      <c r="C1839" s="6">
        <v>23203</v>
      </c>
      <c r="D1839" s="6">
        <v>17</v>
      </c>
      <c r="E1839" s="6" t="s">
        <v>5504</v>
      </c>
      <c r="F1839" s="6" t="s">
        <v>5505</v>
      </c>
      <c r="G1839" s="6" t="s">
        <v>21</v>
      </c>
      <c r="H1839" s="6" t="s">
        <v>16</v>
      </c>
      <c r="I1839" s="6" t="s">
        <v>17</v>
      </c>
      <c r="J1839" s="7">
        <v>45187</v>
      </c>
      <c r="K1839" s="6" t="s">
        <v>5506</v>
      </c>
      <c r="L1839" s="6" t="s">
        <v>5472</v>
      </c>
      <c r="M1839" s="6" t="s">
        <v>20</v>
      </c>
      <c r="N1839">
        <v>4</v>
      </c>
    </row>
    <row r="1840" spans="1:14" ht="216" x14ac:dyDescent="0.55000000000000004">
      <c r="A1840" s="5" t="s">
        <v>5303</v>
      </c>
      <c r="B1840" s="5" t="s">
        <v>5466</v>
      </c>
      <c r="C1840" s="6">
        <v>23203</v>
      </c>
      <c r="D1840" s="6">
        <v>18</v>
      </c>
      <c r="E1840" s="6" t="s">
        <v>5507</v>
      </c>
      <c r="F1840" s="6" t="s">
        <v>5508</v>
      </c>
      <c r="G1840" s="6" t="s">
        <v>24</v>
      </c>
      <c r="H1840" s="6" t="s">
        <v>16</v>
      </c>
      <c r="I1840" s="6" t="s">
        <v>17</v>
      </c>
      <c r="J1840" s="7">
        <v>13228</v>
      </c>
      <c r="K1840" s="6" t="s">
        <v>5509</v>
      </c>
      <c r="L1840" s="6" t="s">
        <v>5472</v>
      </c>
      <c r="M1840" s="6" t="s">
        <v>20</v>
      </c>
      <c r="N1840">
        <v>4</v>
      </c>
    </row>
    <row r="1841" spans="1:14" ht="90" x14ac:dyDescent="0.55000000000000004">
      <c r="A1841" s="5" t="s">
        <v>5303</v>
      </c>
      <c r="B1841" s="5" t="s">
        <v>5466</v>
      </c>
      <c r="C1841" s="6">
        <v>23203</v>
      </c>
      <c r="D1841" s="6">
        <v>19</v>
      </c>
      <c r="E1841" s="6" t="s">
        <v>5510</v>
      </c>
      <c r="F1841" s="6" t="s">
        <v>5511</v>
      </c>
      <c r="G1841" s="6" t="s">
        <v>15</v>
      </c>
      <c r="H1841" s="6" t="s">
        <v>55</v>
      </c>
      <c r="I1841" s="6" t="s">
        <v>51</v>
      </c>
      <c r="J1841" s="7">
        <v>14700</v>
      </c>
      <c r="K1841" s="6" t="s">
        <v>5512</v>
      </c>
      <c r="L1841" s="6" t="s">
        <v>5472</v>
      </c>
      <c r="M1841" s="6" t="s">
        <v>20</v>
      </c>
      <c r="N1841">
        <v>4</v>
      </c>
    </row>
    <row r="1842" spans="1:14" ht="108" x14ac:dyDescent="0.55000000000000004">
      <c r="A1842" s="5" t="s">
        <v>5303</v>
      </c>
      <c r="B1842" s="5" t="s">
        <v>5466</v>
      </c>
      <c r="C1842" s="6">
        <v>23203</v>
      </c>
      <c r="D1842" s="6">
        <v>20</v>
      </c>
      <c r="E1842" s="6" t="s">
        <v>5513</v>
      </c>
      <c r="F1842" s="6" t="s">
        <v>5514</v>
      </c>
      <c r="G1842" s="6" t="s">
        <v>15</v>
      </c>
      <c r="H1842" s="6" t="s">
        <v>45</v>
      </c>
      <c r="I1842" s="6" t="s">
        <v>40</v>
      </c>
      <c r="J1842" s="7">
        <v>27300</v>
      </c>
      <c r="K1842" s="6" t="s">
        <v>5515</v>
      </c>
      <c r="L1842" s="6" t="s">
        <v>5472</v>
      </c>
      <c r="M1842" s="6" t="s">
        <v>20</v>
      </c>
      <c r="N1842">
        <v>4</v>
      </c>
    </row>
    <row r="1843" spans="1:14" ht="180" x14ac:dyDescent="0.55000000000000004">
      <c r="A1843" s="5" t="s">
        <v>5303</v>
      </c>
      <c r="B1843" s="5" t="s">
        <v>5466</v>
      </c>
      <c r="C1843" s="6">
        <v>23203</v>
      </c>
      <c r="D1843" s="6">
        <v>21</v>
      </c>
      <c r="E1843" s="6" t="s">
        <v>5516</v>
      </c>
      <c r="F1843" s="6" t="s">
        <v>5517</v>
      </c>
      <c r="G1843" s="6" t="s">
        <v>15</v>
      </c>
      <c r="H1843" s="6" t="s">
        <v>16</v>
      </c>
      <c r="I1843" s="6" t="s">
        <v>17</v>
      </c>
      <c r="J1843" s="7">
        <v>12804</v>
      </c>
      <c r="K1843" s="6" t="s">
        <v>5518</v>
      </c>
      <c r="L1843" s="6" t="s">
        <v>5472</v>
      </c>
      <c r="M1843" s="6" t="s">
        <v>20</v>
      </c>
      <c r="N1843">
        <v>4</v>
      </c>
    </row>
    <row r="1844" spans="1:14" ht="180" x14ac:dyDescent="0.55000000000000004">
      <c r="A1844" s="5" t="s">
        <v>5303</v>
      </c>
      <c r="B1844" s="5" t="s">
        <v>5466</v>
      </c>
      <c r="C1844" s="6">
        <v>23203</v>
      </c>
      <c r="D1844" s="6">
        <v>22</v>
      </c>
      <c r="E1844" s="6" t="s">
        <v>5519</v>
      </c>
      <c r="F1844" s="6" t="s">
        <v>5520</v>
      </c>
      <c r="G1844" s="6" t="s">
        <v>15</v>
      </c>
      <c r="H1844" s="6" t="s">
        <v>16</v>
      </c>
      <c r="I1844" s="6" t="s">
        <v>17</v>
      </c>
      <c r="J1844" s="7">
        <v>11618</v>
      </c>
      <c r="K1844" s="6" t="s">
        <v>5521</v>
      </c>
      <c r="L1844" s="6" t="s">
        <v>5472</v>
      </c>
      <c r="M1844" s="6" t="s">
        <v>20</v>
      </c>
      <c r="N1844">
        <v>4</v>
      </c>
    </row>
    <row r="1845" spans="1:14" ht="162" x14ac:dyDescent="0.55000000000000004">
      <c r="A1845" s="5" t="s">
        <v>5303</v>
      </c>
      <c r="B1845" s="5" t="s">
        <v>5466</v>
      </c>
      <c r="C1845" s="6">
        <v>23203</v>
      </c>
      <c r="D1845" s="6">
        <v>23</v>
      </c>
      <c r="E1845" s="6" t="s">
        <v>5522</v>
      </c>
      <c r="F1845" s="6" t="s">
        <v>5523</v>
      </c>
      <c r="G1845" s="6" t="s">
        <v>24</v>
      </c>
      <c r="H1845" s="6" t="s">
        <v>16</v>
      </c>
      <c r="I1845" s="6" t="s">
        <v>17</v>
      </c>
      <c r="J1845" s="7">
        <v>35000</v>
      </c>
      <c r="K1845" s="6" t="s">
        <v>5524</v>
      </c>
      <c r="L1845" s="6" t="s">
        <v>5472</v>
      </c>
      <c r="M1845" s="6" t="s">
        <v>20</v>
      </c>
      <c r="N1845">
        <v>4</v>
      </c>
    </row>
    <row r="1846" spans="1:14" ht="216" x14ac:dyDescent="0.55000000000000004">
      <c r="A1846" s="5" t="s">
        <v>5303</v>
      </c>
      <c r="B1846" s="5" t="s">
        <v>5466</v>
      </c>
      <c r="C1846" s="6">
        <v>23203</v>
      </c>
      <c r="D1846" s="6">
        <v>24</v>
      </c>
      <c r="E1846" s="6" t="s">
        <v>5525</v>
      </c>
      <c r="F1846" s="6" t="s">
        <v>5526</v>
      </c>
      <c r="G1846" s="6" t="s">
        <v>24</v>
      </c>
      <c r="H1846" s="6" t="s">
        <v>16</v>
      </c>
      <c r="I1846" s="6" t="s">
        <v>17</v>
      </c>
      <c r="J1846" s="7">
        <v>33200</v>
      </c>
      <c r="K1846" s="6" t="s">
        <v>5527</v>
      </c>
      <c r="L1846" s="6" t="s">
        <v>5528</v>
      </c>
      <c r="M1846" s="6" t="s">
        <v>20</v>
      </c>
      <c r="N1846">
        <v>4</v>
      </c>
    </row>
    <row r="1847" spans="1:14" ht="252" x14ac:dyDescent="0.55000000000000004">
      <c r="A1847" s="5" t="s">
        <v>5303</v>
      </c>
      <c r="B1847" s="5" t="s">
        <v>5466</v>
      </c>
      <c r="C1847" s="6">
        <v>23203</v>
      </c>
      <c r="D1847" s="6">
        <v>25</v>
      </c>
      <c r="E1847" s="6" t="s">
        <v>5529</v>
      </c>
      <c r="F1847" s="6" t="s">
        <v>5530</v>
      </c>
      <c r="G1847" s="6" t="s">
        <v>15</v>
      </c>
      <c r="H1847" s="6" t="s">
        <v>16</v>
      </c>
      <c r="I1847" s="6" t="s">
        <v>17</v>
      </c>
      <c r="J1847" s="7">
        <v>422955</v>
      </c>
      <c r="K1847" s="6" t="s">
        <v>5531</v>
      </c>
      <c r="L1847" s="6" t="s">
        <v>5472</v>
      </c>
      <c r="M1847" s="6" t="s">
        <v>20</v>
      </c>
      <c r="N1847">
        <v>4</v>
      </c>
    </row>
    <row r="1848" spans="1:14" ht="198" x14ac:dyDescent="0.55000000000000004">
      <c r="A1848" s="5" t="s">
        <v>5303</v>
      </c>
      <c r="B1848" s="5" t="s">
        <v>5466</v>
      </c>
      <c r="C1848" s="6">
        <v>23203</v>
      </c>
      <c r="D1848" s="6">
        <v>26</v>
      </c>
      <c r="E1848" s="6" t="s">
        <v>5532</v>
      </c>
      <c r="F1848" s="6" t="s">
        <v>5533</v>
      </c>
      <c r="G1848" s="6" t="s">
        <v>15</v>
      </c>
      <c r="H1848" s="6" t="s">
        <v>16</v>
      </c>
      <c r="I1848" s="6" t="s">
        <v>17</v>
      </c>
      <c r="J1848" s="7">
        <v>3100</v>
      </c>
      <c r="K1848" s="6" t="s">
        <v>5534</v>
      </c>
      <c r="L1848" s="6" t="s">
        <v>5472</v>
      </c>
      <c r="M1848" s="6" t="s">
        <v>20</v>
      </c>
      <c r="N1848">
        <v>4</v>
      </c>
    </row>
    <row r="1849" spans="1:14" ht="198" x14ac:dyDescent="0.55000000000000004">
      <c r="A1849" s="5" t="s">
        <v>5303</v>
      </c>
      <c r="B1849" s="5" t="s">
        <v>5466</v>
      </c>
      <c r="C1849" s="6">
        <v>23203</v>
      </c>
      <c r="D1849" s="6">
        <v>27</v>
      </c>
      <c r="E1849" s="6" t="s">
        <v>5535</v>
      </c>
      <c r="F1849" s="6" t="s">
        <v>5536</v>
      </c>
      <c r="G1849" s="6" t="s">
        <v>15</v>
      </c>
      <c r="H1849" s="6" t="s">
        <v>16</v>
      </c>
      <c r="I1849" s="6" t="s">
        <v>17</v>
      </c>
      <c r="J1849" s="7">
        <v>4831</v>
      </c>
      <c r="K1849" s="6" t="s">
        <v>5534</v>
      </c>
      <c r="L1849" s="6" t="s">
        <v>5472</v>
      </c>
      <c r="M1849" s="6" t="s">
        <v>20</v>
      </c>
      <c r="N1849">
        <v>4</v>
      </c>
    </row>
    <row r="1850" spans="1:14" ht="216" x14ac:dyDescent="0.55000000000000004">
      <c r="A1850" s="5" t="s">
        <v>5303</v>
      </c>
      <c r="B1850" s="5" t="s">
        <v>5466</v>
      </c>
      <c r="C1850" s="6">
        <v>23203</v>
      </c>
      <c r="D1850" s="6">
        <v>28</v>
      </c>
      <c r="E1850" s="6" t="s">
        <v>5537</v>
      </c>
      <c r="F1850" s="6" t="s">
        <v>5538</v>
      </c>
      <c r="G1850" s="6" t="s">
        <v>15</v>
      </c>
      <c r="H1850" s="6" t="s">
        <v>16</v>
      </c>
      <c r="I1850" s="6" t="s">
        <v>17</v>
      </c>
      <c r="J1850" s="7">
        <v>16811</v>
      </c>
      <c r="K1850" s="6" t="s">
        <v>5539</v>
      </c>
      <c r="L1850" s="6" t="s">
        <v>5472</v>
      </c>
      <c r="M1850" s="6" t="s">
        <v>20</v>
      </c>
      <c r="N1850">
        <v>4</v>
      </c>
    </row>
    <row r="1851" spans="1:14" ht="198" x14ac:dyDescent="0.55000000000000004">
      <c r="A1851" s="5" t="s">
        <v>5303</v>
      </c>
      <c r="B1851" s="5" t="s">
        <v>5466</v>
      </c>
      <c r="C1851" s="6">
        <v>23203</v>
      </c>
      <c r="D1851" s="6">
        <v>29</v>
      </c>
      <c r="E1851" s="6" t="s">
        <v>5540</v>
      </c>
      <c r="F1851" s="6" t="s">
        <v>5541</v>
      </c>
      <c r="G1851" s="6" t="s">
        <v>15</v>
      </c>
      <c r="H1851" s="6" t="s">
        <v>16</v>
      </c>
      <c r="I1851" s="6" t="s">
        <v>17</v>
      </c>
      <c r="J1851" s="7">
        <v>36213</v>
      </c>
      <c r="K1851" s="6" t="s">
        <v>5534</v>
      </c>
      <c r="L1851" s="6" t="s">
        <v>5472</v>
      </c>
      <c r="M1851" s="6" t="s">
        <v>20</v>
      </c>
      <c r="N1851">
        <v>4</v>
      </c>
    </row>
    <row r="1852" spans="1:14" ht="162" x14ac:dyDescent="0.55000000000000004">
      <c r="A1852" s="5" t="s">
        <v>5303</v>
      </c>
      <c r="B1852" s="5" t="s">
        <v>5466</v>
      </c>
      <c r="C1852" s="6">
        <v>23203</v>
      </c>
      <c r="D1852" s="6">
        <v>30</v>
      </c>
      <c r="E1852" s="6" t="s">
        <v>5542</v>
      </c>
      <c r="F1852" s="6" t="s">
        <v>5543</v>
      </c>
      <c r="G1852" s="6" t="s">
        <v>15</v>
      </c>
      <c r="H1852" s="6" t="s">
        <v>16</v>
      </c>
      <c r="I1852" s="6" t="s">
        <v>17</v>
      </c>
      <c r="J1852" s="7">
        <v>35092</v>
      </c>
      <c r="K1852" s="6" t="s">
        <v>5544</v>
      </c>
      <c r="L1852" s="6" t="s">
        <v>5472</v>
      </c>
      <c r="M1852" s="6" t="s">
        <v>20</v>
      </c>
      <c r="N1852">
        <v>4</v>
      </c>
    </row>
    <row r="1853" spans="1:14" ht="126" x14ac:dyDescent="0.55000000000000004">
      <c r="A1853" s="5" t="s">
        <v>5303</v>
      </c>
      <c r="B1853" s="5" t="s">
        <v>5466</v>
      </c>
      <c r="C1853" s="6">
        <v>23203</v>
      </c>
      <c r="D1853" s="6">
        <v>31</v>
      </c>
      <c r="E1853" s="6" t="s">
        <v>5545</v>
      </c>
      <c r="F1853" s="6" t="s">
        <v>5546</v>
      </c>
      <c r="G1853" s="6" t="s">
        <v>15</v>
      </c>
      <c r="H1853" s="6" t="s">
        <v>16</v>
      </c>
      <c r="I1853" s="6" t="s">
        <v>17</v>
      </c>
      <c r="J1853" s="7">
        <v>4214</v>
      </c>
      <c r="K1853" s="6" t="s">
        <v>5544</v>
      </c>
      <c r="L1853" s="6" t="s">
        <v>5472</v>
      </c>
      <c r="M1853" s="6" t="s">
        <v>20</v>
      </c>
      <c r="N1853">
        <v>4</v>
      </c>
    </row>
    <row r="1854" spans="1:14" ht="162" x14ac:dyDescent="0.55000000000000004">
      <c r="A1854" s="5" t="s">
        <v>5303</v>
      </c>
      <c r="B1854" s="5" t="s">
        <v>5466</v>
      </c>
      <c r="C1854" s="6">
        <v>23203</v>
      </c>
      <c r="D1854" s="6">
        <v>32</v>
      </c>
      <c r="E1854" s="6" t="s">
        <v>5547</v>
      </c>
      <c r="F1854" s="6" t="s">
        <v>5548</v>
      </c>
      <c r="G1854" s="6" t="s">
        <v>15</v>
      </c>
      <c r="H1854" s="6" t="s">
        <v>16</v>
      </c>
      <c r="I1854" s="6" t="s">
        <v>17</v>
      </c>
      <c r="J1854" s="7">
        <v>25520</v>
      </c>
      <c r="K1854" s="6" t="s">
        <v>5549</v>
      </c>
      <c r="L1854" s="6" t="s">
        <v>5472</v>
      </c>
      <c r="M1854" s="6" t="s">
        <v>20</v>
      </c>
      <c r="N1854">
        <v>4</v>
      </c>
    </row>
    <row r="1855" spans="1:14" ht="108" x14ac:dyDescent="0.55000000000000004">
      <c r="A1855" s="5" t="s">
        <v>5303</v>
      </c>
      <c r="B1855" s="5" t="s">
        <v>5466</v>
      </c>
      <c r="C1855" s="6">
        <v>23203</v>
      </c>
      <c r="D1855" s="6">
        <v>33</v>
      </c>
      <c r="E1855" s="6" t="s">
        <v>5550</v>
      </c>
      <c r="F1855" s="6" t="s">
        <v>5551</v>
      </c>
      <c r="G1855" s="6" t="s">
        <v>15</v>
      </c>
      <c r="H1855" s="6" t="s">
        <v>16</v>
      </c>
      <c r="I1855" s="6" t="s">
        <v>17</v>
      </c>
      <c r="J1855" s="7">
        <v>18202</v>
      </c>
      <c r="K1855" s="6" t="s">
        <v>5552</v>
      </c>
      <c r="L1855" s="6" t="s">
        <v>5472</v>
      </c>
      <c r="M1855" s="6" t="s">
        <v>20</v>
      </c>
      <c r="N1855">
        <v>4</v>
      </c>
    </row>
    <row r="1856" spans="1:14" ht="180" x14ac:dyDescent="0.55000000000000004">
      <c r="A1856" s="5" t="s">
        <v>5303</v>
      </c>
      <c r="B1856" s="5" t="s">
        <v>5466</v>
      </c>
      <c r="C1856" s="6">
        <v>23203</v>
      </c>
      <c r="D1856" s="6">
        <v>34</v>
      </c>
      <c r="E1856" s="6" t="s">
        <v>5553</v>
      </c>
      <c r="F1856" s="6" t="s">
        <v>5554</v>
      </c>
      <c r="G1856" s="6" t="s">
        <v>15</v>
      </c>
      <c r="H1856" s="6" t="s">
        <v>16</v>
      </c>
      <c r="I1856" s="6" t="s">
        <v>17</v>
      </c>
      <c r="J1856" s="7">
        <v>16260</v>
      </c>
      <c r="K1856" s="6" t="s">
        <v>5555</v>
      </c>
      <c r="L1856" s="6" t="s">
        <v>5472</v>
      </c>
      <c r="M1856" s="6" t="s">
        <v>20</v>
      </c>
      <c r="N1856">
        <v>4</v>
      </c>
    </row>
    <row r="1857" spans="1:14" ht="144" x14ac:dyDescent="0.55000000000000004">
      <c r="A1857" s="5" t="s">
        <v>5303</v>
      </c>
      <c r="B1857" s="5" t="s">
        <v>5466</v>
      </c>
      <c r="C1857" s="6">
        <v>23203</v>
      </c>
      <c r="D1857" s="6">
        <v>35</v>
      </c>
      <c r="E1857" s="6" t="s">
        <v>5556</v>
      </c>
      <c r="F1857" s="6" t="s">
        <v>5557</v>
      </c>
      <c r="G1857" s="6" t="s">
        <v>15</v>
      </c>
      <c r="H1857" s="6" t="s">
        <v>16</v>
      </c>
      <c r="I1857" s="6" t="s">
        <v>17</v>
      </c>
      <c r="J1857" s="7">
        <v>548310</v>
      </c>
      <c r="K1857" s="6" t="s">
        <v>5558</v>
      </c>
      <c r="L1857" s="6" t="s">
        <v>5472</v>
      </c>
      <c r="M1857" s="6" t="s">
        <v>20</v>
      </c>
      <c r="N1857">
        <v>4</v>
      </c>
    </row>
    <row r="1858" spans="1:14" ht="162" x14ac:dyDescent="0.55000000000000004">
      <c r="A1858" s="5" t="s">
        <v>5303</v>
      </c>
      <c r="B1858" s="5" t="s">
        <v>5466</v>
      </c>
      <c r="C1858" s="6">
        <v>23203</v>
      </c>
      <c r="D1858" s="6">
        <v>36</v>
      </c>
      <c r="E1858" s="6" t="s">
        <v>5559</v>
      </c>
      <c r="F1858" s="6" t="s">
        <v>5560</v>
      </c>
      <c r="G1858" s="6" t="s">
        <v>32</v>
      </c>
      <c r="H1858" s="6" t="s">
        <v>53</v>
      </c>
      <c r="I1858" s="6" t="s">
        <v>51</v>
      </c>
      <c r="J1858" s="7">
        <v>65102</v>
      </c>
      <c r="K1858" s="6" t="s">
        <v>5561</v>
      </c>
      <c r="L1858" s="6" t="s">
        <v>5472</v>
      </c>
      <c r="M1858" s="6" t="s">
        <v>33</v>
      </c>
      <c r="N1858">
        <v>4</v>
      </c>
    </row>
    <row r="1859" spans="1:14" ht="306" x14ac:dyDescent="0.55000000000000004">
      <c r="A1859" s="5" t="s">
        <v>5303</v>
      </c>
      <c r="B1859" s="5" t="s">
        <v>5466</v>
      </c>
      <c r="C1859" s="6">
        <v>23203</v>
      </c>
      <c r="D1859" s="6">
        <v>37</v>
      </c>
      <c r="E1859" s="6" t="s">
        <v>5562</v>
      </c>
      <c r="F1859" s="6" t="s">
        <v>5563</v>
      </c>
      <c r="G1859" s="6" t="s">
        <v>32</v>
      </c>
      <c r="H1859" s="6" t="s">
        <v>53</v>
      </c>
      <c r="I1859" s="6" t="s">
        <v>17</v>
      </c>
      <c r="J1859" s="7">
        <v>39367</v>
      </c>
      <c r="K1859" s="6" t="s">
        <v>5564</v>
      </c>
      <c r="L1859" s="6" t="s">
        <v>5472</v>
      </c>
      <c r="M1859" s="6" t="s">
        <v>33</v>
      </c>
      <c r="N1859">
        <v>4</v>
      </c>
    </row>
    <row r="1860" spans="1:14" ht="216" x14ac:dyDescent="0.55000000000000004">
      <c r="A1860" s="5" t="s">
        <v>5303</v>
      </c>
      <c r="B1860" s="5" t="s">
        <v>5466</v>
      </c>
      <c r="C1860" s="6">
        <v>23203</v>
      </c>
      <c r="D1860" s="6">
        <v>38</v>
      </c>
      <c r="E1860" s="6" t="s">
        <v>5565</v>
      </c>
      <c r="F1860" s="6" t="s">
        <v>5566</v>
      </c>
      <c r="G1860" s="6" t="s">
        <v>21</v>
      </c>
      <c r="H1860" s="6" t="s">
        <v>16</v>
      </c>
      <c r="I1860" s="6" t="s">
        <v>17</v>
      </c>
      <c r="J1860" s="7">
        <v>48551</v>
      </c>
      <c r="K1860" s="6" t="s">
        <v>5567</v>
      </c>
      <c r="L1860" s="6" t="s">
        <v>5472</v>
      </c>
      <c r="M1860" s="6" t="s">
        <v>132</v>
      </c>
      <c r="N1860">
        <v>4</v>
      </c>
    </row>
    <row r="1861" spans="1:14" ht="180" x14ac:dyDescent="0.55000000000000004">
      <c r="A1861" s="5" t="s">
        <v>5303</v>
      </c>
      <c r="B1861" s="5" t="s">
        <v>5568</v>
      </c>
      <c r="C1861" s="6">
        <v>23204</v>
      </c>
      <c r="D1861" s="6">
        <v>1</v>
      </c>
      <c r="E1861" s="6" t="s">
        <v>5569</v>
      </c>
      <c r="F1861" s="6" t="s">
        <v>5570</v>
      </c>
      <c r="G1861" s="6" t="s">
        <v>27</v>
      </c>
      <c r="H1861" s="6" t="s">
        <v>60</v>
      </c>
      <c r="I1861" s="6" t="s">
        <v>40</v>
      </c>
      <c r="J1861" s="7">
        <v>51378</v>
      </c>
      <c r="K1861" s="6" t="s">
        <v>37</v>
      </c>
      <c r="L1861" s="6" t="s">
        <v>31</v>
      </c>
      <c r="M1861" s="6" t="s">
        <v>20</v>
      </c>
      <c r="N1861">
        <v>4</v>
      </c>
    </row>
    <row r="1862" spans="1:14" ht="126" x14ac:dyDescent="0.55000000000000004">
      <c r="A1862" s="5" t="s">
        <v>5303</v>
      </c>
      <c r="B1862" s="5" t="s">
        <v>5568</v>
      </c>
      <c r="C1862" s="6">
        <v>23204</v>
      </c>
      <c r="D1862" s="6">
        <v>4</v>
      </c>
      <c r="E1862" s="6" t="s">
        <v>5571</v>
      </c>
      <c r="F1862" s="6" t="s">
        <v>5572</v>
      </c>
      <c r="G1862" s="6" t="s">
        <v>27</v>
      </c>
      <c r="H1862" s="6" t="s">
        <v>16</v>
      </c>
      <c r="I1862" s="6" t="s">
        <v>17</v>
      </c>
      <c r="J1862" s="7">
        <v>5000</v>
      </c>
      <c r="K1862" s="6" t="s">
        <v>37</v>
      </c>
      <c r="L1862" s="6" t="s">
        <v>31</v>
      </c>
      <c r="M1862" s="6" t="s">
        <v>20</v>
      </c>
      <c r="N1862">
        <v>4</v>
      </c>
    </row>
    <row r="1863" spans="1:14" ht="198" x14ac:dyDescent="0.55000000000000004">
      <c r="A1863" s="5" t="s">
        <v>5303</v>
      </c>
      <c r="B1863" s="5" t="s">
        <v>5568</v>
      </c>
      <c r="C1863" s="6">
        <v>23204</v>
      </c>
      <c r="D1863" s="6">
        <v>5</v>
      </c>
      <c r="E1863" s="6" t="s">
        <v>5573</v>
      </c>
      <c r="F1863" s="6" t="s">
        <v>5574</v>
      </c>
      <c r="G1863" s="6" t="s">
        <v>32</v>
      </c>
      <c r="H1863" s="6" t="s">
        <v>16</v>
      </c>
      <c r="I1863" s="6" t="s">
        <v>17</v>
      </c>
      <c r="J1863" s="7">
        <v>67652</v>
      </c>
      <c r="K1863" s="6" t="s">
        <v>5575</v>
      </c>
      <c r="L1863" s="6" t="s">
        <v>5576</v>
      </c>
      <c r="M1863" s="6" t="s">
        <v>33</v>
      </c>
      <c r="N1863">
        <v>4</v>
      </c>
    </row>
    <row r="1864" spans="1:14" ht="144" x14ac:dyDescent="0.55000000000000004">
      <c r="A1864" s="5" t="s">
        <v>5303</v>
      </c>
      <c r="B1864" s="5" t="s">
        <v>5568</v>
      </c>
      <c r="C1864" s="6">
        <v>23204</v>
      </c>
      <c r="D1864" s="6">
        <v>6</v>
      </c>
      <c r="E1864" s="6" t="s">
        <v>5577</v>
      </c>
      <c r="F1864" s="6" t="s">
        <v>5578</v>
      </c>
      <c r="G1864" s="6" t="s">
        <v>32</v>
      </c>
      <c r="H1864" s="6" t="s">
        <v>16</v>
      </c>
      <c r="I1864" s="6" t="s">
        <v>17</v>
      </c>
      <c r="J1864" s="7">
        <v>3415</v>
      </c>
      <c r="K1864" s="6" t="s">
        <v>5575</v>
      </c>
      <c r="L1864" s="6" t="s">
        <v>5576</v>
      </c>
      <c r="M1864" s="6" t="s">
        <v>33</v>
      </c>
      <c r="N1864">
        <v>4</v>
      </c>
    </row>
    <row r="1865" spans="1:14" ht="162" x14ac:dyDescent="0.55000000000000004">
      <c r="A1865" s="5" t="s">
        <v>5303</v>
      </c>
      <c r="B1865" s="5" t="s">
        <v>5568</v>
      </c>
      <c r="C1865" s="6">
        <v>23204</v>
      </c>
      <c r="D1865" s="6">
        <v>7</v>
      </c>
      <c r="E1865" s="6" t="s">
        <v>5579</v>
      </c>
      <c r="F1865" s="6" t="s">
        <v>5580</v>
      </c>
      <c r="G1865" s="6" t="s">
        <v>32</v>
      </c>
      <c r="H1865" s="6" t="s">
        <v>16</v>
      </c>
      <c r="I1865" s="6" t="s">
        <v>17</v>
      </c>
      <c r="J1865" s="7">
        <v>26192</v>
      </c>
      <c r="K1865" s="6" t="s">
        <v>5575</v>
      </c>
      <c r="L1865" s="6" t="s">
        <v>5576</v>
      </c>
      <c r="M1865" s="6" t="s">
        <v>33</v>
      </c>
      <c r="N1865">
        <v>4</v>
      </c>
    </row>
    <row r="1866" spans="1:14" ht="162" x14ac:dyDescent="0.55000000000000004">
      <c r="A1866" s="5" t="s">
        <v>5303</v>
      </c>
      <c r="B1866" s="5" t="s">
        <v>5568</v>
      </c>
      <c r="C1866" s="6">
        <v>23204</v>
      </c>
      <c r="D1866" s="6">
        <v>8</v>
      </c>
      <c r="E1866" s="6" t="s">
        <v>5581</v>
      </c>
      <c r="F1866" s="6" t="s">
        <v>5582</v>
      </c>
      <c r="G1866" s="6" t="s">
        <v>32</v>
      </c>
      <c r="H1866" s="6" t="s">
        <v>16</v>
      </c>
      <c r="I1866" s="6" t="s">
        <v>17</v>
      </c>
      <c r="J1866" s="7">
        <v>205</v>
      </c>
      <c r="K1866" s="6" t="s">
        <v>5575</v>
      </c>
      <c r="L1866" s="6" t="s">
        <v>5576</v>
      </c>
      <c r="M1866" s="6" t="s">
        <v>33</v>
      </c>
      <c r="N1866">
        <v>4</v>
      </c>
    </row>
    <row r="1867" spans="1:14" ht="144" x14ac:dyDescent="0.55000000000000004">
      <c r="A1867" s="5" t="s">
        <v>5303</v>
      </c>
      <c r="B1867" s="5" t="s">
        <v>5568</v>
      </c>
      <c r="C1867" s="6">
        <v>23204</v>
      </c>
      <c r="D1867" s="6">
        <v>9</v>
      </c>
      <c r="E1867" s="6" t="s">
        <v>5583</v>
      </c>
      <c r="F1867" s="6" t="s">
        <v>5584</v>
      </c>
      <c r="G1867" s="6" t="s">
        <v>43</v>
      </c>
      <c r="H1867" s="6" t="s">
        <v>16</v>
      </c>
      <c r="I1867" s="6" t="s">
        <v>17</v>
      </c>
      <c r="J1867" s="7">
        <v>203100</v>
      </c>
      <c r="K1867" s="6" t="s">
        <v>5585</v>
      </c>
      <c r="L1867" s="6" t="s">
        <v>5576</v>
      </c>
      <c r="M1867" s="6" t="s">
        <v>19</v>
      </c>
      <c r="N1867">
        <v>4</v>
      </c>
    </row>
    <row r="1868" spans="1:14" ht="144" x14ac:dyDescent="0.55000000000000004">
      <c r="A1868" s="5" t="s">
        <v>5303</v>
      </c>
      <c r="B1868" s="5" t="s">
        <v>5568</v>
      </c>
      <c r="C1868" s="6">
        <v>23204</v>
      </c>
      <c r="D1868" s="6">
        <v>10</v>
      </c>
      <c r="E1868" s="6" t="s">
        <v>5586</v>
      </c>
      <c r="F1868" s="6" t="s">
        <v>5587</v>
      </c>
      <c r="G1868" s="6" t="s">
        <v>43</v>
      </c>
      <c r="H1868" s="6" t="s">
        <v>16</v>
      </c>
      <c r="I1868" s="6" t="s">
        <v>17</v>
      </c>
      <c r="J1868" s="7">
        <v>200000</v>
      </c>
      <c r="K1868" s="6" t="s">
        <v>5585</v>
      </c>
      <c r="L1868" s="6" t="s">
        <v>5576</v>
      </c>
      <c r="M1868" s="6" t="s">
        <v>19</v>
      </c>
      <c r="N1868">
        <v>4</v>
      </c>
    </row>
    <row r="1869" spans="1:14" ht="108" x14ac:dyDescent="0.55000000000000004">
      <c r="A1869" s="5" t="s">
        <v>5303</v>
      </c>
      <c r="B1869" s="5" t="s">
        <v>5568</v>
      </c>
      <c r="C1869" s="6">
        <v>23204</v>
      </c>
      <c r="D1869" s="6">
        <v>11</v>
      </c>
      <c r="E1869" s="6" t="s">
        <v>207</v>
      </c>
      <c r="F1869" s="6" t="s">
        <v>5588</v>
      </c>
      <c r="G1869" s="6" t="s">
        <v>15</v>
      </c>
      <c r="H1869" s="6" t="s">
        <v>16</v>
      </c>
      <c r="I1869" s="6" t="s">
        <v>17</v>
      </c>
      <c r="J1869" s="7">
        <v>124600</v>
      </c>
      <c r="K1869" s="6" t="s">
        <v>5589</v>
      </c>
      <c r="L1869" s="6" t="s">
        <v>5576</v>
      </c>
      <c r="M1869" s="6" t="s">
        <v>20</v>
      </c>
      <c r="N1869">
        <v>4</v>
      </c>
    </row>
    <row r="1870" spans="1:14" ht="108" x14ac:dyDescent="0.55000000000000004">
      <c r="A1870" s="5" t="s">
        <v>5303</v>
      </c>
      <c r="B1870" s="5" t="s">
        <v>5568</v>
      </c>
      <c r="C1870" s="6">
        <v>23204</v>
      </c>
      <c r="D1870" s="6">
        <v>12</v>
      </c>
      <c r="E1870" s="6" t="s">
        <v>213</v>
      </c>
      <c r="F1870" s="6" t="s">
        <v>5590</v>
      </c>
      <c r="G1870" s="6" t="s">
        <v>24</v>
      </c>
      <c r="H1870" s="6" t="s">
        <v>53</v>
      </c>
      <c r="I1870" s="6" t="s">
        <v>17</v>
      </c>
      <c r="J1870" s="7">
        <v>3681</v>
      </c>
      <c r="K1870" s="6" t="s">
        <v>5591</v>
      </c>
      <c r="L1870" s="6" t="s">
        <v>5576</v>
      </c>
      <c r="M1870" s="6" t="s">
        <v>20</v>
      </c>
      <c r="N1870">
        <v>4</v>
      </c>
    </row>
    <row r="1871" spans="1:14" ht="216" x14ac:dyDescent="0.55000000000000004">
      <c r="A1871" s="5" t="s">
        <v>5303</v>
      </c>
      <c r="B1871" s="5" t="s">
        <v>5592</v>
      </c>
      <c r="C1871" s="6">
        <v>23205</v>
      </c>
      <c r="D1871" s="6">
        <v>1</v>
      </c>
      <c r="E1871" s="6" t="s">
        <v>5593</v>
      </c>
      <c r="F1871" s="6" t="s">
        <v>5594</v>
      </c>
      <c r="G1871" s="6" t="s">
        <v>27</v>
      </c>
      <c r="H1871" s="6" t="s">
        <v>78</v>
      </c>
      <c r="I1871" s="6" t="s">
        <v>40</v>
      </c>
      <c r="J1871" s="7">
        <v>293535</v>
      </c>
      <c r="K1871" s="6" t="s">
        <v>37</v>
      </c>
      <c r="L1871" s="6" t="s">
        <v>31</v>
      </c>
      <c r="M1871" s="6" t="s">
        <v>20</v>
      </c>
      <c r="N1871">
        <v>4</v>
      </c>
    </row>
    <row r="1872" spans="1:14" ht="126" x14ac:dyDescent="0.55000000000000004">
      <c r="A1872" s="5" t="s">
        <v>5303</v>
      </c>
      <c r="B1872" s="5" t="s">
        <v>5592</v>
      </c>
      <c r="C1872" s="6">
        <v>23205</v>
      </c>
      <c r="D1872" s="6">
        <v>5</v>
      </c>
      <c r="E1872" s="6" t="s">
        <v>5595</v>
      </c>
      <c r="F1872" s="6" t="s">
        <v>5596</v>
      </c>
      <c r="G1872" s="6" t="s">
        <v>43</v>
      </c>
      <c r="H1872" s="6" t="s">
        <v>16</v>
      </c>
      <c r="I1872" s="6" t="s">
        <v>17</v>
      </c>
      <c r="J1872" s="7">
        <v>11796</v>
      </c>
      <c r="K1872" s="6" t="s">
        <v>5597</v>
      </c>
      <c r="L1872" s="6" t="s">
        <v>5598</v>
      </c>
      <c r="M1872" s="6" t="s">
        <v>48</v>
      </c>
      <c r="N1872">
        <v>4</v>
      </c>
    </row>
    <row r="1873" spans="1:14" ht="409.5" x14ac:dyDescent="0.55000000000000004">
      <c r="A1873" s="5" t="s">
        <v>5303</v>
      </c>
      <c r="B1873" s="5" t="s">
        <v>5592</v>
      </c>
      <c r="C1873" s="6">
        <v>23205</v>
      </c>
      <c r="D1873" s="6">
        <v>6</v>
      </c>
      <c r="E1873" s="6" t="s">
        <v>5599</v>
      </c>
      <c r="F1873" s="6" t="s">
        <v>5600</v>
      </c>
      <c r="G1873" s="6" t="s">
        <v>32</v>
      </c>
      <c r="H1873" s="6" t="s">
        <v>16</v>
      </c>
      <c r="I1873" s="6" t="s">
        <v>17</v>
      </c>
      <c r="J1873" s="7">
        <v>112821</v>
      </c>
      <c r="K1873" s="6" t="s">
        <v>5601</v>
      </c>
      <c r="L1873" s="6" t="s">
        <v>5598</v>
      </c>
      <c r="M1873" s="6" t="s">
        <v>33</v>
      </c>
      <c r="N1873">
        <v>4</v>
      </c>
    </row>
    <row r="1874" spans="1:14" ht="342" x14ac:dyDescent="0.55000000000000004">
      <c r="A1874" s="5" t="s">
        <v>5303</v>
      </c>
      <c r="B1874" s="5" t="s">
        <v>5592</v>
      </c>
      <c r="C1874" s="6">
        <v>23205</v>
      </c>
      <c r="D1874" s="6">
        <v>7</v>
      </c>
      <c r="E1874" s="6" t="s">
        <v>5602</v>
      </c>
      <c r="F1874" s="6" t="s">
        <v>5603</v>
      </c>
      <c r="G1874" s="6" t="s">
        <v>24</v>
      </c>
      <c r="H1874" s="6" t="s">
        <v>16</v>
      </c>
      <c r="I1874" s="6" t="s">
        <v>17</v>
      </c>
      <c r="J1874" s="7">
        <v>39629</v>
      </c>
      <c r="K1874" s="6" t="s">
        <v>5604</v>
      </c>
      <c r="L1874" s="6" t="s">
        <v>5605</v>
      </c>
      <c r="M1874" s="6" t="s">
        <v>20</v>
      </c>
      <c r="N1874">
        <v>4</v>
      </c>
    </row>
    <row r="1875" spans="1:14" ht="216" x14ac:dyDescent="0.55000000000000004">
      <c r="A1875" s="5" t="s">
        <v>5303</v>
      </c>
      <c r="B1875" s="5" t="s">
        <v>5606</v>
      </c>
      <c r="C1875" s="6">
        <v>23206</v>
      </c>
      <c r="D1875" s="6">
        <v>1</v>
      </c>
      <c r="E1875" s="6" t="s">
        <v>5607</v>
      </c>
      <c r="F1875" s="6" t="s">
        <v>5608</v>
      </c>
      <c r="G1875" s="6" t="s">
        <v>27</v>
      </c>
      <c r="H1875" s="6" t="s">
        <v>28</v>
      </c>
      <c r="I1875" s="6" t="s">
        <v>29</v>
      </c>
      <c r="J1875" s="7">
        <v>958759</v>
      </c>
      <c r="K1875" s="6" t="s">
        <v>41</v>
      </c>
      <c r="L1875" s="6" t="s">
        <v>70</v>
      </c>
      <c r="M1875" s="6" t="s">
        <v>20</v>
      </c>
      <c r="N1875">
        <v>4</v>
      </c>
    </row>
    <row r="1876" spans="1:14" ht="270" x14ac:dyDescent="0.55000000000000004">
      <c r="A1876" s="5" t="s">
        <v>5303</v>
      </c>
      <c r="B1876" s="5" t="s">
        <v>5606</v>
      </c>
      <c r="C1876" s="6">
        <v>23206</v>
      </c>
      <c r="D1876" s="6">
        <v>5</v>
      </c>
      <c r="E1876" s="6" t="s">
        <v>5609</v>
      </c>
      <c r="F1876" s="6" t="s">
        <v>5610</v>
      </c>
      <c r="G1876" s="6" t="s">
        <v>43</v>
      </c>
      <c r="H1876" s="6" t="s">
        <v>16</v>
      </c>
      <c r="I1876" s="6" t="s">
        <v>17</v>
      </c>
      <c r="J1876" s="7">
        <v>279750</v>
      </c>
      <c r="K1876" s="6" t="s">
        <v>5611</v>
      </c>
      <c r="L1876" s="6" t="s">
        <v>70</v>
      </c>
      <c r="M1876" s="6" t="s">
        <v>33</v>
      </c>
      <c r="N1876">
        <v>4</v>
      </c>
    </row>
    <row r="1877" spans="1:14" ht="270" x14ac:dyDescent="0.55000000000000004">
      <c r="A1877" s="5" t="s">
        <v>5303</v>
      </c>
      <c r="B1877" s="5" t="s">
        <v>5606</v>
      </c>
      <c r="C1877" s="6">
        <v>23206</v>
      </c>
      <c r="D1877" s="6">
        <v>6</v>
      </c>
      <c r="E1877" s="6" t="s">
        <v>5612</v>
      </c>
      <c r="F1877" s="6" t="s">
        <v>5613</v>
      </c>
      <c r="G1877" s="6" t="s">
        <v>43</v>
      </c>
      <c r="H1877" s="6" t="s">
        <v>16</v>
      </c>
      <c r="I1877" s="6" t="s">
        <v>17</v>
      </c>
      <c r="J1877" s="7">
        <v>45610</v>
      </c>
      <c r="K1877" s="6" t="s">
        <v>5614</v>
      </c>
      <c r="L1877" s="6" t="s">
        <v>70</v>
      </c>
      <c r="M1877" s="6" t="s">
        <v>33</v>
      </c>
      <c r="N1877">
        <v>4</v>
      </c>
    </row>
    <row r="1878" spans="1:14" ht="198" x14ac:dyDescent="0.55000000000000004">
      <c r="A1878" s="5" t="s">
        <v>5303</v>
      </c>
      <c r="B1878" s="5" t="s">
        <v>5606</v>
      </c>
      <c r="C1878" s="6">
        <v>23206</v>
      </c>
      <c r="D1878" s="6">
        <v>7</v>
      </c>
      <c r="E1878" s="6" t="s">
        <v>5615</v>
      </c>
      <c r="F1878" s="6" t="s">
        <v>5616</v>
      </c>
      <c r="G1878" s="6" t="s">
        <v>35</v>
      </c>
      <c r="H1878" s="6" t="s">
        <v>16</v>
      </c>
      <c r="I1878" s="6" t="s">
        <v>17</v>
      </c>
      <c r="J1878" s="7">
        <v>17650</v>
      </c>
      <c r="K1878" s="6" t="s">
        <v>5617</v>
      </c>
      <c r="L1878" s="6" t="s">
        <v>70</v>
      </c>
      <c r="M1878" s="6" t="s">
        <v>54</v>
      </c>
      <c r="N1878">
        <v>4</v>
      </c>
    </row>
    <row r="1879" spans="1:14" ht="360" x14ac:dyDescent="0.55000000000000004">
      <c r="A1879" s="5" t="s">
        <v>5303</v>
      </c>
      <c r="B1879" s="5" t="s">
        <v>5606</v>
      </c>
      <c r="C1879" s="6">
        <v>23206</v>
      </c>
      <c r="D1879" s="6">
        <v>8</v>
      </c>
      <c r="E1879" s="6" t="s">
        <v>5618</v>
      </c>
      <c r="F1879" s="6" t="s">
        <v>5619</v>
      </c>
      <c r="G1879" s="6" t="s">
        <v>24</v>
      </c>
      <c r="H1879" s="6" t="s">
        <v>16</v>
      </c>
      <c r="I1879" s="6" t="s">
        <v>17</v>
      </c>
      <c r="J1879" s="7">
        <v>125000</v>
      </c>
      <c r="K1879" s="6" t="s">
        <v>221</v>
      </c>
      <c r="L1879" s="6" t="s">
        <v>70</v>
      </c>
      <c r="M1879" s="6" t="s">
        <v>20</v>
      </c>
      <c r="N1879">
        <v>4</v>
      </c>
    </row>
    <row r="1880" spans="1:14" ht="216" x14ac:dyDescent="0.55000000000000004">
      <c r="A1880" s="5" t="s">
        <v>5303</v>
      </c>
      <c r="B1880" s="5" t="s">
        <v>5606</v>
      </c>
      <c r="C1880" s="6">
        <v>23206</v>
      </c>
      <c r="D1880" s="6">
        <v>9</v>
      </c>
      <c r="E1880" s="6" t="s">
        <v>5620</v>
      </c>
      <c r="F1880" s="6" t="s">
        <v>5621</v>
      </c>
      <c r="G1880" s="6" t="s">
        <v>24</v>
      </c>
      <c r="H1880" s="6" t="s">
        <v>16</v>
      </c>
      <c r="I1880" s="6" t="s">
        <v>17</v>
      </c>
      <c r="J1880" s="7">
        <v>10570</v>
      </c>
      <c r="K1880" s="6" t="s">
        <v>5622</v>
      </c>
      <c r="L1880" s="6" t="s">
        <v>70</v>
      </c>
      <c r="M1880" s="6" t="s">
        <v>20</v>
      </c>
      <c r="N1880">
        <v>4</v>
      </c>
    </row>
    <row r="1881" spans="1:14" ht="162" x14ac:dyDescent="0.55000000000000004">
      <c r="A1881" s="5" t="s">
        <v>5303</v>
      </c>
      <c r="B1881" s="5" t="s">
        <v>5606</v>
      </c>
      <c r="C1881" s="6">
        <v>23206</v>
      </c>
      <c r="D1881" s="6">
        <v>10</v>
      </c>
      <c r="E1881" s="6" t="s">
        <v>5623</v>
      </c>
      <c r="F1881" s="6" t="s">
        <v>5624</v>
      </c>
      <c r="G1881" s="6" t="s">
        <v>35</v>
      </c>
      <c r="H1881" s="6" t="s">
        <v>16</v>
      </c>
      <c r="I1881" s="6" t="s">
        <v>17</v>
      </c>
      <c r="J1881" s="7">
        <v>1460</v>
      </c>
      <c r="K1881" s="6" t="s">
        <v>5625</v>
      </c>
      <c r="L1881" s="6" t="s">
        <v>70</v>
      </c>
      <c r="M1881" s="6" t="s">
        <v>20</v>
      </c>
      <c r="N1881">
        <v>4</v>
      </c>
    </row>
    <row r="1882" spans="1:14" ht="126" x14ac:dyDescent="0.55000000000000004">
      <c r="A1882" s="5" t="s">
        <v>5303</v>
      </c>
      <c r="B1882" s="5" t="s">
        <v>5606</v>
      </c>
      <c r="C1882" s="6">
        <v>23206</v>
      </c>
      <c r="D1882" s="6">
        <v>11</v>
      </c>
      <c r="E1882" s="6" t="s">
        <v>5626</v>
      </c>
      <c r="F1882" s="6" t="s">
        <v>5627</v>
      </c>
      <c r="G1882" s="6" t="s">
        <v>21</v>
      </c>
      <c r="H1882" s="6" t="s">
        <v>16</v>
      </c>
      <c r="I1882" s="6" t="s">
        <v>17</v>
      </c>
      <c r="J1882" s="7">
        <v>35004</v>
      </c>
      <c r="K1882" s="6" t="s">
        <v>5628</v>
      </c>
      <c r="L1882" s="6" t="s">
        <v>70</v>
      </c>
      <c r="M1882" s="6" t="s">
        <v>20</v>
      </c>
      <c r="N1882">
        <v>4</v>
      </c>
    </row>
    <row r="1883" spans="1:14" ht="198" x14ac:dyDescent="0.55000000000000004">
      <c r="A1883" s="5" t="s">
        <v>5303</v>
      </c>
      <c r="B1883" s="5" t="s">
        <v>5606</v>
      </c>
      <c r="C1883" s="6">
        <v>23206</v>
      </c>
      <c r="D1883" s="6">
        <v>12</v>
      </c>
      <c r="E1883" s="6" t="s">
        <v>5629</v>
      </c>
      <c r="F1883" s="6" t="s">
        <v>5630</v>
      </c>
      <c r="G1883" s="6" t="s">
        <v>32</v>
      </c>
      <c r="H1883" s="6" t="s">
        <v>16</v>
      </c>
      <c r="I1883" s="6" t="s">
        <v>17</v>
      </c>
      <c r="J1883" s="7">
        <v>29520</v>
      </c>
      <c r="K1883" s="6" t="s">
        <v>5631</v>
      </c>
      <c r="L1883" s="6" t="s">
        <v>70</v>
      </c>
      <c r="M1883" s="6" t="s">
        <v>65</v>
      </c>
      <c r="N1883">
        <v>4</v>
      </c>
    </row>
    <row r="1884" spans="1:14" ht="234" x14ac:dyDescent="0.55000000000000004">
      <c r="A1884" s="5" t="s">
        <v>5303</v>
      </c>
      <c r="B1884" s="5" t="s">
        <v>5606</v>
      </c>
      <c r="C1884" s="6">
        <v>23206</v>
      </c>
      <c r="D1884" s="6">
        <v>13</v>
      </c>
      <c r="E1884" s="6" t="s">
        <v>5632</v>
      </c>
      <c r="F1884" s="6" t="s">
        <v>5633</v>
      </c>
      <c r="G1884" s="6" t="s">
        <v>32</v>
      </c>
      <c r="H1884" s="6" t="s">
        <v>16</v>
      </c>
      <c r="I1884" s="6" t="s">
        <v>17</v>
      </c>
      <c r="J1884" s="7">
        <v>93900</v>
      </c>
      <c r="K1884" s="6" t="s">
        <v>5634</v>
      </c>
      <c r="L1884" s="6" t="s">
        <v>70</v>
      </c>
      <c r="M1884" s="6" t="s">
        <v>20</v>
      </c>
      <c r="N1884">
        <v>4</v>
      </c>
    </row>
    <row r="1885" spans="1:14" ht="162" x14ac:dyDescent="0.55000000000000004">
      <c r="A1885" s="5" t="s">
        <v>5303</v>
      </c>
      <c r="B1885" s="5" t="s">
        <v>5606</v>
      </c>
      <c r="C1885" s="6">
        <v>23206</v>
      </c>
      <c r="D1885" s="6">
        <v>14</v>
      </c>
      <c r="E1885" s="6" t="s">
        <v>5635</v>
      </c>
      <c r="F1885" s="6" t="s">
        <v>5636</v>
      </c>
      <c r="G1885" s="6" t="s">
        <v>32</v>
      </c>
      <c r="H1885" s="6" t="s">
        <v>56</v>
      </c>
      <c r="I1885" s="6" t="s">
        <v>17</v>
      </c>
      <c r="J1885" s="7">
        <v>29295</v>
      </c>
      <c r="K1885" s="6" t="s">
        <v>5637</v>
      </c>
      <c r="L1885" s="6" t="s">
        <v>70</v>
      </c>
      <c r="M1885" s="6" t="s">
        <v>20</v>
      </c>
      <c r="N1885">
        <v>4</v>
      </c>
    </row>
    <row r="1886" spans="1:14" ht="234" x14ac:dyDescent="0.55000000000000004">
      <c r="A1886" s="5" t="s">
        <v>5303</v>
      </c>
      <c r="B1886" s="5" t="s">
        <v>5606</v>
      </c>
      <c r="C1886" s="6">
        <v>23206</v>
      </c>
      <c r="D1886" s="6">
        <v>15</v>
      </c>
      <c r="E1886" s="6" t="s">
        <v>5638</v>
      </c>
      <c r="F1886" s="6" t="s">
        <v>5639</v>
      </c>
      <c r="G1886" s="6" t="s">
        <v>32</v>
      </c>
      <c r="H1886" s="6" t="s">
        <v>16</v>
      </c>
      <c r="I1886" s="6" t="s">
        <v>17</v>
      </c>
      <c r="J1886" s="7">
        <v>93900</v>
      </c>
      <c r="K1886" s="6" t="s">
        <v>5634</v>
      </c>
      <c r="L1886" s="6" t="s">
        <v>70</v>
      </c>
      <c r="M1886" s="6" t="s">
        <v>20</v>
      </c>
      <c r="N1886">
        <v>4</v>
      </c>
    </row>
    <row r="1887" spans="1:14" ht="180" x14ac:dyDescent="0.55000000000000004">
      <c r="A1887" s="5" t="s">
        <v>5303</v>
      </c>
      <c r="B1887" s="5" t="s">
        <v>5606</v>
      </c>
      <c r="C1887" s="6">
        <v>23206</v>
      </c>
      <c r="D1887" s="6">
        <v>16</v>
      </c>
      <c r="E1887" s="6" t="s">
        <v>5640</v>
      </c>
      <c r="F1887" s="6" t="s">
        <v>5641</v>
      </c>
      <c r="G1887" s="6" t="s">
        <v>24</v>
      </c>
      <c r="H1887" s="6" t="s">
        <v>56</v>
      </c>
      <c r="I1887" s="6" t="s">
        <v>17</v>
      </c>
      <c r="J1887" s="7">
        <v>15884</v>
      </c>
      <c r="K1887" s="6" t="s">
        <v>5642</v>
      </c>
      <c r="L1887" s="6" t="s">
        <v>70</v>
      </c>
      <c r="M1887" s="6" t="s">
        <v>20</v>
      </c>
      <c r="N1887">
        <v>4</v>
      </c>
    </row>
    <row r="1888" spans="1:14" ht="324" x14ac:dyDescent="0.55000000000000004">
      <c r="A1888" s="5" t="s">
        <v>5303</v>
      </c>
      <c r="B1888" s="5" t="s">
        <v>5606</v>
      </c>
      <c r="C1888" s="6">
        <v>23206</v>
      </c>
      <c r="D1888" s="6">
        <v>17</v>
      </c>
      <c r="E1888" s="6" t="s">
        <v>5643</v>
      </c>
      <c r="F1888" s="6" t="s">
        <v>5644</v>
      </c>
      <c r="G1888" s="6" t="s">
        <v>32</v>
      </c>
      <c r="H1888" s="6" t="s">
        <v>56</v>
      </c>
      <c r="I1888" s="6" t="s">
        <v>17</v>
      </c>
      <c r="J1888" s="7">
        <v>18507</v>
      </c>
      <c r="K1888" s="6" t="s">
        <v>5645</v>
      </c>
      <c r="L1888" s="6" t="s">
        <v>70</v>
      </c>
      <c r="M1888" s="6" t="s">
        <v>33</v>
      </c>
      <c r="N1888">
        <v>4</v>
      </c>
    </row>
    <row r="1889" spans="1:14" ht="108" x14ac:dyDescent="0.55000000000000004">
      <c r="A1889" s="5" t="s">
        <v>5303</v>
      </c>
      <c r="B1889" s="5" t="s">
        <v>5606</v>
      </c>
      <c r="C1889" s="6">
        <v>23206</v>
      </c>
      <c r="D1889" s="6">
        <v>18</v>
      </c>
      <c r="E1889" s="6" t="s">
        <v>5646</v>
      </c>
      <c r="F1889" s="6" t="s">
        <v>5647</v>
      </c>
      <c r="G1889" s="6" t="s">
        <v>52</v>
      </c>
      <c r="H1889" s="6" t="s">
        <v>16</v>
      </c>
      <c r="I1889" s="6" t="s">
        <v>17</v>
      </c>
      <c r="J1889" s="7">
        <v>103200</v>
      </c>
      <c r="K1889" s="6" t="s">
        <v>5648</v>
      </c>
      <c r="L1889" s="6" t="s">
        <v>70</v>
      </c>
      <c r="M1889" s="6" t="s">
        <v>20</v>
      </c>
      <c r="N1889">
        <v>4</v>
      </c>
    </row>
    <row r="1890" spans="1:14" ht="216" x14ac:dyDescent="0.55000000000000004">
      <c r="A1890" s="5" t="s">
        <v>5303</v>
      </c>
      <c r="B1890" s="5" t="s">
        <v>5649</v>
      </c>
      <c r="C1890" s="6">
        <v>23207</v>
      </c>
      <c r="D1890" s="6">
        <v>1</v>
      </c>
      <c r="E1890" s="6" t="s">
        <v>5650</v>
      </c>
      <c r="F1890" s="6" t="s">
        <v>5651</v>
      </c>
      <c r="G1890" s="6" t="s">
        <v>27</v>
      </c>
      <c r="H1890" s="6" t="s">
        <v>60</v>
      </c>
      <c r="I1890" s="6" t="s">
        <v>17</v>
      </c>
      <c r="J1890" s="7">
        <v>524543</v>
      </c>
      <c r="K1890" s="6" t="s">
        <v>69</v>
      </c>
      <c r="L1890" s="6" t="s">
        <v>70</v>
      </c>
      <c r="M1890" s="6" t="s">
        <v>20</v>
      </c>
      <c r="N1890">
        <v>4</v>
      </c>
    </row>
    <row r="1891" spans="1:14" ht="144" x14ac:dyDescent="0.55000000000000004">
      <c r="A1891" s="5" t="s">
        <v>5303</v>
      </c>
      <c r="B1891" s="5" t="s">
        <v>5649</v>
      </c>
      <c r="C1891" s="6">
        <v>23207</v>
      </c>
      <c r="D1891" s="6">
        <v>5</v>
      </c>
      <c r="E1891" s="6" t="s">
        <v>5652</v>
      </c>
      <c r="F1891" s="6" t="s">
        <v>5653</v>
      </c>
      <c r="G1891" s="6" t="s">
        <v>15</v>
      </c>
      <c r="H1891" s="6" t="s">
        <v>44</v>
      </c>
      <c r="I1891" s="6" t="s">
        <v>45</v>
      </c>
      <c r="J1891" s="7">
        <v>319555</v>
      </c>
      <c r="K1891" s="6" t="s">
        <v>5654</v>
      </c>
      <c r="L1891" s="6" t="s">
        <v>70</v>
      </c>
      <c r="M1891" s="6" t="s">
        <v>20</v>
      </c>
      <c r="N1891">
        <v>4</v>
      </c>
    </row>
    <row r="1892" spans="1:14" ht="162" x14ac:dyDescent="0.55000000000000004">
      <c r="A1892" s="5" t="s">
        <v>5303</v>
      </c>
      <c r="B1892" s="5" t="s">
        <v>5649</v>
      </c>
      <c r="C1892" s="6">
        <v>23207</v>
      </c>
      <c r="D1892" s="6">
        <v>6</v>
      </c>
      <c r="E1892" s="6" t="s">
        <v>5655</v>
      </c>
      <c r="F1892" s="6" t="s">
        <v>5656</v>
      </c>
      <c r="G1892" s="6" t="s">
        <v>57</v>
      </c>
      <c r="H1892" s="6" t="s">
        <v>55</v>
      </c>
      <c r="I1892" s="6" t="s">
        <v>17</v>
      </c>
      <c r="J1892" s="7">
        <v>40000</v>
      </c>
      <c r="K1892" s="6" t="s">
        <v>5657</v>
      </c>
      <c r="L1892" s="6" t="s">
        <v>70</v>
      </c>
      <c r="M1892" s="6" t="s">
        <v>58</v>
      </c>
      <c r="N1892">
        <v>4</v>
      </c>
    </row>
    <row r="1893" spans="1:14" ht="198" x14ac:dyDescent="0.55000000000000004">
      <c r="A1893" s="5" t="s">
        <v>5303</v>
      </c>
      <c r="B1893" s="5" t="s">
        <v>5649</v>
      </c>
      <c r="C1893" s="6">
        <v>23207</v>
      </c>
      <c r="D1893" s="6">
        <v>7</v>
      </c>
      <c r="E1893" s="6" t="s">
        <v>5658</v>
      </c>
      <c r="F1893" s="6" t="s">
        <v>5659</v>
      </c>
      <c r="G1893" s="6" t="s">
        <v>32</v>
      </c>
      <c r="H1893" s="6" t="s">
        <v>16</v>
      </c>
      <c r="I1893" s="6" t="s">
        <v>17</v>
      </c>
      <c r="J1893" s="7">
        <v>109816</v>
      </c>
      <c r="K1893" s="6" t="s">
        <v>5660</v>
      </c>
      <c r="L1893" s="6" t="s">
        <v>70</v>
      </c>
      <c r="M1893" s="6" t="s">
        <v>33</v>
      </c>
      <c r="N1893">
        <v>4</v>
      </c>
    </row>
    <row r="1894" spans="1:14" ht="198" x14ac:dyDescent="0.55000000000000004">
      <c r="A1894" s="5" t="s">
        <v>5303</v>
      </c>
      <c r="B1894" s="5" t="s">
        <v>5649</v>
      </c>
      <c r="C1894" s="6">
        <v>23207</v>
      </c>
      <c r="D1894" s="6">
        <v>8</v>
      </c>
      <c r="E1894" s="6" t="s">
        <v>5661</v>
      </c>
      <c r="F1894" s="6" t="s">
        <v>5662</v>
      </c>
      <c r="G1894" s="6" t="s">
        <v>32</v>
      </c>
      <c r="H1894" s="6" t="s">
        <v>16</v>
      </c>
      <c r="I1894" s="6" t="s">
        <v>17</v>
      </c>
      <c r="J1894" s="7">
        <v>66087</v>
      </c>
      <c r="K1894" s="6" t="s">
        <v>5660</v>
      </c>
      <c r="L1894" s="6" t="s">
        <v>70</v>
      </c>
      <c r="M1894" s="6" t="s">
        <v>33</v>
      </c>
      <c r="N1894">
        <v>4</v>
      </c>
    </row>
    <row r="1895" spans="1:14" ht="180" x14ac:dyDescent="0.55000000000000004">
      <c r="A1895" s="5" t="s">
        <v>5303</v>
      </c>
      <c r="B1895" s="5" t="s">
        <v>5649</v>
      </c>
      <c r="C1895" s="6">
        <v>23207</v>
      </c>
      <c r="D1895" s="6">
        <v>9</v>
      </c>
      <c r="E1895" s="6" t="s">
        <v>5663</v>
      </c>
      <c r="F1895" s="6" t="s">
        <v>5664</v>
      </c>
      <c r="G1895" s="6" t="s">
        <v>32</v>
      </c>
      <c r="H1895" s="6" t="s">
        <v>16</v>
      </c>
      <c r="I1895" s="6" t="s">
        <v>17</v>
      </c>
      <c r="J1895" s="7">
        <v>88083</v>
      </c>
      <c r="K1895" s="6" t="s">
        <v>5665</v>
      </c>
      <c r="L1895" s="6" t="s">
        <v>70</v>
      </c>
      <c r="M1895" s="6" t="s">
        <v>48</v>
      </c>
      <c r="N1895">
        <v>4</v>
      </c>
    </row>
    <row r="1896" spans="1:14" ht="216" x14ac:dyDescent="0.55000000000000004">
      <c r="A1896" s="5" t="s">
        <v>5303</v>
      </c>
      <c r="B1896" s="5" t="s">
        <v>5666</v>
      </c>
      <c r="C1896" s="6">
        <v>23208</v>
      </c>
      <c r="D1896" s="6">
        <v>1</v>
      </c>
      <c r="E1896" s="6" t="s">
        <v>5667</v>
      </c>
      <c r="F1896" s="6" t="s">
        <v>5668</v>
      </c>
      <c r="G1896" s="6" t="s">
        <v>27</v>
      </c>
      <c r="H1896" s="6" t="s">
        <v>36</v>
      </c>
      <c r="I1896" s="6" t="s">
        <v>40</v>
      </c>
      <c r="J1896" s="7">
        <v>173585</v>
      </c>
      <c r="K1896" s="6" t="s">
        <v>30</v>
      </c>
      <c r="L1896" s="6" t="s">
        <v>38</v>
      </c>
      <c r="M1896" s="6" t="s">
        <v>20</v>
      </c>
      <c r="N1896">
        <v>4</v>
      </c>
    </row>
    <row r="1897" spans="1:14" ht="108" x14ac:dyDescent="0.55000000000000004">
      <c r="A1897" s="5" t="s">
        <v>5303</v>
      </c>
      <c r="B1897" s="5" t="s">
        <v>5666</v>
      </c>
      <c r="C1897" s="6">
        <v>23208</v>
      </c>
      <c r="D1897" s="6">
        <v>2</v>
      </c>
      <c r="E1897" s="6" t="s">
        <v>5669</v>
      </c>
      <c r="F1897" s="6" t="s">
        <v>5670</v>
      </c>
      <c r="G1897" s="6" t="s">
        <v>27</v>
      </c>
      <c r="H1897" s="6" t="s">
        <v>22</v>
      </c>
      <c r="I1897" s="6" t="s">
        <v>40</v>
      </c>
      <c r="J1897" s="7">
        <v>2980</v>
      </c>
      <c r="K1897" s="6" t="s">
        <v>5671</v>
      </c>
      <c r="L1897" s="6" t="s">
        <v>38</v>
      </c>
      <c r="M1897" s="6" t="s">
        <v>20</v>
      </c>
      <c r="N1897">
        <v>4</v>
      </c>
    </row>
    <row r="1898" spans="1:14" ht="216" x14ac:dyDescent="0.55000000000000004">
      <c r="A1898" s="5" t="s">
        <v>5303</v>
      </c>
      <c r="B1898" s="5" t="s">
        <v>5666</v>
      </c>
      <c r="C1898" s="6">
        <v>23208</v>
      </c>
      <c r="D1898" s="6">
        <v>5</v>
      </c>
      <c r="E1898" s="6" t="s">
        <v>5672</v>
      </c>
      <c r="F1898" s="6" t="s">
        <v>5673</v>
      </c>
      <c r="G1898" s="6" t="s">
        <v>24</v>
      </c>
      <c r="H1898" s="6" t="s">
        <v>16</v>
      </c>
      <c r="I1898" s="6" t="s">
        <v>17</v>
      </c>
      <c r="J1898" s="7">
        <v>14620</v>
      </c>
      <c r="K1898" s="6" t="s">
        <v>5674</v>
      </c>
      <c r="L1898" s="6" t="s">
        <v>5675</v>
      </c>
      <c r="M1898" s="6" t="s">
        <v>20</v>
      </c>
      <c r="N1898">
        <v>4</v>
      </c>
    </row>
    <row r="1899" spans="1:14" ht="270" x14ac:dyDescent="0.55000000000000004">
      <c r="A1899" s="5" t="s">
        <v>5303</v>
      </c>
      <c r="B1899" s="5" t="s">
        <v>5666</v>
      </c>
      <c r="C1899" s="6">
        <v>23208</v>
      </c>
      <c r="D1899" s="6">
        <v>6</v>
      </c>
      <c r="E1899" s="6" t="s">
        <v>1738</v>
      </c>
      <c r="F1899" s="6" t="s">
        <v>5676</v>
      </c>
      <c r="G1899" s="6" t="s">
        <v>32</v>
      </c>
      <c r="H1899" s="6" t="s">
        <v>16</v>
      </c>
      <c r="I1899" s="6" t="s">
        <v>17</v>
      </c>
      <c r="J1899" s="7">
        <v>22872</v>
      </c>
      <c r="K1899" s="6" t="s">
        <v>5677</v>
      </c>
      <c r="L1899" s="6" t="s">
        <v>5678</v>
      </c>
      <c r="M1899" s="6" t="s">
        <v>33</v>
      </c>
      <c r="N1899">
        <v>4</v>
      </c>
    </row>
    <row r="1900" spans="1:14" ht="409.5" x14ac:dyDescent="0.55000000000000004">
      <c r="A1900" s="5" t="s">
        <v>5303</v>
      </c>
      <c r="B1900" s="5" t="s">
        <v>5666</v>
      </c>
      <c r="C1900" s="6">
        <v>23208</v>
      </c>
      <c r="D1900" s="6">
        <v>7</v>
      </c>
      <c r="E1900" s="6" t="s">
        <v>97</v>
      </c>
      <c r="F1900" s="6" t="s">
        <v>5679</v>
      </c>
      <c r="G1900" s="6" t="s">
        <v>32</v>
      </c>
      <c r="H1900" s="6" t="s">
        <v>16</v>
      </c>
      <c r="I1900" s="6" t="s">
        <v>17</v>
      </c>
      <c r="J1900" s="7">
        <v>131875</v>
      </c>
      <c r="K1900" s="6" t="s">
        <v>5680</v>
      </c>
      <c r="L1900" s="6" t="s">
        <v>5681</v>
      </c>
      <c r="M1900" s="6" t="s">
        <v>33</v>
      </c>
      <c r="N1900">
        <v>4</v>
      </c>
    </row>
    <row r="1901" spans="1:14" ht="162" x14ac:dyDescent="0.55000000000000004">
      <c r="A1901" s="5" t="s">
        <v>5303</v>
      </c>
      <c r="B1901" s="5" t="s">
        <v>5666</v>
      </c>
      <c r="C1901" s="6">
        <v>23208</v>
      </c>
      <c r="D1901" s="6">
        <v>8</v>
      </c>
      <c r="E1901" s="6" t="s">
        <v>5682</v>
      </c>
      <c r="F1901" s="6" t="s">
        <v>5683</v>
      </c>
      <c r="G1901" s="6" t="s">
        <v>43</v>
      </c>
      <c r="H1901" s="6" t="s">
        <v>56</v>
      </c>
      <c r="I1901" s="6" t="s">
        <v>17</v>
      </c>
      <c r="J1901" s="7">
        <v>11046</v>
      </c>
      <c r="K1901" s="6" t="s">
        <v>5684</v>
      </c>
      <c r="L1901" s="6" t="s">
        <v>5685</v>
      </c>
      <c r="M1901" s="6" t="s">
        <v>46</v>
      </c>
      <c r="N1901">
        <v>4</v>
      </c>
    </row>
    <row r="1902" spans="1:14" ht="162" x14ac:dyDescent="0.55000000000000004">
      <c r="A1902" s="5" t="s">
        <v>5303</v>
      </c>
      <c r="B1902" s="5" t="s">
        <v>5666</v>
      </c>
      <c r="C1902" s="6">
        <v>23208</v>
      </c>
      <c r="D1902" s="6">
        <v>9</v>
      </c>
      <c r="E1902" s="6" t="s">
        <v>5686</v>
      </c>
      <c r="F1902" s="6" t="s">
        <v>5687</v>
      </c>
      <c r="G1902" s="6" t="s">
        <v>43</v>
      </c>
      <c r="H1902" s="6" t="s">
        <v>56</v>
      </c>
      <c r="I1902" s="6" t="s">
        <v>17</v>
      </c>
      <c r="J1902" s="7">
        <v>11533</v>
      </c>
      <c r="K1902" s="6" t="s">
        <v>5688</v>
      </c>
      <c r="L1902" s="6" t="s">
        <v>5685</v>
      </c>
      <c r="M1902" s="6" t="s">
        <v>47</v>
      </c>
      <c r="N1902">
        <v>4</v>
      </c>
    </row>
    <row r="1903" spans="1:14" ht="180" x14ac:dyDescent="0.55000000000000004">
      <c r="A1903" s="5" t="s">
        <v>5303</v>
      </c>
      <c r="B1903" s="5" t="s">
        <v>5666</v>
      </c>
      <c r="C1903" s="6">
        <v>23208</v>
      </c>
      <c r="D1903" s="6">
        <v>10</v>
      </c>
      <c r="E1903" s="6" t="s">
        <v>5689</v>
      </c>
      <c r="F1903" s="6" t="s">
        <v>5690</v>
      </c>
      <c r="G1903" s="6" t="s">
        <v>43</v>
      </c>
      <c r="H1903" s="6" t="s">
        <v>56</v>
      </c>
      <c r="I1903" s="6" t="s">
        <v>17</v>
      </c>
      <c r="J1903" s="7">
        <v>1410</v>
      </c>
      <c r="K1903" s="6" t="s">
        <v>5691</v>
      </c>
      <c r="L1903" s="6" t="s">
        <v>5685</v>
      </c>
      <c r="M1903" s="6" t="s">
        <v>48</v>
      </c>
      <c r="N1903">
        <v>4</v>
      </c>
    </row>
    <row r="1904" spans="1:14" ht="216" x14ac:dyDescent="0.55000000000000004">
      <c r="A1904" s="5" t="s">
        <v>5303</v>
      </c>
      <c r="B1904" s="5" t="s">
        <v>5666</v>
      </c>
      <c r="C1904" s="6">
        <v>23208</v>
      </c>
      <c r="D1904" s="6">
        <v>11</v>
      </c>
      <c r="E1904" s="6" t="s">
        <v>5692</v>
      </c>
      <c r="F1904" s="6" t="s">
        <v>5693</v>
      </c>
      <c r="G1904" s="6" t="s">
        <v>57</v>
      </c>
      <c r="H1904" s="6" t="s">
        <v>56</v>
      </c>
      <c r="I1904" s="6" t="s">
        <v>17</v>
      </c>
      <c r="J1904" s="7">
        <v>2414</v>
      </c>
      <c r="K1904" s="6" t="s">
        <v>5694</v>
      </c>
      <c r="L1904" s="6" t="s">
        <v>5695</v>
      </c>
      <c r="M1904" s="6" t="s">
        <v>58</v>
      </c>
      <c r="N1904">
        <v>4</v>
      </c>
    </row>
    <row r="1905" spans="1:14" ht="144" x14ac:dyDescent="0.55000000000000004">
      <c r="A1905" s="5" t="s">
        <v>5303</v>
      </c>
      <c r="B1905" s="5" t="s">
        <v>5666</v>
      </c>
      <c r="C1905" s="6">
        <v>23208</v>
      </c>
      <c r="D1905" s="6">
        <v>12</v>
      </c>
      <c r="E1905" s="6" t="s">
        <v>5696</v>
      </c>
      <c r="F1905" s="6" t="s">
        <v>5697</v>
      </c>
      <c r="G1905" s="6" t="s">
        <v>43</v>
      </c>
      <c r="H1905" s="6" t="s">
        <v>22</v>
      </c>
      <c r="I1905" s="6" t="s">
        <v>56</v>
      </c>
      <c r="J1905" s="7">
        <v>7200</v>
      </c>
      <c r="K1905" s="6" t="s">
        <v>5698</v>
      </c>
      <c r="L1905" s="6" t="s">
        <v>150</v>
      </c>
      <c r="M1905" s="6" t="s">
        <v>48</v>
      </c>
      <c r="N1905">
        <v>4</v>
      </c>
    </row>
    <row r="1906" spans="1:14" ht="198" x14ac:dyDescent="0.55000000000000004">
      <c r="A1906" s="5" t="s">
        <v>5303</v>
      </c>
      <c r="B1906" s="5" t="s">
        <v>5699</v>
      </c>
      <c r="C1906" s="6">
        <v>23209</v>
      </c>
      <c r="D1906" s="6">
        <v>1</v>
      </c>
      <c r="E1906" s="6" t="s">
        <v>5700</v>
      </c>
      <c r="F1906" s="6" t="s">
        <v>5701</v>
      </c>
      <c r="G1906" s="6" t="s">
        <v>27</v>
      </c>
      <c r="H1906" s="6" t="s">
        <v>28</v>
      </c>
      <c r="I1906" s="6" t="s">
        <v>17</v>
      </c>
      <c r="J1906" s="7">
        <v>167872</v>
      </c>
      <c r="K1906" s="6" t="s">
        <v>37</v>
      </c>
      <c r="L1906" s="6" t="s">
        <v>31</v>
      </c>
      <c r="M1906" s="6" t="s">
        <v>20</v>
      </c>
      <c r="N1906">
        <v>4</v>
      </c>
    </row>
    <row r="1907" spans="1:14" ht="409.5" x14ac:dyDescent="0.55000000000000004">
      <c r="A1907" s="5" t="s">
        <v>5303</v>
      </c>
      <c r="B1907" s="5" t="s">
        <v>5699</v>
      </c>
      <c r="C1907" s="6">
        <v>23209</v>
      </c>
      <c r="D1907" s="6">
        <v>5</v>
      </c>
      <c r="E1907" s="6" t="s">
        <v>5702</v>
      </c>
      <c r="F1907" s="6" t="s">
        <v>5703</v>
      </c>
      <c r="G1907" s="6" t="s">
        <v>24</v>
      </c>
      <c r="H1907" s="6" t="s">
        <v>45</v>
      </c>
      <c r="I1907" s="6" t="s">
        <v>40</v>
      </c>
      <c r="J1907" s="7">
        <v>75411</v>
      </c>
      <c r="K1907" s="6" t="s">
        <v>200</v>
      </c>
      <c r="L1907" s="6" t="s">
        <v>5704</v>
      </c>
      <c r="M1907" s="6" t="s">
        <v>20</v>
      </c>
      <c r="N1907">
        <v>4</v>
      </c>
    </row>
    <row r="1908" spans="1:14" ht="162" x14ac:dyDescent="0.55000000000000004">
      <c r="A1908" s="5" t="s">
        <v>5303</v>
      </c>
      <c r="B1908" s="5" t="s">
        <v>5699</v>
      </c>
      <c r="C1908" s="6">
        <v>23209</v>
      </c>
      <c r="D1908" s="6">
        <v>6</v>
      </c>
      <c r="E1908" s="6" t="s">
        <v>5705</v>
      </c>
      <c r="F1908" s="6" t="s">
        <v>5706</v>
      </c>
      <c r="G1908" s="6" t="s">
        <v>32</v>
      </c>
      <c r="H1908" s="6" t="s">
        <v>29</v>
      </c>
      <c r="I1908" s="6" t="s">
        <v>17</v>
      </c>
      <c r="J1908" s="7">
        <v>43943</v>
      </c>
      <c r="K1908" s="6" t="s">
        <v>5707</v>
      </c>
      <c r="L1908" s="6" t="s">
        <v>89</v>
      </c>
      <c r="M1908" s="6" t="s">
        <v>33</v>
      </c>
      <c r="N1908">
        <v>4</v>
      </c>
    </row>
    <row r="1909" spans="1:14" ht="234" x14ac:dyDescent="0.55000000000000004">
      <c r="A1909" s="5" t="s">
        <v>5303</v>
      </c>
      <c r="B1909" s="5" t="s">
        <v>5699</v>
      </c>
      <c r="C1909" s="6">
        <v>23209</v>
      </c>
      <c r="D1909" s="6">
        <v>7</v>
      </c>
      <c r="E1909" s="6" t="s">
        <v>5708</v>
      </c>
      <c r="F1909" s="6" t="s">
        <v>5709</v>
      </c>
      <c r="G1909" s="6" t="s">
        <v>32</v>
      </c>
      <c r="H1909" s="6" t="s">
        <v>16</v>
      </c>
      <c r="I1909" s="6" t="s">
        <v>17</v>
      </c>
      <c r="J1909" s="7">
        <v>53000</v>
      </c>
      <c r="K1909" s="6" t="s">
        <v>5710</v>
      </c>
      <c r="L1909" s="6" t="s">
        <v>89</v>
      </c>
      <c r="M1909" s="6" t="s">
        <v>33</v>
      </c>
      <c r="N1909">
        <v>4</v>
      </c>
    </row>
    <row r="1910" spans="1:14" ht="216" x14ac:dyDescent="0.55000000000000004">
      <c r="A1910" s="5" t="s">
        <v>5303</v>
      </c>
      <c r="B1910" s="5" t="s">
        <v>5711</v>
      </c>
      <c r="C1910" s="6">
        <v>23210</v>
      </c>
      <c r="D1910" s="6">
        <v>1</v>
      </c>
      <c r="E1910" s="6" t="s">
        <v>3746</v>
      </c>
      <c r="F1910" s="6" t="s">
        <v>5712</v>
      </c>
      <c r="G1910" s="6" t="s">
        <v>27</v>
      </c>
      <c r="H1910" s="6" t="s">
        <v>60</v>
      </c>
      <c r="I1910" s="6" t="s">
        <v>40</v>
      </c>
      <c r="J1910" s="7">
        <v>257491</v>
      </c>
      <c r="K1910" s="6" t="s">
        <v>37</v>
      </c>
      <c r="L1910" s="6" t="s">
        <v>70</v>
      </c>
      <c r="M1910" s="6" t="s">
        <v>20</v>
      </c>
      <c r="N1910">
        <v>4</v>
      </c>
    </row>
    <row r="1911" spans="1:14" ht="360" x14ac:dyDescent="0.55000000000000004">
      <c r="A1911" s="5" t="s">
        <v>5303</v>
      </c>
      <c r="B1911" s="5" t="s">
        <v>5711</v>
      </c>
      <c r="C1911" s="6">
        <v>23210</v>
      </c>
      <c r="D1911" s="6">
        <v>5</v>
      </c>
      <c r="E1911" s="6" t="s">
        <v>5713</v>
      </c>
      <c r="F1911" s="6" t="s">
        <v>5714</v>
      </c>
      <c r="G1911" s="6" t="s">
        <v>32</v>
      </c>
      <c r="H1911" s="6" t="s">
        <v>55</v>
      </c>
      <c r="I1911" s="6" t="s">
        <v>55</v>
      </c>
      <c r="J1911" s="7">
        <v>149872</v>
      </c>
      <c r="K1911" s="6" t="s">
        <v>5715</v>
      </c>
      <c r="L1911" s="6" t="s">
        <v>5716</v>
      </c>
      <c r="M1911" s="6" t="s">
        <v>65</v>
      </c>
      <c r="N1911">
        <v>4</v>
      </c>
    </row>
    <row r="1912" spans="1:14" ht="216" x14ac:dyDescent="0.55000000000000004">
      <c r="A1912" s="5" t="s">
        <v>5303</v>
      </c>
      <c r="B1912" s="5" t="s">
        <v>5711</v>
      </c>
      <c r="C1912" s="6">
        <v>23210</v>
      </c>
      <c r="D1912" s="6">
        <v>6</v>
      </c>
      <c r="E1912" s="6" t="s">
        <v>5717</v>
      </c>
      <c r="F1912" s="6" t="s">
        <v>5718</v>
      </c>
      <c r="G1912" s="6" t="s">
        <v>32</v>
      </c>
      <c r="H1912" s="6" t="s">
        <v>16</v>
      </c>
      <c r="I1912" s="6" t="s">
        <v>17</v>
      </c>
      <c r="J1912" s="7">
        <v>1357020</v>
      </c>
      <c r="K1912" s="6" t="s">
        <v>5719</v>
      </c>
      <c r="L1912" s="6" t="s">
        <v>5716</v>
      </c>
      <c r="M1912" s="6" t="s">
        <v>33</v>
      </c>
      <c r="N1912">
        <v>4</v>
      </c>
    </row>
    <row r="1913" spans="1:14" ht="288" x14ac:dyDescent="0.55000000000000004">
      <c r="A1913" s="5" t="s">
        <v>5303</v>
      </c>
      <c r="B1913" s="5" t="s">
        <v>5711</v>
      </c>
      <c r="C1913" s="6">
        <v>23210</v>
      </c>
      <c r="D1913" s="6">
        <v>7</v>
      </c>
      <c r="E1913" s="6" t="s">
        <v>5720</v>
      </c>
      <c r="F1913" s="6" t="s">
        <v>5721</v>
      </c>
      <c r="G1913" s="6" t="s">
        <v>52</v>
      </c>
      <c r="H1913" s="6" t="s">
        <v>53</v>
      </c>
      <c r="I1913" s="6" t="s">
        <v>51</v>
      </c>
      <c r="J1913" s="7">
        <v>226980</v>
      </c>
      <c r="K1913" s="6" t="s">
        <v>5722</v>
      </c>
      <c r="L1913" s="6" t="s">
        <v>5716</v>
      </c>
      <c r="M1913" s="6" t="s">
        <v>104</v>
      </c>
      <c r="N1913">
        <v>4</v>
      </c>
    </row>
    <row r="1914" spans="1:14" ht="216" x14ac:dyDescent="0.55000000000000004">
      <c r="A1914" s="5" t="s">
        <v>5303</v>
      </c>
      <c r="B1914" s="5" t="s">
        <v>5723</v>
      </c>
      <c r="C1914" s="6">
        <v>23211</v>
      </c>
      <c r="D1914" s="6">
        <v>1</v>
      </c>
      <c r="E1914" s="6" t="s">
        <v>182</v>
      </c>
      <c r="F1914" s="6" t="s">
        <v>5724</v>
      </c>
      <c r="G1914" s="6" t="s">
        <v>27</v>
      </c>
      <c r="H1914" s="6" t="s">
        <v>36</v>
      </c>
      <c r="I1914" s="6" t="s">
        <v>17</v>
      </c>
      <c r="J1914" s="7">
        <v>796945</v>
      </c>
      <c r="K1914" s="6" t="s">
        <v>37</v>
      </c>
      <c r="L1914" s="6" t="s">
        <v>70</v>
      </c>
      <c r="M1914" s="6" t="s">
        <v>20</v>
      </c>
      <c r="N1914">
        <v>4</v>
      </c>
    </row>
    <row r="1915" spans="1:14" ht="180" x14ac:dyDescent="0.55000000000000004">
      <c r="A1915" s="5" t="s">
        <v>5303</v>
      </c>
      <c r="B1915" s="5" t="s">
        <v>5723</v>
      </c>
      <c r="C1915" s="6">
        <v>23211</v>
      </c>
      <c r="D1915" s="6">
        <v>5</v>
      </c>
      <c r="E1915" s="6" t="s">
        <v>5725</v>
      </c>
      <c r="F1915" s="6" t="s">
        <v>5726</v>
      </c>
      <c r="G1915" s="6" t="s">
        <v>32</v>
      </c>
      <c r="H1915" s="6" t="s">
        <v>16</v>
      </c>
      <c r="I1915" s="6" t="s">
        <v>17</v>
      </c>
      <c r="J1915" s="7">
        <v>195318</v>
      </c>
      <c r="K1915" s="6" t="s">
        <v>5727</v>
      </c>
      <c r="L1915" s="6" t="s">
        <v>130</v>
      </c>
      <c r="M1915" s="6" t="s">
        <v>48</v>
      </c>
      <c r="N1915">
        <v>4</v>
      </c>
    </row>
    <row r="1916" spans="1:14" ht="108" x14ac:dyDescent="0.55000000000000004">
      <c r="A1916" s="5" t="s">
        <v>5303</v>
      </c>
      <c r="B1916" s="5" t="s">
        <v>5723</v>
      </c>
      <c r="C1916" s="6">
        <v>23211</v>
      </c>
      <c r="D1916" s="6">
        <v>6</v>
      </c>
      <c r="E1916" s="6" t="s">
        <v>5728</v>
      </c>
      <c r="F1916" s="6" t="s">
        <v>5729</v>
      </c>
      <c r="G1916" s="6" t="s">
        <v>43</v>
      </c>
      <c r="H1916" s="6" t="s">
        <v>16</v>
      </c>
      <c r="I1916" s="6" t="s">
        <v>17</v>
      </c>
      <c r="J1916" s="7">
        <v>15670</v>
      </c>
      <c r="K1916" s="6" t="s">
        <v>5730</v>
      </c>
      <c r="L1916" s="6" t="s">
        <v>130</v>
      </c>
      <c r="M1916" s="6" t="s">
        <v>48</v>
      </c>
      <c r="N1916">
        <v>4</v>
      </c>
    </row>
    <row r="1917" spans="1:14" ht="144" x14ac:dyDescent="0.55000000000000004">
      <c r="A1917" s="5" t="s">
        <v>5303</v>
      </c>
      <c r="B1917" s="5" t="s">
        <v>5723</v>
      </c>
      <c r="C1917" s="6">
        <v>23211</v>
      </c>
      <c r="D1917" s="6">
        <v>7</v>
      </c>
      <c r="E1917" s="6" t="s">
        <v>5731</v>
      </c>
      <c r="F1917" s="6" t="s">
        <v>5732</v>
      </c>
      <c r="G1917" s="6" t="s">
        <v>43</v>
      </c>
      <c r="H1917" s="6" t="s">
        <v>16</v>
      </c>
      <c r="I1917" s="6" t="s">
        <v>17</v>
      </c>
      <c r="J1917" s="7">
        <v>301208</v>
      </c>
      <c r="K1917" s="6" t="s">
        <v>5733</v>
      </c>
      <c r="L1917" s="6" t="s">
        <v>130</v>
      </c>
      <c r="M1917" s="6" t="s">
        <v>48</v>
      </c>
      <c r="N1917">
        <v>4</v>
      </c>
    </row>
    <row r="1918" spans="1:14" ht="108" x14ac:dyDescent="0.55000000000000004">
      <c r="A1918" s="5" t="s">
        <v>5303</v>
      </c>
      <c r="B1918" s="5" t="s">
        <v>5723</v>
      </c>
      <c r="C1918" s="6">
        <v>23211</v>
      </c>
      <c r="D1918" s="6">
        <v>8</v>
      </c>
      <c r="E1918" s="6" t="s">
        <v>5734</v>
      </c>
      <c r="F1918" s="6" t="s">
        <v>5735</v>
      </c>
      <c r="G1918" s="6" t="s">
        <v>35</v>
      </c>
      <c r="H1918" s="6" t="s">
        <v>16</v>
      </c>
      <c r="I1918" s="6" t="s">
        <v>17</v>
      </c>
      <c r="J1918" s="7">
        <v>20000</v>
      </c>
      <c r="K1918" s="6" t="s">
        <v>5736</v>
      </c>
      <c r="L1918" s="6" t="s">
        <v>130</v>
      </c>
      <c r="M1918" s="6" t="s">
        <v>54</v>
      </c>
      <c r="N1918">
        <v>4</v>
      </c>
    </row>
    <row r="1919" spans="1:14" ht="126" x14ac:dyDescent="0.55000000000000004">
      <c r="A1919" s="5" t="s">
        <v>5303</v>
      </c>
      <c r="B1919" s="5" t="s">
        <v>5723</v>
      </c>
      <c r="C1919" s="6">
        <v>23211</v>
      </c>
      <c r="D1919" s="6">
        <v>9</v>
      </c>
      <c r="E1919" s="6" t="s">
        <v>5737</v>
      </c>
      <c r="F1919" s="6" t="s">
        <v>5738</v>
      </c>
      <c r="G1919" s="6" t="s">
        <v>32</v>
      </c>
      <c r="H1919" s="6" t="s">
        <v>16</v>
      </c>
      <c r="I1919" s="6" t="s">
        <v>17</v>
      </c>
      <c r="J1919" s="7">
        <v>1930531</v>
      </c>
      <c r="K1919" s="6" t="s">
        <v>5739</v>
      </c>
      <c r="L1919" s="6" t="s">
        <v>130</v>
      </c>
      <c r="M1919" s="6" t="s">
        <v>33</v>
      </c>
      <c r="N1919">
        <v>4</v>
      </c>
    </row>
    <row r="1920" spans="1:14" ht="126" x14ac:dyDescent="0.55000000000000004">
      <c r="A1920" s="5" t="s">
        <v>5303</v>
      </c>
      <c r="B1920" s="5" t="s">
        <v>5723</v>
      </c>
      <c r="C1920" s="6">
        <v>23211</v>
      </c>
      <c r="D1920" s="6">
        <v>10</v>
      </c>
      <c r="E1920" s="6" t="s">
        <v>5740</v>
      </c>
      <c r="F1920" s="6" t="s">
        <v>5738</v>
      </c>
      <c r="G1920" s="6" t="s">
        <v>32</v>
      </c>
      <c r="H1920" s="6" t="s">
        <v>16</v>
      </c>
      <c r="I1920" s="6" t="s">
        <v>17</v>
      </c>
      <c r="J1920" s="7">
        <v>1930531</v>
      </c>
      <c r="K1920" s="6" t="s">
        <v>5739</v>
      </c>
      <c r="L1920" s="6" t="s">
        <v>130</v>
      </c>
      <c r="M1920" s="6" t="s">
        <v>33</v>
      </c>
      <c r="N1920">
        <v>4</v>
      </c>
    </row>
    <row r="1921" spans="1:14" ht="216" x14ac:dyDescent="0.55000000000000004">
      <c r="A1921" s="5" t="s">
        <v>5303</v>
      </c>
      <c r="B1921" s="5" t="s">
        <v>5741</v>
      </c>
      <c r="C1921" s="6">
        <v>23212</v>
      </c>
      <c r="D1921" s="6">
        <v>1</v>
      </c>
      <c r="E1921" s="6" t="s">
        <v>120</v>
      </c>
      <c r="F1921" s="6" t="s">
        <v>5742</v>
      </c>
      <c r="G1921" s="6" t="s">
        <v>27</v>
      </c>
      <c r="H1921" s="6" t="s">
        <v>36</v>
      </c>
      <c r="I1921" s="6" t="s">
        <v>40</v>
      </c>
      <c r="J1921" s="7">
        <v>532283</v>
      </c>
      <c r="K1921" s="6" t="s">
        <v>30</v>
      </c>
      <c r="L1921" s="6" t="s">
        <v>70</v>
      </c>
      <c r="M1921" s="6" t="s">
        <v>20</v>
      </c>
      <c r="N1921">
        <v>4</v>
      </c>
    </row>
    <row r="1922" spans="1:14" ht="144" x14ac:dyDescent="0.55000000000000004">
      <c r="A1922" s="5" t="s">
        <v>5303</v>
      </c>
      <c r="B1922" s="5" t="s">
        <v>5741</v>
      </c>
      <c r="C1922" s="6">
        <v>23212</v>
      </c>
      <c r="D1922" s="6">
        <v>5</v>
      </c>
      <c r="E1922" s="6" t="s">
        <v>5743</v>
      </c>
      <c r="F1922" s="6" t="s">
        <v>5744</v>
      </c>
      <c r="G1922" s="6" t="s">
        <v>32</v>
      </c>
      <c r="H1922" s="6" t="s">
        <v>22</v>
      </c>
      <c r="I1922" s="6" t="s">
        <v>40</v>
      </c>
      <c r="J1922" s="7">
        <v>21000</v>
      </c>
      <c r="K1922" s="6" t="s">
        <v>5745</v>
      </c>
      <c r="L1922" s="6" t="s">
        <v>5746</v>
      </c>
      <c r="M1922" s="6" t="s">
        <v>48</v>
      </c>
      <c r="N1922">
        <v>4</v>
      </c>
    </row>
    <row r="1923" spans="1:14" ht="162" x14ac:dyDescent="0.55000000000000004">
      <c r="A1923" s="5" t="s">
        <v>5303</v>
      </c>
      <c r="B1923" s="5" t="s">
        <v>5741</v>
      </c>
      <c r="C1923" s="6">
        <v>23212</v>
      </c>
      <c r="D1923" s="6">
        <v>6</v>
      </c>
      <c r="E1923" s="6" t="s">
        <v>205</v>
      </c>
      <c r="F1923" s="6" t="s">
        <v>5747</v>
      </c>
      <c r="G1923" s="6" t="s">
        <v>32</v>
      </c>
      <c r="H1923" s="6" t="s">
        <v>16</v>
      </c>
      <c r="I1923" s="6" t="s">
        <v>17</v>
      </c>
      <c r="J1923" s="7">
        <v>970000</v>
      </c>
      <c r="K1923" s="6" t="s">
        <v>5748</v>
      </c>
      <c r="L1923" s="6" t="s">
        <v>5746</v>
      </c>
      <c r="M1923" s="6" t="s">
        <v>20</v>
      </c>
      <c r="N1923">
        <v>4</v>
      </c>
    </row>
    <row r="1924" spans="1:14" ht="216" x14ac:dyDescent="0.55000000000000004">
      <c r="A1924" s="5" t="s">
        <v>5303</v>
      </c>
      <c r="B1924" s="5" t="s">
        <v>5749</v>
      </c>
      <c r="C1924" s="6">
        <v>23213</v>
      </c>
      <c r="D1924" s="6">
        <v>1</v>
      </c>
      <c r="E1924" s="6" t="s">
        <v>109</v>
      </c>
      <c r="F1924" s="6" t="s">
        <v>5750</v>
      </c>
      <c r="G1924" s="6" t="s">
        <v>27</v>
      </c>
      <c r="H1924" s="6" t="s">
        <v>36</v>
      </c>
      <c r="I1924" s="6" t="s">
        <v>17</v>
      </c>
      <c r="J1924" s="7">
        <v>434569</v>
      </c>
      <c r="K1924" s="6" t="s">
        <v>37</v>
      </c>
      <c r="L1924" s="6" t="s">
        <v>70</v>
      </c>
      <c r="M1924" s="6" t="s">
        <v>20</v>
      </c>
      <c r="N1924">
        <v>4</v>
      </c>
    </row>
    <row r="1925" spans="1:14" ht="126" x14ac:dyDescent="0.55000000000000004">
      <c r="A1925" s="5" t="s">
        <v>5303</v>
      </c>
      <c r="B1925" s="5" t="s">
        <v>5749</v>
      </c>
      <c r="C1925" s="6">
        <v>23213</v>
      </c>
      <c r="D1925" s="6">
        <v>5</v>
      </c>
      <c r="E1925" s="6" t="s">
        <v>5751</v>
      </c>
      <c r="F1925" s="6" t="s">
        <v>5752</v>
      </c>
      <c r="G1925" s="6" t="s">
        <v>21</v>
      </c>
      <c r="H1925" s="6" t="s">
        <v>16</v>
      </c>
      <c r="I1925" s="6" t="s">
        <v>17</v>
      </c>
      <c r="J1925" s="7">
        <v>126241</v>
      </c>
      <c r="K1925" s="6" t="s">
        <v>5753</v>
      </c>
      <c r="L1925" s="6" t="s">
        <v>70</v>
      </c>
      <c r="M1925" s="6" t="s">
        <v>20</v>
      </c>
      <c r="N1925">
        <v>4</v>
      </c>
    </row>
    <row r="1926" spans="1:14" ht="162" x14ac:dyDescent="0.55000000000000004">
      <c r="A1926" s="5" t="s">
        <v>5303</v>
      </c>
      <c r="B1926" s="5" t="s">
        <v>5749</v>
      </c>
      <c r="C1926" s="6">
        <v>23213</v>
      </c>
      <c r="D1926" s="6">
        <v>6</v>
      </c>
      <c r="E1926" s="6" t="s">
        <v>5754</v>
      </c>
      <c r="F1926" s="6" t="s">
        <v>5755</v>
      </c>
      <c r="G1926" s="6" t="s">
        <v>35</v>
      </c>
      <c r="H1926" s="6" t="s">
        <v>16</v>
      </c>
      <c r="I1926" s="6" t="s">
        <v>17</v>
      </c>
      <c r="J1926" s="7">
        <v>50000</v>
      </c>
      <c r="K1926" s="6" t="s">
        <v>5756</v>
      </c>
      <c r="L1926" s="6" t="s">
        <v>70</v>
      </c>
      <c r="M1926" s="6" t="s">
        <v>54</v>
      </c>
      <c r="N1926">
        <v>4</v>
      </c>
    </row>
    <row r="1927" spans="1:14" ht="270" x14ac:dyDescent="0.55000000000000004">
      <c r="A1927" s="5" t="s">
        <v>5303</v>
      </c>
      <c r="B1927" s="5" t="s">
        <v>5749</v>
      </c>
      <c r="C1927" s="6">
        <v>23213</v>
      </c>
      <c r="D1927" s="6">
        <v>7</v>
      </c>
      <c r="E1927" s="6" t="s">
        <v>5757</v>
      </c>
      <c r="F1927" s="6" t="s">
        <v>5758</v>
      </c>
      <c r="G1927" s="6" t="s">
        <v>32</v>
      </c>
      <c r="H1927" s="6" t="s">
        <v>16</v>
      </c>
      <c r="I1927" s="6" t="s">
        <v>17</v>
      </c>
      <c r="J1927" s="7">
        <v>113226</v>
      </c>
      <c r="K1927" s="6" t="s">
        <v>5759</v>
      </c>
      <c r="L1927" s="6" t="s">
        <v>70</v>
      </c>
      <c r="M1927" s="6" t="s">
        <v>33</v>
      </c>
      <c r="N1927">
        <v>4</v>
      </c>
    </row>
    <row r="1928" spans="1:14" ht="270" x14ac:dyDescent="0.55000000000000004">
      <c r="A1928" s="5" t="s">
        <v>5303</v>
      </c>
      <c r="B1928" s="5" t="s">
        <v>5749</v>
      </c>
      <c r="C1928" s="6">
        <v>23213</v>
      </c>
      <c r="D1928" s="6">
        <v>8</v>
      </c>
      <c r="E1928" s="6" t="s">
        <v>5760</v>
      </c>
      <c r="F1928" s="6" t="s">
        <v>5761</v>
      </c>
      <c r="G1928" s="6" t="s">
        <v>32</v>
      </c>
      <c r="H1928" s="6" t="s">
        <v>16</v>
      </c>
      <c r="I1928" s="6" t="s">
        <v>17</v>
      </c>
      <c r="J1928" s="7">
        <v>14560</v>
      </c>
      <c r="K1928" s="6" t="s">
        <v>5762</v>
      </c>
      <c r="L1928" s="6" t="s">
        <v>70</v>
      </c>
      <c r="M1928" s="6" t="s">
        <v>48</v>
      </c>
      <c r="N1928">
        <v>4</v>
      </c>
    </row>
    <row r="1929" spans="1:14" ht="144" x14ac:dyDescent="0.55000000000000004">
      <c r="A1929" s="5" t="s">
        <v>5303</v>
      </c>
      <c r="B1929" s="5" t="s">
        <v>5749</v>
      </c>
      <c r="C1929" s="6">
        <v>23213</v>
      </c>
      <c r="D1929" s="6">
        <v>9</v>
      </c>
      <c r="E1929" s="6" t="s">
        <v>5763</v>
      </c>
      <c r="F1929" s="6" t="s">
        <v>5764</v>
      </c>
      <c r="G1929" s="6" t="s">
        <v>32</v>
      </c>
      <c r="H1929" s="6" t="s">
        <v>16</v>
      </c>
      <c r="I1929" s="6" t="s">
        <v>17</v>
      </c>
      <c r="J1929" s="7">
        <v>12485</v>
      </c>
      <c r="K1929" s="6" t="s">
        <v>5762</v>
      </c>
      <c r="L1929" s="6" t="s">
        <v>70</v>
      </c>
      <c r="M1929" s="6" t="s">
        <v>48</v>
      </c>
      <c r="N1929">
        <v>4</v>
      </c>
    </row>
    <row r="1930" spans="1:14" ht="270" x14ac:dyDescent="0.55000000000000004">
      <c r="A1930" s="5" t="s">
        <v>5303</v>
      </c>
      <c r="B1930" s="5" t="s">
        <v>5749</v>
      </c>
      <c r="C1930" s="6">
        <v>23213</v>
      </c>
      <c r="D1930" s="6">
        <v>10</v>
      </c>
      <c r="E1930" s="6" t="s">
        <v>5765</v>
      </c>
      <c r="F1930" s="6" t="s">
        <v>5766</v>
      </c>
      <c r="G1930" s="6" t="s">
        <v>32</v>
      </c>
      <c r="H1930" s="6" t="s">
        <v>16</v>
      </c>
      <c r="I1930" s="6" t="s">
        <v>17</v>
      </c>
      <c r="J1930" s="7">
        <v>14560</v>
      </c>
      <c r="K1930" s="6" t="s">
        <v>5762</v>
      </c>
      <c r="L1930" s="6" t="s">
        <v>70</v>
      </c>
      <c r="M1930" s="6" t="s">
        <v>48</v>
      </c>
      <c r="N1930">
        <v>4</v>
      </c>
    </row>
    <row r="1931" spans="1:14" ht="144" x14ac:dyDescent="0.55000000000000004">
      <c r="A1931" s="5" t="s">
        <v>5303</v>
      </c>
      <c r="B1931" s="5" t="s">
        <v>5749</v>
      </c>
      <c r="C1931" s="6">
        <v>23213</v>
      </c>
      <c r="D1931" s="6">
        <v>11</v>
      </c>
      <c r="E1931" s="6" t="s">
        <v>5767</v>
      </c>
      <c r="F1931" s="6" t="s">
        <v>5768</v>
      </c>
      <c r="G1931" s="6" t="s">
        <v>32</v>
      </c>
      <c r="H1931" s="6" t="s">
        <v>16</v>
      </c>
      <c r="I1931" s="6" t="s">
        <v>17</v>
      </c>
      <c r="J1931" s="7">
        <v>49940</v>
      </c>
      <c r="K1931" s="6" t="s">
        <v>5762</v>
      </c>
      <c r="L1931" s="6" t="s">
        <v>70</v>
      </c>
      <c r="M1931" s="6" t="s">
        <v>48</v>
      </c>
      <c r="N1931">
        <v>4</v>
      </c>
    </row>
    <row r="1932" spans="1:14" ht="144" x14ac:dyDescent="0.55000000000000004">
      <c r="A1932" s="5" t="s">
        <v>5303</v>
      </c>
      <c r="B1932" s="5" t="s">
        <v>5749</v>
      </c>
      <c r="C1932" s="6">
        <v>23213</v>
      </c>
      <c r="D1932" s="6">
        <v>12</v>
      </c>
      <c r="E1932" s="6" t="s">
        <v>5769</v>
      </c>
      <c r="F1932" s="6" t="s">
        <v>5770</v>
      </c>
      <c r="G1932" s="6" t="s">
        <v>32</v>
      </c>
      <c r="H1932" s="6" t="s">
        <v>53</v>
      </c>
      <c r="I1932" s="6" t="s">
        <v>17</v>
      </c>
      <c r="J1932" s="7">
        <v>1300</v>
      </c>
      <c r="K1932" s="6" t="s">
        <v>5771</v>
      </c>
      <c r="L1932" s="6" t="s">
        <v>70</v>
      </c>
      <c r="M1932" s="6" t="s">
        <v>20</v>
      </c>
      <c r="N1932">
        <v>4</v>
      </c>
    </row>
    <row r="1933" spans="1:14" ht="216" x14ac:dyDescent="0.55000000000000004">
      <c r="A1933" s="5" t="s">
        <v>5303</v>
      </c>
      <c r="B1933" s="5" t="s">
        <v>5772</v>
      </c>
      <c r="C1933" s="6">
        <v>23214</v>
      </c>
      <c r="D1933" s="6">
        <v>1</v>
      </c>
      <c r="E1933" s="6" t="s">
        <v>904</v>
      </c>
      <c r="F1933" s="6" t="s">
        <v>5773</v>
      </c>
      <c r="G1933" s="6" t="s">
        <v>27</v>
      </c>
      <c r="H1933" s="6" t="s">
        <v>44</v>
      </c>
      <c r="I1933" s="6" t="s">
        <v>17</v>
      </c>
      <c r="J1933" s="7">
        <v>233598</v>
      </c>
      <c r="K1933" s="6" t="s">
        <v>41</v>
      </c>
      <c r="L1933" s="6" t="s">
        <v>31</v>
      </c>
      <c r="M1933" s="6" t="s">
        <v>20</v>
      </c>
      <c r="N1933">
        <v>4</v>
      </c>
    </row>
    <row r="1934" spans="1:14" ht="324" x14ac:dyDescent="0.55000000000000004">
      <c r="A1934" s="5" t="s">
        <v>5303</v>
      </c>
      <c r="B1934" s="5" t="s">
        <v>5772</v>
      </c>
      <c r="C1934" s="6">
        <v>23214</v>
      </c>
      <c r="D1934" s="6">
        <v>5</v>
      </c>
      <c r="E1934" s="6" t="s">
        <v>5774</v>
      </c>
      <c r="F1934" s="6" t="s">
        <v>5775</v>
      </c>
      <c r="G1934" s="6" t="s">
        <v>32</v>
      </c>
      <c r="H1934" s="6" t="s">
        <v>55</v>
      </c>
      <c r="I1934" s="6" t="s">
        <v>45</v>
      </c>
      <c r="J1934" s="7">
        <v>6484</v>
      </c>
      <c r="K1934" s="6" t="s">
        <v>5776</v>
      </c>
      <c r="L1934" s="6" t="s">
        <v>130</v>
      </c>
      <c r="M1934" s="6" t="s">
        <v>33</v>
      </c>
      <c r="N1934">
        <v>4</v>
      </c>
    </row>
    <row r="1935" spans="1:14" ht="234" x14ac:dyDescent="0.55000000000000004">
      <c r="A1935" s="5" t="s">
        <v>5303</v>
      </c>
      <c r="B1935" s="5" t="s">
        <v>5772</v>
      </c>
      <c r="C1935" s="6">
        <v>23214</v>
      </c>
      <c r="D1935" s="6">
        <v>6</v>
      </c>
      <c r="E1935" s="6" t="s">
        <v>5777</v>
      </c>
      <c r="F1935" s="6" t="s">
        <v>5778</v>
      </c>
      <c r="G1935" s="6" t="s">
        <v>32</v>
      </c>
      <c r="H1935" s="6" t="s">
        <v>55</v>
      </c>
      <c r="I1935" s="6" t="s">
        <v>45</v>
      </c>
      <c r="J1935" s="7">
        <v>3797</v>
      </c>
      <c r="K1935" s="6" t="s">
        <v>5779</v>
      </c>
      <c r="L1935" s="6" t="s">
        <v>130</v>
      </c>
      <c r="M1935" s="6" t="s">
        <v>33</v>
      </c>
      <c r="N1935">
        <v>4</v>
      </c>
    </row>
    <row r="1936" spans="1:14" ht="396" x14ac:dyDescent="0.55000000000000004">
      <c r="A1936" s="5" t="s">
        <v>5303</v>
      </c>
      <c r="B1936" s="5" t="s">
        <v>5772</v>
      </c>
      <c r="C1936" s="6">
        <v>23214</v>
      </c>
      <c r="D1936" s="6">
        <v>7</v>
      </c>
      <c r="E1936" s="6" t="s">
        <v>5780</v>
      </c>
      <c r="F1936" s="6" t="s">
        <v>5781</v>
      </c>
      <c r="G1936" s="6" t="s">
        <v>32</v>
      </c>
      <c r="H1936" s="6" t="s">
        <v>55</v>
      </c>
      <c r="I1936" s="6" t="s">
        <v>56</v>
      </c>
      <c r="J1936" s="7">
        <v>564</v>
      </c>
      <c r="K1936" s="6" t="s">
        <v>5782</v>
      </c>
      <c r="L1936" s="6" t="s">
        <v>130</v>
      </c>
      <c r="M1936" s="6" t="s">
        <v>33</v>
      </c>
      <c r="N1936">
        <v>4</v>
      </c>
    </row>
    <row r="1937" spans="1:14" ht="409.5" x14ac:dyDescent="0.55000000000000004">
      <c r="A1937" s="5" t="s">
        <v>5303</v>
      </c>
      <c r="B1937" s="5" t="s">
        <v>5772</v>
      </c>
      <c r="C1937" s="6">
        <v>23214</v>
      </c>
      <c r="D1937" s="6">
        <v>8</v>
      </c>
      <c r="E1937" s="6" t="s">
        <v>149</v>
      </c>
      <c r="F1937" s="6" t="s">
        <v>5783</v>
      </c>
      <c r="G1937" s="6" t="s">
        <v>32</v>
      </c>
      <c r="H1937" s="6" t="s">
        <v>55</v>
      </c>
      <c r="I1937" s="6" t="s">
        <v>56</v>
      </c>
      <c r="J1937" s="7">
        <v>67900</v>
      </c>
      <c r="K1937" s="6" t="s">
        <v>5784</v>
      </c>
      <c r="L1937" s="6" t="s">
        <v>130</v>
      </c>
      <c r="M1937" s="6" t="s">
        <v>33</v>
      </c>
      <c r="N1937">
        <v>4</v>
      </c>
    </row>
    <row r="1938" spans="1:14" ht="396" x14ac:dyDescent="0.55000000000000004">
      <c r="A1938" s="5" t="s">
        <v>5303</v>
      </c>
      <c r="B1938" s="5" t="s">
        <v>5772</v>
      </c>
      <c r="C1938" s="6">
        <v>23214</v>
      </c>
      <c r="D1938" s="6">
        <v>9</v>
      </c>
      <c r="E1938" s="6" t="s">
        <v>5785</v>
      </c>
      <c r="F1938" s="6" t="s">
        <v>5786</v>
      </c>
      <c r="G1938" s="6" t="s">
        <v>32</v>
      </c>
      <c r="H1938" s="6" t="s">
        <v>16</v>
      </c>
      <c r="I1938" s="6" t="s">
        <v>17</v>
      </c>
      <c r="J1938" s="7">
        <v>26308</v>
      </c>
      <c r="K1938" s="6" t="s">
        <v>5787</v>
      </c>
      <c r="L1938" s="6" t="s">
        <v>130</v>
      </c>
      <c r="M1938" s="6" t="s">
        <v>33</v>
      </c>
      <c r="N1938">
        <v>4</v>
      </c>
    </row>
    <row r="1939" spans="1:14" ht="396" x14ac:dyDescent="0.55000000000000004">
      <c r="A1939" s="5" t="s">
        <v>5303</v>
      </c>
      <c r="B1939" s="5" t="s">
        <v>5772</v>
      </c>
      <c r="C1939" s="6">
        <v>23214</v>
      </c>
      <c r="D1939" s="6">
        <v>10</v>
      </c>
      <c r="E1939" s="6" t="s">
        <v>5788</v>
      </c>
      <c r="F1939" s="6" t="s">
        <v>5789</v>
      </c>
      <c r="G1939" s="6" t="s">
        <v>32</v>
      </c>
      <c r="H1939" s="6" t="s">
        <v>55</v>
      </c>
      <c r="I1939" s="6" t="s">
        <v>45</v>
      </c>
      <c r="J1939" s="7">
        <v>8</v>
      </c>
      <c r="K1939" s="6" t="s">
        <v>5790</v>
      </c>
      <c r="L1939" s="6" t="s">
        <v>130</v>
      </c>
      <c r="M1939" s="6" t="s">
        <v>33</v>
      </c>
      <c r="N1939">
        <v>4</v>
      </c>
    </row>
    <row r="1940" spans="1:14" ht="288" x14ac:dyDescent="0.55000000000000004">
      <c r="A1940" s="5" t="s">
        <v>5303</v>
      </c>
      <c r="B1940" s="5" t="s">
        <v>5772</v>
      </c>
      <c r="C1940" s="6">
        <v>23214</v>
      </c>
      <c r="D1940" s="6">
        <v>11</v>
      </c>
      <c r="E1940" s="6" t="s">
        <v>5791</v>
      </c>
      <c r="F1940" s="6" t="s">
        <v>5792</v>
      </c>
      <c r="G1940" s="6" t="s">
        <v>32</v>
      </c>
      <c r="H1940" s="6" t="s">
        <v>55</v>
      </c>
      <c r="I1940" s="6" t="s">
        <v>45</v>
      </c>
      <c r="J1940" s="7">
        <v>9234</v>
      </c>
      <c r="K1940" s="6" t="s">
        <v>5793</v>
      </c>
      <c r="L1940" s="6" t="s">
        <v>130</v>
      </c>
      <c r="M1940" s="6" t="s">
        <v>33</v>
      </c>
      <c r="N1940">
        <v>4</v>
      </c>
    </row>
    <row r="1941" spans="1:14" ht="288" x14ac:dyDescent="0.55000000000000004">
      <c r="A1941" s="5" t="s">
        <v>5303</v>
      </c>
      <c r="B1941" s="5" t="s">
        <v>5772</v>
      </c>
      <c r="C1941" s="6">
        <v>23214</v>
      </c>
      <c r="D1941" s="6">
        <v>12</v>
      </c>
      <c r="E1941" s="6" t="s">
        <v>5794</v>
      </c>
      <c r="F1941" s="6" t="s">
        <v>5795</v>
      </c>
      <c r="G1941" s="6" t="s">
        <v>32</v>
      </c>
      <c r="H1941" s="6" t="s">
        <v>55</v>
      </c>
      <c r="I1941" s="6" t="s">
        <v>45</v>
      </c>
      <c r="J1941" s="7">
        <v>74</v>
      </c>
      <c r="K1941" s="6" t="s">
        <v>5796</v>
      </c>
      <c r="L1941" s="6" t="s">
        <v>130</v>
      </c>
      <c r="M1941" s="6" t="s">
        <v>33</v>
      </c>
      <c r="N1941">
        <v>4</v>
      </c>
    </row>
    <row r="1942" spans="1:14" ht="126" x14ac:dyDescent="0.55000000000000004">
      <c r="A1942" s="5" t="s">
        <v>5303</v>
      </c>
      <c r="B1942" s="5" t="s">
        <v>5772</v>
      </c>
      <c r="C1942" s="6">
        <v>23214</v>
      </c>
      <c r="D1942" s="6">
        <v>13</v>
      </c>
      <c r="E1942" s="6" t="s">
        <v>5797</v>
      </c>
      <c r="F1942" s="6" t="s">
        <v>5798</v>
      </c>
      <c r="G1942" s="6" t="s">
        <v>57</v>
      </c>
      <c r="H1942" s="6" t="s">
        <v>55</v>
      </c>
      <c r="I1942" s="6" t="s">
        <v>17</v>
      </c>
      <c r="J1942" s="7">
        <v>30000</v>
      </c>
      <c r="K1942" s="6" t="s">
        <v>5799</v>
      </c>
      <c r="L1942" s="6" t="s">
        <v>130</v>
      </c>
      <c r="M1942" s="6" t="s">
        <v>58</v>
      </c>
      <c r="N1942">
        <v>4</v>
      </c>
    </row>
    <row r="1943" spans="1:14" ht="126" x14ac:dyDescent="0.55000000000000004">
      <c r="A1943" s="5" t="s">
        <v>5303</v>
      </c>
      <c r="B1943" s="5" t="s">
        <v>5772</v>
      </c>
      <c r="C1943" s="6">
        <v>23214</v>
      </c>
      <c r="D1943" s="6">
        <v>14</v>
      </c>
      <c r="E1943" s="6" t="s">
        <v>5800</v>
      </c>
      <c r="F1943" s="6" t="s">
        <v>5801</v>
      </c>
      <c r="G1943" s="6" t="s">
        <v>57</v>
      </c>
      <c r="H1943" s="6" t="s">
        <v>55</v>
      </c>
      <c r="I1943" s="6" t="s">
        <v>17</v>
      </c>
      <c r="J1943" s="7">
        <v>4000</v>
      </c>
      <c r="K1943" s="6" t="s">
        <v>5802</v>
      </c>
      <c r="L1943" s="6" t="s">
        <v>130</v>
      </c>
      <c r="M1943" s="6" t="s">
        <v>58</v>
      </c>
      <c r="N1943">
        <v>4</v>
      </c>
    </row>
    <row r="1944" spans="1:14" ht="409.5" x14ac:dyDescent="0.55000000000000004">
      <c r="A1944" s="5" t="s">
        <v>5303</v>
      </c>
      <c r="B1944" s="5" t="s">
        <v>5772</v>
      </c>
      <c r="C1944" s="6">
        <v>23214</v>
      </c>
      <c r="D1944" s="6">
        <v>15</v>
      </c>
      <c r="E1944" s="6" t="s">
        <v>149</v>
      </c>
      <c r="F1944" s="6" t="s">
        <v>5783</v>
      </c>
      <c r="G1944" s="6" t="s">
        <v>32</v>
      </c>
      <c r="H1944" s="6" t="s">
        <v>55</v>
      </c>
      <c r="I1944" s="6" t="s">
        <v>56</v>
      </c>
      <c r="J1944" s="7">
        <v>67900</v>
      </c>
      <c r="K1944" s="6" t="s">
        <v>5784</v>
      </c>
      <c r="L1944" s="6" t="s">
        <v>130</v>
      </c>
      <c r="M1944" s="6" t="s">
        <v>33</v>
      </c>
      <c r="N1944">
        <v>4</v>
      </c>
    </row>
    <row r="1945" spans="1:14" ht="216" x14ac:dyDescent="0.55000000000000004">
      <c r="A1945" s="5" t="s">
        <v>5303</v>
      </c>
      <c r="B1945" s="5" t="s">
        <v>5803</v>
      </c>
      <c r="C1945" s="6">
        <v>23215</v>
      </c>
      <c r="D1945" s="6">
        <v>1</v>
      </c>
      <c r="E1945" s="6" t="s">
        <v>5804</v>
      </c>
      <c r="F1945" s="6" t="s">
        <v>5805</v>
      </c>
      <c r="G1945" s="6" t="s">
        <v>27</v>
      </c>
      <c r="H1945" s="6" t="s">
        <v>78</v>
      </c>
      <c r="I1945" s="6" t="s">
        <v>17</v>
      </c>
      <c r="J1945" s="7">
        <v>212099</v>
      </c>
      <c r="K1945" s="6" t="s">
        <v>41</v>
      </c>
      <c r="L1945" s="6" t="s">
        <v>70</v>
      </c>
      <c r="M1945" s="6" t="s">
        <v>20</v>
      </c>
      <c r="N1945">
        <v>4</v>
      </c>
    </row>
    <row r="1946" spans="1:14" ht="306" x14ac:dyDescent="0.55000000000000004">
      <c r="A1946" s="5" t="s">
        <v>5303</v>
      </c>
      <c r="B1946" s="5" t="s">
        <v>5803</v>
      </c>
      <c r="C1946" s="6">
        <v>23215</v>
      </c>
      <c r="D1946" s="6">
        <v>5</v>
      </c>
      <c r="E1946" s="6" t="s">
        <v>5806</v>
      </c>
      <c r="F1946" s="6" t="s">
        <v>5807</v>
      </c>
      <c r="G1946" s="6" t="s">
        <v>32</v>
      </c>
      <c r="H1946" s="6" t="s">
        <v>16</v>
      </c>
      <c r="I1946" s="6" t="s">
        <v>40</v>
      </c>
      <c r="J1946" s="7">
        <v>119163</v>
      </c>
      <c r="K1946" s="6" t="s">
        <v>5808</v>
      </c>
      <c r="L1946" s="6" t="s">
        <v>70</v>
      </c>
      <c r="M1946" s="6" t="s">
        <v>20</v>
      </c>
      <c r="N1946">
        <v>4</v>
      </c>
    </row>
    <row r="1947" spans="1:14" ht="126" x14ac:dyDescent="0.55000000000000004">
      <c r="A1947" s="5" t="s">
        <v>5303</v>
      </c>
      <c r="B1947" s="5" t="s">
        <v>5803</v>
      </c>
      <c r="C1947" s="6">
        <v>23215</v>
      </c>
      <c r="D1947" s="6">
        <v>6</v>
      </c>
      <c r="E1947" s="6" t="s">
        <v>5809</v>
      </c>
      <c r="F1947" s="6" t="s">
        <v>5810</v>
      </c>
      <c r="G1947" s="6" t="s">
        <v>59</v>
      </c>
      <c r="H1947" s="6" t="s">
        <v>16</v>
      </c>
      <c r="I1947" s="6" t="s">
        <v>17</v>
      </c>
      <c r="J1947" s="7">
        <v>19071</v>
      </c>
      <c r="K1947" s="6" t="s">
        <v>5811</v>
      </c>
      <c r="L1947" s="6" t="s">
        <v>70</v>
      </c>
      <c r="M1947" s="6" t="s">
        <v>66</v>
      </c>
      <c r="N1947">
        <v>4</v>
      </c>
    </row>
    <row r="1948" spans="1:14" ht="144" x14ac:dyDescent="0.55000000000000004">
      <c r="A1948" s="5" t="s">
        <v>5303</v>
      </c>
      <c r="B1948" s="5" t="s">
        <v>5803</v>
      </c>
      <c r="C1948" s="6">
        <v>23215</v>
      </c>
      <c r="D1948" s="6">
        <v>7</v>
      </c>
      <c r="E1948" s="6" t="s">
        <v>5812</v>
      </c>
      <c r="F1948" s="6" t="s">
        <v>5813</v>
      </c>
      <c r="G1948" s="6" t="s">
        <v>59</v>
      </c>
      <c r="H1948" s="6" t="s">
        <v>16</v>
      </c>
      <c r="I1948" s="6" t="s">
        <v>17</v>
      </c>
      <c r="J1948" s="7">
        <v>19071</v>
      </c>
      <c r="K1948" s="6" t="s">
        <v>5811</v>
      </c>
      <c r="L1948" s="6" t="s">
        <v>70</v>
      </c>
      <c r="M1948" s="6" t="s">
        <v>66</v>
      </c>
      <c r="N1948">
        <v>4</v>
      </c>
    </row>
    <row r="1949" spans="1:14" ht="126" x14ac:dyDescent="0.55000000000000004">
      <c r="A1949" s="5" t="s">
        <v>5303</v>
      </c>
      <c r="B1949" s="5" t="s">
        <v>5803</v>
      </c>
      <c r="C1949" s="6">
        <v>23215</v>
      </c>
      <c r="D1949" s="6">
        <v>8</v>
      </c>
      <c r="E1949" s="6" t="s">
        <v>5814</v>
      </c>
      <c r="F1949" s="6" t="s">
        <v>5815</v>
      </c>
      <c r="G1949" s="6" t="s">
        <v>32</v>
      </c>
      <c r="H1949" s="6" t="s">
        <v>16</v>
      </c>
      <c r="I1949" s="6" t="s">
        <v>17</v>
      </c>
      <c r="J1949" s="7">
        <v>18419</v>
      </c>
      <c r="K1949" s="6" t="s">
        <v>5816</v>
      </c>
      <c r="L1949" s="6" t="s">
        <v>70</v>
      </c>
      <c r="M1949" s="6" t="s">
        <v>33</v>
      </c>
      <c r="N1949">
        <v>4</v>
      </c>
    </row>
    <row r="1950" spans="1:14" ht="126" x14ac:dyDescent="0.55000000000000004">
      <c r="A1950" s="5" t="s">
        <v>5303</v>
      </c>
      <c r="B1950" s="5" t="s">
        <v>5803</v>
      </c>
      <c r="C1950" s="6">
        <v>23215</v>
      </c>
      <c r="D1950" s="6">
        <v>9</v>
      </c>
      <c r="E1950" s="6" t="s">
        <v>5817</v>
      </c>
      <c r="F1950" s="6" t="s">
        <v>5818</v>
      </c>
      <c r="G1950" s="6" t="s">
        <v>43</v>
      </c>
      <c r="H1950" s="6" t="s">
        <v>55</v>
      </c>
      <c r="I1950" s="6" t="s">
        <v>40</v>
      </c>
      <c r="J1950" s="7">
        <v>1335</v>
      </c>
      <c r="K1950" s="6" t="s">
        <v>5819</v>
      </c>
      <c r="L1950" s="6" t="s">
        <v>5820</v>
      </c>
      <c r="M1950" s="6" t="s">
        <v>33</v>
      </c>
      <c r="N1950">
        <v>4</v>
      </c>
    </row>
    <row r="1951" spans="1:14" ht="126" x14ac:dyDescent="0.55000000000000004">
      <c r="A1951" s="5" t="s">
        <v>5303</v>
      </c>
      <c r="B1951" s="5" t="s">
        <v>5803</v>
      </c>
      <c r="C1951" s="6">
        <v>23215</v>
      </c>
      <c r="D1951" s="6">
        <v>10</v>
      </c>
      <c r="E1951" s="6" t="s">
        <v>5821</v>
      </c>
      <c r="F1951" s="6" t="s">
        <v>5822</v>
      </c>
      <c r="G1951" s="6" t="s">
        <v>32</v>
      </c>
      <c r="H1951" s="6" t="s">
        <v>29</v>
      </c>
      <c r="I1951" s="6" t="s">
        <v>17</v>
      </c>
      <c r="J1951" s="7">
        <v>10914</v>
      </c>
      <c r="K1951" s="6" t="s">
        <v>5823</v>
      </c>
      <c r="L1951" s="6" t="s">
        <v>70</v>
      </c>
      <c r="M1951" s="6" t="s">
        <v>58</v>
      </c>
      <c r="N1951">
        <v>4</v>
      </c>
    </row>
    <row r="1952" spans="1:14" ht="216" x14ac:dyDescent="0.55000000000000004">
      <c r="A1952" s="5" t="s">
        <v>5303</v>
      </c>
      <c r="B1952" s="5" t="s">
        <v>5824</v>
      </c>
      <c r="C1952" s="6">
        <v>23216</v>
      </c>
      <c r="D1952" s="6">
        <v>1</v>
      </c>
      <c r="E1952" s="6" t="s">
        <v>5825</v>
      </c>
      <c r="F1952" s="6" t="s">
        <v>5826</v>
      </c>
      <c r="G1952" s="6" t="s">
        <v>27</v>
      </c>
      <c r="H1952" s="6" t="s">
        <v>60</v>
      </c>
      <c r="I1952" s="6" t="s">
        <v>17</v>
      </c>
      <c r="J1952" s="7">
        <v>155748</v>
      </c>
      <c r="K1952" s="6" t="s">
        <v>74</v>
      </c>
      <c r="L1952" s="6" t="s">
        <v>42</v>
      </c>
      <c r="M1952" s="6" t="s">
        <v>20</v>
      </c>
      <c r="N1952">
        <v>4</v>
      </c>
    </row>
    <row r="1953" spans="1:14" ht="180" x14ac:dyDescent="0.55000000000000004">
      <c r="A1953" s="5" t="s">
        <v>5303</v>
      </c>
      <c r="B1953" s="5" t="s">
        <v>5824</v>
      </c>
      <c r="C1953" s="6">
        <v>23216</v>
      </c>
      <c r="D1953" s="6">
        <v>5</v>
      </c>
      <c r="E1953" s="6" t="s">
        <v>5827</v>
      </c>
      <c r="F1953" s="6" t="s">
        <v>5828</v>
      </c>
      <c r="G1953" s="6" t="s">
        <v>24</v>
      </c>
      <c r="H1953" s="6" t="s">
        <v>16</v>
      </c>
      <c r="I1953" s="6" t="s">
        <v>17</v>
      </c>
      <c r="J1953" s="7">
        <v>83976</v>
      </c>
      <c r="K1953" s="6" t="s">
        <v>5829</v>
      </c>
      <c r="L1953" s="6" t="s">
        <v>5830</v>
      </c>
      <c r="M1953" s="6" t="s">
        <v>20</v>
      </c>
      <c r="N1953">
        <v>4</v>
      </c>
    </row>
    <row r="1954" spans="1:14" ht="126" x14ac:dyDescent="0.55000000000000004">
      <c r="A1954" s="5" t="s">
        <v>5303</v>
      </c>
      <c r="B1954" s="5" t="s">
        <v>5824</v>
      </c>
      <c r="C1954" s="6">
        <v>23216</v>
      </c>
      <c r="D1954" s="6">
        <v>6</v>
      </c>
      <c r="E1954" s="6" t="s">
        <v>5831</v>
      </c>
      <c r="F1954" s="6" t="s">
        <v>5832</v>
      </c>
      <c r="G1954" s="6" t="s">
        <v>32</v>
      </c>
      <c r="H1954" s="6" t="s">
        <v>16</v>
      </c>
      <c r="I1954" s="6" t="s">
        <v>17</v>
      </c>
      <c r="J1954" s="7">
        <v>21809</v>
      </c>
      <c r="K1954" s="6" t="s">
        <v>5833</v>
      </c>
      <c r="L1954" s="6" t="s">
        <v>42</v>
      </c>
      <c r="M1954" s="6" t="s">
        <v>33</v>
      </c>
      <c r="N1954">
        <v>4</v>
      </c>
    </row>
    <row r="1955" spans="1:14" ht="216" x14ac:dyDescent="0.55000000000000004">
      <c r="A1955" s="5" t="s">
        <v>5303</v>
      </c>
      <c r="B1955" s="5" t="s">
        <v>5824</v>
      </c>
      <c r="C1955" s="6">
        <v>23216</v>
      </c>
      <c r="D1955" s="6">
        <v>7</v>
      </c>
      <c r="E1955" s="6" t="s">
        <v>5834</v>
      </c>
      <c r="F1955" s="6" t="s">
        <v>5835</v>
      </c>
      <c r="G1955" s="6" t="s">
        <v>32</v>
      </c>
      <c r="H1955" s="6" t="s">
        <v>29</v>
      </c>
      <c r="I1955" s="6" t="s">
        <v>17</v>
      </c>
      <c r="J1955" s="7">
        <v>70748</v>
      </c>
      <c r="K1955" s="6" t="s">
        <v>5836</v>
      </c>
      <c r="L1955" s="6" t="s">
        <v>42</v>
      </c>
      <c r="M1955" s="6" t="s">
        <v>33</v>
      </c>
      <c r="N1955">
        <v>4</v>
      </c>
    </row>
    <row r="1956" spans="1:14" ht="234" x14ac:dyDescent="0.55000000000000004">
      <c r="A1956" s="5" t="s">
        <v>5303</v>
      </c>
      <c r="B1956" s="5" t="s">
        <v>5824</v>
      </c>
      <c r="C1956" s="6">
        <v>23216</v>
      </c>
      <c r="D1956" s="6">
        <v>8</v>
      </c>
      <c r="E1956" s="6" t="s">
        <v>5837</v>
      </c>
      <c r="F1956" s="6" t="s">
        <v>5838</v>
      </c>
      <c r="G1956" s="6" t="s">
        <v>32</v>
      </c>
      <c r="H1956" s="6" t="s">
        <v>29</v>
      </c>
      <c r="I1956" s="6" t="s">
        <v>17</v>
      </c>
      <c r="J1956" s="7">
        <v>1229</v>
      </c>
      <c r="K1956" s="6" t="s">
        <v>5839</v>
      </c>
      <c r="L1956" s="6" t="s">
        <v>42</v>
      </c>
      <c r="M1956" s="6" t="s">
        <v>33</v>
      </c>
      <c r="N1956">
        <v>4</v>
      </c>
    </row>
    <row r="1957" spans="1:14" ht="180" x14ac:dyDescent="0.55000000000000004">
      <c r="A1957" s="5" t="s">
        <v>5303</v>
      </c>
      <c r="B1957" s="5" t="s">
        <v>5824</v>
      </c>
      <c r="C1957" s="6">
        <v>23216</v>
      </c>
      <c r="D1957" s="6">
        <v>9</v>
      </c>
      <c r="E1957" s="6" t="s">
        <v>165</v>
      </c>
      <c r="F1957" s="6" t="s">
        <v>5840</v>
      </c>
      <c r="G1957" s="6" t="s">
        <v>43</v>
      </c>
      <c r="H1957" s="6" t="s">
        <v>16</v>
      </c>
      <c r="I1957" s="6" t="s">
        <v>17</v>
      </c>
      <c r="J1957" s="7">
        <v>2934</v>
      </c>
      <c r="K1957" s="6" t="s">
        <v>5841</v>
      </c>
      <c r="L1957" s="6" t="s">
        <v>42</v>
      </c>
      <c r="M1957" s="6" t="s">
        <v>34</v>
      </c>
      <c r="N1957">
        <v>4</v>
      </c>
    </row>
    <row r="1958" spans="1:14" ht="144" x14ac:dyDescent="0.55000000000000004">
      <c r="A1958" s="5" t="s">
        <v>5303</v>
      </c>
      <c r="B1958" s="5" t="s">
        <v>5824</v>
      </c>
      <c r="C1958" s="6">
        <v>23216</v>
      </c>
      <c r="D1958" s="6">
        <v>10</v>
      </c>
      <c r="E1958" s="6" t="s">
        <v>5842</v>
      </c>
      <c r="F1958" s="6" t="s">
        <v>5843</v>
      </c>
      <c r="G1958" s="6" t="s">
        <v>32</v>
      </c>
      <c r="H1958" s="6" t="s">
        <v>29</v>
      </c>
      <c r="I1958" s="6" t="s">
        <v>17</v>
      </c>
      <c r="J1958" s="7">
        <v>11475</v>
      </c>
      <c r="K1958" s="6" t="s">
        <v>5836</v>
      </c>
      <c r="L1958" s="6" t="s">
        <v>42</v>
      </c>
      <c r="M1958" s="6" t="s">
        <v>33</v>
      </c>
      <c r="N1958">
        <v>4</v>
      </c>
    </row>
    <row r="1959" spans="1:14" ht="342" x14ac:dyDescent="0.55000000000000004">
      <c r="A1959" s="5" t="s">
        <v>5303</v>
      </c>
      <c r="B1959" s="5" t="s">
        <v>5824</v>
      </c>
      <c r="C1959" s="6">
        <v>23216</v>
      </c>
      <c r="D1959" s="6">
        <v>11</v>
      </c>
      <c r="E1959" s="6" t="s">
        <v>5844</v>
      </c>
      <c r="F1959" s="6" t="s">
        <v>5845</v>
      </c>
      <c r="G1959" s="6" t="s">
        <v>32</v>
      </c>
      <c r="H1959" s="6" t="s">
        <v>29</v>
      </c>
      <c r="I1959" s="6" t="s">
        <v>17</v>
      </c>
      <c r="J1959" s="7">
        <v>8472</v>
      </c>
      <c r="K1959" s="6" t="s">
        <v>5839</v>
      </c>
      <c r="L1959" s="6" t="s">
        <v>42</v>
      </c>
      <c r="M1959" s="6" t="s">
        <v>33</v>
      </c>
      <c r="N1959">
        <v>4</v>
      </c>
    </row>
    <row r="1960" spans="1:14" ht="144" x14ac:dyDescent="0.55000000000000004">
      <c r="A1960" s="5" t="s">
        <v>5303</v>
      </c>
      <c r="B1960" s="5" t="s">
        <v>5824</v>
      </c>
      <c r="C1960" s="6">
        <v>23216</v>
      </c>
      <c r="D1960" s="6">
        <v>12</v>
      </c>
      <c r="E1960" s="6" t="s">
        <v>5846</v>
      </c>
      <c r="F1960" s="6" t="s">
        <v>5847</v>
      </c>
      <c r="G1960" s="6" t="s">
        <v>15</v>
      </c>
      <c r="H1960" s="6" t="s">
        <v>16</v>
      </c>
      <c r="I1960" s="6" t="s">
        <v>17</v>
      </c>
      <c r="J1960" s="7">
        <v>19961</v>
      </c>
      <c r="K1960" s="6" t="s">
        <v>5848</v>
      </c>
      <c r="L1960" s="6" t="s">
        <v>42</v>
      </c>
      <c r="M1960" s="6" t="s">
        <v>20</v>
      </c>
      <c r="N1960">
        <v>4</v>
      </c>
    </row>
    <row r="1961" spans="1:14" ht="162" x14ac:dyDescent="0.55000000000000004">
      <c r="A1961" s="5" t="s">
        <v>5303</v>
      </c>
      <c r="B1961" s="5" t="s">
        <v>5824</v>
      </c>
      <c r="C1961" s="6">
        <v>23216</v>
      </c>
      <c r="D1961" s="6">
        <v>13</v>
      </c>
      <c r="E1961" s="6" t="s">
        <v>5849</v>
      </c>
      <c r="F1961" s="6" t="s">
        <v>5850</v>
      </c>
      <c r="G1961" s="6" t="s">
        <v>43</v>
      </c>
      <c r="H1961" s="6" t="s">
        <v>16</v>
      </c>
      <c r="I1961" s="6" t="s">
        <v>17</v>
      </c>
      <c r="J1961" s="7">
        <v>11715</v>
      </c>
      <c r="K1961" s="6" t="s">
        <v>5851</v>
      </c>
      <c r="L1961" s="6" t="s">
        <v>42</v>
      </c>
      <c r="M1961" s="6" t="s">
        <v>49</v>
      </c>
      <c r="N1961">
        <v>4</v>
      </c>
    </row>
    <row r="1962" spans="1:14" ht="162" x14ac:dyDescent="0.55000000000000004">
      <c r="A1962" s="5" t="s">
        <v>5303</v>
      </c>
      <c r="B1962" s="5" t="s">
        <v>5824</v>
      </c>
      <c r="C1962" s="6">
        <v>23216</v>
      </c>
      <c r="D1962" s="6">
        <v>14</v>
      </c>
      <c r="E1962" s="6" t="s">
        <v>5852</v>
      </c>
      <c r="F1962" s="6" t="s">
        <v>5853</v>
      </c>
      <c r="G1962" s="6" t="s">
        <v>43</v>
      </c>
      <c r="H1962" s="6" t="s">
        <v>16</v>
      </c>
      <c r="I1962" s="6" t="s">
        <v>17</v>
      </c>
      <c r="J1962" s="7">
        <v>6011</v>
      </c>
      <c r="K1962" s="6" t="s">
        <v>5854</v>
      </c>
      <c r="L1962" s="6" t="s">
        <v>42</v>
      </c>
      <c r="M1962" s="6" t="s">
        <v>20</v>
      </c>
      <c r="N1962">
        <v>4</v>
      </c>
    </row>
    <row r="1963" spans="1:14" ht="144" x14ac:dyDescent="0.55000000000000004">
      <c r="A1963" s="5" t="s">
        <v>5303</v>
      </c>
      <c r="B1963" s="5" t="s">
        <v>5824</v>
      </c>
      <c r="C1963" s="6">
        <v>23216</v>
      </c>
      <c r="D1963" s="6">
        <v>15</v>
      </c>
      <c r="E1963" s="6" t="s">
        <v>5855</v>
      </c>
      <c r="F1963" s="6" t="s">
        <v>5856</v>
      </c>
      <c r="G1963" s="6" t="s">
        <v>15</v>
      </c>
      <c r="H1963" s="6" t="s">
        <v>16</v>
      </c>
      <c r="I1963" s="6" t="s">
        <v>17</v>
      </c>
      <c r="J1963" s="7">
        <v>18918</v>
      </c>
      <c r="K1963" s="6" t="s">
        <v>5857</v>
      </c>
      <c r="L1963" s="6" t="s">
        <v>42</v>
      </c>
      <c r="M1963" s="6" t="s">
        <v>20</v>
      </c>
      <c r="N1963">
        <v>4</v>
      </c>
    </row>
    <row r="1964" spans="1:14" ht="126" x14ac:dyDescent="0.55000000000000004">
      <c r="A1964" s="5" t="s">
        <v>5303</v>
      </c>
      <c r="B1964" s="5" t="s">
        <v>5824</v>
      </c>
      <c r="C1964" s="6">
        <v>23216</v>
      </c>
      <c r="D1964" s="6">
        <v>16</v>
      </c>
      <c r="E1964" s="6" t="s">
        <v>5858</v>
      </c>
      <c r="F1964" s="6" t="s">
        <v>5859</v>
      </c>
      <c r="G1964" s="6" t="s">
        <v>32</v>
      </c>
      <c r="H1964" s="6" t="s">
        <v>22</v>
      </c>
      <c r="I1964" s="6" t="s">
        <v>56</v>
      </c>
      <c r="J1964" s="7">
        <v>5490</v>
      </c>
      <c r="K1964" s="6" t="s">
        <v>5860</v>
      </c>
      <c r="L1964" s="6" t="s">
        <v>42</v>
      </c>
      <c r="M1964" s="6" t="s">
        <v>48</v>
      </c>
      <c r="N1964">
        <v>4</v>
      </c>
    </row>
    <row r="1965" spans="1:14" ht="180" x14ac:dyDescent="0.55000000000000004">
      <c r="A1965" s="5" t="s">
        <v>5303</v>
      </c>
      <c r="B1965" s="5" t="s">
        <v>5824</v>
      </c>
      <c r="C1965" s="6">
        <v>23216</v>
      </c>
      <c r="D1965" s="6">
        <v>17</v>
      </c>
      <c r="E1965" s="6" t="s">
        <v>5861</v>
      </c>
      <c r="F1965" s="6" t="s">
        <v>5862</v>
      </c>
      <c r="G1965" s="6" t="s">
        <v>57</v>
      </c>
      <c r="H1965" s="6" t="s">
        <v>56</v>
      </c>
      <c r="I1965" s="6" t="s">
        <v>17</v>
      </c>
      <c r="J1965" s="7">
        <v>15000</v>
      </c>
      <c r="K1965" s="6" t="s">
        <v>5863</v>
      </c>
      <c r="L1965" s="6" t="s">
        <v>42</v>
      </c>
      <c r="M1965" s="6" t="s">
        <v>58</v>
      </c>
      <c r="N1965">
        <v>4</v>
      </c>
    </row>
    <row r="1966" spans="1:14" ht="126" x14ac:dyDescent="0.55000000000000004">
      <c r="A1966" s="5" t="s">
        <v>5303</v>
      </c>
      <c r="B1966" s="5" t="s">
        <v>5824</v>
      </c>
      <c r="C1966" s="6">
        <v>23216</v>
      </c>
      <c r="D1966" s="6">
        <v>18</v>
      </c>
      <c r="E1966" s="6" t="s">
        <v>5864</v>
      </c>
      <c r="F1966" s="6" t="s">
        <v>5865</v>
      </c>
      <c r="G1966" s="6" t="s">
        <v>43</v>
      </c>
      <c r="H1966" s="6" t="s">
        <v>16</v>
      </c>
      <c r="I1966" s="6" t="s">
        <v>17</v>
      </c>
      <c r="J1966" s="7">
        <v>1599</v>
      </c>
      <c r="K1966" s="6" t="s">
        <v>5866</v>
      </c>
      <c r="L1966" s="6" t="s">
        <v>42</v>
      </c>
      <c r="M1966" s="6" t="s">
        <v>47</v>
      </c>
      <c r="N1966">
        <v>4</v>
      </c>
    </row>
    <row r="1967" spans="1:14" ht="108" x14ac:dyDescent="0.55000000000000004">
      <c r="A1967" s="5" t="s">
        <v>5303</v>
      </c>
      <c r="B1967" s="5" t="s">
        <v>5824</v>
      </c>
      <c r="C1967" s="6">
        <v>23216</v>
      </c>
      <c r="D1967" s="6">
        <v>19</v>
      </c>
      <c r="E1967" s="6" t="s">
        <v>212</v>
      </c>
      <c r="F1967" s="6" t="s">
        <v>5867</v>
      </c>
      <c r="G1967" s="6" t="s">
        <v>24</v>
      </c>
      <c r="H1967" s="6" t="s">
        <v>16</v>
      </c>
      <c r="I1967" s="6" t="s">
        <v>17</v>
      </c>
      <c r="J1967" s="7">
        <v>7502</v>
      </c>
      <c r="K1967" s="6" t="s">
        <v>5868</v>
      </c>
      <c r="L1967" s="6" t="s">
        <v>42</v>
      </c>
      <c r="M1967" s="6" t="s">
        <v>20</v>
      </c>
      <c r="N1967">
        <v>4</v>
      </c>
    </row>
    <row r="1968" spans="1:14" ht="108" x14ac:dyDescent="0.55000000000000004">
      <c r="A1968" s="5" t="s">
        <v>5303</v>
      </c>
      <c r="B1968" s="5" t="s">
        <v>5824</v>
      </c>
      <c r="C1968" s="6">
        <v>23216</v>
      </c>
      <c r="D1968" s="6">
        <v>20</v>
      </c>
      <c r="E1968" s="6" t="s">
        <v>5869</v>
      </c>
      <c r="F1968" s="6" t="s">
        <v>5870</v>
      </c>
      <c r="G1968" s="6" t="s">
        <v>59</v>
      </c>
      <c r="H1968" s="6" t="s">
        <v>16</v>
      </c>
      <c r="I1968" s="6" t="s">
        <v>17</v>
      </c>
      <c r="J1968" s="7">
        <v>2900</v>
      </c>
      <c r="K1968" s="6" t="s">
        <v>5871</v>
      </c>
      <c r="L1968" s="6" t="s">
        <v>42</v>
      </c>
      <c r="M1968" s="6" t="s">
        <v>66</v>
      </c>
      <c r="N1968">
        <v>4</v>
      </c>
    </row>
    <row r="1969" spans="1:14" ht="216" x14ac:dyDescent="0.55000000000000004">
      <c r="A1969" s="5" t="s">
        <v>5303</v>
      </c>
      <c r="B1969" s="5" t="s">
        <v>5872</v>
      </c>
      <c r="C1969" s="6">
        <v>23217</v>
      </c>
      <c r="D1969" s="6">
        <v>1</v>
      </c>
      <c r="E1969" s="6" t="s">
        <v>3746</v>
      </c>
      <c r="F1969" s="6" t="s">
        <v>5873</v>
      </c>
      <c r="G1969" s="6" t="s">
        <v>27</v>
      </c>
      <c r="H1969" s="6" t="s">
        <v>60</v>
      </c>
      <c r="I1969" s="6" t="s">
        <v>68</v>
      </c>
      <c r="J1969" s="7">
        <v>226759</v>
      </c>
      <c r="K1969" s="6" t="s">
        <v>69</v>
      </c>
      <c r="L1969" s="6" t="s">
        <v>42</v>
      </c>
      <c r="M1969" s="6" t="s">
        <v>20</v>
      </c>
      <c r="N1969">
        <v>4</v>
      </c>
    </row>
    <row r="1970" spans="1:14" ht="409.5" x14ac:dyDescent="0.55000000000000004">
      <c r="A1970" s="5" t="s">
        <v>5303</v>
      </c>
      <c r="B1970" s="5" t="s">
        <v>5872</v>
      </c>
      <c r="C1970" s="6">
        <v>23217</v>
      </c>
      <c r="D1970" s="6">
        <v>5</v>
      </c>
      <c r="E1970" s="6" t="s">
        <v>5874</v>
      </c>
      <c r="F1970" s="6" t="s">
        <v>5875</v>
      </c>
      <c r="G1970" s="6" t="s">
        <v>21</v>
      </c>
      <c r="H1970" s="6" t="s">
        <v>16</v>
      </c>
      <c r="I1970" s="6" t="s">
        <v>17</v>
      </c>
      <c r="J1970" s="7">
        <v>118648</v>
      </c>
      <c r="K1970" s="6" t="s">
        <v>5876</v>
      </c>
      <c r="L1970" s="6" t="s">
        <v>5877</v>
      </c>
      <c r="M1970" s="6" t="s">
        <v>20</v>
      </c>
      <c r="N1970">
        <v>4</v>
      </c>
    </row>
    <row r="1971" spans="1:14" ht="198" x14ac:dyDescent="0.55000000000000004">
      <c r="A1971" s="5" t="s">
        <v>5303</v>
      </c>
      <c r="B1971" s="5" t="s">
        <v>5872</v>
      </c>
      <c r="C1971" s="6">
        <v>23217</v>
      </c>
      <c r="D1971" s="6">
        <v>6</v>
      </c>
      <c r="E1971" s="6" t="s">
        <v>5878</v>
      </c>
      <c r="F1971" s="6" t="s">
        <v>5879</v>
      </c>
      <c r="G1971" s="6" t="s">
        <v>57</v>
      </c>
      <c r="H1971" s="6" t="s">
        <v>16</v>
      </c>
      <c r="I1971" s="6" t="s">
        <v>17</v>
      </c>
      <c r="J1971" s="7">
        <v>179</v>
      </c>
      <c r="K1971" s="6" t="s">
        <v>5880</v>
      </c>
      <c r="L1971" s="6" t="s">
        <v>5881</v>
      </c>
      <c r="M1971" s="6" t="s">
        <v>58</v>
      </c>
      <c r="N1971">
        <v>4</v>
      </c>
    </row>
    <row r="1972" spans="1:14" ht="270" x14ac:dyDescent="0.55000000000000004">
      <c r="A1972" s="5" t="s">
        <v>5303</v>
      </c>
      <c r="B1972" s="5" t="s">
        <v>5872</v>
      </c>
      <c r="C1972" s="6">
        <v>23217</v>
      </c>
      <c r="D1972" s="6">
        <v>7</v>
      </c>
      <c r="E1972" s="6" t="s">
        <v>5882</v>
      </c>
      <c r="F1972" s="6" t="s">
        <v>5883</v>
      </c>
      <c r="G1972" s="6" t="s">
        <v>59</v>
      </c>
      <c r="H1972" s="6" t="s">
        <v>16</v>
      </c>
      <c r="I1972" s="6" t="s">
        <v>17</v>
      </c>
      <c r="J1972" s="7">
        <v>8022</v>
      </c>
      <c r="K1972" s="6" t="s">
        <v>5884</v>
      </c>
      <c r="L1972" s="6" t="s">
        <v>5885</v>
      </c>
      <c r="M1972" s="6" t="s">
        <v>66</v>
      </c>
      <c r="N1972">
        <v>4</v>
      </c>
    </row>
    <row r="1973" spans="1:14" ht="270" x14ac:dyDescent="0.55000000000000004">
      <c r="A1973" s="5" t="s">
        <v>5303</v>
      </c>
      <c r="B1973" s="5" t="s">
        <v>5872</v>
      </c>
      <c r="C1973" s="6">
        <v>23217</v>
      </c>
      <c r="D1973" s="6">
        <v>8</v>
      </c>
      <c r="E1973" s="6" t="s">
        <v>5886</v>
      </c>
      <c r="F1973" s="6" t="s">
        <v>5887</v>
      </c>
      <c r="G1973" s="6" t="s">
        <v>43</v>
      </c>
      <c r="H1973" s="6" t="s">
        <v>16</v>
      </c>
      <c r="I1973" s="6" t="s">
        <v>17</v>
      </c>
      <c r="J1973" s="7">
        <v>6890</v>
      </c>
      <c r="K1973" s="6" t="s">
        <v>5888</v>
      </c>
      <c r="L1973" s="6" t="s">
        <v>5889</v>
      </c>
      <c r="M1973" s="6" t="s">
        <v>47</v>
      </c>
      <c r="N1973">
        <v>4</v>
      </c>
    </row>
    <row r="1974" spans="1:14" ht="234" x14ac:dyDescent="0.55000000000000004">
      <c r="A1974" s="5" t="s">
        <v>5303</v>
      </c>
      <c r="B1974" s="5" t="s">
        <v>5872</v>
      </c>
      <c r="C1974" s="6">
        <v>23217</v>
      </c>
      <c r="D1974" s="6">
        <v>9</v>
      </c>
      <c r="E1974" s="6" t="s">
        <v>5890</v>
      </c>
      <c r="F1974" s="6" t="s">
        <v>5891</v>
      </c>
      <c r="G1974" s="6" t="s">
        <v>43</v>
      </c>
      <c r="H1974" s="6" t="s">
        <v>16</v>
      </c>
      <c r="I1974" s="6" t="s">
        <v>17</v>
      </c>
      <c r="J1974" s="7">
        <v>5640</v>
      </c>
      <c r="K1974" s="6" t="s">
        <v>5892</v>
      </c>
      <c r="L1974" s="6" t="s">
        <v>5893</v>
      </c>
      <c r="M1974" s="6" t="s">
        <v>46</v>
      </c>
      <c r="N1974">
        <v>4</v>
      </c>
    </row>
    <row r="1975" spans="1:14" ht="216" x14ac:dyDescent="0.55000000000000004">
      <c r="A1975" s="5" t="s">
        <v>5303</v>
      </c>
      <c r="B1975" s="5" t="s">
        <v>5872</v>
      </c>
      <c r="C1975" s="6">
        <v>23217</v>
      </c>
      <c r="D1975" s="6">
        <v>10</v>
      </c>
      <c r="E1975" s="6" t="s">
        <v>5894</v>
      </c>
      <c r="F1975" s="6" t="s">
        <v>5895</v>
      </c>
      <c r="G1975" s="6" t="s">
        <v>15</v>
      </c>
      <c r="H1975" s="6" t="s">
        <v>55</v>
      </c>
      <c r="I1975" s="6" t="s">
        <v>22</v>
      </c>
      <c r="J1975" s="7">
        <v>2867</v>
      </c>
      <c r="K1975" s="6" t="s">
        <v>5896</v>
      </c>
      <c r="L1975" s="6" t="s">
        <v>5897</v>
      </c>
      <c r="M1975" s="6" t="s">
        <v>77</v>
      </c>
      <c r="N1975">
        <v>4</v>
      </c>
    </row>
    <row r="1976" spans="1:14" ht="306" x14ac:dyDescent="0.55000000000000004">
      <c r="A1976" s="5" t="s">
        <v>5303</v>
      </c>
      <c r="B1976" s="5" t="s">
        <v>5872</v>
      </c>
      <c r="C1976" s="6">
        <v>23217</v>
      </c>
      <c r="D1976" s="6">
        <v>11</v>
      </c>
      <c r="E1976" s="6" t="s">
        <v>5898</v>
      </c>
      <c r="F1976" s="6" t="s">
        <v>5899</v>
      </c>
      <c r="G1976" s="6" t="s">
        <v>15</v>
      </c>
      <c r="H1976" s="6" t="s">
        <v>55</v>
      </c>
      <c r="I1976" s="6" t="s">
        <v>22</v>
      </c>
      <c r="J1976" s="7">
        <v>59695</v>
      </c>
      <c r="K1976" s="6" t="s">
        <v>5900</v>
      </c>
      <c r="L1976" s="6" t="s">
        <v>5897</v>
      </c>
      <c r="M1976" s="6" t="s">
        <v>77</v>
      </c>
      <c r="N1976">
        <v>4</v>
      </c>
    </row>
    <row r="1977" spans="1:14" ht="360" x14ac:dyDescent="0.55000000000000004">
      <c r="A1977" s="5" t="s">
        <v>5303</v>
      </c>
      <c r="B1977" s="5" t="s">
        <v>5872</v>
      </c>
      <c r="C1977" s="6">
        <v>23217</v>
      </c>
      <c r="D1977" s="6">
        <v>12</v>
      </c>
      <c r="E1977" s="6" t="s">
        <v>5901</v>
      </c>
      <c r="F1977" s="6" t="s">
        <v>5902</v>
      </c>
      <c r="G1977" s="6" t="s">
        <v>32</v>
      </c>
      <c r="H1977" s="6" t="s">
        <v>16</v>
      </c>
      <c r="I1977" s="6" t="s">
        <v>17</v>
      </c>
      <c r="J1977" s="7">
        <v>57810</v>
      </c>
      <c r="K1977" s="6" t="s">
        <v>5903</v>
      </c>
      <c r="L1977" s="6" t="s">
        <v>5904</v>
      </c>
      <c r="M1977" s="6" t="s">
        <v>33</v>
      </c>
      <c r="N1977">
        <v>4</v>
      </c>
    </row>
    <row r="1978" spans="1:14" ht="270" x14ac:dyDescent="0.55000000000000004">
      <c r="A1978" s="5" t="s">
        <v>5303</v>
      </c>
      <c r="B1978" s="5" t="s">
        <v>5872</v>
      </c>
      <c r="C1978" s="6">
        <v>23217</v>
      </c>
      <c r="D1978" s="6">
        <v>13</v>
      </c>
      <c r="E1978" s="6" t="s">
        <v>5905</v>
      </c>
      <c r="F1978" s="6" t="s">
        <v>5906</v>
      </c>
      <c r="G1978" s="6" t="s">
        <v>43</v>
      </c>
      <c r="H1978" s="6" t="s">
        <v>16</v>
      </c>
      <c r="I1978" s="6" t="s">
        <v>17</v>
      </c>
      <c r="J1978" s="7">
        <v>12871</v>
      </c>
      <c r="K1978" s="6" t="s">
        <v>5907</v>
      </c>
      <c r="L1978" s="6" t="s">
        <v>5908</v>
      </c>
      <c r="M1978" s="6" t="s">
        <v>19</v>
      </c>
      <c r="N1978">
        <v>4</v>
      </c>
    </row>
    <row r="1979" spans="1:14" ht="396" x14ac:dyDescent="0.55000000000000004">
      <c r="A1979" s="5" t="s">
        <v>5303</v>
      </c>
      <c r="B1979" s="5" t="s">
        <v>5872</v>
      </c>
      <c r="C1979" s="6">
        <v>23217</v>
      </c>
      <c r="D1979" s="6">
        <v>14</v>
      </c>
      <c r="E1979" s="6" t="s">
        <v>5909</v>
      </c>
      <c r="F1979" s="6" t="s">
        <v>5910</v>
      </c>
      <c r="G1979" s="6" t="s">
        <v>57</v>
      </c>
      <c r="H1979" s="6" t="s">
        <v>45</v>
      </c>
      <c r="I1979" s="6" t="s">
        <v>17</v>
      </c>
      <c r="J1979" s="7">
        <v>10483</v>
      </c>
      <c r="K1979" s="6" t="s">
        <v>5911</v>
      </c>
      <c r="L1979" s="6" t="s">
        <v>5912</v>
      </c>
      <c r="M1979" s="6" t="s">
        <v>58</v>
      </c>
      <c r="N1979">
        <v>4</v>
      </c>
    </row>
    <row r="1980" spans="1:14" ht="108" x14ac:dyDescent="0.55000000000000004">
      <c r="A1980" s="5" t="s">
        <v>5303</v>
      </c>
      <c r="B1980" s="5" t="s">
        <v>5872</v>
      </c>
      <c r="C1980" s="6">
        <v>23217</v>
      </c>
      <c r="D1980" s="6">
        <v>15</v>
      </c>
      <c r="E1980" s="6" t="s">
        <v>5913</v>
      </c>
      <c r="F1980" s="6" t="s">
        <v>5914</v>
      </c>
      <c r="G1980" s="6" t="s">
        <v>24</v>
      </c>
      <c r="H1980" s="6" t="s">
        <v>53</v>
      </c>
      <c r="I1980" s="6" t="s">
        <v>17</v>
      </c>
      <c r="J1980" s="7">
        <v>1894</v>
      </c>
      <c r="K1980" s="6" t="s">
        <v>5915</v>
      </c>
      <c r="L1980" s="6" t="s">
        <v>5916</v>
      </c>
      <c r="M1980" s="6" t="s">
        <v>20</v>
      </c>
      <c r="N1980">
        <v>4</v>
      </c>
    </row>
    <row r="1981" spans="1:14" ht="378" x14ac:dyDescent="0.55000000000000004">
      <c r="A1981" s="5" t="s">
        <v>5303</v>
      </c>
      <c r="B1981" s="5" t="s">
        <v>5872</v>
      </c>
      <c r="C1981" s="6">
        <v>23217</v>
      </c>
      <c r="D1981" s="6">
        <v>16</v>
      </c>
      <c r="E1981" s="6" t="s">
        <v>5917</v>
      </c>
      <c r="F1981" s="6" t="s">
        <v>5918</v>
      </c>
      <c r="G1981" s="6" t="s">
        <v>43</v>
      </c>
      <c r="H1981" s="6" t="s">
        <v>16</v>
      </c>
      <c r="I1981" s="6" t="s">
        <v>17</v>
      </c>
      <c r="J1981" s="7">
        <v>7951</v>
      </c>
      <c r="K1981" s="6" t="s">
        <v>5919</v>
      </c>
      <c r="L1981" s="6" t="s">
        <v>5908</v>
      </c>
      <c r="M1981" s="6" t="s">
        <v>133</v>
      </c>
      <c r="N1981">
        <v>4</v>
      </c>
    </row>
    <row r="1982" spans="1:14" ht="396" x14ac:dyDescent="0.55000000000000004">
      <c r="A1982" s="5" t="s">
        <v>5303</v>
      </c>
      <c r="B1982" s="5" t="s">
        <v>5872</v>
      </c>
      <c r="C1982" s="6">
        <v>23217</v>
      </c>
      <c r="D1982" s="6">
        <v>17</v>
      </c>
      <c r="E1982" s="6" t="s">
        <v>5920</v>
      </c>
      <c r="F1982" s="6" t="s">
        <v>5921</v>
      </c>
      <c r="G1982" s="6" t="s">
        <v>24</v>
      </c>
      <c r="H1982" s="6" t="s">
        <v>40</v>
      </c>
      <c r="I1982" s="6" t="s">
        <v>40</v>
      </c>
      <c r="J1982" s="7">
        <v>33196</v>
      </c>
      <c r="K1982" s="6" t="s">
        <v>5922</v>
      </c>
      <c r="L1982" s="6" t="s">
        <v>5904</v>
      </c>
      <c r="M1982" s="6" t="s">
        <v>33</v>
      </c>
      <c r="N1982">
        <v>4</v>
      </c>
    </row>
    <row r="1983" spans="1:14" ht="216" x14ac:dyDescent="0.55000000000000004">
      <c r="A1983" s="5" t="s">
        <v>5303</v>
      </c>
      <c r="B1983" s="5" t="s">
        <v>5923</v>
      </c>
      <c r="C1983" s="6">
        <v>23219</v>
      </c>
      <c r="D1983" s="6">
        <v>1</v>
      </c>
      <c r="E1983" s="6" t="s">
        <v>5924</v>
      </c>
      <c r="F1983" s="6" t="s">
        <v>5925</v>
      </c>
      <c r="G1983" s="6" t="s">
        <v>27</v>
      </c>
      <c r="H1983" s="6" t="s">
        <v>28</v>
      </c>
      <c r="I1983" s="6" t="s">
        <v>40</v>
      </c>
      <c r="J1983" s="7">
        <v>392677</v>
      </c>
      <c r="K1983" s="6" t="s">
        <v>30</v>
      </c>
      <c r="L1983" s="6" t="s">
        <v>31</v>
      </c>
      <c r="M1983" s="6" t="s">
        <v>20</v>
      </c>
      <c r="N1983">
        <v>4</v>
      </c>
    </row>
    <row r="1984" spans="1:14" ht="162" x14ac:dyDescent="0.55000000000000004">
      <c r="A1984" s="5" t="s">
        <v>5303</v>
      </c>
      <c r="B1984" s="5" t="s">
        <v>5923</v>
      </c>
      <c r="C1984" s="6">
        <v>23219</v>
      </c>
      <c r="D1984" s="6">
        <v>5</v>
      </c>
      <c r="E1984" s="6" t="s">
        <v>5926</v>
      </c>
      <c r="F1984" s="6" t="s">
        <v>5927</v>
      </c>
      <c r="G1984" s="6" t="s">
        <v>24</v>
      </c>
      <c r="H1984" s="6" t="s">
        <v>16</v>
      </c>
      <c r="I1984" s="6" t="s">
        <v>17</v>
      </c>
      <c r="J1984" s="7">
        <v>263000</v>
      </c>
      <c r="K1984" s="6" t="s">
        <v>5928</v>
      </c>
      <c r="L1984" s="6" t="s">
        <v>5929</v>
      </c>
      <c r="M1984" s="6" t="s">
        <v>20</v>
      </c>
      <c r="N1984">
        <v>4</v>
      </c>
    </row>
    <row r="1985" spans="1:14" ht="180" x14ac:dyDescent="0.55000000000000004">
      <c r="A1985" s="5" t="s">
        <v>5303</v>
      </c>
      <c r="B1985" s="5" t="s">
        <v>5923</v>
      </c>
      <c r="C1985" s="6">
        <v>23219</v>
      </c>
      <c r="D1985" s="6">
        <v>6</v>
      </c>
      <c r="E1985" s="6" t="s">
        <v>5930</v>
      </c>
      <c r="F1985" s="6" t="s">
        <v>5931</v>
      </c>
      <c r="G1985" s="6" t="s">
        <v>32</v>
      </c>
      <c r="H1985" s="6" t="s">
        <v>16</v>
      </c>
      <c r="I1985" s="6" t="s">
        <v>17</v>
      </c>
      <c r="J1985" s="7">
        <v>682643</v>
      </c>
      <c r="K1985" s="6" t="s">
        <v>5932</v>
      </c>
      <c r="L1985" s="6" t="s">
        <v>5933</v>
      </c>
      <c r="M1985" s="6" t="s">
        <v>33</v>
      </c>
      <c r="N1985">
        <v>4</v>
      </c>
    </row>
    <row r="1986" spans="1:14" ht="162" x14ac:dyDescent="0.55000000000000004">
      <c r="A1986" s="5" t="s">
        <v>5303</v>
      </c>
      <c r="B1986" s="5" t="s">
        <v>5923</v>
      </c>
      <c r="C1986" s="6">
        <v>23219</v>
      </c>
      <c r="D1986" s="6">
        <v>7</v>
      </c>
      <c r="E1986" s="6" t="s">
        <v>5934</v>
      </c>
      <c r="F1986" s="6" t="s">
        <v>5935</v>
      </c>
      <c r="G1986" s="6" t="s">
        <v>24</v>
      </c>
      <c r="H1986" s="6" t="s">
        <v>16</v>
      </c>
      <c r="I1986" s="6" t="s">
        <v>17</v>
      </c>
      <c r="J1986" s="7">
        <v>633</v>
      </c>
      <c r="K1986" s="6" t="s">
        <v>5936</v>
      </c>
      <c r="L1986" s="6" t="s">
        <v>5937</v>
      </c>
      <c r="M1986" s="6" t="s">
        <v>20</v>
      </c>
      <c r="N1986">
        <v>4</v>
      </c>
    </row>
    <row r="1987" spans="1:14" ht="144" x14ac:dyDescent="0.55000000000000004">
      <c r="A1987" s="5" t="s">
        <v>5303</v>
      </c>
      <c r="B1987" s="5" t="s">
        <v>5923</v>
      </c>
      <c r="C1987" s="6">
        <v>23219</v>
      </c>
      <c r="D1987" s="6">
        <v>8</v>
      </c>
      <c r="E1987" s="6" t="s">
        <v>5938</v>
      </c>
      <c r="F1987" s="6" t="s">
        <v>5939</v>
      </c>
      <c r="G1987" s="6" t="s">
        <v>24</v>
      </c>
      <c r="H1987" s="6" t="s">
        <v>53</v>
      </c>
      <c r="I1987" s="6" t="s">
        <v>17</v>
      </c>
      <c r="J1987" s="7">
        <v>2500</v>
      </c>
      <c r="K1987" s="6" t="s">
        <v>5940</v>
      </c>
      <c r="L1987" s="6" t="s">
        <v>5941</v>
      </c>
      <c r="M1987" s="6" t="s">
        <v>20</v>
      </c>
      <c r="N1987">
        <v>4</v>
      </c>
    </row>
    <row r="1988" spans="1:14" ht="126" x14ac:dyDescent="0.55000000000000004">
      <c r="A1988" s="5" t="s">
        <v>5303</v>
      </c>
      <c r="B1988" s="5" t="s">
        <v>5923</v>
      </c>
      <c r="C1988" s="6">
        <v>23219</v>
      </c>
      <c r="D1988" s="6">
        <v>9</v>
      </c>
      <c r="E1988" s="6" t="s">
        <v>5942</v>
      </c>
      <c r="F1988" s="6" t="s">
        <v>5943</v>
      </c>
      <c r="G1988" s="6" t="s">
        <v>24</v>
      </c>
      <c r="H1988" s="6" t="s">
        <v>16</v>
      </c>
      <c r="I1988" s="6" t="s">
        <v>17</v>
      </c>
      <c r="J1988" s="7">
        <v>3400</v>
      </c>
      <c r="K1988" s="6" t="s">
        <v>5944</v>
      </c>
      <c r="L1988" s="6" t="s">
        <v>130</v>
      </c>
      <c r="M1988" s="6" t="s">
        <v>20</v>
      </c>
      <c r="N1988">
        <v>4</v>
      </c>
    </row>
    <row r="1989" spans="1:14" ht="162" x14ac:dyDescent="0.55000000000000004">
      <c r="A1989" s="5" t="s">
        <v>5303</v>
      </c>
      <c r="B1989" s="5" t="s">
        <v>5923</v>
      </c>
      <c r="C1989" s="6">
        <v>23219</v>
      </c>
      <c r="D1989" s="6">
        <v>10</v>
      </c>
      <c r="E1989" s="6" t="s">
        <v>5945</v>
      </c>
      <c r="F1989" s="6" t="s">
        <v>5946</v>
      </c>
      <c r="G1989" s="6" t="s">
        <v>43</v>
      </c>
      <c r="H1989" s="6" t="s">
        <v>16</v>
      </c>
      <c r="I1989" s="6" t="s">
        <v>17</v>
      </c>
      <c r="J1989" s="7">
        <v>34423</v>
      </c>
      <c r="K1989" s="6" t="s">
        <v>5947</v>
      </c>
      <c r="L1989" s="6" t="s">
        <v>130</v>
      </c>
      <c r="M1989" s="6" t="s">
        <v>34</v>
      </c>
      <c r="N1989">
        <v>4</v>
      </c>
    </row>
    <row r="1990" spans="1:14" ht="144" x14ac:dyDescent="0.55000000000000004">
      <c r="A1990" s="5" t="s">
        <v>5303</v>
      </c>
      <c r="B1990" s="5" t="s">
        <v>5923</v>
      </c>
      <c r="C1990" s="6">
        <v>23219</v>
      </c>
      <c r="D1990" s="6">
        <v>11</v>
      </c>
      <c r="E1990" s="6" t="s">
        <v>5948</v>
      </c>
      <c r="F1990" s="6" t="s">
        <v>5949</v>
      </c>
      <c r="G1990" s="6" t="s">
        <v>21</v>
      </c>
      <c r="H1990" s="6" t="s">
        <v>16</v>
      </c>
      <c r="I1990" s="6" t="s">
        <v>17</v>
      </c>
      <c r="J1990" s="7">
        <v>14543</v>
      </c>
      <c r="K1990" s="6" t="s">
        <v>5950</v>
      </c>
      <c r="L1990" s="6" t="s">
        <v>130</v>
      </c>
      <c r="M1990" s="6" t="s">
        <v>20</v>
      </c>
      <c r="N1990">
        <v>4</v>
      </c>
    </row>
    <row r="1991" spans="1:14" ht="180" x14ac:dyDescent="0.55000000000000004">
      <c r="A1991" s="5" t="s">
        <v>5303</v>
      </c>
      <c r="B1991" s="5" t="s">
        <v>5923</v>
      </c>
      <c r="C1991" s="6">
        <v>23219</v>
      </c>
      <c r="D1991" s="6">
        <v>12</v>
      </c>
      <c r="E1991" s="6" t="s">
        <v>5951</v>
      </c>
      <c r="F1991" s="6" t="s">
        <v>5952</v>
      </c>
      <c r="G1991" s="6" t="s">
        <v>32</v>
      </c>
      <c r="H1991" s="6" t="s">
        <v>56</v>
      </c>
      <c r="I1991" s="6" t="s">
        <v>17</v>
      </c>
      <c r="J1991" s="7">
        <v>41934</v>
      </c>
      <c r="K1991" s="6" t="s">
        <v>5953</v>
      </c>
      <c r="L1991" s="6" t="s">
        <v>5933</v>
      </c>
      <c r="M1991" s="6" t="s">
        <v>33</v>
      </c>
      <c r="N1991">
        <v>4</v>
      </c>
    </row>
    <row r="1992" spans="1:14" ht="234" x14ac:dyDescent="0.55000000000000004">
      <c r="A1992" s="5" t="s">
        <v>5303</v>
      </c>
      <c r="B1992" s="5" t="s">
        <v>5954</v>
      </c>
      <c r="C1992" s="6">
        <v>23220</v>
      </c>
      <c r="D1992" s="6">
        <v>1</v>
      </c>
      <c r="E1992" s="6" t="s">
        <v>5955</v>
      </c>
      <c r="F1992" s="6" t="s">
        <v>5956</v>
      </c>
      <c r="G1992" s="6" t="s">
        <v>27</v>
      </c>
      <c r="H1992" s="6" t="s">
        <v>60</v>
      </c>
      <c r="I1992" s="6" t="s">
        <v>17</v>
      </c>
      <c r="J1992" s="7">
        <v>289000</v>
      </c>
      <c r="K1992" s="6" t="s">
        <v>41</v>
      </c>
      <c r="L1992" s="6" t="s">
        <v>38</v>
      </c>
      <c r="M1992" s="6" t="s">
        <v>20</v>
      </c>
      <c r="N1992">
        <v>4</v>
      </c>
    </row>
    <row r="1993" spans="1:14" ht="216" x14ac:dyDescent="0.55000000000000004">
      <c r="A1993" s="5" t="s">
        <v>5303</v>
      </c>
      <c r="B1993" s="5" t="s">
        <v>5954</v>
      </c>
      <c r="C1993" s="6">
        <v>23220</v>
      </c>
      <c r="D1993" s="6">
        <v>5</v>
      </c>
      <c r="E1993" s="6" t="s">
        <v>5957</v>
      </c>
      <c r="F1993" s="6" t="s">
        <v>5958</v>
      </c>
      <c r="G1993" s="6" t="s">
        <v>35</v>
      </c>
      <c r="H1993" s="6" t="s">
        <v>16</v>
      </c>
      <c r="I1993" s="6" t="s">
        <v>55</v>
      </c>
      <c r="J1993" s="7">
        <v>900</v>
      </c>
      <c r="K1993" s="6" t="s">
        <v>5959</v>
      </c>
      <c r="L1993" s="6" t="s">
        <v>5960</v>
      </c>
      <c r="M1993" s="6" t="s">
        <v>54</v>
      </c>
      <c r="N1993">
        <v>4</v>
      </c>
    </row>
    <row r="1994" spans="1:14" ht="162" x14ac:dyDescent="0.55000000000000004">
      <c r="A1994" s="5" t="s">
        <v>5303</v>
      </c>
      <c r="B1994" s="5" t="s">
        <v>5954</v>
      </c>
      <c r="C1994" s="6">
        <v>23220</v>
      </c>
      <c r="D1994" s="6">
        <v>6</v>
      </c>
      <c r="E1994" s="6" t="s">
        <v>5961</v>
      </c>
      <c r="F1994" s="6" t="s">
        <v>5962</v>
      </c>
      <c r="G1994" s="6" t="s">
        <v>24</v>
      </c>
      <c r="H1994" s="6" t="s">
        <v>44</v>
      </c>
      <c r="I1994" s="6" t="s">
        <v>17</v>
      </c>
      <c r="J1994" s="7">
        <v>427900</v>
      </c>
      <c r="K1994" s="6" t="s">
        <v>5963</v>
      </c>
      <c r="L1994" s="6" t="s">
        <v>5964</v>
      </c>
      <c r="M1994" s="6" t="s">
        <v>20</v>
      </c>
      <c r="N1994">
        <v>4</v>
      </c>
    </row>
    <row r="1995" spans="1:14" ht="324" x14ac:dyDescent="0.55000000000000004">
      <c r="A1995" s="5" t="s">
        <v>5303</v>
      </c>
      <c r="B1995" s="5" t="s">
        <v>5954</v>
      </c>
      <c r="C1995" s="6">
        <v>23220</v>
      </c>
      <c r="D1995" s="6">
        <v>7</v>
      </c>
      <c r="E1995" s="6" t="s">
        <v>162</v>
      </c>
      <c r="F1995" s="6" t="s">
        <v>5965</v>
      </c>
      <c r="G1995" s="6" t="s">
        <v>32</v>
      </c>
      <c r="H1995" s="6" t="s">
        <v>16</v>
      </c>
      <c r="I1995" s="6" t="s">
        <v>17</v>
      </c>
      <c r="J1995" s="7">
        <v>229686</v>
      </c>
      <c r="K1995" s="6" t="s">
        <v>5966</v>
      </c>
      <c r="L1995" s="6" t="s">
        <v>5967</v>
      </c>
      <c r="M1995" s="6" t="s">
        <v>33</v>
      </c>
      <c r="N1995">
        <v>4</v>
      </c>
    </row>
    <row r="1996" spans="1:14" ht="270" x14ac:dyDescent="0.55000000000000004">
      <c r="A1996" s="5" t="s">
        <v>5303</v>
      </c>
      <c r="B1996" s="5" t="s">
        <v>5954</v>
      </c>
      <c r="C1996" s="6">
        <v>23220</v>
      </c>
      <c r="D1996" s="6">
        <v>8</v>
      </c>
      <c r="E1996" s="6" t="s">
        <v>5968</v>
      </c>
      <c r="F1996" s="6" t="s">
        <v>5969</v>
      </c>
      <c r="G1996" s="6" t="s">
        <v>32</v>
      </c>
      <c r="H1996" s="6" t="s">
        <v>16</v>
      </c>
      <c r="I1996" s="6" t="s">
        <v>17</v>
      </c>
      <c r="J1996" s="7">
        <v>648</v>
      </c>
      <c r="K1996" s="6" t="s">
        <v>5970</v>
      </c>
      <c r="L1996" s="6" t="s">
        <v>5967</v>
      </c>
      <c r="M1996" s="6" t="s">
        <v>33</v>
      </c>
      <c r="N1996">
        <v>4</v>
      </c>
    </row>
    <row r="1997" spans="1:14" ht="270" x14ac:dyDescent="0.55000000000000004">
      <c r="A1997" s="5" t="s">
        <v>5303</v>
      </c>
      <c r="B1997" s="5" t="s">
        <v>5954</v>
      </c>
      <c r="C1997" s="6">
        <v>23220</v>
      </c>
      <c r="D1997" s="6">
        <v>9</v>
      </c>
      <c r="E1997" s="6" t="s">
        <v>5971</v>
      </c>
      <c r="F1997" s="6" t="s">
        <v>5972</v>
      </c>
      <c r="G1997" s="6" t="s">
        <v>15</v>
      </c>
      <c r="H1997" s="6" t="s">
        <v>22</v>
      </c>
      <c r="I1997" s="6" t="s">
        <v>53</v>
      </c>
      <c r="J1997" s="7">
        <v>61000</v>
      </c>
      <c r="K1997" s="6" t="s">
        <v>5973</v>
      </c>
      <c r="L1997" s="6" t="s">
        <v>5974</v>
      </c>
      <c r="M1997" s="6" t="s">
        <v>77</v>
      </c>
      <c r="N1997">
        <v>4</v>
      </c>
    </row>
    <row r="1998" spans="1:14" ht="216" x14ac:dyDescent="0.55000000000000004">
      <c r="A1998" s="5" t="s">
        <v>5303</v>
      </c>
      <c r="B1998" s="5" t="s">
        <v>5975</v>
      </c>
      <c r="C1998" s="6">
        <v>23221</v>
      </c>
      <c r="D1998" s="6">
        <v>1</v>
      </c>
      <c r="E1998" s="6" t="s">
        <v>5976</v>
      </c>
      <c r="F1998" s="6" t="s">
        <v>5977</v>
      </c>
      <c r="G1998" s="6" t="s">
        <v>27</v>
      </c>
      <c r="H1998" s="6" t="s">
        <v>78</v>
      </c>
      <c r="I1998" s="6" t="s">
        <v>17</v>
      </c>
      <c r="J1998" s="7">
        <v>111960</v>
      </c>
      <c r="K1998" s="6" t="s">
        <v>37</v>
      </c>
      <c r="L1998" s="6" t="s">
        <v>42</v>
      </c>
      <c r="M1998" s="6" t="s">
        <v>20</v>
      </c>
      <c r="N1998">
        <v>4</v>
      </c>
    </row>
    <row r="1999" spans="1:14" ht="198" x14ac:dyDescent="0.55000000000000004">
      <c r="A1999" s="5" t="s">
        <v>5303</v>
      </c>
      <c r="B1999" s="5" t="s">
        <v>5975</v>
      </c>
      <c r="C1999" s="6">
        <v>23221</v>
      </c>
      <c r="D1999" s="6">
        <v>5</v>
      </c>
      <c r="E1999" s="6" t="s">
        <v>202</v>
      </c>
      <c r="F1999" s="6" t="s">
        <v>5978</v>
      </c>
      <c r="G1999" s="6" t="s">
        <v>24</v>
      </c>
      <c r="H1999" s="6" t="s">
        <v>22</v>
      </c>
      <c r="I1999" s="6" t="s">
        <v>51</v>
      </c>
      <c r="J1999" s="7">
        <v>94656</v>
      </c>
      <c r="K1999" s="6" t="s">
        <v>5979</v>
      </c>
      <c r="L1999" s="6" t="s">
        <v>5980</v>
      </c>
      <c r="M1999" s="6" t="s">
        <v>20</v>
      </c>
      <c r="N1999">
        <v>4</v>
      </c>
    </row>
    <row r="2000" spans="1:14" ht="162" x14ac:dyDescent="0.55000000000000004">
      <c r="A2000" s="5" t="s">
        <v>5303</v>
      </c>
      <c r="B2000" s="5" t="s">
        <v>5975</v>
      </c>
      <c r="C2000" s="6">
        <v>23221</v>
      </c>
      <c r="D2000" s="6">
        <v>6</v>
      </c>
      <c r="E2000" s="6" t="s">
        <v>64</v>
      </c>
      <c r="F2000" s="6" t="s">
        <v>5981</v>
      </c>
      <c r="G2000" s="6" t="s">
        <v>32</v>
      </c>
      <c r="H2000" s="6" t="s">
        <v>16</v>
      </c>
      <c r="I2000" s="6" t="s">
        <v>17</v>
      </c>
      <c r="J2000" s="7">
        <v>18885</v>
      </c>
      <c r="K2000" s="6" t="s">
        <v>5982</v>
      </c>
      <c r="L2000" s="6" t="s">
        <v>5983</v>
      </c>
      <c r="M2000" s="6" t="s">
        <v>33</v>
      </c>
      <c r="N2000">
        <v>4</v>
      </c>
    </row>
    <row r="2001" spans="1:14" ht="162" x14ac:dyDescent="0.55000000000000004">
      <c r="A2001" s="5" t="s">
        <v>5303</v>
      </c>
      <c r="B2001" s="5" t="s">
        <v>5975</v>
      </c>
      <c r="C2001" s="6">
        <v>23221</v>
      </c>
      <c r="D2001" s="6">
        <v>7</v>
      </c>
      <c r="E2001" s="6" t="s">
        <v>5984</v>
      </c>
      <c r="F2001" s="6" t="s">
        <v>5985</v>
      </c>
      <c r="G2001" s="6" t="s">
        <v>43</v>
      </c>
      <c r="H2001" s="6" t="s">
        <v>22</v>
      </c>
      <c r="I2001" s="6" t="s">
        <v>56</v>
      </c>
      <c r="J2001" s="7">
        <v>139</v>
      </c>
      <c r="K2001" s="6" t="s">
        <v>5986</v>
      </c>
      <c r="L2001" s="6" t="s">
        <v>5987</v>
      </c>
      <c r="M2001" s="6" t="s">
        <v>48</v>
      </c>
      <c r="N2001">
        <v>4</v>
      </c>
    </row>
    <row r="2002" spans="1:14" ht="162" x14ac:dyDescent="0.55000000000000004">
      <c r="A2002" s="5" t="s">
        <v>5303</v>
      </c>
      <c r="B2002" s="5" t="s">
        <v>5988</v>
      </c>
      <c r="C2002" s="6">
        <v>23222</v>
      </c>
      <c r="D2002" s="6">
        <v>1</v>
      </c>
      <c r="E2002" s="6" t="s">
        <v>5989</v>
      </c>
      <c r="F2002" s="6" t="s">
        <v>5990</v>
      </c>
      <c r="G2002" s="6" t="s">
        <v>27</v>
      </c>
      <c r="H2002" s="6" t="s">
        <v>28</v>
      </c>
      <c r="I2002" s="6" t="s">
        <v>17</v>
      </c>
      <c r="J2002" s="7">
        <v>184427</v>
      </c>
      <c r="K2002" s="6" t="s">
        <v>37</v>
      </c>
      <c r="L2002" s="6" t="s">
        <v>42</v>
      </c>
      <c r="M2002" s="6" t="s">
        <v>20</v>
      </c>
      <c r="N2002">
        <v>4</v>
      </c>
    </row>
    <row r="2003" spans="1:14" ht="324" x14ac:dyDescent="0.55000000000000004">
      <c r="A2003" s="5" t="s">
        <v>5303</v>
      </c>
      <c r="B2003" s="5" t="s">
        <v>5988</v>
      </c>
      <c r="C2003" s="6">
        <v>23222</v>
      </c>
      <c r="D2003" s="6">
        <v>5</v>
      </c>
      <c r="E2003" s="6" t="s">
        <v>5991</v>
      </c>
      <c r="F2003" s="6" t="s">
        <v>5992</v>
      </c>
      <c r="G2003" s="6" t="s">
        <v>15</v>
      </c>
      <c r="H2003" s="6" t="s">
        <v>22</v>
      </c>
      <c r="I2003" s="6" t="s">
        <v>17</v>
      </c>
      <c r="J2003" s="7">
        <v>240000</v>
      </c>
      <c r="K2003" s="6" t="s">
        <v>5993</v>
      </c>
      <c r="L2003" s="6" t="s">
        <v>5994</v>
      </c>
      <c r="M2003" s="6" t="s">
        <v>20</v>
      </c>
      <c r="N2003">
        <v>4</v>
      </c>
    </row>
    <row r="2004" spans="1:14" ht="324" x14ac:dyDescent="0.55000000000000004">
      <c r="A2004" s="5" t="s">
        <v>5303</v>
      </c>
      <c r="B2004" s="5" t="s">
        <v>5988</v>
      </c>
      <c r="C2004" s="6">
        <v>23222</v>
      </c>
      <c r="D2004" s="6">
        <v>6</v>
      </c>
      <c r="E2004" s="6" t="s">
        <v>5995</v>
      </c>
      <c r="F2004" s="6" t="s">
        <v>5996</v>
      </c>
      <c r="G2004" s="6" t="s">
        <v>15</v>
      </c>
      <c r="H2004" s="6" t="s">
        <v>22</v>
      </c>
      <c r="I2004" s="6" t="s">
        <v>17</v>
      </c>
      <c r="J2004" s="7">
        <v>38960</v>
      </c>
      <c r="K2004" s="6" t="s">
        <v>5993</v>
      </c>
      <c r="L2004" s="6" t="s">
        <v>5994</v>
      </c>
      <c r="M2004" s="6" t="s">
        <v>20</v>
      </c>
      <c r="N2004">
        <v>4</v>
      </c>
    </row>
    <row r="2005" spans="1:14" ht="216" x14ac:dyDescent="0.55000000000000004">
      <c r="A2005" s="5" t="s">
        <v>5303</v>
      </c>
      <c r="B2005" s="5" t="s">
        <v>5997</v>
      </c>
      <c r="C2005" s="6">
        <v>23223</v>
      </c>
      <c r="D2005" s="6">
        <v>1</v>
      </c>
      <c r="E2005" s="6" t="s">
        <v>5998</v>
      </c>
      <c r="F2005" s="6" t="s">
        <v>5999</v>
      </c>
      <c r="G2005" s="6" t="s">
        <v>27</v>
      </c>
      <c r="H2005" s="6" t="s">
        <v>36</v>
      </c>
      <c r="I2005" s="6" t="s">
        <v>40</v>
      </c>
      <c r="J2005" s="7">
        <v>226788</v>
      </c>
      <c r="K2005" s="6" t="s">
        <v>81</v>
      </c>
      <c r="L2005" s="6" t="s">
        <v>31</v>
      </c>
      <c r="M2005" s="6" t="s">
        <v>20</v>
      </c>
      <c r="N2005">
        <v>4</v>
      </c>
    </row>
    <row r="2006" spans="1:14" ht="108" x14ac:dyDescent="0.55000000000000004">
      <c r="A2006" s="5" t="s">
        <v>5303</v>
      </c>
      <c r="B2006" s="5" t="s">
        <v>5997</v>
      </c>
      <c r="C2006" s="6">
        <v>23223</v>
      </c>
      <c r="D2006" s="6">
        <v>2</v>
      </c>
      <c r="E2006" s="6" t="s">
        <v>6000</v>
      </c>
      <c r="F2006" s="6" t="s">
        <v>6001</v>
      </c>
      <c r="G2006" s="6" t="s">
        <v>27</v>
      </c>
      <c r="H2006" s="6" t="s">
        <v>55</v>
      </c>
      <c r="I2006" s="6" t="s">
        <v>40</v>
      </c>
      <c r="J2006" s="7">
        <v>4000</v>
      </c>
      <c r="K2006" s="6" t="s">
        <v>6002</v>
      </c>
      <c r="L2006" s="6" t="s">
        <v>31</v>
      </c>
      <c r="M2006" s="6" t="s">
        <v>20</v>
      </c>
      <c r="N2006">
        <v>4</v>
      </c>
    </row>
    <row r="2007" spans="1:14" ht="126" x14ac:dyDescent="0.55000000000000004">
      <c r="A2007" s="5" t="s">
        <v>5303</v>
      </c>
      <c r="B2007" s="5" t="s">
        <v>5997</v>
      </c>
      <c r="C2007" s="6">
        <v>23223</v>
      </c>
      <c r="D2007" s="6">
        <v>5</v>
      </c>
      <c r="E2007" s="6" t="s">
        <v>6003</v>
      </c>
      <c r="F2007" s="6" t="s">
        <v>6004</v>
      </c>
      <c r="G2007" s="6" t="s">
        <v>15</v>
      </c>
      <c r="H2007" s="6" t="s">
        <v>16</v>
      </c>
      <c r="I2007" s="6" t="s">
        <v>56</v>
      </c>
      <c r="J2007" s="7">
        <v>90018</v>
      </c>
      <c r="K2007" s="6" t="s">
        <v>6005</v>
      </c>
      <c r="L2007" s="6" t="s">
        <v>31</v>
      </c>
      <c r="M2007" s="6" t="s">
        <v>20</v>
      </c>
      <c r="N2007">
        <v>4</v>
      </c>
    </row>
    <row r="2008" spans="1:14" ht="216" x14ac:dyDescent="0.55000000000000004">
      <c r="A2008" s="5" t="s">
        <v>5303</v>
      </c>
      <c r="B2008" s="5" t="s">
        <v>6006</v>
      </c>
      <c r="C2008" s="6">
        <v>23224</v>
      </c>
      <c r="D2008" s="6">
        <v>1</v>
      </c>
      <c r="E2008" s="6" t="s">
        <v>6007</v>
      </c>
      <c r="F2008" s="6" t="s">
        <v>6008</v>
      </c>
      <c r="G2008" s="6" t="s">
        <v>27</v>
      </c>
      <c r="H2008" s="6" t="s">
        <v>36</v>
      </c>
      <c r="I2008" s="6" t="s">
        <v>17</v>
      </c>
      <c r="J2008" s="7">
        <v>263240</v>
      </c>
      <c r="K2008" s="6" t="s">
        <v>37</v>
      </c>
      <c r="L2008" s="6" t="s">
        <v>38</v>
      </c>
      <c r="M2008" s="6" t="s">
        <v>20</v>
      </c>
      <c r="N2008">
        <v>4</v>
      </c>
    </row>
    <row r="2009" spans="1:14" ht="108" x14ac:dyDescent="0.55000000000000004">
      <c r="A2009" s="5" t="s">
        <v>5303</v>
      </c>
      <c r="B2009" s="5" t="s">
        <v>6006</v>
      </c>
      <c r="C2009" s="6">
        <v>23224</v>
      </c>
      <c r="D2009" s="6">
        <v>5</v>
      </c>
      <c r="E2009" s="6" t="s">
        <v>6009</v>
      </c>
      <c r="F2009" s="6" t="s">
        <v>6010</v>
      </c>
      <c r="G2009" s="6" t="s">
        <v>21</v>
      </c>
      <c r="H2009" s="6" t="s">
        <v>16</v>
      </c>
      <c r="I2009" s="6" t="s">
        <v>17</v>
      </c>
      <c r="J2009" s="7">
        <v>36000</v>
      </c>
      <c r="K2009" s="6" t="s">
        <v>6011</v>
      </c>
      <c r="L2009" s="6" t="s">
        <v>38</v>
      </c>
      <c r="M2009" s="6" t="s">
        <v>20</v>
      </c>
      <c r="N2009">
        <v>4</v>
      </c>
    </row>
    <row r="2010" spans="1:14" ht="234" x14ac:dyDescent="0.55000000000000004">
      <c r="A2010" s="5" t="s">
        <v>5303</v>
      </c>
      <c r="B2010" s="5" t="s">
        <v>6006</v>
      </c>
      <c r="C2010" s="6">
        <v>23224</v>
      </c>
      <c r="D2010" s="6">
        <v>6</v>
      </c>
      <c r="E2010" s="6" t="s">
        <v>196</v>
      </c>
      <c r="F2010" s="6" t="s">
        <v>6012</v>
      </c>
      <c r="G2010" s="6" t="s">
        <v>24</v>
      </c>
      <c r="H2010" s="6" t="s">
        <v>16</v>
      </c>
      <c r="I2010" s="6" t="s">
        <v>17</v>
      </c>
      <c r="J2010" s="7">
        <v>463770</v>
      </c>
      <c r="K2010" s="6" t="s">
        <v>6013</v>
      </c>
      <c r="L2010" s="6" t="s">
        <v>38</v>
      </c>
      <c r="M2010" s="6" t="s">
        <v>20</v>
      </c>
      <c r="N2010">
        <v>4</v>
      </c>
    </row>
    <row r="2011" spans="1:14" ht="126" x14ac:dyDescent="0.55000000000000004">
      <c r="A2011" s="5" t="s">
        <v>5303</v>
      </c>
      <c r="B2011" s="5" t="s">
        <v>6006</v>
      </c>
      <c r="C2011" s="6">
        <v>23224</v>
      </c>
      <c r="D2011" s="6">
        <v>7</v>
      </c>
      <c r="E2011" s="6" t="s">
        <v>6014</v>
      </c>
      <c r="F2011" s="6" t="s">
        <v>6015</v>
      </c>
      <c r="G2011" s="6" t="s">
        <v>32</v>
      </c>
      <c r="H2011" s="6" t="s">
        <v>16</v>
      </c>
      <c r="I2011" s="6" t="s">
        <v>17</v>
      </c>
      <c r="J2011" s="7">
        <v>26520</v>
      </c>
      <c r="K2011" s="6" t="s">
        <v>6016</v>
      </c>
      <c r="L2011" s="6" t="s">
        <v>38</v>
      </c>
      <c r="M2011" s="6" t="s">
        <v>20</v>
      </c>
      <c r="N2011">
        <v>4</v>
      </c>
    </row>
    <row r="2012" spans="1:14" ht="108" x14ac:dyDescent="0.55000000000000004">
      <c r="A2012" s="5" t="s">
        <v>5303</v>
      </c>
      <c r="B2012" s="5" t="s">
        <v>6006</v>
      </c>
      <c r="C2012" s="6">
        <v>23224</v>
      </c>
      <c r="D2012" s="6">
        <v>8</v>
      </c>
      <c r="E2012" s="6" t="s">
        <v>6009</v>
      </c>
      <c r="F2012" s="6" t="s">
        <v>6010</v>
      </c>
      <c r="G2012" s="6" t="s">
        <v>21</v>
      </c>
      <c r="H2012" s="6" t="s">
        <v>16</v>
      </c>
      <c r="I2012" s="6" t="s">
        <v>17</v>
      </c>
      <c r="J2012" s="7">
        <v>36000</v>
      </c>
      <c r="K2012" s="6" t="s">
        <v>6011</v>
      </c>
      <c r="L2012" s="6" t="s">
        <v>38</v>
      </c>
      <c r="M2012" s="6" t="s">
        <v>20</v>
      </c>
      <c r="N2012">
        <v>4</v>
      </c>
    </row>
    <row r="2013" spans="1:14" ht="162" x14ac:dyDescent="0.55000000000000004">
      <c r="A2013" s="5" t="s">
        <v>5303</v>
      </c>
      <c r="B2013" s="5" t="s">
        <v>6006</v>
      </c>
      <c r="C2013" s="6">
        <v>23224</v>
      </c>
      <c r="D2013" s="6">
        <v>9</v>
      </c>
      <c r="E2013" s="6" t="s">
        <v>187</v>
      </c>
      <c r="F2013" s="6" t="s">
        <v>6017</v>
      </c>
      <c r="G2013" s="6" t="s">
        <v>59</v>
      </c>
      <c r="H2013" s="6" t="s">
        <v>55</v>
      </c>
      <c r="I2013" s="6" t="s">
        <v>17</v>
      </c>
      <c r="J2013" s="7">
        <v>36000</v>
      </c>
      <c r="K2013" s="6" t="s">
        <v>6018</v>
      </c>
      <c r="L2013" s="6" t="s">
        <v>38</v>
      </c>
      <c r="M2013" s="6" t="s">
        <v>20</v>
      </c>
      <c r="N2013">
        <v>4</v>
      </c>
    </row>
    <row r="2014" spans="1:14" ht="288" x14ac:dyDescent="0.55000000000000004">
      <c r="A2014" s="5" t="s">
        <v>5303</v>
      </c>
      <c r="B2014" s="5" t="s">
        <v>6006</v>
      </c>
      <c r="C2014" s="6">
        <v>23224</v>
      </c>
      <c r="D2014" s="6">
        <v>10</v>
      </c>
      <c r="E2014" s="6" t="s">
        <v>6019</v>
      </c>
      <c r="F2014" s="6" t="s">
        <v>6020</v>
      </c>
      <c r="G2014" s="6" t="s">
        <v>24</v>
      </c>
      <c r="H2014" s="6" t="s">
        <v>16</v>
      </c>
      <c r="I2014" s="6" t="s">
        <v>17</v>
      </c>
      <c r="J2014" s="7">
        <v>22900</v>
      </c>
      <c r="K2014" s="6" t="s">
        <v>6021</v>
      </c>
      <c r="L2014" s="6" t="s">
        <v>38</v>
      </c>
      <c r="M2014" s="6" t="s">
        <v>20</v>
      </c>
      <c r="N2014">
        <v>4</v>
      </c>
    </row>
    <row r="2015" spans="1:14" ht="288" x14ac:dyDescent="0.55000000000000004">
      <c r="A2015" s="5" t="s">
        <v>5303</v>
      </c>
      <c r="B2015" s="5" t="s">
        <v>6006</v>
      </c>
      <c r="C2015" s="6">
        <v>23224</v>
      </c>
      <c r="D2015" s="6">
        <v>11</v>
      </c>
      <c r="E2015" s="6" t="s">
        <v>6019</v>
      </c>
      <c r="F2015" s="6" t="s">
        <v>6022</v>
      </c>
      <c r="G2015" s="6" t="s">
        <v>24</v>
      </c>
      <c r="H2015" s="6" t="s">
        <v>16</v>
      </c>
      <c r="I2015" s="6" t="s">
        <v>17</v>
      </c>
      <c r="J2015" s="7">
        <v>22900</v>
      </c>
      <c r="K2015" s="6" t="s">
        <v>6021</v>
      </c>
      <c r="L2015" s="6" t="s">
        <v>38</v>
      </c>
      <c r="M2015" s="6" t="s">
        <v>20</v>
      </c>
      <c r="N2015">
        <v>4</v>
      </c>
    </row>
    <row r="2016" spans="1:14" ht="180" x14ac:dyDescent="0.55000000000000004">
      <c r="A2016" s="5" t="s">
        <v>5303</v>
      </c>
      <c r="B2016" s="5" t="s">
        <v>6006</v>
      </c>
      <c r="C2016" s="6">
        <v>23224</v>
      </c>
      <c r="D2016" s="6">
        <v>12</v>
      </c>
      <c r="E2016" s="6" t="s">
        <v>6023</v>
      </c>
      <c r="F2016" s="6" t="s">
        <v>6024</v>
      </c>
      <c r="G2016" s="6" t="s">
        <v>21</v>
      </c>
      <c r="H2016" s="6" t="s">
        <v>16</v>
      </c>
      <c r="I2016" s="6" t="s">
        <v>17</v>
      </c>
      <c r="J2016" s="7">
        <v>2656</v>
      </c>
      <c r="K2016" s="6" t="s">
        <v>6025</v>
      </c>
      <c r="L2016" s="6" t="s">
        <v>38</v>
      </c>
      <c r="M2016" s="6" t="s">
        <v>20</v>
      </c>
      <c r="N2016">
        <v>4</v>
      </c>
    </row>
    <row r="2017" spans="1:14" ht="180" x14ac:dyDescent="0.55000000000000004">
      <c r="A2017" s="5" t="s">
        <v>5303</v>
      </c>
      <c r="B2017" s="5" t="s">
        <v>6006</v>
      </c>
      <c r="C2017" s="6">
        <v>23224</v>
      </c>
      <c r="D2017" s="6">
        <v>13</v>
      </c>
      <c r="E2017" s="6" t="s">
        <v>6023</v>
      </c>
      <c r="F2017" s="6" t="s">
        <v>6026</v>
      </c>
      <c r="G2017" s="6" t="s">
        <v>21</v>
      </c>
      <c r="H2017" s="6" t="s">
        <v>16</v>
      </c>
      <c r="I2017" s="6" t="s">
        <v>17</v>
      </c>
      <c r="J2017" s="7">
        <v>2656</v>
      </c>
      <c r="K2017" s="6" t="s">
        <v>6025</v>
      </c>
      <c r="L2017" s="6" t="s">
        <v>38</v>
      </c>
      <c r="M2017" s="6" t="s">
        <v>20</v>
      </c>
      <c r="N2017">
        <v>4</v>
      </c>
    </row>
    <row r="2018" spans="1:14" ht="162" x14ac:dyDescent="0.55000000000000004">
      <c r="A2018" s="5" t="s">
        <v>5303</v>
      </c>
      <c r="B2018" s="5" t="s">
        <v>6027</v>
      </c>
      <c r="C2018" s="6">
        <v>23225</v>
      </c>
      <c r="D2018" s="6">
        <v>1</v>
      </c>
      <c r="E2018" s="6" t="s">
        <v>6028</v>
      </c>
      <c r="F2018" s="6" t="s">
        <v>6029</v>
      </c>
      <c r="G2018" s="6" t="s">
        <v>27</v>
      </c>
      <c r="H2018" s="6" t="s">
        <v>60</v>
      </c>
      <c r="I2018" s="6" t="s">
        <v>17</v>
      </c>
      <c r="J2018" s="7">
        <v>179075</v>
      </c>
      <c r="K2018" s="6" t="s">
        <v>37</v>
      </c>
      <c r="L2018" s="6" t="s">
        <v>38</v>
      </c>
      <c r="M2018" s="6" t="s">
        <v>20</v>
      </c>
      <c r="N2018">
        <v>4</v>
      </c>
    </row>
    <row r="2019" spans="1:14" ht="162" x14ac:dyDescent="0.55000000000000004">
      <c r="A2019" s="5" t="s">
        <v>5303</v>
      </c>
      <c r="B2019" s="5" t="s">
        <v>6027</v>
      </c>
      <c r="C2019" s="6">
        <v>23225</v>
      </c>
      <c r="D2019" s="6">
        <v>5</v>
      </c>
      <c r="E2019" s="6" t="s">
        <v>6030</v>
      </c>
      <c r="F2019" s="6" t="s">
        <v>6031</v>
      </c>
      <c r="G2019" s="6" t="s">
        <v>32</v>
      </c>
      <c r="H2019" s="6" t="s">
        <v>16</v>
      </c>
      <c r="I2019" s="6" t="s">
        <v>17</v>
      </c>
      <c r="J2019" s="7">
        <v>57626</v>
      </c>
      <c r="K2019" s="6" t="s">
        <v>6016</v>
      </c>
      <c r="L2019" s="6" t="s">
        <v>42</v>
      </c>
      <c r="M2019" s="6" t="s">
        <v>33</v>
      </c>
      <c r="N2019">
        <v>4</v>
      </c>
    </row>
    <row r="2020" spans="1:14" ht="180" x14ac:dyDescent="0.55000000000000004">
      <c r="A2020" s="5" t="s">
        <v>5303</v>
      </c>
      <c r="B2020" s="5" t="s">
        <v>6032</v>
      </c>
      <c r="C2020" s="6">
        <v>23226</v>
      </c>
      <c r="D2020" s="6">
        <v>1</v>
      </c>
      <c r="E2020" s="6" t="s">
        <v>6033</v>
      </c>
      <c r="F2020" s="6" t="s">
        <v>6034</v>
      </c>
      <c r="G2020" s="6" t="s">
        <v>27</v>
      </c>
      <c r="H2020" s="6" t="s">
        <v>28</v>
      </c>
      <c r="I2020" s="6" t="s">
        <v>17</v>
      </c>
      <c r="J2020" s="7">
        <v>56000</v>
      </c>
      <c r="K2020" s="6" t="s">
        <v>41</v>
      </c>
      <c r="L2020" s="6" t="s">
        <v>31</v>
      </c>
      <c r="M2020" s="6" t="s">
        <v>20</v>
      </c>
      <c r="N2020">
        <v>4</v>
      </c>
    </row>
    <row r="2021" spans="1:14" ht="162" x14ac:dyDescent="0.55000000000000004">
      <c r="A2021" s="5" t="s">
        <v>5303</v>
      </c>
      <c r="B2021" s="5" t="s">
        <v>6032</v>
      </c>
      <c r="C2021" s="6">
        <v>23226</v>
      </c>
      <c r="D2021" s="6">
        <v>5</v>
      </c>
      <c r="E2021" s="6" t="s">
        <v>6035</v>
      </c>
      <c r="F2021" s="6" t="s">
        <v>6036</v>
      </c>
      <c r="G2021" s="6" t="s">
        <v>24</v>
      </c>
      <c r="H2021" s="6" t="s">
        <v>16</v>
      </c>
      <c r="I2021" s="6" t="s">
        <v>17</v>
      </c>
      <c r="J2021" s="7">
        <v>4900</v>
      </c>
      <c r="K2021" s="6" t="s">
        <v>6037</v>
      </c>
      <c r="L2021" s="6" t="s">
        <v>18</v>
      </c>
      <c r="M2021" s="6" t="s">
        <v>20</v>
      </c>
      <c r="N2021">
        <v>4</v>
      </c>
    </row>
    <row r="2022" spans="1:14" ht="306" x14ac:dyDescent="0.55000000000000004">
      <c r="A2022" s="5" t="s">
        <v>5303</v>
      </c>
      <c r="B2022" s="5" t="s">
        <v>6032</v>
      </c>
      <c r="C2022" s="6">
        <v>23226</v>
      </c>
      <c r="D2022" s="6">
        <v>6</v>
      </c>
      <c r="E2022" s="6" t="s">
        <v>6038</v>
      </c>
      <c r="F2022" s="6" t="s">
        <v>6039</v>
      </c>
      <c r="G2022" s="6" t="s">
        <v>32</v>
      </c>
      <c r="H2022" s="6" t="s">
        <v>16</v>
      </c>
      <c r="I2022" s="6" t="s">
        <v>17</v>
      </c>
      <c r="J2022" s="7">
        <v>62777</v>
      </c>
      <c r="K2022" s="6" t="s">
        <v>6040</v>
      </c>
      <c r="L2022" s="6" t="s">
        <v>18</v>
      </c>
      <c r="M2022" s="6" t="s">
        <v>33</v>
      </c>
      <c r="N2022">
        <v>4</v>
      </c>
    </row>
    <row r="2023" spans="1:14" ht="162" x14ac:dyDescent="0.55000000000000004">
      <c r="A2023" s="5" t="s">
        <v>5303</v>
      </c>
      <c r="B2023" s="5" t="s">
        <v>6032</v>
      </c>
      <c r="C2023" s="6">
        <v>23226</v>
      </c>
      <c r="D2023" s="6">
        <v>7</v>
      </c>
      <c r="E2023" s="6" t="s">
        <v>6041</v>
      </c>
      <c r="F2023" s="6" t="s">
        <v>6042</v>
      </c>
      <c r="G2023" s="6" t="s">
        <v>43</v>
      </c>
      <c r="H2023" s="6" t="s">
        <v>16</v>
      </c>
      <c r="I2023" s="6" t="s">
        <v>17</v>
      </c>
      <c r="J2023" s="7">
        <v>27600</v>
      </c>
      <c r="K2023" s="6" t="s">
        <v>6043</v>
      </c>
      <c r="L2023" s="6" t="s">
        <v>18</v>
      </c>
      <c r="M2023" s="6" t="s">
        <v>48</v>
      </c>
      <c r="N2023">
        <v>4</v>
      </c>
    </row>
    <row r="2024" spans="1:14" ht="252" x14ac:dyDescent="0.55000000000000004">
      <c r="A2024" s="5" t="s">
        <v>5303</v>
      </c>
      <c r="B2024" s="5" t="s">
        <v>6032</v>
      </c>
      <c r="C2024" s="6">
        <v>23226</v>
      </c>
      <c r="D2024" s="6">
        <v>8</v>
      </c>
      <c r="E2024" s="6" t="s">
        <v>6044</v>
      </c>
      <c r="F2024" s="6" t="s">
        <v>6045</v>
      </c>
      <c r="G2024" s="6" t="s">
        <v>21</v>
      </c>
      <c r="H2024" s="6" t="s">
        <v>16</v>
      </c>
      <c r="I2024" s="6" t="s">
        <v>17</v>
      </c>
      <c r="J2024" s="7">
        <v>6200</v>
      </c>
      <c r="K2024" s="6" t="s">
        <v>6046</v>
      </c>
      <c r="L2024" s="6" t="s">
        <v>18</v>
      </c>
      <c r="M2024" s="6" t="s">
        <v>20</v>
      </c>
      <c r="N2024">
        <v>4</v>
      </c>
    </row>
    <row r="2025" spans="1:14" ht="180" x14ac:dyDescent="0.55000000000000004">
      <c r="A2025" s="5" t="s">
        <v>5303</v>
      </c>
      <c r="B2025" s="5" t="s">
        <v>6032</v>
      </c>
      <c r="C2025" s="6">
        <v>23226</v>
      </c>
      <c r="D2025" s="6">
        <v>9</v>
      </c>
      <c r="E2025" s="6" t="s">
        <v>6047</v>
      </c>
      <c r="F2025" s="6" t="s">
        <v>6048</v>
      </c>
      <c r="G2025" s="6" t="s">
        <v>59</v>
      </c>
      <c r="H2025" s="6" t="s">
        <v>16</v>
      </c>
      <c r="I2025" s="6" t="s">
        <v>17</v>
      </c>
      <c r="J2025" s="7">
        <v>1200</v>
      </c>
      <c r="K2025" s="6" t="s">
        <v>6049</v>
      </c>
      <c r="L2025" s="6" t="s">
        <v>18</v>
      </c>
      <c r="M2025" s="6" t="s">
        <v>20</v>
      </c>
      <c r="N2025">
        <v>4</v>
      </c>
    </row>
    <row r="2026" spans="1:14" ht="198" x14ac:dyDescent="0.55000000000000004">
      <c r="A2026" s="5" t="s">
        <v>5303</v>
      </c>
      <c r="B2026" s="5" t="s">
        <v>6032</v>
      </c>
      <c r="C2026" s="6">
        <v>23226</v>
      </c>
      <c r="D2026" s="6">
        <v>10</v>
      </c>
      <c r="E2026" s="6" t="s">
        <v>6050</v>
      </c>
      <c r="F2026" s="6" t="s">
        <v>6051</v>
      </c>
      <c r="G2026" s="6" t="s">
        <v>21</v>
      </c>
      <c r="H2026" s="6" t="s">
        <v>16</v>
      </c>
      <c r="I2026" s="6" t="s">
        <v>17</v>
      </c>
      <c r="J2026" s="7">
        <v>20000</v>
      </c>
      <c r="K2026" s="6" t="s">
        <v>6052</v>
      </c>
      <c r="L2026" s="6" t="s">
        <v>18</v>
      </c>
      <c r="M2026" s="6" t="s">
        <v>20</v>
      </c>
      <c r="N2026">
        <v>4</v>
      </c>
    </row>
    <row r="2027" spans="1:14" ht="180" x14ac:dyDescent="0.55000000000000004">
      <c r="A2027" s="5" t="s">
        <v>5303</v>
      </c>
      <c r="B2027" s="5" t="s">
        <v>6032</v>
      </c>
      <c r="C2027" s="6">
        <v>23226</v>
      </c>
      <c r="D2027" s="6">
        <v>11</v>
      </c>
      <c r="E2027" s="6" t="s">
        <v>6053</v>
      </c>
      <c r="F2027" s="6" t="s">
        <v>6054</v>
      </c>
      <c r="G2027" s="6" t="s">
        <v>21</v>
      </c>
      <c r="H2027" s="6" t="s">
        <v>16</v>
      </c>
      <c r="I2027" s="6" t="s">
        <v>17</v>
      </c>
      <c r="J2027" s="7">
        <v>13000</v>
      </c>
      <c r="K2027" s="6" t="s">
        <v>6055</v>
      </c>
      <c r="L2027" s="6" t="s">
        <v>18</v>
      </c>
      <c r="M2027" s="6" t="s">
        <v>20</v>
      </c>
      <c r="N2027">
        <v>4</v>
      </c>
    </row>
    <row r="2028" spans="1:14" ht="198" x14ac:dyDescent="0.55000000000000004">
      <c r="A2028" s="5" t="s">
        <v>5303</v>
      </c>
      <c r="B2028" s="5" t="s">
        <v>6032</v>
      </c>
      <c r="C2028" s="6">
        <v>23226</v>
      </c>
      <c r="D2028" s="6">
        <v>12</v>
      </c>
      <c r="E2028" s="6" t="s">
        <v>6056</v>
      </c>
      <c r="F2028" s="6" t="s">
        <v>6057</v>
      </c>
      <c r="G2028" s="6" t="s">
        <v>21</v>
      </c>
      <c r="H2028" s="6" t="s">
        <v>16</v>
      </c>
      <c r="I2028" s="6" t="s">
        <v>17</v>
      </c>
      <c r="J2028" s="7">
        <v>600</v>
      </c>
      <c r="K2028" s="6" t="s">
        <v>6058</v>
      </c>
      <c r="L2028" s="6" t="s">
        <v>18</v>
      </c>
      <c r="M2028" s="6" t="s">
        <v>20</v>
      </c>
      <c r="N2028">
        <v>4</v>
      </c>
    </row>
    <row r="2029" spans="1:14" ht="252" x14ac:dyDescent="0.55000000000000004">
      <c r="A2029" s="5" t="s">
        <v>5303</v>
      </c>
      <c r="B2029" s="5" t="s">
        <v>6032</v>
      </c>
      <c r="C2029" s="6">
        <v>23226</v>
      </c>
      <c r="D2029" s="6">
        <v>13</v>
      </c>
      <c r="E2029" s="6" t="s">
        <v>6059</v>
      </c>
      <c r="F2029" s="6" t="s">
        <v>6060</v>
      </c>
      <c r="G2029" s="6" t="s">
        <v>35</v>
      </c>
      <c r="H2029" s="6" t="s">
        <v>16</v>
      </c>
      <c r="I2029" s="6" t="s">
        <v>17</v>
      </c>
      <c r="J2029" s="7">
        <v>2500</v>
      </c>
      <c r="K2029" s="6" t="s">
        <v>6061</v>
      </c>
      <c r="L2029" s="6" t="s">
        <v>18</v>
      </c>
      <c r="M2029" s="6" t="s">
        <v>54</v>
      </c>
      <c r="N2029">
        <v>4</v>
      </c>
    </row>
    <row r="2030" spans="1:14" ht="252" x14ac:dyDescent="0.55000000000000004">
      <c r="A2030" s="5" t="s">
        <v>5303</v>
      </c>
      <c r="B2030" s="5" t="s">
        <v>6032</v>
      </c>
      <c r="C2030" s="6">
        <v>23226</v>
      </c>
      <c r="D2030" s="6">
        <v>14</v>
      </c>
      <c r="E2030" s="6" t="s">
        <v>6062</v>
      </c>
      <c r="F2030" s="6" t="s">
        <v>6063</v>
      </c>
      <c r="G2030" s="6" t="s">
        <v>15</v>
      </c>
      <c r="H2030" s="6" t="s">
        <v>16</v>
      </c>
      <c r="I2030" s="6" t="s">
        <v>17</v>
      </c>
      <c r="J2030" s="7">
        <v>44310</v>
      </c>
      <c r="K2030" s="6" t="s">
        <v>6064</v>
      </c>
      <c r="L2030" s="6" t="s">
        <v>18</v>
      </c>
      <c r="M2030" s="6" t="s">
        <v>20</v>
      </c>
      <c r="N2030">
        <v>4</v>
      </c>
    </row>
    <row r="2031" spans="1:14" ht="252" x14ac:dyDescent="0.55000000000000004">
      <c r="A2031" s="5" t="s">
        <v>5303</v>
      </c>
      <c r="B2031" s="5" t="s">
        <v>6032</v>
      </c>
      <c r="C2031" s="6">
        <v>23226</v>
      </c>
      <c r="D2031" s="6">
        <v>15</v>
      </c>
      <c r="E2031" s="6" t="s">
        <v>6065</v>
      </c>
      <c r="F2031" s="6" t="s">
        <v>6063</v>
      </c>
      <c r="G2031" s="6" t="s">
        <v>15</v>
      </c>
      <c r="H2031" s="6" t="s">
        <v>16</v>
      </c>
      <c r="I2031" s="6" t="s">
        <v>17</v>
      </c>
      <c r="J2031" s="7">
        <v>5000</v>
      </c>
      <c r="K2031" s="6" t="s">
        <v>6064</v>
      </c>
      <c r="L2031" s="6" t="s">
        <v>18</v>
      </c>
      <c r="M2031" s="6" t="s">
        <v>20</v>
      </c>
      <c r="N2031">
        <v>4</v>
      </c>
    </row>
    <row r="2032" spans="1:14" ht="162" x14ac:dyDescent="0.55000000000000004">
      <c r="A2032" s="5" t="s">
        <v>5303</v>
      </c>
      <c r="B2032" s="5" t="s">
        <v>6032</v>
      </c>
      <c r="C2032" s="6">
        <v>23226</v>
      </c>
      <c r="D2032" s="6">
        <v>16</v>
      </c>
      <c r="E2032" s="6" t="s">
        <v>6066</v>
      </c>
      <c r="F2032" s="6" t="s">
        <v>6067</v>
      </c>
      <c r="G2032" s="6" t="s">
        <v>43</v>
      </c>
      <c r="H2032" s="6" t="s">
        <v>53</v>
      </c>
      <c r="I2032" s="6" t="s">
        <v>17</v>
      </c>
      <c r="J2032" s="7">
        <v>26630</v>
      </c>
      <c r="K2032" s="6" t="s">
        <v>6068</v>
      </c>
      <c r="L2032" s="6" t="s">
        <v>18</v>
      </c>
      <c r="M2032" s="6" t="s">
        <v>19</v>
      </c>
      <c r="N2032">
        <v>4</v>
      </c>
    </row>
    <row r="2033" spans="1:14" ht="216" x14ac:dyDescent="0.55000000000000004">
      <c r="A2033" s="5" t="s">
        <v>5303</v>
      </c>
      <c r="B2033" s="5" t="s">
        <v>6069</v>
      </c>
      <c r="C2033" s="6">
        <v>23227</v>
      </c>
      <c r="D2033" s="6">
        <v>1</v>
      </c>
      <c r="E2033" s="6" t="s">
        <v>6070</v>
      </c>
      <c r="F2033" s="6" t="s">
        <v>6071</v>
      </c>
      <c r="G2033" s="6" t="s">
        <v>27</v>
      </c>
      <c r="H2033" s="6" t="s">
        <v>28</v>
      </c>
      <c r="I2033" s="6" t="s">
        <v>17</v>
      </c>
      <c r="J2033" s="7">
        <v>33360</v>
      </c>
      <c r="K2033" s="6" t="s">
        <v>30</v>
      </c>
      <c r="L2033" s="6" t="s">
        <v>31</v>
      </c>
      <c r="M2033" s="6" t="s">
        <v>20</v>
      </c>
      <c r="N2033">
        <v>4</v>
      </c>
    </row>
    <row r="2034" spans="1:14" ht="270" x14ac:dyDescent="0.55000000000000004">
      <c r="A2034" s="5" t="s">
        <v>5303</v>
      </c>
      <c r="B2034" s="5" t="s">
        <v>6069</v>
      </c>
      <c r="C2034" s="6">
        <v>23227</v>
      </c>
      <c r="D2034" s="6">
        <v>5</v>
      </c>
      <c r="E2034" s="6" t="s">
        <v>6072</v>
      </c>
      <c r="F2034" s="6" t="s">
        <v>6073</v>
      </c>
      <c r="G2034" s="6" t="s">
        <v>32</v>
      </c>
      <c r="H2034" s="6" t="s">
        <v>16</v>
      </c>
      <c r="I2034" s="6" t="s">
        <v>17</v>
      </c>
      <c r="J2034" s="7">
        <v>71040</v>
      </c>
      <c r="K2034" s="6" t="s">
        <v>6074</v>
      </c>
      <c r="L2034" s="6" t="s">
        <v>42</v>
      </c>
      <c r="M2034" s="6" t="s">
        <v>33</v>
      </c>
      <c r="N2034">
        <v>4</v>
      </c>
    </row>
    <row r="2035" spans="1:14" ht="270" x14ac:dyDescent="0.55000000000000004">
      <c r="A2035" s="5" t="s">
        <v>5303</v>
      </c>
      <c r="B2035" s="5" t="s">
        <v>6069</v>
      </c>
      <c r="C2035" s="6">
        <v>23227</v>
      </c>
      <c r="D2035" s="6">
        <v>6</v>
      </c>
      <c r="E2035" s="6" t="s">
        <v>6075</v>
      </c>
      <c r="F2035" s="6" t="s">
        <v>6076</v>
      </c>
      <c r="G2035" s="6" t="s">
        <v>32</v>
      </c>
      <c r="H2035" s="6" t="s">
        <v>16</v>
      </c>
      <c r="I2035" s="6" t="s">
        <v>53</v>
      </c>
      <c r="J2035" s="7">
        <v>18870</v>
      </c>
      <c r="K2035" s="6" t="s">
        <v>6077</v>
      </c>
      <c r="L2035" s="6" t="s">
        <v>70</v>
      </c>
      <c r="M2035" s="6" t="s">
        <v>33</v>
      </c>
      <c r="N2035">
        <v>4</v>
      </c>
    </row>
    <row r="2036" spans="1:14" ht="216" x14ac:dyDescent="0.55000000000000004">
      <c r="A2036" s="5" t="s">
        <v>5303</v>
      </c>
      <c r="B2036" s="5" t="s">
        <v>6078</v>
      </c>
      <c r="C2036" s="6">
        <v>23228</v>
      </c>
      <c r="D2036" s="6">
        <v>1</v>
      </c>
      <c r="E2036" s="6" t="s">
        <v>6079</v>
      </c>
      <c r="F2036" s="6" t="s">
        <v>6080</v>
      </c>
      <c r="G2036" s="6" t="s">
        <v>27</v>
      </c>
      <c r="H2036" s="6" t="s">
        <v>60</v>
      </c>
      <c r="I2036" s="6" t="s">
        <v>17</v>
      </c>
      <c r="J2036" s="7">
        <v>114898</v>
      </c>
      <c r="K2036" s="6" t="s">
        <v>41</v>
      </c>
      <c r="L2036" s="6" t="s">
        <v>31</v>
      </c>
      <c r="M2036" s="6" t="s">
        <v>20</v>
      </c>
      <c r="N2036">
        <v>4</v>
      </c>
    </row>
    <row r="2037" spans="1:14" ht="162" x14ac:dyDescent="0.55000000000000004">
      <c r="A2037" s="5" t="s">
        <v>5303</v>
      </c>
      <c r="B2037" s="5" t="s">
        <v>6078</v>
      </c>
      <c r="C2037" s="6">
        <v>23228</v>
      </c>
      <c r="D2037" s="6">
        <v>5</v>
      </c>
      <c r="E2037" s="6" t="s">
        <v>6081</v>
      </c>
      <c r="F2037" s="6" t="s">
        <v>6082</v>
      </c>
      <c r="G2037" s="6" t="s">
        <v>24</v>
      </c>
      <c r="H2037" s="6" t="s">
        <v>16</v>
      </c>
      <c r="I2037" s="6" t="s">
        <v>29</v>
      </c>
      <c r="J2037" s="7">
        <v>5000</v>
      </c>
      <c r="K2037" s="6" t="s">
        <v>200</v>
      </c>
      <c r="L2037" s="6" t="s">
        <v>170</v>
      </c>
      <c r="M2037" s="6" t="s">
        <v>20</v>
      </c>
      <c r="N2037">
        <v>4</v>
      </c>
    </row>
    <row r="2038" spans="1:14" ht="144" x14ac:dyDescent="0.55000000000000004">
      <c r="A2038" s="5" t="s">
        <v>5303</v>
      </c>
      <c r="B2038" s="5" t="s">
        <v>6078</v>
      </c>
      <c r="C2038" s="6">
        <v>23228</v>
      </c>
      <c r="D2038" s="6">
        <v>6</v>
      </c>
      <c r="E2038" s="6" t="s">
        <v>6083</v>
      </c>
      <c r="F2038" s="6" t="s">
        <v>6084</v>
      </c>
      <c r="G2038" s="6" t="s">
        <v>24</v>
      </c>
      <c r="H2038" s="6" t="s">
        <v>16</v>
      </c>
      <c r="I2038" s="6" t="s">
        <v>29</v>
      </c>
      <c r="J2038" s="7">
        <v>7000</v>
      </c>
      <c r="K2038" s="6" t="s">
        <v>200</v>
      </c>
      <c r="L2038" s="6" t="s">
        <v>170</v>
      </c>
      <c r="M2038" s="6" t="s">
        <v>20</v>
      </c>
      <c r="N2038">
        <v>4</v>
      </c>
    </row>
    <row r="2039" spans="1:14" ht="144" x14ac:dyDescent="0.55000000000000004">
      <c r="A2039" s="5" t="s">
        <v>5303</v>
      </c>
      <c r="B2039" s="5" t="s">
        <v>6078</v>
      </c>
      <c r="C2039" s="6">
        <v>23228</v>
      </c>
      <c r="D2039" s="6">
        <v>7</v>
      </c>
      <c r="E2039" s="6" t="s">
        <v>6085</v>
      </c>
      <c r="F2039" s="6" t="s">
        <v>6086</v>
      </c>
      <c r="G2039" s="6" t="s">
        <v>24</v>
      </c>
      <c r="H2039" s="6" t="s">
        <v>55</v>
      </c>
      <c r="I2039" s="6" t="s">
        <v>55</v>
      </c>
      <c r="J2039" s="7">
        <v>12524</v>
      </c>
      <c r="K2039" s="6" t="s">
        <v>6087</v>
      </c>
      <c r="L2039" s="6" t="s">
        <v>170</v>
      </c>
      <c r="M2039" s="6" t="s">
        <v>20</v>
      </c>
      <c r="N2039">
        <v>4</v>
      </c>
    </row>
    <row r="2040" spans="1:14" ht="180" x14ac:dyDescent="0.55000000000000004">
      <c r="A2040" s="5" t="s">
        <v>5303</v>
      </c>
      <c r="B2040" s="5" t="s">
        <v>6078</v>
      </c>
      <c r="C2040" s="6">
        <v>23228</v>
      </c>
      <c r="D2040" s="6">
        <v>8</v>
      </c>
      <c r="E2040" s="6" t="s">
        <v>6088</v>
      </c>
      <c r="F2040" s="6" t="s">
        <v>6089</v>
      </c>
      <c r="G2040" s="6" t="s">
        <v>24</v>
      </c>
      <c r="H2040" s="6" t="s">
        <v>55</v>
      </c>
      <c r="I2040" s="6" t="s">
        <v>55</v>
      </c>
      <c r="J2040" s="7">
        <v>10226</v>
      </c>
      <c r="K2040" s="6" t="s">
        <v>6087</v>
      </c>
      <c r="L2040" s="6" t="s">
        <v>170</v>
      </c>
      <c r="M2040" s="6" t="s">
        <v>20</v>
      </c>
      <c r="N2040">
        <v>4</v>
      </c>
    </row>
    <row r="2041" spans="1:14" ht="144" x14ac:dyDescent="0.55000000000000004">
      <c r="A2041" s="5" t="s">
        <v>5303</v>
      </c>
      <c r="B2041" s="5" t="s">
        <v>6078</v>
      </c>
      <c r="C2041" s="6">
        <v>23228</v>
      </c>
      <c r="D2041" s="6">
        <v>9</v>
      </c>
      <c r="E2041" s="6" t="s">
        <v>6090</v>
      </c>
      <c r="F2041" s="6" t="s">
        <v>6091</v>
      </c>
      <c r="G2041" s="6" t="s">
        <v>15</v>
      </c>
      <c r="H2041" s="6" t="s">
        <v>44</v>
      </c>
      <c r="I2041" s="6" t="s">
        <v>45</v>
      </c>
      <c r="J2041" s="7">
        <v>53099</v>
      </c>
      <c r="K2041" s="6" t="s">
        <v>6092</v>
      </c>
      <c r="L2041" s="6" t="s">
        <v>6093</v>
      </c>
      <c r="M2041" s="6" t="s">
        <v>20</v>
      </c>
      <c r="N2041">
        <v>4</v>
      </c>
    </row>
    <row r="2042" spans="1:14" ht="144" x14ac:dyDescent="0.55000000000000004">
      <c r="A2042" s="5" t="s">
        <v>5303</v>
      </c>
      <c r="B2042" s="5" t="s">
        <v>6078</v>
      </c>
      <c r="C2042" s="6">
        <v>23228</v>
      </c>
      <c r="D2042" s="6">
        <v>10</v>
      </c>
      <c r="E2042" s="6" t="s">
        <v>160</v>
      </c>
      <c r="F2042" s="6" t="s">
        <v>6094</v>
      </c>
      <c r="G2042" s="6" t="s">
        <v>32</v>
      </c>
      <c r="H2042" s="6" t="s">
        <v>16</v>
      </c>
      <c r="I2042" s="6" t="s">
        <v>17</v>
      </c>
      <c r="J2042" s="7">
        <v>20513</v>
      </c>
      <c r="K2042" s="6" t="s">
        <v>6095</v>
      </c>
      <c r="L2042" s="6" t="s">
        <v>6096</v>
      </c>
      <c r="M2042" s="6" t="s">
        <v>20</v>
      </c>
      <c r="N2042">
        <v>4</v>
      </c>
    </row>
    <row r="2043" spans="1:14" ht="162" x14ac:dyDescent="0.55000000000000004">
      <c r="A2043" s="5" t="s">
        <v>5303</v>
      </c>
      <c r="B2043" s="5" t="s">
        <v>6078</v>
      </c>
      <c r="C2043" s="6">
        <v>23228</v>
      </c>
      <c r="D2043" s="6">
        <v>11</v>
      </c>
      <c r="E2043" s="6" t="s">
        <v>6097</v>
      </c>
      <c r="F2043" s="6" t="s">
        <v>6098</v>
      </c>
      <c r="G2043" s="6" t="s">
        <v>32</v>
      </c>
      <c r="H2043" s="6" t="s">
        <v>16</v>
      </c>
      <c r="I2043" s="6" t="s">
        <v>17</v>
      </c>
      <c r="J2043" s="7">
        <v>42012</v>
      </c>
      <c r="K2043" s="6" t="s">
        <v>6099</v>
      </c>
      <c r="L2043" s="6" t="s">
        <v>6100</v>
      </c>
      <c r="M2043" s="6" t="s">
        <v>20</v>
      </c>
      <c r="N2043">
        <v>4</v>
      </c>
    </row>
    <row r="2044" spans="1:14" ht="198" x14ac:dyDescent="0.55000000000000004">
      <c r="A2044" s="5" t="s">
        <v>5303</v>
      </c>
      <c r="B2044" s="5" t="s">
        <v>6078</v>
      </c>
      <c r="C2044" s="6">
        <v>23228</v>
      </c>
      <c r="D2044" s="6">
        <v>12</v>
      </c>
      <c r="E2044" s="6" t="s">
        <v>6101</v>
      </c>
      <c r="F2044" s="6" t="s">
        <v>6102</v>
      </c>
      <c r="G2044" s="6" t="s">
        <v>32</v>
      </c>
      <c r="H2044" s="6" t="s">
        <v>22</v>
      </c>
      <c r="I2044" s="6" t="s">
        <v>56</v>
      </c>
      <c r="J2044" s="7">
        <v>2938</v>
      </c>
      <c r="K2044" s="6" t="s">
        <v>6103</v>
      </c>
      <c r="L2044" s="6" t="s">
        <v>6104</v>
      </c>
      <c r="M2044" s="6" t="s">
        <v>20</v>
      </c>
      <c r="N2044">
        <v>4</v>
      </c>
    </row>
    <row r="2045" spans="1:14" ht="198" x14ac:dyDescent="0.55000000000000004">
      <c r="A2045" s="5" t="s">
        <v>5303</v>
      </c>
      <c r="B2045" s="5" t="s">
        <v>6078</v>
      </c>
      <c r="C2045" s="6">
        <v>23228</v>
      </c>
      <c r="D2045" s="6">
        <v>13</v>
      </c>
      <c r="E2045" s="6" t="s">
        <v>6105</v>
      </c>
      <c r="F2045" s="6" t="s">
        <v>6106</v>
      </c>
      <c r="G2045" s="6" t="s">
        <v>24</v>
      </c>
      <c r="H2045" s="6" t="s">
        <v>40</v>
      </c>
      <c r="I2045" s="6" t="s">
        <v>51</v>
      </c>
      <c r="J2045" s="7">
        <v>17524</v>
      </c>
      <c r="K2045" s="6" t="s">
        <v>6107</v>
      </c>
      <c r="L2045" s="6" t="s">
        <v>170</v>
      </c>
      <c r="M2045" s="6" t="s">
        <v>20</v>
      </c>
      <c r="N2045">
        <v>4</v>
      </c>
    </row>
    <row r="2046" spans="1:14" ht="180" x14ac:dyDescent="0.55000000000000004">
      <c r="A2046" s="5" t="s">
        <v>5303</v>
      </c>
      <c r="B2046" s="5" t="s">
        <v>6078</v>
      </c>
      <c r="C2046" s="6">
        <v>23228</v>
      </c>
      <c r="D2046" s="6">
        <v>14</v>
      </c>
      <c r="E2046" s="6" t="s">
        <v>6108</v>
      </c>
      <c r="F2046" s="6" t="s">
        <v>6109</v>
      </c>
      <c r="G2046" s="6" t="s">
        <v>32</v>
      </c>
      <c r="H2046" s="6" t="s">
        <v>68</v>
      </c>
      <c r="I2046" s="6" t="s">
        <v>17</v>
      </c>
      <c r="J2046" s="7">
        <v>5528</v>
      </c>
      <c r="K2046" s="6" t="s">
        <v>6110</v>
      </c>
      <c r="L2046" s="6" t="s">
        <v>25</v>
      </c>
      <c r="M2046" s="6" t="s">
        <v>20</v>
      </c>
      <c r="N2046">
        <v>4</v>
      </c>
    </row>
    <row r="2047" spans="1:14" ht="216" x14ac:dyDescent="0.55000000000000004">
      <c r="A2047" s="5" t="s">
        <v>5303</v>
      </c>
      <c r="B2047" s="5" t="s">
        <v>6111</v>
      </c>
      <c r="C2047" s="6">
        <v>23229</v>
      </c>
      <c r="D2047" s="6">
        <v>1</v>
      </c>
      <c r="E2047" s="6" t="s">
        <v>109</v>
      </c>
      <c r="F2047" s="6" t="s">
        <v>6112</v>
      </c>
      <c r="G2047" s="6" t="s">
        <v>27</v>
      </c>
      <c r="H2047" s="6" t="s">
        <v>36</v>
      </c>
      <c r="I2047" s="6" t="s">
        <v>40</v>
      </c>
      <c r="J2047" s="7">
        <v>367186</v>
      </c>
      <c r="K2047" s="6" t="s">
        <v>37</v>
      </c>
      <c r="L2047" s="6" t="s">
        <v>42</v>
      </c>
      <c r="M2047" s="6" t="s">
        <v>20</v>
      </c>
      <c r="N2047">
        <v>4</v>
      </c>
    </row>
    <row r="2048" spans="1:14" ht="234" x14ac:dyDescent="0.55000000000000004">
      <c r="A2048" s="5" t="s">
        <v>5303</v>
      </c>
      <c r="B2048" s="5" t="s">
        <v>6111</v>
      </c>
      <c r="C2048" s="6">
        <v>23229</v>
      </c>
      <c r="D2048" s="6">
        <v>5</v>
      </c>
      <c r="E2048" s="6" t="s">
        <v>6113</v>
      </c>
      <c r="F2048" s="6" t="s">
        <v>6114</v>
      </c>
      <c r="G2048" s="6" t="s">
        <v>32</v>
      </c>
      <c r="H2048" s="6" t="s">
        <v>16</v>
      </c>
      <c r="I2048" s="6" t="s">
        <v>17</v>
      </c>
      <c r="J2048" s="7">
        <v>104408</v>
      </c>
      <c r="K2048" s="6" t="s">
        <v>6115</v>
      </c>
      <c r="L2048" s="6" t="s">
        <v>70</v>
      </c>
      <c r="M2048" s="6" t="s">
        <v>33</v>
      </c>
      <c r="N2048">
        <v>4</v>
      </c>
    </row>
    <row r="2049" spans="1:14" ht="216" x14ac:dyDescent="0.55000000000000004">
      <c r="A2049" s="5" t="s">
        <v>5303</v>
      </c>
      <c r="B2049" s="5" t="s">
        <v>6116</v>
      </c>
      <c r="C2049" s="6">
        <v>23230</v>
      </c>
      <c r="D2049" s="6">
        <v>1</v>
      </c>
      <c r="E2049" s="6" t="s">
        <v>6117</v>
      </c>
      <c r="F2049" s="6" t="s">
        <v>6118</v>
      </c>
      <c r="G2049" s="6" t="s">
        <v>27</v>
      </c>
      <c r="H2049" s="6" t="s">
        <v>28</v>
      </c>
      <c r="I2049" s="6" t="s">
        <v>17</v>
      </c>
      <c r="J2049" s="7">
        <v>234594</v>
      </c>
      <c r="K2049" s="6" t="s">
        <v>30</v>
      </c>
      <c r="L2049" s="6" t="s">
        <v>31</v>
      </c>
      <c r="M2049" s="6" t="s">
        <v>20</v>
      </c>
      <c r="N2049">
        <v>4</v>
      </c>
    </row>
    <row r="2050" spans="1:14" ht="162" x14ac:dyDescent="0.55000000000000004">
      <c r="A2050" s="5" t="s">
        <v>5303</v>
      </c>
      <c r="B2050" s="5" t="s">
        <v>6116</v>
      </c>
      <c r="C2050" s="6">
        <v>23230</v>
      </c>
      <c r="D2050" s="6">
        <v>5</v>
      </c>
      <c r="E2050" s="6" t="s">
        <v>6119</v>
      </c>
      <c r="F2050" s="6" t="s">
        <v>6120</v>
      </c>
      <c r="G2050" s="6" t="s">
        <v>52</v>
      </c>
      <c r="H2050" s="6" t="s">
        <v>16</v>
      </c>
      <c r="I2050" s="6" t="s">
        <v>17</v>
      </c>
      <c r="J2050" s="7">
        <v>4385</v>
      </c>
      <c r="K2050" s="6" t="s">
        <v>30</v>
      </c>
      <c r="L2050" s="6" t="s">
        <v>31</v>
      </c>
      <c r="M2050" s="6" t="s">
        <v>20</v>
      </c>
      <c r="N2050">
        <v>4</v>
      </c>
    </row>
    <row r="2051" spans="1:14" ht="144" x14ac:dyDescent="0.55000000000000004">
      <c r="A2051" s="5" t="s">
        <v>5303</v>
      </c>
      <c r="B2051" s="5" t="s">
        <v>6116</v>
      </c>
      <c r="C2051" s="6">
        <v>23230</v>
      </c>
      <c r="D2051" s="6">
        <v>6</v>
      </c>
      <c r="E2051" s="6" t="s">
        <v>6121</v>
      </c>
      <c r="F2051" s="6" t="s">
        <v>6122</v>
      </c>
      <c r="G2051" s="6" t="s">
        <v>32</v>
      </c>
      <c r="H2051" s="6" t="s">
        <v>16</v>
      </c>
      <c r="I2051" s="6" t="s">
        <v>17</v>
      </c>
      <c r="J2051" s="7">
        <v>48847</v>
      </c>
      <c r="K2051" s="6" t="s">
        <v>6123</v>
      </c>
      <c r="L2051" s="6" t="s">
        <v>31</v>
      </c>
      <c r="M2051" s="6" t="s">
        <v>33</v>
      </c>
      <c r="N2051">
        <v>4</v>
      </c>
    </row>
    <row r="2052" spans="1:14" ht="108" x14ac:dyDescent="0.55000000000000004">
      <c r="A2052" s="5" t="s">
        <v>5303</v>
      </c>
      <c r="B2052" s="5" t="s">
        <v>6116</v>
      </c>
      <c r="C2052" s="6">
        <v>23230</v>
      </c>
      <c r="D2052" s="6">
        <v>7</v>
      </c>
      <c r="E2052" s="6" t="s">
        <v>5190</v>
      </c>
      <c r="F2052" s="6" t="s">
        <v>6124</v>
      </c>
      <c r="G2052" s="6" t="s">
        <v>24</v>
      </c>
      <c r="H2052" s="6" t="s">
        <v>55</v>
      </c>
      <c r="I2052" s="6" t="s">
        <v>17</v>
      </c>
      <c r="J2052" s="7">
        <v>80886</v>
      </c>
      <c r="K2052" s="6" t="s">
        <v>6125</v>
      </c>
      <c r="L2052" s="6" t="s">
        <v>31</v>
      </c>
      <c r="M2052" s="6" t="s">
        <v>58</v>
      </c>
      <c r="N2052">
        <v>4</v>
      </c>
    </row>
    <row r="2053" spans="1:14" ht="108" x14ac:dyDescent="0.55000000000000004">
      <c r="A2053" s="5" t="s">
        <v>5303</v>
      </c>
      <c r="B2053" s="5" t="s">
        <v>6116</v>
      </c>
      <c r="C2053" s="6">
        <v>23230</v>
      </c>
      <c r="D2053" s="6">
        <v>8</v>
      </c>
      <c r="E2053" s="6" t="s">
        <v>6126</v>
      </c>
      <c r="F2053" s="6" t="s">
        <v>6127</v>
      </c>
      <c r="G2053" s="6" t="s">
        <v>32</v>
      </c>
      <c r="H2053" s="6" t="s">
        <v>22</v>
      </c>
      <c r="I2053" s="6" t="s">
        <v>17</v>
      </c>
      <c r="J2053" s="7">
        <v>2060</v>
      </c>
      <c r="K2053" s="6" t="s">
        <v>6128</v>
      </c>
      <c r="L2053" s="6" t="s">
        <v>31</v>
      </c>
      <c r="M2053" s="6" t="s">
        <v>33</v>
      </c>
      <c r="N2053">
        <v>4</v>
      </c>
    </row>
    <row r="2054" spans="1:14" ht="108" x14ac:dyDescent="0.55000000000000004">
      <c r="A2054" s="5" t="s">
        <v>5303</v>
      </c>
      <c r="B2054" s="5" t="s">
        <v>6116</v>
      </c>
      <c r="C2054" s="6">
        <v>23230</v>
      </c>
      <c r="D2054" s="6">
        <v>9</v>
      </c>
      <c r="E2054" s="6" t="s">
        <v>6129</v>
      </c>
      <c r="F2054" s="6" t="s">
        <v>6130</v>
      </c>
      <c r="G2054" s="6" t="s">
        <v>32</v>
      </c>
      <c r="H2054" s="6" t="s">
        <v>22</v>
      </c>
      <c r="I2054" s="6" t="s">
        <v>17</v>
      </c>
      <c r="J2054" s="7">
        <v>31528</v>
      </c>
      <c r="K2054" s="6" t="s">
        <v>3426</v>
      </c>
      <c r="L2054" s="6" t="s">
        <v>31</v>
      </c>
      <c r="M2054" s="6" t="s">
        <v>33</v>
      </c>
      <c r="N2054">
        <v>4</v>
      </c>
    </row>
    <row r="2055" spans="1:14" ht="108" x14ac:dyDescent="0.55000000000000004">
      <c r="A2055" s="5" t="s">
        <v>5303</v>
      </c>
      <c r="B2055" s="5" t="s">
        <v>6116</v>
      </c>
      <c r="C2055" s="6">
        <v>23230</v>
      </c>
      <c r="D2055" s="6">
        <v>10</v>
      </c>
      <c r="E2055" s="6" t="s">
        <v>6131</v>
      </c>
      <c r="F2055" s="6" t="s">
        <v>6132</v>
      </c>
      <c r="G2055" s="6" t="s">
        <v>32</v>
      </c>
      <c r="H2055" s="6" t="s">
        <v>22</v>
      </c>
      <c r="I2055" s="6" t="s">
        <v>17</v>
      </c>
      <c r="J2055" s="7">
        <v>154</v>
      </c>
      <c r="K2055" s="6" t="s">
        <v>6133</v>
      </c>
      <c r="L2055" s="6" t="s">
        <v>31</v>
      </c>
      <c r="M2055" s="6" t="s">
        <v>33</v>
      </c>
      <c r="N2055">
        <v>4</v>
      </c>
    </row>
    <row r="2056" spans="1:14" ht="108" x14ac:dyDescent="0.55000000000000004">
      <c r="A2056" s="5" t="s">
        <v>5303</v>
      </c>
      <c r="B2056" s="5" t="s">
        <v>6116</v>
      </c>
      <c r="C2056" s="6">
        <v>23230</v>
      </c>
      <c r="D2056" s="6">
        <v>11</v>
      </c>
      <c r="E2056" s="6" t="s">
        <v>6134</v>
      </c>
      <c r="F2056" s="6" t="s">
        <v>6135</v>
      </c>
      <c r="G2056" s="6" t="s">
        <v>32</v>
      </c>
      <c r="H2056" s="6" t="s">
        <v>16</v>
      </c>
      <c r="I2056" s="6" t="s">
        <v>17</v>
      </c>
      <c r="J2056" s="7">
        <v>5839</v>
      </c>
      <c r="K2056" s="6" t="s">
        <v>6136</v>
      </c>
      <c r="L2056" s="6" t="s">
        <v>31</v>
      </c>
      <c r="M2056" s="6" t="s">
        <v>33</v>
      </c>
      <c r="N2056">
        <v>4</v>
      </c>
    </row>
    <row r="2057" spans="1:14" ht="126" x14ac:dyDescent="0.55000000000000004">
      <c r="A2057" s="5" t="s">
        <v>5303</v>
      </c>
      <c r="B2057" s="5" t="s">
        <v>6116</v>
      </c>
      <c r="C2057" s="6">
        <v>23230</v>
      </c>
      <c r="D2057" s="6">
        <v>12</v>
      </c>
      <c r="E2057" s="6" t="s">
        <v>6137</v>
      </c>
      <c r="F2057" s="6" t="s">
        <v>6138</v>
      </c>
      <c r="G2057" s="6" t="s">
        <v>32</v>
      </c>
      <c r="H2057" s="6" t="s">
        <v>16</v>
      </c>
      <c r="I2057" s="6" t="s">
        <v>17</v>
      </c>
      <c r="J2057" s="7">
        <v>51345</v>
      </c>
      <c r="K2057" s="6" t="s">
        <v>6136</v>
      </c>
      <c r="L2057" s="6" t="s">
        <v>31</v>
      </c>
      <c r="M2057" s="6" t="s">
        <v>33</v>
      </c>
      <c r="N2057">
        <v>4</v>
      </c>
    </row>
    <row r="2058" spans="1:14" ht="216" x14ac:dyDescent="0.55000000000000004">
      <c r="A2058" s="5" t="s">
        <v>5303</v>
      </c>
      <c r="B2058" s="5" t="s">
        <v>6139</v>
      </c>
      <c r="C2058" s="6">
        <v>23231</v>
      </c>
      <c r="D2058" s="6">
        <v>1</v>
      </c>
      <c r="E2058" s="6" t="s">
        <v>6140</v>
      </c>
      <c r="F2058" s="6" t="s">
        <v>6141</v>
      </c>
      <c r="G2058" s="6" t="s">
        <v>27</v>
      </c>
      <c r="H2058" s="6" t="s">
        <v>28</v>
      </c>
      <c r="I2058" s="6" t="s">
        <v>17</v>
      </c>
      <c r="J2058" s="7">
        <v>165957</v>
      </c>
      <c r="K2058" s="6" t="s">
        <v>37</v>
      </c>
      <c r="L2058" s="6" t="s">
        <v>31</v>
      </c>
      <c r="M2058" s="6" t="s">
        <v>20</v>
      </c>
      <c r="N2058">
        <v>4</v>
      </c>
    </row>
    <row r="2059" spans="1:14" ht="198" x14ac:dyDescent="0.55000000000000004">
      <c r="A2059" s="5" t="s">
        <v>5303</v>
      </c>
      <c r="B2059" s="5" t="s">
        <v>6139</v>
      </c>
      <c r="C2059" s="6">
        <v>23231</v>
      </c>
      <c r="D2059" s="6">
        <v>5</v>
      </c>
      <c r="E2059" s="6" t="s">
        <v>6142</v>
      </c>
      <c r="F2059" s="6" t="s">
        <v>6143</v>
      </c>
      <c r="G2059" s="6" t="s">
        <v>32</v>
      </c>
      <c r="H2059" s="6" t="s">
        <v>16</v>
      </c>
      <c r="I2059" s="6" t="s">
        <v>17</v>
      </c>
      <c r="J2059" s="7">
        <v>127945</v>
      </c>
      <c r="K2059" s="6" t="s">
        <v>6144</v>
      </c>
      <c r="L2059" s="6" t="s">
        <v>31</v>
      </c>
      <c r="M2059" s="6" t="s">
        <v>33</v>
      </c>
      <c r="N2059">
        <v>4</v>
      </c>
    </row>
    <row r="2060" spans="1:14" ht="288" x14ac:dyDescent="0.55000000000000004">
      <c r="A2060" s="5" t="s">
        <v>5303</v>
      </c>
      <c r="B2060" s="5" t="s">
        <v>6139</v>
      </c>
      <c r="C2060" s="6">
        <v>23231</v>
      </c>
      <c r="D2060" s="6">
        <v>6</v>
      </c>
      <c r="E2060" s="6" t="s">
        <v>6145</v>
      </c>
      <c r="F2060" s="6" t="s">
        <v>6146</v>
      </c>
      <c r="G2060" s="6" t="s">
        <v>35</v>
      </c>
      <c r="H2060" s="6" t="s">
        <v>16</v>
      </c>
      <c r="I2060" s="6" t="s">
        <v>17</v>
      </c>
      <c r="J2060" s="7">
        <v>10000</v>
      </c>
      <c r="K2060" s="6" t="s">
        <v>6147</v>
      </c>
      <c r="L2060" s="6" t="s">
        <v>31</v>
      </c>
      <c r="M2060" s="6" t="s">
        <v>54</v>
      </c>
      <c r="N2060">
        <v>4</v>
      </c>
    </row>
    <row r="2061" spans="1:14" ht="162" x14ac:dyDescent="0.55000000000000004">
      <c r="A2061" s="5" t="s">
        <v>5303</v>
      </c>
      <c r="B2061" s="5" t="s">
        <v>6139</v>
      </c>
      <c r="C2061" s="6">
        <v>23231</v>
      </c>
      <c r="D2061" s="6">
        <v>7</v>
      </c>
      <c r="E2061" s="6" t="s">
        <v>6148</v>
      </c>
      <c r="F2061" s="6" t="s">
        <v>6149</v>
      </c>
      <c r="G2061" s="6" t="s">
        <v>32</v>
      </c>
      <c r="H2061" s="6" t="s">
        <v>16</v>
      </c>
      <c r="I2061" s="6" t="s">
        <v>17</v>
      </c>
      <c r="J2061" s="7">
        <v>21200</v>
      </c>
      <c r="K2061" s="6" t="s">
        <v>6150</v>
      </c>
      <c r="L2061" s="6" t="s">
        <v>31</v>
      </c>
      <c r="M2061" s="6" t="s">
        <v>54</v>
      </c>
      <c r="N2061">
        <v>4</v>
      </c>
    </row>
    <row r="2062" spans="1:14" ht="90" x14ac:dyDescent="0.55000000000000004">
      <c r="A2062" s="5" t="s">
        <v>5303</v>
      </c>
      <c r="B2062" s="5" t="s">
        <v>6139</v>
      </c>
      <c r="C2062" s="6">
        <v>23231</v>
      </c>
      <c r="D2062" s="6">
        <v>8</v>
      </c>
      <c r="E2062" s="6" t="s">
        <v>6151</v>
      </c>
      <c r="F2062" s="6" t="s">
        <v>6152</v>
      </c>
      <c r="G2062" s="6" t="s">
        <v>59</v>
      </c>
      <c r="H2062" s="6" t="s">
        <v>16</v>
      </c>
      <c r="I2062" s="6" t="s">
        <v>17</v>
      </c>
      <c r="J2062" s="7">
        <v>19850</v>
      </c>
      <c r="K2062" s="6" t="s">
        <v>6153</v>
      </c>
      <c r="L2062" s="6" t="s">
        <v>31</v>
      </c>
      <c r="M2062" s="6" t="s">
        <v>66</v>
      </c>
      <c r="N2062">
        <v>4</v>
      </c>
    </row>
    <row r="2063" spans="1:14" ht="144" x14ac:dyDescent="0.55000000000000004">
      <c r="A2063" s="5" t="s">
        <v>5303</v>
      </c>
      <c r="B2063" s="5" t="s">
        <v>6139</v>
      </c>
      <c r="C2063" s="6">
        <v>23231</v>
      </c>
      <c r="D2063" s="6">
        <v>9</v>
      </c>
      <c r="E2063" s="6" t="s">
        <v>6154</v>
      </c>
      <c r="F2063" s="6" t="s">
        <v>6155</v>
      </c>
      <c r="G2063" s="6" t="s">
        <v>57</v>
      </c>
      <c r="H2063" s="6" t="s">
        <v>16</v>
      </c>
      <c r="I2063" s="6" t="s">
        <v>17</v>
      </c>
      <c r="J2063" s="7">
        <v>3000</v>
      </c>
      <c r="K2063" s="6" t="s">
        <v>6156</v>
      </c>
      <c r="L2063" s="6" t="s">
        <v>31</v>
      </c>
      <c r="M2063" s="6" t="s">
        <v>175</v>
      </c>
      <c r="N2063">
        <v>4</v>
      </c>
    </row>
    <row r="2064" spans="1:14" ht="162" x14ac:dyDescent="0.55000000000000004">
      <c r="A2064" s="5" t="s">
        <v>5303</v>
      </c>
      <c r="B2064" s="5" t="s">
        <v>6157</v>
      </c>
      <c r="C2064" s="6">
        <v>23232</v>
      </c>
      <c r="D2064" s="6">
        <v>1</v>
      </c>
      <c r="E2064" s="6" t="s">
        <v>6158</v>
      </c>
      <c r="F2064" s="6" t="s">
        <v>6159</v>
      </c>
      <c r="G2064" s="6" t="s">
        <v>27</v>
      </c>
      <c r="H2064" s="6" t="s">
        <v>28</v>
      </c>
      <c r="I2064" s="6" t="s">
        <v>68</v>
      </c>
      <c r="J2064" s="7">
        <v>108759911</v>
      </c>
      <c r="K2064" s="6" t="s">
        <v>37</v>
      </c>
      <c r="L2064" s="6" t="s">
        <v>38</v>
      </c>
      <c r="M2064" s="6" t="s">
        <v>20</v>
      </c>
      <c r="N2064">
        <v>4</v>
      </c>
    </row>
    <row r="2065" spans="1:14" ht="108" x14ac:dyDescent="0.55000000000000004">
      <c r="A2065" s="5" t="s">
        <v>5303</v>
      </c>
      <c r="B2065" s="5" t="s">
        <v>6157</v>
      </c>
      <c r="C2065" s="6">
        <v>23232</v>
      </c>
      <c r="D2065" s="6">
        <v>2</v>
      </c>
      <c r="E2065" s="6" t="s">
        <v>209</v>
      </c>
      <c r="F2065" s="6" t="s">
        <v>6160</v>
      </c>
      <c r="G2065" s="6" t="s">
        <v>27</v>
      </c>
      <c r="H2065" s="6" t="s">
        <v>45</v>
      </c>
      <c r="I2065" s="6" t="s">
        <v>68</v>
      </c>
      <c r="J2065" s="7">
        <v>3330</v>
      </c>
      <c r="K2065" s="6" t="s">
        <v>41</v>
      </c>
      <c r="L2065" s="6" t="s">
        <v>38</v>
      </c>
      <c r="M2065" s="6" t="s">
        <v>20</v>
      </c>
      <c r="N2065">
        <v>4</v>
      </c>
    </row>
    <row r="2066" spans="1:14" ht="342" x14ac:dyDescent="0.55000000000000004">
      <c r="A2066" s="5" t="s">
        <v>5303</v>
      </c>
      <c r="B2066" s="5" t="s">
        <v>6157</v>
      </c>
      <c r="C2066" s="6">
        <v>23232</v>
      </c>
      <c r="D2066" s="6">
        <v>5</v>
      </c>
      <c r="E2066" s="6" t="s">
        <v>6161</v>
      </c>
      <c r="F2066" s="6" t="s">
        <v>6162</v>
      </c>
      <c r="G2066" s="6" t="s">
        <v>15</v>
      </c>
      <c r="H2066" s="6" t="s">
        <v>16</v>
      </c>
      <c r="I2066" s="6" t="s">
        <v>22</v>
      </c>
      <c r="J2066" s="7">
        <v>105889</v>
      </c>
      <c r="K2066" s="6" t="s">
        <v>6163</v>
      </c>
      <c r="L2066" s="6" t="s">
        <v>6164</v>
      </c>
      <c r="M2066" s="6" t="s">
        <v>20</v>
      </c>
      <c r="N2066">
        <v>4</v>
      </c>
    </row>
    <row r="2067" spans="1:14" ht="198" x14ac:dyDescent="0.55000000000000004">
      <c r="A2067" s="5" t="s">
        <v>5303</v>
      </c>
      <c r="B2067" s="5" t="s">
        <v>6157</v>
      </c>
      <c r="C2067" s="6">
        <v>23232</v>
      </c>
      <c r="D2067" s="6">
        <v>6</v>
      </c>
      <c r="E2067" s="6" t="s">
        <v>6165</v>
      </c>
      <c r="F2067" s="6" t="s">
        <v>6166</v>
      </c>
      <c r="G2067" s="6" t="s">
        <v>32</v>
      </c>
      <c r="H2067" s="6" t="s">
        <v>16</v>
      </c>
      <c r="I2067" s="6" t="s">
        <v>22</v>
      </c>
      <c r="J2067" s="7">
        <v>53633</v>
      </c>
      <c r="K2067" s="6" t="s">
        <v>6167</v>
      </c>
      <c r="L2067" s="6" t="s">
        <v>6168</v>
      </c>
      <c r="M2067" s="6" t="s">
        <v>33</v>
      </c>
      <c r="N2067">
        <v>4</v>
      </c>
    </row>
    <row r="2068" spans="1:14" ht="216" x14ac:dyDescent="0.55000000000000004">
      <c r="A2068" s="5" t="s">
        <v>5303</v>
      </c>
      <c r="B2068" s="5" t="s">
        <v>6157</v>
      </c>
      <c r="C2068" s="6">
        <v>23232</v>
      </c>
      <c r="D2068" s="6">
        <v>7</v>
      </c>
      <c r="E2068" s="6" t="s">
        <v>6169</v>
      </c>
      <c r="F2068" s="6" t="s">
        <v>6170</v>
      </c>
      <c r="G2068" s="6" t="s">
        <v>32</v>
      </c>
      <c r="H2068" s="6" t="s">
        <v>16</v>
      </c>
      <c r="I2068" s="6" t="s">
        <v>22</v>
      </c>
      <c r="J2068" s="7">
        <v>1919</v>
      </c>
      <c r="K2068" s="6" t="s">
        <v>6171</v>
      </c>
      <c r="L2068" s="6" t="s">
        <v>6172</v>
      </c>
      <c r="M2068" s="6" t="s">
        <v>33</v>
      </c>
      <c r="N2068">
        <v>4</v>
      </c>
    </row>
    <row r="2069" spans="1:14" ht="198" x14ac:dyDescent="0.55000000000000004">
      <c r="A2069" s="5" t="s">
        <v>5303</v>
      </c>
      <c r="B2069" s="5" t="s">
        <v>6157</v>
      </c>
      <c r="C2069" s="6">
        <v>23232</v>
      </c>
      <c r="D2069" s="6">
        <v>8</v>
      </c>
      <c r="E2069" s="6" t="s">
        <v>6173</v>
      </c>
      <c r="F2069" s="6" t="s">
        <v>6174</v>
      </c>
      <c r="G2069" s="6" t="s">
        <v>32</v>
      </c>
      <c r="H2069" s="6" t="s">
        <v>56</v>
      </c>
      <c r="I2069" s="6" t="s">
        <v>53</v>
      </c>
      <c r="J2069" s="7">
        <v>31423</v>
      </c>
      <c r="K2069" s="6" t="s">
        <v>6175</v>
      </c>
      <c r="L2069" s="6" t="s">
        <v>6168</v>
      </c>
      <c r="M2069" s="6" t="s">
        <v>33</v>
      </c>
      <c r="N2069">
        <v>4</v>
      </c>
    </row>
    <row r="2070" spans="1:14" ht="216" x14ac:dyDescent="0.55000000000000004">
      <c r="A2070" s="5" t="s">
        <v>5303</v>
      </c>
      <c r="B2070" s="5" t="s">
        <v>6176</v>
      </c>
      <c r="C2070" s="6">
        <v>23233</v>
      </c>
      <c r="D2070" s="6">
        <v>1</v>
      </c>
      <c r="E2070" s="6" t="s">
        <v>6177</v>
      </c>
      <c r="F2070" s="6" t="s">
        <v>6178</v>
      </c>
      <c r="G2070" s="6" t="s">
        <v>27</v>
      </c>
      <c r="H2070" s="6" t="s">
        <v>22</v>
      </c>
      <c r="I2070" s="6" t="s">
        <v>53</v>
      </c>
      <c r="J2070" s="7">
        <v>252801</v>
      </c>
      <c r="K2070" s="6" t="s">
        <v>69</v>
      </c>
      <c r="L2070" s="6" t="s">
        <v>31</v>
      </c>
      <c r="M2070" s="6" t="s">
        <v>20</v>
      </c>
      <c r="N2070">
        <v>4</v>
      </c>
    </row>
    <row r="2071" spans="1:14" ht="162" x14ac:dyDescent="0.55000000000000004">
      <c r="A2071" s="5" t="s">
        <v>5303</v>
      </c>
      <c r="B2071" s="5" t="s">
        <v>6176</v>
      </c>
      <c r="C2071" s="6">
        <v>23233</v>
      </c>
      <c r="D2071" s="6">
        <v>5</v>
      </c>
      <c r="E2071" s="6" t="s">
        <v>6179</v>
      </c>
      <c r="F2071" s="6" t="s">
        <v>6180</v>
      </c>
      <c r="G2071" s="6" t="s">
        <v>24</v>
      </c>
      <c r="H2071" s="6" t="s">
        <v>22</v>
      </c>
      <c r="I2071" s="6" t="s">
        <v>17</v>
      </c>
      <c r="J2071" s="7">
        <v>109500</v>
      </c>
      <c r="K2071" s="6" t="s">
        <v>6181</v>
      </c>
      <c r="L2071" s="6" t="s">
        <v>31</v>
      </c>
      <c r="M2071" s="6" t="s">
        <v>20</v>
      </c>
      <c r="N2071">
        <v>4</v>
      </c>
    </row>
    <row r="2072" spans="1:14" ht="126" x14ac:dyDescent="0.55000000000000004">
      <c r="A2072" s="5" t="s">
        <v>5303</v>
      </c>
      <c r="B2072" s="5" t="s">
        <v>6176</v>
      </c>
      <c r="C2072" s="6">
        <v>23233</v>
      </c>
      <c r="D2072" s="6">
        <v>6</v>
      </c>
      <c r="E2072" s="6" t="s">
        <v>6182</v>
      </c>
      <c r="F2072" s="6" t="s">
        <v>6183</v>
      </c>
      <c r="G2072" s="6" t="s">
        <v>32</v>
      </c>
      <c r="H2072" s="6" t="s">
        <v>44</v>
      </c>
      <c r="I2072" s="6" t="s">
        <v>22</v>
      </c>
      <c r="J2072" s="7">
        <v>75367</v>
      </c>
      <c r="K2072" s="6" t="s">
        <v>6184</v>
      </c>
      <c r="L2072" s="6" t="s">
        <v>31</v>
      </c>
      <c r="M2072" s="6" t="s">
        <v>33</v>
      </c>
      <c r="N2072">
        <v>4</v>
      </c>
    </row>
    <row r="2073" spans="1:14" ht="234" x14ac:dyDescent="0.55000000000000004">
      <c r="A2073" s="5" t="s">
        <v>5303</v>
      </c>
      <c r="B2073" s="5" t="s">
        <v>6176</v>
      </c>
      <c r="C2073" s="6">
        <v>23233</v>
      </c>
      <c r="D2073" s="6">
        <v>7</v>
      </c>
      <c r="E2073" s="6" t="s">
        <v>6185</v>
      </c>
      <c r="F2073" s="6" t="s">
        <v>6186</v>
      </c>
      <c r="G2073" s="6" t="s">
        <v>32</v>
      </c>
      <c r="H2073" s="6" t="s">
        <v>16</v>
      </c>
      <c r="I2073" s="6" t="s">
        <v>17</v>
      </c>
      <c r="J2073" s="7">
        <v>25369</v>
      </c>
      <c r="K2073" s="6" t="s">
        <v>6187</v>
      </c>
      <c r="L2073" s="6" t="s">
        <v>31</v>
      </c>
      <c r="M2073" s="6" t="s">
        <v>33</v>
      </c>
      <c r="N2073">
        <v>4</v>
      </c>
    </row>
    <row r="2074" spans="1:14" ht="180" x14ac:dyDescent="0.55000000000000004">
      <c r="A2074" s="5" t="s">
        <v>5303</v>
      </c>
      <c r="B2074" s="5" t="s">
        <v>6176</v>
      </c>
      <c r="C2074" s="6">
        <v>23233</v>
      </c>
      <c r="D2074" s="6">
        <v>8</v>
      </c>
      <c r="E2074" s="6" t="s">
        <v>6188</v>
      </c>
      <c r="F2074" s="6" t="s">
        <v>6189</v>
      </c>
      <c r="G2074" s="6" t="s">
        <v>32</v>
      </c>
      <c r="H2074" s="6" t="s">
        <v>55</v>
      </c>
      <c r="I2074" s="6" t="s">
        <v>56</v>
      </c>
      <c r="J2074" s="7">
        <v>3632</v>
      </c>
      <c r="K2074" s="6" t="s">
        <v>6190</v>
      </c>
      <c r="L2074" s="6" t="s">
        <v>6191</v>
      </c>
      <c r="M2074" s="6" t="s">
        <v>33</v>
      </c>
      <c r="N2074">
        <v>4</v>
      </c>
    </row>
    <row r="2075" spans="1:14" ht="162" x14ac:dyDescent="0.55000000000000004">
      <c r="A2075" s="5" t="s">
        <v>5303</v>
      </c>
      <c r="B2075" s="5" t="s">
        <v>6176</v>
      </c>
      <c r="C2075" s="6">
        <v>23233</v>
      </c>
      <c r="D2075" s="6">
        <v>9</v>
      </c>
      <c r="E2075" s="6" t="s">
        <v>6192</v>
      </c>
      <c r="F2075" s="6" t="s">
        <v>6180</v>
      </c>
      <c r="G2075" s="6" t="s">
        <v>24</v>
      </c>
      <c r="H2075" s="6" t="s">
        <v>22</v>
      </c>
      <c r="I2075" s="6" t="s">
        <v>17</v>
      </c>
      <c r="J2075" s="7">
        <v>109500</v>
      </c>
      <c r="K2075" s="6" t="s">
        <v>6181</v>
      </c>
      <c r="L2075" s="6" t="s">
        <v>31</v>
      </c>
      <c r="M2075" s="6" t="s">
        <v>20</v>
      </c>
      <c r="N2075">
        <v>4</v>
      </c>
    </row>
    <row r="2076" spans="1:14" ht="144" x14ac:dyDescent="0.55000000000000004">
      <c r="A2076" s="5" t="s">
        <v>5303</v>
      </c>
      <c r="B2076" s="5" t="s">
        <v>6176</v>
      </c>
      <c r="C2076" s="6">
        <v>23233</v>
      </c>
      <c r="D2076" s="6">
        <v>10</v>
      </c>
      <c r="E2076" s="6" t="s">
        <v>6193</v>
      </c>
      <c r="F2076" s="6" t="s">
        <v>6194</v>
      </c>
      <c r="G2076" s="6" t="s">
        <v>32</v>
      </c>
      <c r="H2076" s="6" t="s">
        <v>44</v>
      </c>
      <c r="I2076" s="6" t="s">
        <v>22</v>
      </c>
      <c r="J2076" s="7">
        <v>75367</v>
      </c>
      <c r="K2076" s="6" t="s">
        <v>6184</v>
      </c>
      <c r="L2076" s="6" t="s">
        <v>31</v>
      </c>
      <c r="M2076" s="6" t="s">
        <v>33</v>
      </c>
      <c r="N2076">
        <v>4</v>
      </c>
    </row>
    <row r="2077" spans="1:14" ht="234" x14ac:dyDescent="0.55000000000000004">
      <c r="A2077" s="5" t="s">
        <v>5303</v>
      </c>
      <c r="B2077" s="5" t="s">
        <v>6176</v>
      </c>
      <c r="C2077" s="6">
        <v>23233</v>
      </c>
      <c r="D2077" s="6">
        <v>11</v>
      </c>
      <c r="E2077" s="6" t="s">
        <v>6195</v>
      </c>
      <c r="F2077" s="6" t="s">
        <v>6186</v>
      </c>
      <c r="G2077" s="6" t="s">
        <v>32</v>
      </c>
      <c r="H2077" s="6" t="s">
        <v>16</v>
      </c>
      <c r="I2077" s="6" t="s">
        <v>17</v>
      </c>
      <c r="J2077" s="7">
        <v>25369</v>
      </c>
      <c r="K2077" s="6" t="s">
        <v>6187</v>
      </c>
      <c r="L2077" s="6" t="s">
        <v>31</v>
      </c>
      <c r="M2077" s="6" t="s">
        <v>33</v>
      </c>
      <c r="N2077">
        <v>4</v>
      </c>
    </row>
    <row r="2078" spans="1:14" ht="180" x14ac:dyDescent="0.55000000000000004">
      <c r="A2078" s="5" t="s">
        <v>5303</v>
      </c>
      <c r="B2078" s="5" t="s">
        <v>6176</v>
      </c>
      <c r="C2078" s="6">
        <v>23233</v>
      </c>
      <c r="D2078" s="6">
        <v>12</v>
      </c>
      <c r="E2078" s="6" t="s">
        <v>6196</v>
      </c>
      <c r="F2078" s="6" t="s">
        <v>6197</v>
      </c>
      <c r="G2078" s="6" t="s">
        <v>32</v>
      </c>
      <c r="H2078" s="6" t="s">
        <v>55</v>
      </c>
      <c r="I2078" s="6" t="s">
        <v>56</v>
      </c>
      <c r="J2078" s="7">
        <v>3632</v>
      </c>
      <c r="K2078" s="6" t="s">
        <v>6190</v>
      </c>
      <c r="L2078" s="6" t="s">
        <v>6191</v>
      </c>
      <c r="M2078" s="6" t="s">
        <v>33</v>
      </c>
      <c r="N2078">
        <v>4</v>
      </c>
    </row>
    <row r="2079" spans="1:14" ht="216" x14ac:dyDescent="0.55000000000000004">
      <c r="A2079" s="5" t="s">
        <v>5303</v>
      </c>
      <c r="B2079" s="5" t="s">
        <v>6176</v>
      </c>
      <c r="C2079" s="6">
        <v>23233</v>
      </c>
      <c r="D2079" s="6">
        <v>13</v>
      </c>
      <c r="E2079" s="6" t="s">
        <v>6198</v>
      </c>
      <c r="F2079" s="6" t="s">
        <v>6199</v>
      </c>
      <c r="G2079" s="6" t="s">
        <v>32</v>
      </c>
      <c r="H2079" s="6" t="s">
        <v>56</v>
      </c>
      <c r="I2079" s="6" t="s">
        <v>17</v>
      </c>
      <c r="J2079" s="7">
        <v>16136</v>
      </c>
      <c r="K2079" s="6" t="s">
        <v>6187</v>
      </c>
      <c r="L2079" s="6" t="s">
        <v>31</v>
      </c>
      <c r="M2079" s="6" t="s">
        <v>33</v>
      </c>
      <c r="N2079">
        <v>4</v>
      </c>
    </row>
    <row r="2080" spans="1:14" ht="180" x14ac:dyDescent="0.55000000000000004">
      <c r="A2080" s="5" t="s">
        <v>5303</v>
      </c>
      <c r="B2080" s="5" t="s">
        <v>6176</v>
      </c>
      <c r="C2080" s="6">
        <v>23233</v>
      </c>
      <c r="D2080" s="6">
        <v>14</v>
      </c>
      <c r="E2080" s="6" t="s">
        <v>6200</v>
      </c>
      <c r="F2080" s="6" t="s">
        <v>6201</v>
      </c>
      <c r="G2080" s="6" t="s">
        <v>32</v>
      </c>
      <c r="H2080" s="6" t="s">
        <v>56</v>
      </c>
      <c r="I2080" s="6" t="s">
        <v>29</v>
      </c>
      <c r="J2080" s="7">
        <v>550</v>
      </c>
      <c r="K2080" s="6" t="s">
        <v>6190</v>
      </c>
      <c r="L2080" s="6" t="s">
        <v>6191</v>
      </c>
      <c r="M2080" s="6" t="s">
        <v>33</v>
      </c>
      <c r="N2080">
        <v>4</v>
      </c>
    </row>
    <row r="2081" spans="1:14" ht="216" x14ac:dyDescent="0.55000000000000004">
      <c r="A2081" s="5" t="s">
        <v>5303</v>
      </c>
      <c r="B2081" s="5" t="s">
        <v>6202</v>
      </c>
      <c r="C2081" s="6">
        <v>23234</v>
      </c>
      <c r="D2081" s="6">
        <v>1</v>
      </c>
      <c r="E2081" s="6" t="s">
        <v>6203</v>
      </c>
      <c r="F2081" s="6" t="s">
        <v>6204</v>
      </c>
      <c r="G2081" s="6" t="s">
        <v>27</v>
      </c>
      <c r="H2081" s="6" t="s">
        <v>28</v>
      </c>
      <c r="I2081" s="6" t="s">
        <v>17</v>
      </c>
      <c r="J2081" s="7">
        <v>222726</v>
      </c>
      <c r="K2081" s="6" t="s">
        <v>41</v>
      </c>
      <c r="L2081" s="6" t="s">
        <v>70</v>
      </c>
      <c r="M2081" s="6" t="s">
        <v>20</v>
      </c>
      <c r="N2081">
        <v>4</v>
      </c>
    </row>
    <row r="2082" spans="1:14" ht="126" x14ac:dyDescent="0.55000000000000004">
      <c r="A2082" s="5" t="s">
        <v>5303</v>
      </c>
      <c r="B2082" s="5" t="s">
        <v>6202</v>
      </c>
      <c r="C2082" s="6">
        <v>23234</v>
      </c>
      <c r="D2082" s="6">
        <v>5</v>
      </c>
      <c r="E2082" s="6" t="s">
        <v>6205</v>
      </c>
      <c r="F2082" s="6" t="s">
        <v>6206</v>
      </c>
      <c r="G2082" s="6" t="s">
        <v>35</v>
      </c>
      <c r="H2082" s="6" t="s">
        <v>16</v>
      </c>
      <c r="I2082" s="6" t="s">
        <v>17</v>
      </c>
      <c r="J2082" s="7">
        <v>400</v>
      </c>
      <c r="K2082" s="6" t="s">
        <v>6207</v>
      </c>
      <c r="L2082" s="6" t="s">
        <v>70</v>
      </c>
      <c r="M2082" s="6" t="s">
        <v>54</v>
      </c>
      <c r="N2082">
        <v>4</v>
      </c>
    </row>
    <row r="2083" spans="1:14" ht="198" x14ac:dyDescent="0.55000000000000004">
      <c r="A2083" s="5" t="s">
        <v>5303</v>
      </c>
      <c r="B2083" s="5" t="s">
        <v>6202</v>
      </c>
      <c r="C2083" s="6">
        <v>23234</v>
      </c>
      <c r="D2083" s="6">
        <v>6</v>
      </c>
      <c r="E2083" s="6" t="s">
        <v>6208</v>
      </c>
      <c r="F2083" s="6" t="s">
        <v>6209</v>
      </c>
      <c r="G2083" s="6" t="s">
        <v>21</v>
      </c>
      <c r="H2083" s="6" t="s">
        <v>45</v>
      </c>
      <c r="I2083" s="6" t="s">
        <v>17</v>
      </c>
      <c r="J2083" s="7">
        <v>169656</v>
      </c>
      <c r="K2083" s="6" t="s">
        <v>6210</v>
      </c>
      <c r="L2083" s="6" t="s">
        <v>70</v>
      </c>
      <c r="M2083" s="6" t="s">
        <v>20</v>
      </c>
      <c r="N2083">
        <v>4</v>
      </c>
    </row>
    <row r="2084" spans="1:14" ht="234" x14ac:dyDescent="0.55000000000000004">
      <c r="A2084" s="5" t="s">
        <v>5303</v>
      </c>
      <c r="B2084" s="5" t="s">
        <v>6202</v>
      </c>
      <c r="C2084" s="6">
        <v>23234</v>
      </c>
      <c r="D2084" s="6">
        <v>7</v>
      </c>
      <c r="E2084" s="6" t="s">
        <v>6211</v>
      </c>
      <c r="F2084" s="6" t="s">
        <v>6212</v>
      </c>
      <c r="G2084" s="6" t="s">
        <v>15</v>
      </c>
      <c r="H2084" s="6" t="s">
        <v>16</v>
      </c>
      <c r="I2084" s="6" t="s">
        <v>17</v>
      </c>
      <c r="J2084" s="7">
        <v>8055</v>
      </c>
      <c r="K2084" s="6" t="s">
        <v>6213</v>
      </c>
      <c r="L2084" s="6" t="s">
        <v>70</v>
      </c>
      <c r="M2084" s="6" t="s">
        <v>20</v>
      </c>
      <c r="N2084">
        <v>4</v>
      </c>
    </row>
    <row r="2085" spans="1:14" ht="180" x14ac:dyDescent="0.55000000000000004">
      <c r="A2085" s="5" t="s">
        <v>5303</v>
      </c>
      <c r="B2085" s="5" t="s">
        <v>6202</v>
      </c>
      <c r="C2085" s="6">
        <v>23234</v>
      </c>
      <c r="D2085" s="6">
        <v>8</v>
      </c>
      <c r="E2085" s="6" t="s">
        <v>6214</v>
      </c>
      <c r="F2085" s="6" t="s">
        <v>6215</v>
      </c>
      <c r="G2085" s="6" t="s">
        <v>15</v>
      </c>
      <c r="H2085" s="6" t="s">
        <v>16</v>
      </c>
      <c r="I2085" s="6" t="s">
        <v>17</v>
      </c>
      <c r="J2085" s="7">
        <v>19145</v>
      </c>
      <c r="K2085" s="6" t="s">
        <v>6213</v>
      </c>
      <c r="L2085" s="6" t="s">
        <v>70</v>
      </c>
      <c r="M2085" s="6" t="s">
        <v>20</v>
      </c>
      <c r="N2085">
        <v>4</v>
      </c>
    </row>
    <row r="2086" spans="1:14" ht="162" x14ac:dyDescent="0.55000000000000004">
      <c r="A2086" s="5" t="s">
        <v>5303</v>
      </c>
      <c r="B2086" s="5" t="s">
        <v>6202</v>
      </c>
      <c r="C2086" s="6">
        <v>23234</v>
      </c>
      <c r="D2086" s="6">
        <v>9</v>
      </c>
      <c r="E2086" s="6" t="s">
        <v>6216</v>
      </c>
      <c r="F2086" s="6" t="s">
        <v>6217</v>
      </c>
      <c r="G2086" s="6" t="s">
        <v>32</v>
      </c>
      <c r="H2086" s="6" t="s">
        <v>53</v>
      </c>
      <c r="I2086" s="6" t="s">
        <v>17</v>
      </c>
      <c r="J2086" s="7">
        <v>38340</v>
      </c>
      <c r="K2086" s="6" t="s">
        <v>6218</v>
      </c>
      <c r="L2086" s="6" t="s">
        <v>70</v>
      </c>
      <c r="M2086" s="6" t="s">
        <v>33</v>
      </c>
      <c r="N2086">
        <v>4</v>
      </c>
    </row>
    <row r="2087" spans="1:14" ht="162" x14ac:dyDescent="0.55000000000000004">
      <c r="A2087" s="5" t="s">
        <v>5303</v>
      </c>
      <c r="B2087" s="5" t="s">
        <v>6202</v>
      </c>
      <c r="C2087" s="6">
        <v>23234</v>
      </c>
      <c r="D2087" s="6">
        <v>10</v>
      </c>
      <c r="E2087" s="6" t="s">
        <v>6219</v>
      </c>
      <c r="F2087" s="6" t="s">
        <v>6220</v>
      </c>
      <c r="G2087" s="6" t="s">
        <v>32</v>
      </c>
      <c r="H2087" s="6" t="s">
        <v>53</v>
      </c>
      <c r="I2087" s="6" t="s">
        <v>17</v>
      </c>
      <c r="J2087" s="7">
        <v>3644</v>
      </c>
      <c r="K2087" s="6" t="s">
        <v>6221</v>
      </c>
      <c r="L2087" s="6" t="s">
        <v>70</v>
      </c>
      <c r="M2087" s="6" t="s">
        <v>48</v>
      </c>
      <c r="N2087">
        <v>4</v>
      </c>
    </row>
    <row r="2088" spans="1:14" ht="234" x14ac:dyDescent="0.55000000000000004">
      <c r="A2088" s="5" t="s">
        <v>5303</v>
      </c>
      <c r="B2088" s="5" t="s">
        <v>6202</v>
      </c>
      <c r="C2088" s="6">
        <v>23234</v>
      </c>
      <c r="D2088" s="6">
        <v>11</v>
      </c>
      <c r="E2088" s="6" t="s">
        <v>6211</v>
      </c>
      <c r="F2088" s="6" t="s">
        <v>6222</v>
      </c>
      <c r="G2088" s="6" t="s">
        <v>15</v>
      </c>
      <c r="H2088" s="6" t="s">
        <v>16</v>
      </c>
      <c r="I2088" s="6" t="s">
        <v>17</v>
      </c>
      <c r="J2088" s="7">
        <v>8054</v>
      </c>
      <c r="K2088" s="6" t="s">
        <v>6213</v>
      </c>
      <c r="L2088" s="6" t="s">
        <v>70</v>
      </c>
      <c r="M2088" s="6" t="s">
        <v>20</v>
      </c>
      <c r="N2088">
        <v>4</v>
      </c>
    </row>
    <row r="2089" spans="1:14" ht="180" x14ac:dyDescent="0.55000000000000004">
      <c r="A2089" s="5" t="s">
        <v>5303</v>
      </c>
      <c r="B2089" s="5" t="s">
        <v>6202</v>
      </c>
      <c r="C2089" s="6">
        <v>23234</v>
      </c>
      <c r="D2089" s="6">
        <v>12</v>
      </c>
      <c r="E2089" s="6" t="s">
        <v>6214</v>
      </c>
      <c r="F2089" s="6" t="s">
        <v>6215</v>
      </c>
      <c r="G2089" s="6" t="s">
        <v>15</v>
      </c>
      <c r="H2089" s="6" t="s">
        <v>16</v>
      </c>
      <c r="I2089" s="6" t="s">
        <v>17</v>
      </c>
      <c r="J2089" s="7">
        <v>19145</v>
      </c>
      <c r="K2089" s="6" t="s">
        <v>6213</v>
      </c>
      <c r="L2089" s="6" t="s">
        <v>70</v>
      </c>
      <c r="M2089" s="6" t="s">
        <v>20</v>
      </c>
      <c r="N2089">
        <v>4</v>
      </c>
    </row>
    <row r="2090" spans="1:14" ht="216" x14ac:dyDescent="0.55000000000000004">
      <c r="A2090" s="5" t="s">
        <v>5303</v>
      </c>
      <c r="B2090" s="5" t="s">
        <v>6223</v>
      </c>
      <c r="C2090" s="6">
        <v>23235</v>
      </c>
      <c r="D2090" s="6">
        <v>1</v>
      </c>
      <c r="E2090" s="6" t="s">
        <v>6224</v>
      </c>
      <c r="F2090" s="6" t="s">
        <v>6225</v>
      </c>
      <c r="G2090" s="6" t="s">
        <v>27</v>
      </c>
      <c r="H2090" s="6" t="s">
        <v>78</v>
      </c>
      <c r="I2090" s="6" t="s">
        <v>68</v>
      </c>
      <c r="J2090" s="7">
        <v>142943</v>
      </c>
      <c r="K2090" s="6" t="s">
        <v>41</v>
      </c>
      <c r="L2090" s="6" t="s">
        <v>38</v>
      </c>
      <c r="M2090" s="6" t="s">
        <v>20</v>
      </c>
      <c r="N2090">
        <v>4</v>
      </c>
    </row>
    <row r="2091" spans="1:14" ht="108" x14ac:dyDescent="0.55000000000000004">
      <c r="A2091" s="5" t="s">
        <v>5303</v>
      </c>
      <c r="B2091" s="5" t="s">
        <v>6223</v>
      </c>
      <c r="C2091" s="6">
        <v>23235</v>
      </c>
      <c r="D2091" s="6">
        <v>2</v>
      </c>
      <c r="E2091" s="6" t="s">
        <v>6226</v>
      </c>
      <c r="F2091" s="6" t="s">
        <v>6227</v>
      </c>
      <c r="G2091" s="6" t="s">
        <v>27</v>
      </c>
      <c r="H2091" s="6" t="s">
        <v>22</v>
      </c>
      <c r="I2091" s="6" t="s">
        <v>68</v>
      </c>
      <c r="J2091" s="7">
        <v>2469</v>
      </c>
      <c r="K2091" s="6" t="s">
        <v>41</v>
      </c>
      <c r="L2091" s="6" t="s">
        <v>38</v>
      </c>
      <c r="M2091" s="6" t="s">
        <v>20</v>
      </c>
      <c r="N2091">
        <v>4</v>
      </c>
    </row>
    <row r="2092" spans="1:14" ht="144" x14ac:dyDescent="0.55000000000000004">
      <c r="A2092" s="5" t="s">
        <v>5303</v>
      </c>
      <c r="B2092" s="5" t="s">
        <v>6223</v>
      </c>
      <c r="C2092" s="6">
        <v>23235</v>
      </c>
      <c r="D2092" s="6">
        <v>5</v>
      </c>
      <c r="E2092" s="6" t="s">
        <v>6228</v>
      </c>
      <c r="F2092" s="6" t="s">
        <v>6229</v>
      </c>
      <c r="G2092" s="6" t="s">
        <v>32</v>
      </c>
      <c r="H2092" s="6" t="s">
        <v>16</v>
      </c>
      <c r="I2092" s="6" t="s">
        <v>17</v>
      </c>
      <c r="J2092" s="7">
        <v>12564</v>
      </c>
      <c r="K2092" s="6" t="s">
        <v>6230</v>
      </c>
      <c r="L2092" s="6" t="s">
        <v>38</v>
      </c>
      <c r="M2092" s="6" t="s">
        <v>33</v>
      </c>
      <c r="N2092">
        <v>4</v>
      </c>
    </row>
    <row r="2093" spans="1:14" ht="144" x14ac:dyDescent="0.55000000000000004">
      <c r="A2093" s="5" t="s">
        <v>5303</v>
      </c>
      <c r="B2093" s="5" t="s">
        <v>6223</v>
      </c>
      <c r="C2093" s="6">
        <v>23235</v>
      </c>
      <c r="D2093" s="6">
        <v>6</v>
      </c>
      <c r="E2093" s="6" t="s">
        <v>6231</v>
      </c>
      <c r="F2093" s="6" t="s">
        <v>6232</v>
      </c>
      <c r="G2093" s="6" t="s">
        <v>15</v>
      </c>
      <c r="H2093" s="6" t="s">
        <v>16</v>
      </c>
      <c r="I2093" s="6" t="s">
        <v>44</v>
      </c>
      <c r="J2093" s="7">
        <v>52243</v>
      </c>
      <c r="K2093" s="6" t="s">
        <v>6233</v>
      </c>
      <c r="L2093" s="6" t="s">
        <v>38</v>
      </c>
      <c r="M2093" s="6" t="s">
        <v>20</v>
      </c>
      <c r="N2093">
        <v>4</v>
      </c>
    </row>
    <row r="2094" spans="1:14" ht="144" x14ac:dyDescent="0.55000000000000004">
      <c r="A2094" s="5" t="s">
        <v>5303</v>
      </c>
      <c r="B2094" s="5" t="s">
        <v>6223</v>
      </c>
      <c r="C2094" s="6">
        <v>23235</v>
      </c>
      <c r="D2094" s="6">
        <v>7</v>
      </c>
      <c r="E2094" s="6" t="s">
        <v>6234</v>
      </c>
      <c r="F2094" s="6" t="s">
        <v>6235</v>
      </c>
      <c r="G2094" s="6" t="s">
        <v>15</v>
      </c>
      <c r="H2094" s="6" t="s">
        <v>16</v>
      </c>
      <c r="I2094" s="6" t="s">
        <v>44</v>
      </c>
      <c r="J2094" s="7">
        <v>52243</v>
      </c>
      <c r="K2094" s="6" t="s">
        <v>6233</v>
      </c>
      <c r="L2094" s="6" t="s">
        <v>38</v>
      </c>
      <c r="M2094" s="6" t="s">
        <v>20</v>
      </c>
      <c r="N2094">
        <v>4</v>
      </c>
    </row>
    <row r="2095" spans="1:14" ht="216" x14ac:dyDescent="0.55000000000000004">
      <c r="A2095" s="5" t="s">
        <v>5303</v>
      </c>
      <c r="B2095" s="5" t="s">
        <v>6236</v>
      </c>
      <c r="C2095" s="6">
        <v>23236</v>
      </c>
      <c r="D2095" s="6">
        <v>1</v>
      </c>
      <c r="E2095" s="6" t="s">
        <v>6237</v>
      </c>
      <c r="F2095" s="6" t="s">
        <v>6238</v>
      </c>
      <c r="G2095" s="6" t="s">
        <v>27</v>
      </c>
      <c r="H2095" s="6" t="s">
        <v>16</v>
      </c>
      <c r="I2095" s="6" t="s">
        <v>17</v>
      </c>
      <c r="J2095" s="7">
        <v>139185</v>
      </c>
      <c r="K2095" s="6" t="s">
        <v>69</v>
      </c>
      <c r="L2095" s="6" t="s">
        <v>42</v>
      </c>
      <c r="M2095" s="6" t="s">
        <v>20</v>
      </c>
      <c r="N2095">
        <v>4</v>
      </c>
    </row>
    <row r="2096" spans="1:14" ht="144" x14ac:dyDescent="0.55000000000000004">
      <c r="A2096" s="5" t="s">
        <v>5303</v>
      </c>
      <c r="B2096" s="5" t="s">
        <v>6236</v>
      </c>
      <c r="C2096" s="6">
        <v>23236</v>
      </c>
      <c r="D2096" s="6">
        <v>5</v>
      </c>
      <c r="E2096" s="6" t="s">
        <v>6239</v>
      </c>
      <c r="F2096" s="6" t="s">
        <v>6240</v>
      </c>
      <c r="G2096" s="6" t="s">
        <v>24</v>
      </c>
      <c r="H2096" s="6" t="s">
        <v>16</v>
      </c>
      <c r="I2096" s="6" t="s">
        <v>17</v>
      </c>
      <c r="J2096" s="7">
        <v>100000</v>
      </c>
      <c r="K2096" s="6" t="s">
        <v>6241</v>
      </c>
      <c r="L2096" s="6" t="s">
        <v>42</v>
      </c>
      <c r="M2096" s="6" t="s">
        <v>20</v>
      </c>
      <c r="N2096">
        <v>4</v>
      </c>
    </row>
    <row r="2097" spans="1:14" ht="324" x14ac:dyDescent="0.55000000000000004">
      <c r="A2097" s="5" t="s">
        <v>5303</v>
      </c>
      <c r="B2097" s="5" t="s">
        <v>6236</v>
      </c>
      <c r="C2097" s="6">
        <v>23236</v>
      </c>
      <c r="D2097" s="6">
        <v>6</v>
      </c>
      <c r="E2097" s="6" t="s">
        <v>6242</v>
      </c>
      <c r="F2097" s="6" t="s">
        <v>6243</v>
      </c>
      <c r="G2097" s="6" t="s">
        <v>32</v>
      </c>
      <c r="H2097" s="6" t="s">
        <v>53</v>
      </c>
      <c r="I2097" s="6" t="s">
        <v>17</v>
      </c>
      <c r="J2097" s="7">
        <v>13554</v>
      </c>
      <c r="K2097" s="6" t="s">
        <v>6244</v>
      </c>
      <c r="L2097" s="6" t="s">
        <v>42</v>
      </c>
      <c r="M2097" s="6" t="s">
        <v>33</v>
      </c>
      <c r="N2097">
        <v>4</v>
      </c>
    </row>
    <row r="2098" spans="1:14" ht="90" x14ac:dyDescent="0.55000000000000004">
      <c r="A2098" s="5" t="s">
        <v>5303</v>
      </c>
      <c r="B2098" s="5" t="s">
        <v>6236</v>
      </c>
      <c r="C2098" s="6">
        <v>23236</v>
      </c>
      <c r="D2098" s="6">
        <v>7</v>
      </c>
      <c r="E2098" s="6" t="s">
        <v>6245</v>
      </c>
      <c r="F2098" s="6" t="s">
        <v>6246</v>
      </c>
      <c r="G2098" s="6" t="s">
        <v>43</v>
      </c>
      <c r="H2098" s="6" t="s">
        <v>53</v>
      </c>
      <c r="I2098" s="6" t="s">
        <v>17</v>
      </c>
      <c r="J2098" s="7">
        <v>1920</v>
      </c>
      <c r="K2098" s="6" t="s">
        <v>6247</v>
      </c>
      <c r="L2098" s="6" t="s">
        <v>42</v>
      </c>
      <c r="M2098" s="6" t="s">
        <v>48</v>
      </c>
      <c r="N2098">
        <v>4</v>
      </c>
    </row>
    <row r="2099" spans="1:14" ht="162" x14ac:dyDescent="0.55000000000000004">
      <c r="A2099" s="5" t="s">
        <v>5303</v>
      </c>
      <c r="B2099" s="5" t="s">
        <v>6236</v>
      </c>
      <c r="C2099" s="6">
        <v>23236</v>
      </c>
      <c r="D2099" s="6">
        <v>8</v>
      </c>
      <c r="E2099" s="6" t="s">
        <v>6248</v>
      </c>
      <c r="F2099" s="6" t="s">
        <v>6249</v>
      </c>
      <c r="G2099" s="6" t="s">
        <v>43</v>
      </c>
      <c r="H2099" s="6" t="s">
        <v>53</v>
      </c>
      <c r="I2099" s="6" t="s">
        <v>17</v>
      </c>
      <c r="J2099" s="7">
        <v>1200</v>
      </c>
      <c r="K2099" s="6" t="s">
        <v>6247</v>
      </c>
      <c r="L2099" s="6" t="s">
        <v>42</v>
      </c>
      <c r="M2099" s="6" t="s">
        <v>48</v>
      </c>
      <c r="N2099">
        <v>4</v>
      </c>
    </row>
    <row r="2100" spans="1:14" ht="216" x14ac:dyDescent="0.55000000000000004">
      <c r="A2100" s="5" t="s">
        <v>5303</v>
      </c>
      <c r="B2100" s="5" t="s">
        <v>6250</v>
      </c>
      <c r="C2100" s="6">
        <v>23237</v>
      </c>
      <c r="D2100" s="6">
        <v>1</v>
      </c>
      <c r="E2100" s="6" t="s">
        <v>100</v>
      </c>
      <c r="F2100" s="6" t="s">
        <v>6251</v>
      </c>
      <c r="G2100" s="6" t="s">
        <v>27</v>
      </c>
      <c r="H2100" s="6" t="s">
        <v>16</v>
      </c>
      <c r="I2100" s="6" t="s">
        <v>17</v>
      </c>
      <c r="J2100" s="7">
        <v>226684</v>
      </c>
      <c r="K2100" s="6" t="s">
        <v>41</v>
      </c>
      <c r="L2100" s="6" t="s">
        <v>70</v>
      </c>
      <c r="M2100" s="6" t="s">
        <v>20</v>
      </c>
      <c r="N2100">
        <v>4</v>
      </c>
    </row>
    <row r="2101" spans="1:14" ht="108" x14ac:dyDescent="0.55000000000000004">
      <c r="A2101" s="5" t="s">
        <v>5303</v>
      </c>
      <c r="B2101" s="5" t="s">
        <v>6250</v>
      </c>
      <c r="C2101" s="6">
        <v>23237</v>
      </c>
      <c r="D2101" s="6">
        <v>2</v>
      </c>
      <c r="E2101" s="6" t="s">
        <v>6252</v>
      </c>
      <c r="F2101" s="6" t="s">
        <v>4775</v>
      </c>
      <c r="G2101" s="6" t="s">
        <v>27</v>
      </c>
      <c r="H2101" s="6" t="s">
        <v>16</v>
      </c>
      <c r="I2101" s="6" t="s">
        <v>17</v>
      </c>
      <c r="J2101" s="7">
        <v>3210</v>
      </c>
      <c r="K2101" s="6" t="s">
        <v>41</v>
      </c>
      <c r="L2101" s="6" t="s">
        <v>70</v>
      </c>
      <c r="M2101" s="6" t="s">
        <v>20</v>
      </c>
      <c r="N2101">
        <v>4</v>
      </c>
    </row>
    <row r="2102" spans="1:14" ht="126" x14ac:dyDescent="0.55000000000000004">
      <c r="A2102" s="5" t="s">
        <v>5303</v>
      </c>
      <c r="B2102" s="5" t="s">
        <v>6250</v>
      </c>
      <c r="C2102" s="6">
        <v>23237</v>
      </c>
      <c r="D2102" s="6">
        <v>5</v>
      </c>
      <c r="E2102" s="6" t="s">
        <v>6253</v>
      </c>
      <c r="F2102" s="6" t="s">
        <v>6254</v>
      </c>
      <c r="G2102" s="6" t="s">
        <v>35</v>
      </c>
      <c r="H2102" s="6" t="s">
        <v>16</v>
      </c>
      <c r="I2102" s="6" t="s">
        <v>17</v>
      </c>
      <c r="J2102" s="7">
        <v>2000</v>
      </c>
      <c r="K2102" s="6" t="s">
        <v>6255</v>
      </c>
      <c r="L2102" s="6" t="s">
        <v>70</v>
      </c>
      <c r="M2102" s="6" t="s">
        <v>54</v>
      </c>
      <c r="N2102">
        <v>4</v>
      </c>
    </row>
    <row r="2103" spans="1:14" ht="126" x14ac:dyDescent="0.55000000000000004">
      <c r="A2103" s="5" t="s">
        <v>5303</v>
      </c>
      <c r="B2103" s="5" t="s">
        <v>6250</v>
      </c>
      <c r="C2103" s="6">
        <v>23237</v>
      </c>
      <c r="D2103" s="6">
        <v>6</v>
      </c>
      <c r="E2103" s="6" t="s">
        <v>6256</v>
      </c>
      <c r="F2103" s="6" t="s">
        <v>6257</v>
      </c>
      <c r="G2103" s="6" t="s">
        <v>24</v>
      </c>
      <c r="H2103" s="6" t="s">
        <v>16</v>
      </c>
      <c r="I2103" s="6" t="s">
        <v>17</v>
      </c>
      <c r="J2103" s="7">
        <v>52806</v>
      </c>
      <c r="K2103" s="6" t="s">
        <v>6258</v>
      </c>
      <c r="L2103" s="6" t="s">
        <v>70</v>
      </c>
      <c r="M2103" s="6" t="s">
        <v>20</v>
      </c>
      <c r="N2103">
        <v>4</v>
      </c>
    </row>
    <row r="2104" spans="1:14" ht="108" x14ac:dyDescent="0.55000000000000004">
      <c r="A2104" s="5" t="s">
        <v>5303</v>
      </c>
      <c r="B2104" s="5" t="s">
        <v>6250</v>
      </c>
      <c r="C2104" s="6">
        <v>23237</v>
      </c>
      <c r="D2104" s="6">
        <v>7</v>
      </c>
      <c r="E2104" s="6" t="s">
        <v>6259</v>
      </c>
      <c r="F2104" s="6" t="s">
        <v>6260</v>
      </c>
      <c r="G2104" s="6" t="s">
        <v>32</v>
      </c>
      <c r="H2104" s="6" t="s">
        <v>16</v>
      </c>
      <c r="I2104" s="6" t="s">
        <v>17</v>
      </c>
      <c r="J2104" s="7">
        <v>27544</v>
      </c>
      <c r="K2104" s="6" t="s">
        <v>6261</v>
      </c>
      <c r="L2104" s="6" t="s">
        <v>70</v>
      </c>
      <c r="M2104" s="6" t="s">
        <v>33</v>
      </c>
      <c r="N2104">
        <v>4</v>
      </c>
    </row>
    <row r="2105" spans="1:14" ht="108" x14ac:dyDescent="0.55000000000000004">
      <c r="A2105" s="5" t="s">
        <v>5303</v>
      </c>
      <c r="B2105" s="5" t="s">
        <v>6250</v>
      </c>
      <c r="C2105" s="6">
        <v>23237</v>
      </c>
      <c r="D2105" s="6">
        <v>8</v>
      </c>
      <c r="E2105" s="6" t="s">
        <v>6262</v>
      </c>
      <c r="F2105" s="6" t="s">
        <v>6263</v>
      </c>
      <c r="G2105" s="6" t="s">
        <v>32</v>
      </c>
      <c r="H2105" s="6" t="s">
        <v>16</v>
      </c>
      <c r="I2105" s="6" t="s">
        <v>17</v>
      </c>
      <c r="J2105" s="7">
        <v>360</v>
      </c>
      <c r="K2105" s="6" t="s">
        <v>6264</v>
      </c>
      <c r="L2105" s="6" t="s">
        <v>70</v>
      </c>
      <c r="M2105" s="6" t="s">
        <v>33</v>
      </c>
      <c r="N2105">
        <v>4</v>
      </c>
    </row>
    <row r="2106" spans="1:14" ht="126" x14ac:dyDescent="0.55000000000000004">
      <c r="A2106" s="5" t="s">
        <v>5303</v>
      </c>
      <c r="B2106" s="5" t="s">
        <v>6250</v>
      </c>
      <c r="C2106" s="6">
        <v>23237</v>
      </c>
      <c r="D2106" s="6">
        <v>9</v>
      </c>
      <c r="E2106" s="6" t="s">
        <v>6265</v>
      </c>
      <c r="F2106" s="6" t="s">
        <v>6266</v>
      </c>
      <c r="G2106" s="6" t="s">
        <v>15</v>
      </c>
      <c r="H2106" s="6" t="s">
        <v>16</v>
      </c>
      <c r="I2106" s="6" t="s">
        <v>17</v>
      </c>
      <c r="J2106" s="7">
        <v>73821</v>
      </c>
      <c r="K2106" s="6" t="s">
        <v>6267</v>
      </c>
      <c r="L2106" s="6" t="s">
        <v>70</v>
      </c>
      <c r="M2106" s="6" t="s">
        <v>20</v>
      </c>
      <c r="N2106">
        <v>4</v>
      </c>
    </row>
    <row r="2107" spans="1:14" ht="162" x14ac:dyDescent="0.55000000000000004">
      <c r="A2107" s="5" t="s">
        <v>5303</v>
      </c>
      <c r="B2107" s="5" t="s">
        <v>6250</v>
      </c>
      <c r="C2107" s="6">
        <v>23237</v>
      </c>
      <c r="D2107" s="6">
        <v>10</v>
      </c>
      <c r="E2107" s="6" t="s">
        <v>6256</v>
      </c>
      <c r="F2107" s="6" t="s">
        <v>6268</v>
      </c>
      <c r="G2107" s="6" t="s">
        <v>24</v>
      </c>
      <c r="H2107" s="6" t="s">
        <v>56</v>
      </c>
      <c r="I2107" s="6" t="s">
        <v>17</v>
      </c>
      <c r="J2107" s="7">
        <v>8352</v>
      </c>
      <c r="K2107" s="6" t="s">
        <v>6258</v>
      </c>
      <c r="L2107" s="6" t="s">
        <v>70</v>
      </c>
      <c r="M2107" s="6" t="s">
        <v>20</v>
      </c>
      <c r="N2107">
        <v>4</v>
      </c>
    </row>
    <row r="2108" spans="1:14" ht="162" x14ac:dyDescent="0.55000000000000004">
      <c r="A2108" s="5" t="s">
        <v>5303</v>
      </c>
      <c r="B2108" s="5" t="s">
        <v>6250</v>
      </c>
      <c r="C2108" s="6">
        <v>23237</v>
      </c>
      <c r="D2108" s="6">
        <v>11</v>
      </c>
      <c r="E2108" s="6" t="s">
        <v>6256</v>
      </c>
      <c r="F2108" s="6" t="s">
        <v>6269</v>
      </c>
      <c r="G2108" s="6" t="s">
        <v>24</v>
      </c>
      <c r="H2108" s="6" t="s">
        <v>56</v>
      </c>
      <c r="I2108" s="6" t="s">
        <v>17</v>
      </c>
      <c r="J2108" s="7">
        <v>31401</v>
      </c>
      <c r="K2108" s="6" t="s">
        <v>6258</v>
      </c>
      <c r="L2108" s="6" t="s">
        <v>70</v>
      </c>
      <c r="M2108" s="6" t="s">
        <v>20</v>
      </c>
      <c r="N2108">
        <v>4</v>
      </c>
    </row>
    <row r="2109" spans="1:14" ht="216" x14ac:dyDescent="0.55000000000000004">
      <c r="A2109" s="5" t="s">
        <v>5303</v>
      </c>
      <c r="B2109" s="5" t="s">
        <v>6270</v>
      </c>
      <c r="C2109" s="6">
        <v>23238</v>
      </c>
      <c r="D2109" s="6">
        <v>1</v>
      </c>
      <c r="E2109" s="6" t="s">
        <v>6271</v>
      </c>
      <c r="F2109" s="6" t="s">
        <v>6272</v>
      </c>
      <c r="G2109" s="6" t="s">
        <v>27</v>
      </c>
      <c r="H2109" s="6" t="s">
        <v>36</v>
      </c>
      <c r="I2109" s="6" t="s">
        <v>55</v>
      </c>
      <c r="J2109" s="7">
        <v>106408</v>
      </c>
      <c r="K2109" s="6" t="s">
        <v>69</v>
      </c>
      <c r="L2109" s="6" t="s">
        <v>70</v>
      </c>
      <c r="M2109" s="6" t="s">
        <v>20</v>
      </c>
      <c r="N2109">
        <v>4</v>
      </c>
    </row>
    <row r="2110" spans="1:14" ht="162" x14ac:dyDescent="0.55000000000000004">
      <c r="A2110" s="5" t="s">
        <v>5303</v>
      </c>
      <c r="B2110" s="5" t="s">
        <v>6270</v>
      </c>
      <c r="C2110" s="6">
        <v>23238</v>
      </c>
      <c r="D2110" s="6">
        <v>5</v>
      </c>
      <c r="E2110" s="6" t="s">
        <v>6273</v>
      </c>
      <c r="F2110" s="6" t="s">
        <v>6274</v>
      </c>
      <c r="G2110" s="6" t="s">
        <v>43</v>
      </c>
      <c r="H2110" s="6" t="s">
        <v>16</v>
      </c>
      <c r="I2110" s="6" t="s">
        <v>56</v>
      </c>
      <c r="J2110" s="7">
        <v>18250</v>
      </c>
      <c r="K2110" s="6" t="s">
        <v>6275</v>
      </c>
      <c r="L2110" s="6" t="s">
        <v>130</v>
      </c>
      <c r="M2110" s="6" t="s">
        <v>47</v>
      </c>
      <c r="N2110">
        <v>4</v>
      </c>
    </row>
    <row r="2111" spans="1:14" ht="108" x14ac:dyDescent="0.55000000000000004">
      <c r="A2111" s="5" t="s">
        <v>5303</v>
      </c>
      <c r="B2111" s="5" t="s">
        <v>6270</v>
      </c>
      <c r="C2111" s="6">
        <v>23238</v>
      </c>
      <c r="D2111" s="6">
        <v>6</v>
      </c>
      <c r="E2111" s="6" t="s">
        <v>6276</v>
      </c>
      <c r="F2111" s="6" t="s">
        <v>6277</v>
      </c>
      <c r="G2111" s="6" t="s">
        <v>43</v>
      </c>
      <c r="H2111" s="6" t="s">
        <v>16</v>
      </c>
      <c r="I2111" s="6" t="s">
        <v>56</v>
      </c>
      <c r="J2111" s="7">
        <v>6000</v>
      </c>
      <c r="K2111" s="6" t="s">
        <v>6278</v>
      </c>
      <c r="L2111" s="6" t="s">
        <v>130</v>
      </c>
      <c r="M2111" s="6" t="s">
        <v>46</v>
      </c>
      <c r="N2111">
        <v>4</v>
      </c>
    </row>
    <row r="2112" spans="1:14" ht="126" x14ac:dyDescent="0.55000000000000004">
      <c r="A2112" s="5" t="s">
        <v>5303</v>
      </c>
      <c r="B2112" s="5" t="s">
        <v>6270</v>
      </c>
      <c r="C2112" s="6">
        <v>23238</v>
      </c>
      <c r="D2112" s="6">
        <v>7</v>
      </c>
      <c r="E2112" s="6" t="s">
        <v>6279</v>
      </c>
      <c r="F2112" s="6" t="s">
        <v>6280</v>
      </c>
      <c r="G2112" s="6" t="s">
        <v>21</v>
      </c>
      <c r="H2112" s="6" t="s">
        <v>16</v>
      </c>
      <c r="I2112" s="6" t="s">
        <v>17</v>
      </c>
      <c r="J2112" s="7">
        <v>4000</v>
      </c>
      <c r="K2112" s="6" t="s">
        <v>6281</v>
      </c>
      <c r="L2112" s="6" t="s">
        <v>130</v>
      </c>
      <c r="M2112" s="6" t="s">
        <v>20</v>
      </c>
      <c r="N2112">
        <v>4</v>
      </c>
    </row>
    <row r="2113" spans="1:14" ht="108" x14ac:dyDescent="0.55000000000000004">
      <c r="A2113" s="5" t="s">
        <v>5303</v>
      </c>
      <c r="B2113" s="5" t="s">
        <v>6270</v>
      </c>
      <c r="C2113" s="6">
        <v>23238</v>
      </c>
      <c r="D2113" s="6">
        <v>8</v>
      </c>
      <c r="E2113" s="6" t="s">
        <v>6282</v>
      </c>
      <c r="F2113" s="6" t="s">
        <v>6283</v>
      </c>
      <c r="G2113" s="6" t="s">
        <v>21</v>
      </c>
      <c r="H2113" s="6" t="s">
        <v>16</v>
      </c>
      <c r="I2113" s="6" t="s">
        <v>17</v>
      </c>
      <c r="J2113" s="7">
        <v>3000</v>
      </c>
      <c r="K2113" s="6" t="s">
        <v>6284</v>
      </c>
      <c r="L2113" s="6" t="s">
        <v>130</v>
      </c>
      <c r="M2113" s="6" t="s">
        <v>20</v>
      </c>
      <c r="N2113">
        <v>4</v>
      </c>
    </row>
    <row r="2114" spans="1:14" ht="126" x14ac:dyDescent="0.55000000000000004">
      <c r="A2114" s="5" t="s">
        <v>5303</v>
      </c>
      <c r="B2114" s="5" t="s">
        <v>6270</v>
      </c>
      <c r="C2114" s="6">
        <v>23238</v>
      </c>
      <c r="D2114" s="6">
        <v>9</v>
      </c>
      <c r="E2114" s="6" t="s">
        <v>6285</v>
      </c>
      <c r="F2114" s="6" t="s">
        <v>6286</v>
      </c>
      <c r="G2114" s="6" t="s">
        <v>43</v>
      </c>
      <c r="H2114" s="6" t="s">
        <v>16</v>
      </c>
      <c r="I2114" s="6" t="s">
        <v>17</v>
      </c>
      <c r="J2114" s="7">
        <v>6500</v>
      </c>
      <c r="K2114" s="6" t="s">
        <v>6287</v>
      </c>
      <c r="L2114" s="6" t="s">
        <v>130</v>
      </c>
      <c r="M2114" s="6" t="s">
        <v>114</v>
      </c>
      <c r="N2114">
        <v>4</v>
      </c>
    </row>
    <row r="2115" spans="1:14" ht="126" x14ac:dyDescent="0.55000000000000004">
      <c r="A2115" s="5" t="s">
        <v>5303</v>
      </c>
      <c r="B2115" s="5" t="s">
        <v>6270</v>
      </c>
      <c r="C2115" s="6">
        <v>23238</v>
      </c>
      <c r="D2115" s="6">
        <v>10</v>
      </c>
      <c r="E2115" s="6" t="s">
        <v>6288</v>
      </c>
      <c r="F2115" s="6" t="s">
        <v>6289</v>
      </c>
      <c r="G2115" s="6" t="s">
        <v>32</v>
      </c>
      <c r="H2115" s="6" t="s">
        <v>16</v>
      </c>
      <c r="I2115" s="6" t="s">
        <v>17</v>
      </c>
      <c r="J2115" s="7">
        <v>50240</v>
      </c>
      <c r="K2115" s="6" t="s">
        <v>6290</v>
      </c>
      <c r="L2115" s="6" t="s">
        <v>130</v>
      </c>
      <c r="M2115" s="6" t="s">
        <v>33</v>
      </c>
      <c r="N2115">
        <v>4</v>
      </c>
    </row>
    <row r="2116" spans="1:14" ht="108" x14ac:dyDescent="0.55000000000000004">
      <c r="A2116" s="5" t="s">
        <v>5303</v>
      </c>
      <c r="B2116" s="5" t="s">
        <v>6270</v>
      </c>
      <c r="C2116" s="6">
        <v>23238</v>
      </c>
      <c r="D2116" s="6">
        <v>11</v>
      </c>
      <c r="E2116" s="6" t="s">
        <v>6291</v>
      </c>
      <c r="F2116" s="6" t="s">
        <v>6292</v>
      </c>
      <c r="G2116" s="6" t="s">
        <v>43</v>
      </c>
      <c r="H2116" s="6" t="s">
        <v>55</v>
      </c>
      <c r="I2116" s="6" t="s">
        <v>40</v>
      </c>
      <c r="J2116" s="7">
        <v>23512</v>
      </c>
      <c r="K2116" s="6" t="s">
        <v>6287</v>
      </c>
      <c r="L2116" s="6" t="s">
        <v>130</v>
      </c>
      <c r="M2116" s="6" t="s">
        <v>19</v>
      </c>
      <c r="N2116">
        <v>4</v>
      </c>
    </row>
    <row r="2117" spans="1:14" ht="108" x14ac:dyDescent="0.55000000000000004">
      <c r="A2117" s="5" t="s">
        <v>5303</v>
      </c>
      <c r="B2117" s="5" t="s">
        <v>6270</v>
      </c>
      <c r="C2117" s="6">
        <v>23238</v>
      </c>
      <c r="D2117" s="6">
        <v>12</v>
      </c>
      <c r="E2117" s="6" t="s">
        <v>6293</v>
      </c>
      <c r="F2117" s="6" t="s">
        <v>6292</v>
      </c>
      <c r="G2117" s="6" t="s">
        <v>43</v>
      </c>
      <c r="H2117" s="6" t="s">
        <v>55</v>
      </c>
      <c r="I2117" s="6" t="s">
        <v>40</v>
      </c>
      <c r="J2117" s="7">
        <v>16488</v>
      </c>
      <c r="K2117" s="6" t="s">
        <v>6287</v>
      </c>
      <c r="L2117" s="6" t="s">
        <v>130</v>
      </c>
      <c r="M2117" s="6" t="s">
        <v>19</v>
      </c>
      <c r="N2117">
        <v>4</v>
      </c>
    </row>
    <row r="2118" spans="1:14" ht="216" x14ac:dyDescent="0.55000000000000004">
      <c r="A2118" s="5" t="s">
        <v>5303</v>
      </c>
      <c r="B2118" s="5" t="s">
        <v>6294</v>
      </c>
      <c r="C2118" s="6">
        <v>23302</v>
      </c>
      <c r="D2118" s="6">
        <v>1</v>
      </c>
      <c r="E2118" s="6" t="s">
        <v>6295</v>
      </c>
      <c r="F2118" s="6" t="s">
        <v>6296</v>
      </c>
      <c r="G2118" s="6" t="s">
        <v>27</v>
      </c>
      <c r="H2118" s="6" t="s">
        <v>28</v>
      </c>
      <c r="I2118" s="6" t="s">
        <v>17</v>
      </c>
      <c r="J2118" s="7">
        <v>130659</v>
      </c>
      <c r="K2118" s="6" t="s">
        <v>30</v>
      </c>
      <c r="L2118" s="6" t="s">
        <v>38</v>
      </c>
      <c r="M2118" s="6" t="s">
        <v>20</v>
      </c>
      <c r="N2118">
        <v>4</v>
      </c>
    </row>
    <row r="2119" spans="1:14" ht="180" x14ac:dyDescent="0.55000000000000004">
      <c r="A2119" s="5" t="s">
        <v>5303</v>
      </c>
      <c r="B2119" s="5" t="s">
        <v>6294</v>
      </c>
      <c r="C2119" s="6">
        <v>23302</v>
      </c>
      <c r="D2119" s="6">
        <v>5</v>
      </c>
      <c r="E2119" s="6" t="s">
        <v>6297</v>
      </c>
      <c r="F2119" s="6" t="s">
        <v>6298</v>
      </c>
      <c r="G2119" s="6" t="s">
        <v>32</v>
      </c>
      <c r="H2119" s="6" t="s">
        <v>16</v>
      </c>
      <c r="I2119" s="6" t="s">
        <v>17</v>
      </c>
      <c r="J2119" s="7">
        <v>93900</v>
      </c>
      <c r="K2119" s="6" t="s">
        <v>6299</v>
      </c>
      <c r="L2119" s="6" t="s">
        <v>70</v>
      </c>
      <c r="M2119" s="6" t="s">
        <v>33</v>
      </c>
      <c r="N2119">
        <v>4</v>
      </c>
    </row>
    <row r="2120" spans="1:14" ht="252" x14ac:dyDescent="0.55000000000000004">
      <c r="A2120" s="5" t="s">
        <v>5303</v>
      </c>
      <c r="B2120" s="5" t="s">
        <v>6300</v>
      </c>
      <c r="C2120" s="6">
        <v>23342</v>
      </c>
      <c r="D2120" s="6">
        <v>1</v>
      </c>
      <c r="E2120" s="6" t="s">
        <v>6301</v>
      </c>
      <c r="F2120" s="6" t="s">
        <v>6302</v>
      </c>
      <c r="G2120" s="6" t="s">
        <v>27</v>
      </c>
      <c r="H2120" s="6" t="s">
        <v>60</v>
      </c>
      <c r="I2120" s="6" t="s">
        <v>17</v>
      </c>
      <c r="J2120" s="7">
        <v>50036</v>
      </c>
      <c r="K2120" s="6" t="s">
        <v>37</v>
      </c>
      <c r="L2120" s="6" t="s">
        <v>38</v>
      </c>
      <c r="M2120" s="6" t="s">
        <v>20</v>
      </c>
      <c r="N2120">
        <v>4</v>
      </c>
    </row>
    <row r="2121" spans="1:14" ht="198" x14ac:dyDescent="0.55000000000000004">
      <c r="A2121" s="5" t="s">
        <v>5303</v>
      </c>
      <c r="B2121" s="5" t="s">
        <v>6300</v>
      </c>
      <c r="C2121" s="6">
        <v>23342</v>
      </c>
      <c r="D2121" s="6">
        <v>5</v>
      </c>
      <c r="E2121" s="6" t="s">
        <v>6303</v>
      </c>
      <c r="F2121" s="6" t="s">
        <v>6304</v>
      </c>
      <c r="G2121" s="6" t="s">
        <v>24</v>
      </c>
      <c r="H2121" s="6" t="s">
        <v>44</v>
      </c>
      <c r="I2121" s="6" t="s">
        <v>17</v>
      </c>
      <c r="J2121" s="7">
        <v>33474</v>
      </c>
      <c r="K2121" s="6" t="s">
        <v>6305</v>
      </c>
      <c r="L2121" s="6" t="s">
        <v>38</v>
      </c>
      <c r="M2121" s="6" t="s">
        <v>20</v>
      </c>
      <c r="N2121">
        <v>4</v>
      </c>
    </row>
    <row r="2122" spans="1:14" ht="180" x14ac:dyDescent="0.55000000000000004">
      <c r="A2122" s="5" t="s">
        <v>5303</v>
      </c>
      <c r="B2122" s="5" t="s">
        <v>6300</v>
      </c>
      <c r="C2122" s="6">
        <v>23342</v>
      </c>
      <c r="D2122" s="6">
        <v>6</v>
      </c>
      <c r="E2122" s="6" t="s">
        <v>6306</v>
      </c>
      <c r="F2122" s="6" t="s">
        <v>6307</v>
      </c>
      <c r="G2122" s="6" t="s">
        <v>24</v>
      </c>
      <c r="H2122" s="6" t="s">
        <v>44</v>
      </c>
      <c r="I2122" s="6" t="s">
        <v>17</v>
      </c>
      <c r="J2122" s="7">
        <v>719</v>
      </c>
      <c r="K2122" s="6" t="s">
        <v>6308</v>
      </c>
      <c r="L2122" s="6" t="s">
        <v>38</v>
      </c>
      <c r="M2122" s="6" t="s">
        <v>20</v>
      </c>
      <c r="N2122">
        <v>4</v>
      </c>
    </row>
    <row r="2123" spans="1:14" ht="162" x14ac:dyDescent="0.55000000000000004">
      <c r="A2123" s="5" t="s">
        <v>5303</v>
      </c>
      <c r="B2123" s="5" t="s">
        <v>6300</v>
      </c>
      <c r="C2123" s="6">
        <v>23342</v>
      </c>
      <c r="D2123" s="6">
        <v>7</v>
      </c>
      <c r="E2123" s="6" t="s">
        <v>6309</v>
      </c>
      <c r="F2123" s="6" t="s">
        <v>6310</v>
      </c>
      <c r="G2123" s="6" t="s">
        <v>24</v>
      </c>
      <c r="H2123" s="6" t="s">
        <v>44</v>
      </c>
      <c r="I2123" s="6" t="s">
        <v>17</v>
      </c>
      <c r="J2123" s="7">
        <v>2871</v>
      </c>
      <c r="K2123" s="6" t="s">
        <v>6311</v>
      </c>
      <c r="L2123" s="6" t="s">
        <v>38</v>
      </c>
      <c r="M2123" s="6" t="s">
        <v>20</v>
      </c>
      <c r="N2123">
        <v>4</v>
      </c>
    </row>
    <row r="2124" spans="1:14" ht="216" x14ac:dyDescent="0.55000000000000004">
      <c r="A2124" s="5" t="s">
        <v>5303</v>
      </c>
      <c r="B2124" s="5" t="s">
        <v>6300</v>
      </c>
      <c r="C2124" s="6">
        <v>23342</v>
      </c>
      <c r="D2124" s="6">
        <v>8</v>
      </c>
      <c r="E2124" s="6" t="s">
        <v>6312</v>
      </c>
      <c r="F2124" s="6" t="s">
        <v>6313</v>
      </c>
      <c r="G2124" s="6" t="s">
        <v>15</v>
      </c>
      <c r="H2124" s="6" t="s">
        <v>16</v>
      </c>
      <c r="I2124" s="6" t="s">
        <v>17</v>
      </c>
      <c r="J2124" s="7">
        <v>6182</v>
      </c>
      <c r="K2124" s="6" t="s">
        <v>6314</v>
      </c>
      <c r="L2124" s="6" t="s">
        <v>70</v>
      </c>
      <c r="M2124" s="6" t="s">
        <v>20</v>
      </c>
      <c r="N2124">
        <v>4</v>
      </c>
    </row>
    <row r="2125" spans="1:14" ht="216" x14ac:dyDescent="0.55000000000000004">
      <c r="A2125" s="5" t="s">
        <v>5303</v>
      </c>
      <c r="B2125" s="5" t="s">
        <v>6315</v>
      </c>
      <c r="C2125" s="6">
        <v>23361</v>
      </c>
      <c r="D2125" s="6">
        <v>1</v>
      </c>
      <c r="E2125" s="6" t="s">
        <v>6316</v>
      </c>
      <c r="F2125" s="6" t="s">
        <v>6317</v>
      </c>
      <c r="G2125" s="6" t="s">
        <v>27</v>
      </c>
      <c r="H2125" s="6" t="s">
        <v>28</v>
      </c>
      <c r="I2125" s="6" t="s">
        <v>17</v>
      </c>
      <c r="J2125" s="7">
        <v>47453</v>
      </c>
      <c r="K2125" s="6" t="s">
        <v>41</v>
      </c>
      <c r="L2125" s="6" t="s">
        <v>31</v>
      </c>
      <c r="M2125" s="6" t="s">
        <v>20</v>
      </c>
      <c r="N2125">
        <v>4</v>
      </c>
    </row>
    <row r="2126" spans="1:14" ht="342" x14ac:dyDescent="0.55000000000000004">
      <c r="A2126" s="5" t="s">
        <v>5303</v>
      </c>
      <c r="B2126" s="5" t="s">
        <v>6315</v>
      </c>
      <c r="C2126" s="6">
        <v>23361</v>
      </c>
      <c r="D2126" s="6">
        <v>5</v>
      </c>
      <c r="E2126" s="6" t="s">
        <v>6318</v>
      </c>
      <c r="F2126" s="6" t="s">
        <v>6319</v>
      </c>
      <c r="G2126" s="6" t="s">
        <v>15</v>
      </c>
      <c r="H2126" s="6" t="s">
        <v>16</v>
      </c>
      <c r="I2126" s="6" t="s">
        <v>44</v>
      </c>
      <c r="J2126" s="7">
        <v>18530</v>
      </c>
      <c r="K2126" s="6" t="s">
        <v>6320</v>
      </c>
      <c r="L2126" s="6" t="s">
        <v>70</v>
      </c>
      <c r="M2126" s="6" t="s">
        <v>20</v>
      </c>
      <c r="N2126">
        <v>4</v>
      </c>
    </row>
    <row r="2127" spans="1:14" ht="162" x14ac:dyDescent="0.55000000000000004">
      <c r="A2127" s="5" t="s">
        <v>5303</v>
      </c>
      <c r="B2127" s="5" t="s">
        <v>6315</v>
      </c>
      <c r="C2127" s="6">
        <v>23361</v>
      </c>
      <c r="D2127" s="6">
        <v>6</v>
      </c>
      <c r="E2127" s="6" t="s">
        <v>6321</v>
      </c>
      <c r="F2127" s="6" t="s">
        <v>6322</v>
      </c>
      <c r="G2127" s="6" t="s">
        <v>15</v>
      </c>
      <c r="H2127" s="6" t="s">
        <v>53</v>
      </c>
      <c r="I2127" s="6" t="s">
        <v>17</v>
      </c>
      <c r="J2127" s="7">
        <v>6365</v>
      </c>
      <c r="K2127" s="6" t="s">
        <v>6323</v>
      </c>
      <c r="L2127" s="6" t="s">
        <v>70</v>
      </c>
      <c r="M2127" s="6" t="s">
        <v>20</v>
      </c>
      <c r="N2127">
        <v>4</v>
      </c>
    </row>
    <row r="2128" spans="1:14" ht="198" x14ac:dyDescent="0.55000000000000004">
      <c r="A2128" s="5" t="s">
        <v>5303</v>
      </c>
      <c r="B2128" s="5" t="s">
        <v>6315</v>
      </c>
      <c r="C2128" s="6">
        <v>23361</v>
      </c>
      <c r="D2128" s="6">
        <v>7</v>
      </c>
      <c r="E2128" s="6" t="s">
        <v>6324</v>
      </c>
      <c r="F2128" s="6" t="s">
        <v>6325</v>
      </c>
      <c r="G2128" s="6" t="s">
        <v>24</v>
      </c>
      <c r="H2128" s="6" t="s">
        <v>16</v>
      </c>
      <c r="I2128" s="6" t="s">
        <v>17</v>
      </c>
      <c r="J2128" s="7">
        <v>5000</v>
      </c>
      <c r="K2128" s="6" t="s">
        <v>6326</v>
      </c>
      <c r="L2128" s="6" t="s">
        <v>70</v>
      </c>
      <c r="M2128" s="6" t="s">
        <v>20</v>
      </c>
      <c r="N2128">
        <v>4</v>
      </c>
    </row>
    <row r="2129" spans="1:14" ht="198" x14ac:dyDescent="0.55000000000000004">
      <c r="A2129" s="5" t="s">
        <v>5303</v>
      </c>
      <c r="B2129" s="5" t="s">
        <v>6315</v>
      </c>
      <c r="C2129" s="6">
        <v>23361</v>
      </c>
      <c r="D2129" s="6">
        <v>8</v>
      </c>
      <c r="E2129" s="6" t="s">
        <v>6324</v>
      </c>
      <c r="F2129" s="6" t="s">
        <v>6325</v>
      </c>
      <c r="G2129" s="6" t="s">
        <v>24</v>
      </c>
      <c r="H2129" s="6" t="s">
        <v>16</v>
      </c>
      <c r="I2129" s="6" t="s">
        <v>17</v>
      </c>
      <c r="J2129" s="7">
        <v>5000</v>
      </c>
      <c r="K2129" s="6" t="s">
        <v>6326</v>
      </c>
      <c r="L2129" s="6" t="s">
        <v>70</v>
      </c>
      <c r="M2129" s="6" t="s">
        <v>20</v>
      </c>
      <c r="N2129">
        <v>4</v>
      </c>
    </row>
    <row r="2130" spans="1:14" ht="216" x14ac:dyDescent="0.55000000000000004">
      <c r="A2130" s="5" t="s">
        <v>5303</v>
      </c>
      <c r="B2130" s="5" t="s">
        <v>6327</v>
      </c>
      <c r="C2130" s="6">
        <v>23362</v>
      </c>
      <c r="D2130" s="6">
        <v>1</v>
      </c>
      <c r="E2130" s="6" t="s">
        <v>6328</v>
      </c>
      <c r="F2130" s="6" t="s">
        <v>6329</v>
      </c>
      <c r="G2130" s="6" t="s">
        <v>27</v>
      </c>
      <c r="H2130" s="6" t="s">
        <v>28</v>
      </c>
      <c r="I2130" s="6" t="s">
        <v>17</v>
      </c>
      <c r="J2130" s="7">
        <v>84967</v>
      </c>
      <c r="K2130" s="6" t="s">
        <v>30</v>
      </c>
      <c r="L2130" s="6" t="s">
        <v>42</v>
      </c>
      <c r="M2130" s="6" t="s">
        <v>20</v>
      </c>
      <c r="N2130">
        <v>4</v>
      </c>
    </row>
    <row r="2131" spans="1:14" ht="180" x14ac:dyDescent="0.55000000000000004">
      <c r="A2131" s="5" t="s">
        <v>5303</v>
      </c>
      <c r="B2131" s="5" t="s">
        <v>6327</v>
      </c>
      <c r="C2131" s="6">
        <v>23362</v>
      </c>
      <c r="D2131" s="6">
        <v>5</v>
      </c>
      <c r="E2131" s="6" t="s">
        <v>6330</v>
      </c>
      <c r="F2131" s="6" t="s">
        <v>6331</v>
      </c>
      <c r="G2131" s="6" t="s">
        <v>15</v>
      </c>
      <c r="H2131" s="6" t="s">
        <v>16</v>
      </c>
      <c r="I2131" s="6" t="s">
        <v>45</v>
      </c>
      <c r="J2131" s="7">
        <v>23872</v>
      </c>
      <c r="K2131" s="6" t="s">
        <v>6332</v>
      </c>
      <c r="L2131" s="6" t="s">
        <v>42</v>
      </c>
      <c r="M2131" s="6" t="s">
        <v>77</v>
      </c>
      <c r="N2131">
        <v>4</v>
      </c>
    </row>
    <row r="2132" spans="1:14" ht="216" x14ac:dyDescent="0.55000000000000004">
      <c r="A2132" s="5" t="s">
        <v>5303</v>
      </c>
      <c r="B2132" s="5" t="s">
        <v>6333</v>
      </c>
      <c r="C2132" s="6">
        <v>23424</v>
      </c>
      <c r="D2132" s="6">
        <v>1</v>
      </c>
      <c r="E2132" s="6" t="s">
        <v>6334</v>
      </c>
      <c r="F2132" s="6" t="s">
        <v>6335</v>
      </c>
      <c r="G2132" s="6" t="s">
        <v>27</v>
      </c>
      <c r="H2132" s="6" t="s">
        <v>22</v>
      </c>
      <c r="I2132" s="6" t="s">
        <v>68</v>
      </c>
      <c r="J2132" s="7">
        <v>79344</v>
      </c>
      <c r="K2132" s="6" t="s">
        <v>41</v>
      </c>
      <c r="L2132" s="6" t="s">
        <v>42</v>
      </c>
      <c r="M2132" s="6" t="s">
        <v>20</v>
      </c>
      <c r="N2132">
        <v>4</v>
      </c>
    </row>
    <row r="2133" spans="1:14" ht="396" x14ac:dyDescent="0.55000000000000004">
      <c r="A2133" s="5" t="s">
        <v>5303</v>
      </c>
      <c r="B2133" s="5" t="s">
        <v>6333</v>
      </c>
      <c r="C2133" s="6">
        <v>23424</v>
      </c>
      <c r="D2133" s="6">
        <v>5</v>
      </c>
      <c r="E2133" s="6" t="s">
        <v>6336</v>
      </c>
      <c r="F2133" s="6" t="s">
        <v>6337</v>
      </c>
      <c r="G2133" s="6" t="s">
        <v>21</v>
      </c>
      <c r="H2133" s="6" t="s">
        <v>55</v>
      </c>
      <c r="I2133" s="6" t="s">
        <v>68</v>
      </c>
      <c r="J2133" s="7">
        <v>31067</v>
      </c>
      <c r="K2133" s="6" t="s">
        <v>6338</v>
      </c>
      <c r="L2133" s="6" t="s">
        <v>6339</v>
      </c>
      <c r="M2133" s="6" t="s">
        <v>20</v>
      </c>
      <c r="N2133">
        <v>4</v>
      </c>
    </row>
    <row r="2134" spans="1:14" ht="288" x14ac:dyDescent="0.55000000000000004">
      <c r="A2134" s="5" t="s">
        <v>5303</v>
      </c>
      <c r="B2134" s="5" t="s">
        <v>6333</v>
      </c>
      <c r="C2134" s="6">
        <v>23424</v>
      </c>
      <c r="D2134" s="6">
        <v>6</v>
      </c>
      <c r="E2134" s="6" t="s">
        <v>6340</v>
      </c>
      <c r="F2134" s="6" t="s">
        <v>6341</v>
      </c>
      <c r="G2134" s="6" t="s">
        <v>32</v>
      </c>
      <c r="H2134" s="6" t="s">
        <v>16</v>
      </c>
      <c r="I2134" s="6" t="s">
        <v>17</v>
      </c>
      <c r="J2134" s="7">
        <v>11029</v>
      </c>
      <c r="K2134" s="6" t="s">
        <v>6342</v>
      </c>
      <c r="L2134" s="6" t="s">
        <v>25</v>
      </c>
      <c r="M2134" s="6" t="s">
        <v>33</v>
      </c>
      <c r="N2134">
        <v>4</v>
      </c>
    </row>
    <row r="2135" spans="1:14" ht="234" x14ac:dyDescent="0.55000000000000004">
      <c r="A2135" s="5" t="s">
        <v>5303</v>
      </c>
      <c r="B2135" s="5" t="s">
        <v>6333</v>
      </c>
      <c r="C2135" s="6">
        <v>23424</v>
      </c>
      <c r="D2135" s="6">
        <v>7</v>
      </c>
      <c r="E2135" s="6" t="s">
        <v>6343</v>
      </c>
      <c r="F2135" s="6" t="s">
        <v>6344</v>
      </c>
      <c r="G2135" s="6" t="s">
        <v>32</v>
      </c>
      <c r="H2135" s="6" t="s">
        <v>16</v>
      </c>
      <c r="I2135" s="6" t="s">
        <v>17</v>
      </c>
      <c r="J2135" s="7">
        <v>6783</v>
      </c>
      <c r="K2135" s="6" t="s">
        <v>6342</v>
      </c>
      <c r="L2135" s="6" t="s">
        <v>6345</v>
      </c>
      <c r="M2135" s="6" t="s">
        <v>33</v>
      </c>
      <c r="N2135">
        <v>4</v>
      </c>
    </row>
    <row r="2136" spans="1:14" ht="270" x14ac:dyDescent="0.55000000000000004">
      <c r="A2136" s="5" t="s">
        <v>5303</v>
      </c>
      <c r="B2136" s="5" t="s">
        <v>6333</v>
      </c>
      <c r="C2136" s="6">
        <v>23424</v>
      </c>
      <c r="D2136" s="6">
        <v>8</v>
      </c>
      <c r="E2136" s="6" t="s">
        <v>6346</v>
      </c>
      <c r="F2136" s="6" t="s">
        <v>6347</v>
      </c>
      <c r="G2136" s="6" t="s">
        <v>32</v>
      </c>
      <c r="H2136" s="6" t="s">
        <v>16</v>
      </c>
      <c r="I2136" s="6" t="s">
        <v>17</v>
      </c>
      <c r="J2136" s="7">
        <v>15182</v>
      </c>
      <c r="K2136" s="6" t="s">
        <v>6342</v>
      </c>
      <c r="L2136" s="6" t="s">
        <v>6345</v>
      </c>
      <c r="M2136" s="6" t="s">
        <v>33</v>
      </c>
      <c r="N2136">
        <v>4</v>
      </c>
    </row>
    <row r="2137" spans="1:14" ht="270" x14ac:dyDescent="0.55000000000000004">
      <c r="A2137" s="5" t="s">
        <v>5303</v>
      </c>
      <c r="B2137" s="5" t="s">
        <v>6333</v>
      </c>
      <c r="C2137" s="6">
        <v>23424</v>
      </c>
      <c r="D2137" s="6">
        <v>9</v>
      </c>
      <c r="E2137" s="6" t="s">
        <v>6346</v>
      </c>
      <c r="F2137" s="6" t="s">
        <v>6348</v>
      </c>
      <c r="G2137" s="6" t="s">
        <v>32</v>
      </c>
      <c r="H2137" s="6" t="s">
        <v>22</v>
      </c>
      <c r="I2137" s="6" t="s">
        <v>56</v>
      </c>
      <c r="J2137" s="7">
        <v>8595</v>
      </c>
      <c r="K2137" s="6" t="s">
        <v>6349</v>
      </c>
      <c r="L2137" s="6" t="s">
        <v>25</v>
      </c>
      <c r="M2137" s="6" t="s">
        <v>48</v>
      </c>
      <c r="N2137">
        <v>4</v>
      </c>
    </row>
    <row r="2138" spans="1:14" ht="162" x14ac:dyDescent="0.55000000000000004">
      <c r="A2138" s="5" t="s">
        <v>5303</v>
      </c>
      <c r="B2138" s="5" t="s">
        <v>6333</v>
      </c>
      <c r="C2138" s="6">
        <v>23424</v>
      </c>
      <c r="D2138" s="6">
        <v>10</v>
      </c>
      <c r="E2138" s="6" t="s">
        <v>6350</v>
      </c>
      <c r="F2138" s="6" t="s">
        <v>6351</v>
      </c>
      <c r="G2138" s="6" t="s">
        <v>32</v>
      </c>
      <c r="H2138" s="6" t="s">
        <v>22</v>
      </c>
      <c r="I2138" s="6" t="s">
        <v>56</v>
      </c>
      <c r="J2138" s="7">
        <v>4275</v>
      </c>
      <c r="K2138" s="6" t="s">
        <v>6349</v>
      </c>
      <c r="L2138" s="6" t="s">
        <v>25</v>
      </c>
      <c r="M2138" s="6" t="s">
        <v>48</v>
      </c>
      <c r="N2138">
        <v>4</v>
      </c>
    </row>
    <row r="2139" spans="1:14" ht="90" x14ac:dyDescent="0.55000000000000004">
      <c r="A2139" s="5" t="s">
        <v>5303</v>
      </c>
      <c r="B2139" s="5" t="s">
        <v>6333</v>
      </c>
      <c r="C2139" s="6">
        <v>23424</v>
      </c>
      <c r="D2139" s="6">
        <v>11</v>
      </c>
      <c r="E2139" s="6" t="s">
        <v>6352</v>
      </c>
      <c r="F2139" s="6" t="s">
        <v>6353</v>
      </c>
      <c r="G2139" s="6" t="s">
        <v>15</v>
      </c>
      <c r="H2139" s="6" t="s">
        <v>16</v>
      </c>
      <c r="I2139" s="6" t="s">
        <v>56</v>
      </c>
      <c r="J2139" s="7">
        <v>2089</v>
      </c>
      <c r="K2139" s="6" t="s">
        <v>6354</v>
      </c>
      <c r="L2139" s="6" t="s">
        <v>25</v>
      </c>
      <c r="M2139" s="6" t="s">
        <v>20</v>
      </c>
      <c r="N2139">
        <v>4</v>
      </c>
    </row>
    <row r="2140" spans="1:14" ht="180" x14ac:dyDescent="0.55000000000000004">
      <c r="A2140" s="5" t="s">
        <v>5303</v>
      </c>
      <c r="B2140" s="5" t="s">
        <v>6333</v>
      </c>
      <c r="C2140" s="6">
        <v>23424</v>
      </c>
      <c r="D2140" s="6">
        <v>12</v>
      </c>
      <c r="E2140" s="6" t="s">
        <v>6355</v>
      </c>
      <c r="F2140" s="6" t="s">
        <v>6356</v>
      </c>
      <c r="G2140" s="6" t="s">
        <v>43</v>
      </c>
      <c r="H2140" s="6" t="s">
        <v>16</v>
      </c>
      <c r="I2140" s="6" t="s">
        <v>17</v>
      </c>
      <c r="J2140" s="7">
        <v>23775</v>
      </c>
      <c r="K2140" s="6" t="s">
        <v>6357</v>
      </c>
      <c r="L2140" s="6" t="s">
        <v>25</v>
      </c>
      <c r="M2140" s="6" t="s">
        <v>34</v>
      </c>
      <c r="N2140">
        <v>4</v>
      </c>
    </row>
    <row r="2141" spans="1:14" ht="216" x14ac:dyDescent="0.55000000000000004">
      <c r="A2141" s="5" t="s">
        <v>5303</v>
      </c>
      <c r="B2141" s="5" t="s">
        <v>6358</v>
      </c>
      <c r="C2141" s="6">
        <v>23425</v>
      </c>
      <c r="D2141" s="6">
        <v>1</v>
      </c>
      <c r="E2141" s="6" t="s">
        <v>6359</v>
      </c>
      <c r="F2141" s="6" t="s">
        <v>6360</v>
      </c>
      <c r="G2141" s="6" t="s">
        <v>27</v>
      </c>
      <c r="H2141" s="6" t="s">
        <v>28</v>
      </c>
      <c r="I2141" s="6" t="s">
        <v>68</v>
      </c>
      <c r="J2141" s="7">
        <v>68322</v>
      </c>
      <c r="K2141" s="6" t="s">
        <v>41</v>
      </c>
      <c r="L2141" s="6" t="s">
        <v>38</v>
      </c>
      <c r="M2141" s="6" t="s">
        <v>20</v>
      </c>
      <c r="N2141">
        <v>4</v>
      </c>
    </row>
    <row r="2142" spans="1:14" ht="306" x14ac:dyDescent="0.55000000000000004">
      <c r="A2142" s="5" t="s">
        <v>5303</v>
      </c>
      <c r="B2142" s="5" t="s">
        <v>6358</v>
      </c>
      <c r="C2142" s="6">
        <v>23425</v>
      </c>
      <c r="D2142" s="6">
        <v>5</v>
      </c>
      <c r="E2142" s="6" t="s">
        <v>131</v>
      </c>
      <c r="F2142" s="6" t="s">
        <v>6361</v>
      </c>
      <c r="G2142" s="6" t="s">
        <v>32</v>
      </c>
      <c r="H2142" s="6" t="s">
        <v>16</v>
      </c>
      <c r="I2142" s="6" t="s">
        <v>22</v>
      </c>
      <c r="J2142" s="7">
        <v>21703</v>
      </c>
      <c r="K2142" s="6" t="s">
        <v>6362</v>
      </c>
      <c r="L2142" s="6" t="s">
        <v>70</v>
      </c>
      <c r="M2142" s="6" t="s">
        <v>33</v>
      </c>
      <c r="N2142">
        <v>4</v>
      </c>
    </row>
    <row r="2143" spans="1:14" ht="234" x14ac:dyDescent="0.55000000000000004">
      <c r="A2143" s="5" t="s">
        <v>5303</v>
      </c>
      <c r="B2143" s="5" t="s">
        <v>6358</v>
      </c>
      <c r="C2143" s="6">
        <v>23425</v>
      </c>
      <c r="D2143" s="6">
        <v>6</v>
      </c>
      <c r="E2143" s="6" t="s">
        <v>6363</v>
      </c>
      <c r="F2143" s="6" t="s">
        <v>6364</v>
      </c>
      <c r="G2143" s="6" t="s">
        <v>32</v>
      </c>
      <c r="H2143" s="6" t="s">
        <v>16</v>
      </c>
      <c r="I2143" s="6" t="s">
        <v>22</v>
      </c>
      <c r="J2143" s="7">
        <v>9466</v>
      </c>
      <c r="K2143" s="6" t="s">
        <v>6365</v>
      </c>
      <c r="L2143" s="6" t="s">
        <v>38</v>
      </c>
      <c r="M2143" s="6" t="s">
        <v>33</v>
      </c>
      <c r="N2143">
        <v>4</v>
      </c>
    </row>
    <row r="2144" spans="1:14" ht="288" x14ac:dyDescent="0.55000000000000004">
      <c r="A2144" s="5" t="s">
        <v>5303</v>
      </c>
      <c r="B2144" s="5" t="s">
        <v>6358</v>
      </c>
      <c r="C2144" s="6">
        <v>23425</v>
      </c>
      <c r="D2144" s="6">
        <v>7</v>
      </c>
      <c r="E2144" s="6" t="s">
        <v>6366</v>
      </c>
      <c r="F2144" s="6" t="s">
        <v>6367</v>
      </c>
      <c r="G2144" s="6" t="s">
        <v>43</v>
      </c>
      <c r="H2144" s="6" t="s">
        <v>16</v>
      </c>
      <c r="I2144" s="6" t="s">
        <v>17</v>
      </c>
      <c r="J2144" s="7">
        <v>18816</v>
      </c>
      <c r="K2144" s="6" t="s">
        <v>6368</v>
      </c>
      <c r="L2144" s="6" t="s">
        <v>70</v>
      </c>
      <c r="M2144" s="6" t="s">
        <v>33</v>
      </c>
      <c r="N2144">
        <v>4</v>
      </c>
    </row>
    <row r="2145" spans="1:14" ht="288" x14ac:dyDescent="0.55000000000000004">
      <c r="A2145" s="5" t="s">
        <v>5303</v>
      </c>
      <c r="B2145" s="5" t="s">
        <v>6358</v>
      </c>
      <c r="C2145" s="6">
        <v>23425</v>
      </c>
      <c r="D2145" s="6">
        <v>8</v>
      </c>
      <c r="E2145" s="6" t="s">
        <v>6369</v>
      </c>
      <c r="F2145" s="6" t="s">
        <v>6367</v>
      </c>
      <c r="G2145" s="6" t="s">
        <v>43</v>
      </c>
      <c r="H2145" s="6" t="s">
        <v>16</v>
      </c>
      <c r="I2145" s="6" t="s">
        <v>17</v>
      </c>
      <c r="J2145" s="7">
        <v>18816</v>
      </c>
      <c r="K2145" s="6" t="s">
        <v>6368</v>
      </c>
      <c r="L2145" s="6" t="s">
        <v>70</v>
      </c>
      <c r="M2145" s="6" t="s">
        <v>33</v>
      </c>
      <c r="N2145">
        <v>4</v>
      </c>
    </row>
    <row r="2146" spans="1:14" ht="180" x14ac:dyDescent="0.55000000000000004">
      <c r="A2146" s="5" t="s">
        <v>5303</v>
      </c>
      <c r="B2146" s="5" t="s">
        <v>6358</v>
      </c>
      <c r="C2146" s="6">
        <v>23425</v>
      </c>
      <c r="D2146" s="6">
        <v>9</v>
      </c>
      <c r="E2146" s="6" t="s">
        <v>5316</v>
      </c>
      <c r="F2146" s="6" t="s">
        <v>6370</v>
      </c>
      <c r="G2146" s="6" t="s">
        <v>43</v>
      </c>
      <c r="H2146" s="6" t="s">
        <v>22</v>
      </c>
      <c r="I2146" s="6" t="s">
        <v>56</v>
      </c>
      <c r="J2146" s="7">
        <v>1740</v>
      </c>
      <c r="K2146" s="6" t="s">
        <v>6371</v>
      </c>
      <c r="L2146" s="6" t="s">
        <v>70</v>
      </c>
      <c r="M2146" s="6" t="s">
        <v>33</v>
      </c>
      <c r="N2146">
        <v>4</v>
      </c>
    </row>
    <row r="2147" spans="1:14" ht="216" x14ac:dyDescent="0.55000000000000004">
      <c r="A2147" s="5" t="s">
        <v>5303</v>
      </c>
      <c r="B2147" s="5" t="s">
        <v>6372</v>
      </c>
      <c r="C2147" s="6">
        <v>23427</v>
      </c>
      <c r="D2147" s="6">
        <v>1</v>
      </c>
      <c r="E2147" s="6" t="s">
        <v>6373</v>
      </c>
      <c r="F2147" s="6" t="s">
        <v>6374</v>
      </c>
      <c r="G2147" s="6" t="s">
        <v>27</v>
      </c>
      <c r="H2147" s="6" t="s">
        <v>60</v>
      </c>
      <c r="I2147" s="6" t="s">
        <v>68</v>
      </c>
      <c r="J2147" s="7">
        <v>11055</v>
      </c>
      <c r="K2147" s="6" t="s">
        <v>74</v>
      </c>
      <c r="L2147" s="6" t="s">
        <v>38</v>
      </c>
      <c r="M2147" s="6" t="s">
        <v>20</v>
      </c>
      <c r="N2147">
        <v>4</v>
      </c>
    </row>
    <row r="2148" spans="1:14" ht="108" x14ac:dyDescent="0.55000000000000004">
      <c r="A2148" s="5" t="s">
        <v>5303</v>
      </c>
      <c r="B2148" s="5" t="s">
        <v>6372</v>
      </c>
      <c r="C2148" s="6">
        <v>23427</v>
      </c>
      <c r="D2148" s="6">
        <v>2</v>
      </c>
      <c r="E2148" s="6" t="s">
        <v>6375</v>
      </c>
      <c r="F2148" s="6" t="s">
        <v>6376</v>
      </c>
      <c r="G2148" s="6" t="s">
        <v>27</v>
      </c>
      <c r="H2148" s="6" t="s">
        <v>22</v>
      </c>
      <c r="I2148" s="6" t="s">
        <v>68</v>
      </c>
      <c r="J2148" s="7">
        <v>934</v>
      </c>
      <c r="K2148" s="6" t="s">
        <v>6377</v>
      </c>
      <c r="L2148" s="6" t="s">
        <v>38</v>
      </c>
      <c r="M2148" s="6" t="s">
        <v>20</v>
      </c>
      <c r="N2148">
        <v>4</v>
      </c>
    </row>
    <row r="2149" spans="1:14" ht="126" x14ac:dyDescent="0.55000000000000004">
      <c r="A2149" s="5" t="s">
        <v>5303</v>
      </c>
      <c r="B2149" s="5" t="s">
        <v>6372</v>
      </c>
      <c r="C2149" s="6">
        <v>23427</v>
      </c>
      <c r="D2149" s="6">
        <v>5</v>
      </c>
      <c r="E2149" s="6" t="s">
        <v>6378</v>
      </c>
      <c r="F2149" s="6" t="s">
        <v>6379</v>
      </c>
      <c r="G2149" s="6" t="s">
        <v>24</v>
      </c>
      <c r="H2149" s="6" t="s">
        <v>55</v>
      </c>
      <c r="I2149" s="6" t="s">
        <v>17</v>
      </c>
      <c r="J2149" s="7">
        <v>5249</v>
      </c>
      <c r="K2149" s="6" t="s">
        <v>6380</v>
      </c>
      <c r="L2149" s="6" t="s">
        <v>6381</v>
      </c>
      <c r="M2149" s="6" t="s">
        <v>20</v>
      </c>
      <c r="N2149">
        <v>4</v>
      </c>
    </row>
    <row r="2150" spans="1:14" ht="90" x14ac:dyDescent="0.55000000000000004">
      <c r="A2150" s="5" t="s">
        <v>5303</v>
      </c>
      <c r="B2150" s="5" t="s">
        <v>6372</v>
      </c>
      <c r="C2150" s="6">
        <v>23427</v>
      </c>
      <c r="D2150" s="6">
        <v>6</v>
      </c>
      <c r="E2150" s="6" t="s">
        <v>6382</v>
      </c>
      <c r="F2150" s="6" t="s">
        <v>6383</v>
      </c>
      <c r="G2150" s="6" t="s">
        <v>21</v>
      </c>
      <c r="H2150" s="6" t="s">
        <v>16</v>
      </c>
      <c r="I2150" s="6" t="s">
        <v>17</v>
      </c>
      <c r="J2150" s="7">
        <v>300</v>
      </c>
      <c r="K2150" s="6" t="s">
        <v>6384</v>
      </c>
      <c r="L2150" s="6" t="s">
        <v>6385</v>
      </c>
      <c r="M2150" s="6" t="s">
        <v>133</v>
      </c>
      <c r="N2150">
        <v>4</v>
      </c>
    </row>
    <row r="2151" spans="1:14" ht="216" x14ac:dyDescent="0.55000000000000004">
      <c r="A2151" s="5" t="s">
        <v>5303</v>
      </c>
      <c r="B2151" s="5" t="s">
        <v>6386</v>
      </c>
      <c r="C2151" s="6">
        <v>23441</v>
      </c>
      <c r="D2151" s="6">
        <v>1</v>
      </c>
      <c r="E2151" s="6" t="s">
        <v>107</v>
      </c>
      <c r="F2151" s="6" t="s">
        <v>6387</v>
      </c>
      <c r="G2151" s="6" t="s">
        <v>27</v>
      </c>
      <c r="H2151" s="6" t="s">
        <v>55</v>
      </c>
      <c r="I2151" s="6" t="s">
        <v>29</v>
      </c>
      <c r="J2151" s="7">
        <v>64043</v>
      </c>
      <c r="K2151" s="6" t="s">
        <v>41</v>
      </c>
      <c r="L2151" s="6" t="s">
        <v>70</v>
      </c>
      <c r="M2151" s="6" t="s">
        <v>20</v>
      </c>
      <c r="N2151">
        <v>4</v>
      </c>
    </row>
    <row r="2152" spans="1:14" ht="126" x14ac:dyDescent="0.55000000000000004">
      <c r="A2152" s="5" t="s">
        <v>5303</v>
      </c>
      <c r="B2152" s="5" t="s">
        <v>6386</v>
      </c>
      <c r="C2152" s="6">
        <v>23441</v>
      </c>
      <c r="D2152" s="6">
        <v>5</v>
      </c>
      <c r="E2152" s="6" t="s">
        <v>6388</v>
      </c>
      <c r="F2152" s="6" t="s">
        <v>6389</v>
      </c>
      <c r="G2152" s="6" t="s">
        <v>57</v>
      </c>
      <c r="H2152" s="6" t="s">
        <v>55</v>
      </c>
      <c r="I2152" s="6" t="s">
        <v>51</v>
      </c>
      <c r="J2152" s="7">
        <v>4000</v>
      </c>
      <c r="K2152" s="6" t="s">
        <v>6390</v>
      </c>
      <c r="L2152" s="6" t="s">
        <v>70</v>
      </c>
      <c r="M2152" s="6" t="s">
        <v>67</v>
      </c>
      <c r="N2152">
        <v>4</v>
      </c>
    </row>
    <row r="2153" spans="1:14" ht="126" x14ac:dyDescent="0.55000000000000004">
      <c r="A2153" s="5" t="s">
        <v>5303</v>
      </c>
      <c r="B2153" s="5" t="s">
        <v>6386</v>
      </c>
      <c r="C2153" s="6">
        <v>23441</v>
      </c>
      <c r="D2153" s="6">
        <v>6</v>
      </c>
      <c r="E2153" s="6" t="s">
        <v>6391</v>
      </c>
      <c r="F2153" s="6" t="s">
        <v>6392</v>
      </c>
      <c r="G2153" s="6" t="s">
        <v>57</v>
      </c>
      <c r="H2153" s="6" t="s">
        <v>55</v>
      </c>
      <c r="I2153" s="6" t="s">
        <v>51</v>
      </c>
      <c r="J2153" s="7">
        <v>5000</v>
      </c>
      <c r="K2153" s="6" t="s">
        <v>6393</v>
      </c>
      <c r="L2153" s="6" t="s">
        <v>70</v>
      </c>
      <c r="M2153" s="6" t="s">
        <v>67</v>
      </c>
      <c r="N2153">
        <v>4</v>
      </c>
    </row>
    <row r="2154" spans="1:14" ht="234" x14ac:dyDescent="0.55000000000000004">
      <c r="A2154" s="5" t="s">
        <v>5303</v>
      </c>
      <c r="B2154" s="5" t="s">
        <v>6386</v>
      </c>
      <c r="C2154" s="6">
        <v>23441</v>
      </c>
      <c r="D2154" s="6">
        <v>7</v>
      </c>
      <c r="E2154" s="6" t="s">
        <v>6394</v>
      </c>
      <c r="F2154" s="6" t="s">
        <v>6395</v>
      </c>
      <c r="G2154" s="6" t="s">
        <v>24</v>
      </c>
      <c r="H2154" s="6" t="s">
        <v>55</v>
      </c>
      <c r="I2154" s="6" t="s">
        <v>17</v>
      </c>
      <c r="J2154" s="7">
        <v>97367</v>
      </c>
      <c r="K2154" s="6" t="s">
        <v>6396</v>
      </c>
      <c r="L2154" s="6" t="s">
        <v>70</v>
      </c>
      <c r="M2154" s="6" t="s">
        <v>20</v>
      </c>
      <c r="N2154">
        <v>4</v>
      </c>
    </row>
    <row r="2155" spans="1:14" ht="180" x14ac:dyDescent="0.55000000000000004">
      <c r="A2155" s="5" t="s">
        <v>5303</v>
      </c>
      <c r="B2155" s="5" t="s">
        <v>6386</v>
      </c>
      <c r="C2155" s="6">
        <v>23441</v>
      </c>
      <c r="D2155" s="6">
        <v>8</v>
      </c>
      <c r="E2155" s="6" t="s">
        <v>6397</v>
      </c>
      <c r="F2155" s="6" t="s">
        <v>6398</v>
      </c>
      <c r="G2155" s="6" t="s">
        <v>43</v>
      </c>
      <c r="H2155" s="6" t="s">
        <v>16</v>
      </c>
      <c r="I2155" s="6" t="s">
        <v>17</v>
      </c>
      <c r="J2155" s="7">
        <v>1407</v>
      </c>
      <c r="K2155" s="6" t="s">
        <v>6399</v>
      </c>
      <c r="L2155" s="6" t="s">
        <v>70</v>
      </c>
      <c r="M2155" s="6" t="s">
        <v>20</v>
      </c>
      <c r="N2155">
        <v>4</v>
      </c>
    </row>
    <row r="2156" spans="1:14" ht="162" x14ac:dyDescent="0.55000000000000004">
      <c r="A2156" s="5" t="s">
        <v>5303</v>
      </c>
      <c r="B2156" s="5" t="s">
        <v>6386</v>
      </c>
      <c r="C2156" s="6">
        <v>23441</v>
      </c>
      <c r="D2156" s="6">
        <v>9</v>
      </c>
      <c r="E2156" s="6" t="s">
        <v>6400</v>
      </c>
      <c r="F2156" s="6" t="s">
        <v>6401</v>
      </c>
      <c r="G2156" s="6" t="s">
        <v>43</v>
      </c>
      <c r="H2156" s="6" t="s">
        <v>16</v>
      </c>
      <c r="I2156" s="6" t="s">
        <v>17</v>
      </c>
      <c r="J2156" s="7">
        <v>1907</v>
      </c>
      <c r="K2156" s="6" t="s">
        <v>6402</v>
      </c>
      <c r="L2156" s="6" t="s">
        <v>70</v>
      </c>
      <c r="M2156" s="6" t="s">
        <v>48</v>
      </c>
      <c r="N2156">
        <v>4</v>
      </c>
    </row>
    <row r="2157" spans="1:14" ht="234" x14ac:dyDescent="0.55000000000000004">
      <c r="A2157" s="5" t="s">
        <v>5303</v>
      </c>
      <c r="B2157" s="5" t="s">
        <v>6386</v>
      </c>
      <c r="C2157" s="6">
        <v>23441</v>
      </c>
      <c r="D2157" s="6">
        <v>10</v>
      </c>
      <c r="E2157" s="6" t="s">
        <v>6403</v>
      </c>
      <c r="F2157" s="6" t="s">
        <v>6404</v>
      </c>
      <c r="G2157" s="6" t="s">
        <v>32</v>
      </c>
      <c r="H2157" s="6" t="s">
        <v>16</v>
      </c>
      <c r="I2157" s="6" t="s">
        <v>17</v>
      </c>
      <c r="J2157" s="7">
        <v>36015</v>
      </c>
      <c r="K2157" s="6" t="s">
        <v>6405</v>
      </c>
      <c r="L2157" s="6" t="s">
        <v>70</v>
      </c>
      <c r="M2157" s="6" t="s">
        <v>33</v>
      </c>
      <c r="N2157">
        <v>4</v>
      </c>
    </row>
    <row r="2158" spans="1:14" ht="180" x14ac:dyDescent="0.55000000000000004">
      <c r="A2158" s="5" t="s">
        <v>5303</v>
      </c>
      <c r="B2158" s="5" t="s">
        <v>6406</v>
      </c>
      <c r="C2158" s="6">
        <v>23442</v>
      </c>
      <c r="D2158" s="6">
        <v>1</v>
      </c>
      <c r="E2158" s="6" t="s">
        <v>6407</v>
      </c>
      <c r="F2158" s="6" t="s">
        <v>6408</v>
      </c>
      <c r="G2158" s="6" t="s">
        <v>27</v>
      </c>
      <c r="H2158" s="6" t="s">
        <v>36</v>
      </c>
      <c r="I2158" s="6" t="s">
        <v>17</v>
      </c>
      <c r="J2158" s="7">
        <v>16546</v>
      </c>
      <c r="K2158" s="6" t="s">
        <v>37</v>
      </c>
      <c r="L2158" s="6" t="s">
        <v>31</v>
      </c>
      <c r="M2158" s="6" t="s">
        <v>20</v>
      </c>
      <c r="N2158">
        <v>4</v>
      </c>
    </row>
    <row r="2159" spans="1:14" ht="162" x14ac:dyDescent="0.55000000000000004">
      <c r="A2159" s="5" t="s">
        <v>5303</v>
      </c>
      <c r="B2159" s="5" t="s">
        <v>6406</v>
      </c>
      <c r="C2159" s="6">
        <v>23442</v>
      </c>
      <c r="D2159" s="6">
        <v>5</v>
      </c>
      <c r="E2159" s="6" t="s">
        <v>6409</v>
      </c>
      <c r="F2159" s="6" t="s">
        <v>6410</v>
      </c>
      <c r="G2159" s="6" t="s">
        <v>32</v>
      </c>
      <c r="H2159" s="6" t="s">
        <v>16</v>
      </c>
      <c r="I2159" s="6" t="s">
        <v>17</v>
      </c>
      <c r="J2159" s="7">
        <v>1167</v>
      </c>
      <c r="K2159" s="6" t="s">
        <v>6411</v>
      </c>
      <c r="L2159" s="6" t="s">
        <v>70</v>
      </c>
      <c r="M2159" s="6" t="s">
        <v>48</v>
      </c>
      <c r="N2159">
        <v>4</v>
      </c>
    </row>
    <row r="2160" spans="1:14" ht="144" x14ac:dyDescent="0.55000000000000004">
      <c r="A2160" s="5" t="s">
        <v>5303</v>
      </c>
      <c r="B2160" s="5" t="s">
        <v>6406</v>
      </c>
      <c r="C2160" s="6">
        <v>23442</v>
      </c>
      <c r="D2160" s="6">
        <v>6</v>
      </c>
      <c r="E2160" s="6" t="s">
        <v>6412</v>
      </c>
      <c r="F2160" s="6" t="s">
        <v>6413</v>
      </c>
      <c r="G2160" s="6" t="s">
        <v>32</v>
      </c>
      <c r="H2160" s="6" t="s">
        <v>16</v>
      </c>
      <c r="I2160" s="6" t="s">
        <v>17</v>
      </c>
      <c r="J2160" s="7">
        <v>5808</v>
      </c>
      <c r="K2160" s="6" t="s">
        <v>6411</v>
      </c>
      <c r="L2160" s="6" t="s">
        <v>70</v>
      </c>
      <c r="M2160" s="6" t="s">
        <v>48</v>
      </c>
      <c r="N2160">
        <v>4</v>
      </c>
    </row>
    <row r="2161" spans="1:14" ht="180" x14ac:dyDescent="0.55000000000000004">
      <c r="A2161" s="5" t="s">
        <v>5303</v>
      </c>
      <c r="B2161" s="5" t="s">
        <v>6406</v>
      </c>
      <c r="C2161" s="6">
        <v>23442</v>
      </c>
      <c r="D2161" s="6">
        <v>7</v>
      </c>
      <c r="E2161" s="6" t="s">
        <v>6414</v>
      </c>
      <c r="F2161" s="6" t="s">
        <v>6415</v>
      </c>
      <c r="G2161" s="6" t="s">
        <v>32</v>
      </c>
      <c r="H2161" s="6" t="s">
        <v>16</v>
      </c>
      <c r="I2161" s="6" t="s">
        <v>17</v>
      </c>
      <c r="J2161" s="7">
        <v>15691</v>
      </c>
      <c r="K2161" s="6" t="s">
        <v>6411</v>
      </c>
      <c r="L2161" s="6" t="s">
        <v>70</v>
      </c>
      <c r="M2161" s="6" t="s">
        <v>33</v>
      </c>
      <c r="N2161">
        <v>4</v>
      </c>
    </row>
    <row r="2162" spans="1:14" ht="216" x14ac:dyDescent="0.55000000000000004">
      <c r="A2162" s="5" t="s">
        <v>5303</v>
      </c>
      <c r="B2162" s="5" t="s">
        <v>6416</v>
      </c>
      <c r="C2162" s="6">
        <v>23445</v>
      </c>
      <c r="D2162" s="6">
        <v>1</v>
      </c>
      <c r="E2162" s="6" t="s">
        <v>109</v>
      </c>
      <c r="F2162" s="6" t="s">
        <v>6417</v>
      </c>
      <c r="G2162" s="6" t="s">
        <v>27</v>
      </c>
      <c r="H2162" s="6" t="s">
        <v>60</v>
      </c>
      <c r="I2162" s="6" t="s">
        <v>40</v>
      </c>
      <c r="J2162" s="7">
        <v>138636</v>
      </c>
      <c r="K2162" s="6" t="s">
        <v>41</v>
      </c>
      <c r="L2162" s="6" t="s">
        <v>31</v>
      </c>
      <c r="M2162" s="6" t="s">
        <v>20</v>
      </c>
      <c r="N2162">
        <v>4</v>
      </c>
    </row>
    <row r="2163" spans="1:14" ht="409.5" x14ac:dyDescent="0.55000000000000004">
      <c r="A2163" s="5" t="s">
        <v>5303</v>
      </c>
      <c r="B2163" s="5" t="s">
        <v>6416</v>
      </c>
      <c r="C2163" s="6">
        <v>23445</v>
      </c>
      <c r="D2163" s="6">
        <v>5</v>
      </c>
      <c r="E2163" s="6" t="s">
        <v>6418</v>
      </c>
      <c r="F2163" s="6" t="s">
        <v>6419</v>
      </c>
      <c r="G2163" s="6" t="s">
        <v>21</v>
      </c>
      <c r="H2163" s="6" t="s">
        <v>16</v>
      </c>
      <c r="I2163" s="6" t="s">
        <v>17</v>
      </c>
      <c r="J2163" s="7">
        <v>6326</v>
      </c>
      <c r="K2163" s="6" t="s">
        <v>200</v>
      </c>
      <c r="L2163" s="6" t="s">
        <v>6420</v>
      </c>
      <c r="M2163" s="6" t="s">
        <v>54</v>
      </c>
      <c r="N2163">
        <v>4</v>
      </c>
    </row>
    <row r="2164" spans="1:14" ht="234" x14ac:dyDescent="0.55000000000000004">
      <c r="A2164" s="5" t="s">
        <v>5303</v>
      </c>
      <c r="B2164" s="5" t="s">
        <v>6416</v>
      </c>
      <c r="C2164" s="6">
        <v>23445</v>
      </c>
      <c r="D2164" s="6">
        <v>6</v>
      </c>
      <c r="E2164" s="6" t="s">
        <v>6421</v>
      </c>
      <c r="F2164" s="6" t="s">
        <v>6422</v>
      </c>
      <c r="G2164" s="6" t="s">
        <v>24</v>
      </c>
      <c r="H2164" s="6" t="s">
        <v>45</v>
      </c>
      <c r="I2164" s="6" t="s">
        <v>17</v>
      </c>
      <c r="J2164" s="7">
        <v>52563</v>
      </c>
      <c r="K2164" s="6" t="s">
        <v>200</v>
      </c>
      <c r="L2164" s="6" t="s">
        <v>6423</v>
      </c>
      <c r="M2164" s="6" t="s">
        <v>20</v>
      </c>
      <c r="N2164">
        <v>4</v>
      </c>
    </row>
    <row r="2165" spans="1:14" ht="162" x14ac:dyDescent="0.55000000000000004">
      <c r="A2165" s="5" t="s">
        <v>5303</v>
      </c>
      <c r="B2165" s="5" t="s">
        <v>6416</v>
      </c>
      <c r="C2165" s="6">
        <v>23445</v>
      </c>
      <c r="D2165" s="6">
        <v>7</v>
      </c>
      <c r="E2165" s="6" t="s">
        <v>6424</v>
      </c>
      <c r="F2165" s="6" t="s">
        <v>6425</v>
      </c>
      <c r="G2165" s="6" t="s">
        <v>57</v>
      </c>
      <c r="H2165" s="6" t="s">
        <v>16</v>
      </c>
      <c r="I2165" s="6" t="s">
        <v>17</v>
      </c>
      <c r="J2165" s="7">
        <v>2223</v>
      </c>
      <c r="K2165" s="6" t="s">
        <v>200</v>
      </c>
      <c r="L2165" s="6" t="s">
        <v>98</v>
      </c>
      <c r="M2165" s="6" t="s">
        <v>58</v>
      </c>
      <c r="N2165">
        <v>4</v>
      </c>
    </row>
    <row r="2166" spans="1:14" ht="162" x14ac:dyDescent="0.55000000000000004">
      <c r="A2166" s="5" t="s">
        <v>5303</v>
      </c>
      <c r="B2166" s="5" t="s">
        <v>6416</v>
      </c>
      <c r="C2166" s="6">
        <v>23445</v>
      </c>
      <c r="D2166" s="6">
        <v>8</v>
      </c>
      <c r="E2166" s="6" t="s">
        <v>6426</v>
      </c>
      <c r="F2166" s="6" t="s">
        <v>6427</v>
      </c>
      <c r="G2166" s="6" t="s">
        <v>24</v>
      </c>
      <c r="H2166" s="6" t="s">
        <v>55</v>
      </c>
      <c r="I2166" s="6" t="s">
        <v>56</v>
      </c>
      <c r="J2166" s="7">
        <v>2140</v>
      </c>
      <c r="K2166" s="6" t="s">
        <v>200</v>
      </c>
      <c r="L2166" s="6" t="s">
        <v>98</v>
      </c>
      <c r="M2166" s="6" t="s">
        <v>20</v>
      </c>
      <c r="N2166">
        <v>4</v>
      </c>
    </row>
    <row r="2167" spans="1:14" ht="180" x14ac:dyDescent="0.55000000000000004">
      <c r="A2167" s="5" t="s">
        <v>5303</v>
      </c>
      <c r="B2167" s="5" t="s">
        <v>6416</v>
      </c>
      <c r="C2167" s="6">
        <v>23445</v>
      </c>
      <c r="D2167" s="6">
        <v>9</v>
      </c>
      <c r="E2167" s="6" t="s">
        <v>6428</v>
      </c>
      <c r="F2167" s="6" t="s">
        <v>6429</v>
      </c>
      <c r="G2167" s="6" t="s">
        <v>32</v>
      </c>
      <c r="H2167" s="6" t="s">
        <v>16</v>
      </c>
      <c r="I2167" s="6" t="s">
        <v>56</v>
      </c>
      <c r="J2167" s="7">
        <v>3112</v>
      </c>
      <c r="K2167" s="6" t="s">
        <v>200</v>
      </c>
      <c r="L2167" s="6" t="s">
        <v>6430</v>
      </c>
      <c r="M2167" s="6" t="s">
        <v>20</v>
      </c>
      <c r="N2167">
        <v>4</v>
      </c>
    </row>
    <row r="2168" spans="1:14" ht="180" x14ac:dyDescent="0.55000000000000004">
      <c r="A2168" s="5" t="s">
        <v>5303</v>
      </c>
      <c r="B2168" s="5" t="s">
        <v>6416</v>
      </c>
      <c r="C2168" s="6">
        <v>23445</v>
      </c>
      <c r="D2168" s="6">
        <v>10</v>
      </c>
      <c r="E2168" s="6" t="s">
        <v>6431</v>
      </c>
      <c r="F2168" s="6" t="s">
        <v>6432</v>
      </c>
      <c r="G2168" s="6" t="s">
        <v>32</v>
      </c>
      <c r="H2168" s="6" t="s">
        <v>16</v>
      </c>
      <c r="I2168" s="6" t="s">
        <v>56</v>
      </c>
      <c r="J2168" s="7">
        <v>504</v>
      </c>
      <c r="K2168" s="6" t="s">
        <v>200</v>
      </c>
      <c r="L2168" s="6" t="s">
        <v>6430</v>
      </c>
      <c r="M2168" s="6" t="s">
        <v>20</v>
      </c>
      <c r="N2168">
        <v>4</v>
      </c>
    </row>
    <row r="2169" spans="1:14" ht="180" x14ac:dyDescent="0.55000000000000004">
      <c r="A2169" s="5" t="s">
        <v>5303</v>
      </c>
      <c r="B2169" s="5" t="s">
        <v>6416</v>
      </c>
      <c r="C2169" s="6">
        <v>23445</v>
      </c>
      <c r="D2169" s="6">
        <v>11</v>
      </c>
      <c r="E2169" s="6" t="s">
        <v>6433</v>
      </c>
      <c r="F2169" s="6" t="s">
        <v>6434</v>
      </c>
      <c r="G2169" s="6" t="s">
        <v>32</v>
      </c>
      <c r="H2169" s="6" t="s">
        <v>16</v>
      </c>
      <c r="I2169" s="6" t="s">
        <v>56</v>
      </c>
      <c r="J2169" s="7">
        <v>1712</v>
      </c>
      <c r="K2169" s="6" t="s">
        <v>200</v>
      </c>
      <c r="L2169" s="6" t="s">
        <v>6430</v>
      </c>
      <c r="M2169" s="6" t="s">
        <v>48</v>
      </c>
      <c r="N2169">
        <v>4</v>
      </c>
    </row>
    <row r="2170" spans="1:14" ht="162" x14ac:dyDescent="0.55000000000000004">
      <c r="A2170" s="5" t="s">
        <v>5303</v>
      </c>
      <c r="B2170" s="5" t="s">
        <v>6416</v>
      </c>
      <c r="C2170" s="6">
        <v>23445</v>
      </c>
      <c r="D2170" s="6">
        <v>12</v>
      </c>
      <c r="E2170" s="6" t="s">
        <v>6435</v>
      </c>
      <c r="F2170" s="6" t="s">
        <v>6436</v>
      </c>
      <c r="G2170" s="6" t="s">
        <v>32</v>
      </c>
      <c r="H2170" s="6" t="s">
        <v>16</v>
      </c>
      <c r="I2170" s="6" t="s">
        <v>56</v>
      </c>
      <c r="J2170" s="7">
        <v>386</v>
      </c>
      <c r="K2170" s="6" t="s">
        <v>200</v>
      </c>
      <c r="L2170" s="6" t="s">
        <v>6430</v>
      </c>
      <c r="M2170" s="6" t="s">
        <v>48</v>
      </c>
      <c r="N2170">
        <v>4</v>
      </c>
    </row>
    <row r="2171" spans="1:14" ht="162" x14ac:dyDescent="0.55000000000000004">
      <c r="A2171" s="5" t="s">
        <v>5303</v>
      </c>
      <c r="B2171" s="5" t="s">
        <v>6416</v>
      </c>
      <c r="C2171" s="6">
        <v>23445</v>
      </c>
      <c r="D2171" s="6">
        <v>13</v>
      </c>
      <c r="E2171" s="6" t="s">
        <v>220</v>
      </c>
      <c r="F2171" s="6" t="s">
        <v>6437</v>
      </c>
      <c r="G2171" s="6" t="s">
        <v>32</v>
      </c>
      <c r="H2171" s="6" t="s">
        <v>16</v>
      </c>
      <c r="I2171" s="6" t="s">
        <v>56</v>
      </c>
      <c r="J2171" s="7">
        <v>19107</v>
      </c>
      <c r="K2171" s="6" t="s">
        <v>200</v>
      </c>
      <c r="L2171" s="6" t="s">
        <v>6438</v>
      </c>
      <c r="M2171" s="6" t="s">
        <v>33</v>
      </c>
      <c r="N2171">
        <v>4</v>
      </c>
    </row>
    <row r="2172" spans="1:14" ht="198" x14ac:dyDescent="0.55000000000000004">
      <c r="A2172" s="5" t="s">
        <v>5303</v>
      </c>
      <c r="B2172" s="5" t="s">
        <v>6416</v>
      </c>
      <c r="C2172" s="6">
        <v>23445</v>
      </c>
      <c r="D2172" s="6">
        <v>14</v>
      </c>
      <c r="E2172" s="6" t="s">
        <v>6439</v>
      </c>
      <c r="F2172" s="6" t="s">
        <v>6440</v>
      </c>
      <c r="G2172" s="6" t="s">
        <v>32</v>
      </c>
      <c r="H2172" s="6" t="s">
        <v>16</v>
      </c>
      <c r="I2172" s="6" t="s">
        <v>17</v>
      </c>
      <c r="J2172" s="7">
        <v>10074</v>
      </c>
      <c r="K2172" s="6" t="s">
        <v>200</v>
      </c>
      <c r="L2172" s="6" t="s">
        <v>6438</v>
      </c>
      <c r="M2172" s="6" t="s">
        <v>33</v>
      </c>
      <c r="N2172">
        <v>4</v>
      </c>
    </row>
    <row r="2173" spans="1:14" ht="162" x14ac:dyDescent="0.55000000000000004">
      <c r="A2173" s="5" t="s">
        <v>5303</v>
      </c>
      <c r="B2173" s="5" t="s">
        <v>6416</v>
      </c>
      <c r="C2173" s="6">
        <v>23445</v>
      </c>
      <c r="D2173" s="6">
        <v>15</v>
      </c>
      <c r="E2173" s="6" t="s">
        <v>6428</v>
      </c>
      <c r="F2173" s="6" t="s">
        <v>6441</v>
      </c>
      <c r="G2173" s="6" t="s">
        <v>32</v>
      </c>
      <c r="H2173" s="6" t="s">
        <v>53</v>
      </c>
      <c r="I2173" s="6" t="s">
        <v>40</v>
      </c>
      <c r="J2173" s="7">
        <v>1452</v>
      </c>
      <c r="K2173" s="6" t="s">
        <v>200</v>
      </c>
      <c r="L2173" s="6" t="s">
        <v>6430</v>
      </c>
      <c r="M2173" s="6" t="s">
        <v>20</v>
      </c>
      <c r="N2173">
        <v>4</v>
      </c>
    </row>
    <row r="2174" spans="1:14" ht="180" x14ac:dyDescent="0.55000000000000004">
      <c r="A2174" s="5" t="s">
        <v>5303</v>
      </c>
      <c r="B2174" s="5" t="s">
        <v>6416</v>
      </c>
      <c r="C2174" s="6">
        <v>23445</v>
      </c>
      <c r="D2174" s="6">
        <v>16</v>
      </c>
      <c r="E2174" s="6" t="s">
        <v>6431</v>
      </c>
      <c r="F2174" s="6" t="s">
        <v>6442</v>
      </c>
      <c r="G2174" s="6" t="s">
        <v>32</v>
      </c>
      <c r="H2174" s="6" t="s">
        <v>53</v>
      </c>
      <c r="I2174" s="6" t="s">
        <v>40</v>
      </c>
      <c r="J2174" s="7">
        <v>162</v>
      </c>
      <c r="K2174" s="6" t="s">
        <v>200</v>
      </c>
      <c r="L2174" s="6" t="s">
        <v>6430</v>
      </c>
      <c r="M2174" s="6" t="s">
        <v>20</v>
      </c>
      <c r="N2174">
        <v>4</v>
      </c>
    </row>
    <row r="2175" spans="1:14" ht="144" x14ac:dyDescent="0.55000000000000004">
      <c r="A2175" s="5" t="s">
        <v>5303</v>
      </c>
      <c r="B2175" s="5" t="s">
        <v>6416</v>
      </c>
      <c r="C2175" s="6">
        <v>23445</v>
      </c>
      <c r="D2175" s="6">
        <v>17</v>
      </c>
      <c r="E2175" s="6" t="s">
        <v>220</v>
      </c>
      <c r="F2175" s="6" t="s">
        <v>6443</v>
      </c>
      <c r="G2175" s="6" t="s">
        <v>32</v>
      </c>
      <c r="H2175" s="6" t="s">
        <v>16</v>
      </c>
      <c r="I2175" s="6" t="s">
        <v>17</v>
      </c>
      <c r="J2175" s="7">
        <v>12220</v>
      </c>
      <c r="K2175" s="6" t="s">
        <v>200</v>
      </c>
      <c r="L2175" s="6" t="s">
        <v>6438</v>
      </c>
      <c r="M2175" s="6" t="s">
        <v>33</v>
      </c>
      <c r="N2175">
        <v>4</v>
      </c>
    </row>
    <row r="2176" spans="1:14" ht="198" x14ac:dyDescent="0.55000000000000004">
      <c r="A2176" s="5" t="s">
        <v>5303</v>
      </c>
      <c r="B2176" s="5" t="s">
        <v>2259</v>
      </c>
      <c r="C2176" s="6">
        <v>23446</v>
      </c>
      <c r="D2176" s="6">
        <v>1</v>
      </c>
      <c r="E2176" s="6" t="s">
        <v>6444</v>
      </c>
      <c r="F2176" s="6" t="s">
        <v>6445</v>
      </c>
      <c r="G2176" s="6" t="s">
        <v>27</v>
      </c>
      <c r="H2176" s="6" t="s">
        <v>36</v>
      </c>
      <c r="I2176" s="6" t="s">
        <v>45</v>
      </c>
      <c r="J2176" s="7">
        <v>45898</v>
      </c>
      <c r="K2176" s="6" t="s">
        <v>74</v>
      </c>
      <c r="L2176" s="6" t="s">
        <v>70</v>
      </c>
      <c r="M2176" s="6" t="s">
        <v>20</v>
      </c>
      <c r="N2176">
        <v>4</v>
      </c>
    </row>
    <row r="2177" spans="1:14" ht="90" x14ac:dyDescent="0.55000000000000004">
      <c r="A2177" s="5" t="s">
        <v>5303</v>
      </c>
      <c r="B2177" s="5" t="s">
        <v>2259</v>
      </c>
      <c r="C2177" s="6">
        <v>23446</v>
      </c>
      <c r="D2177" s="6">
        <v>5</v>
      </c>
      <c r="E2177" s="6" t="s">
        <v>6446</v>
      </c>
      <c r="F2177" s="6" t="s">
        <v>6447</v>
      </c>
      <c r="G2177" s="6" t="s">
        <v>57</v>
      </c>
      <c r="H2177" s="6" t="s">
        <v>16</v>
      </c>
      <c r="I2177" s="6" t="s">
        <v>17</v>
      </c>
      <c r="J2177" s="7">
        <v>1500</v>
      </c>
      <c r="K2177" s="6" t="s">
        <v>6448</v>
      </c>
      <c r="L2177" s="6" t="s">
        <v>70</v>
      </c>
      <c r="M2177" s="6" t="s">
        <v>20</v>
      </c>
      <c r="N2177">
        <v>4</v>
      </c>
    </row>
    <row r="2178" spans="1:14" ht="90" x14ac:dyDescent="0.55000000000000004">
      <c r="A2178" s="5" t="s">
        <v>5303</v>
      </c>
      <c r="B2178" s="5" t="s">
        <v>2259</v>
      </c>
      <c r="C2178" s="6">
        <v>23446</v>
      </c>
      <c r="D2178" s="6">
        <v>6</v>
      </c>
      <c r="E2178" s="6" t="s">
        <v>6449</v>
      </c>
      <c r="F2178" s="6" t="s">
        <v>6450</v>
      </c>
      <c r="G2178" s="6" t="s">
        <v>57</v>
      </c>
      <c r="H2178" s="6" t="s">
        <v>16</v>
      </c>
      <c r="I2178" s="6" t="s">
        <v>17</v>
      </c>
      <c r="J2178" s="7">
        <v>2100</v>
      </c>
      <c r="K2178" s="6" t="s">
        <v>6448</v>
      </c>
      <c r="L2178" s="6" t="s">
        <v>70</v>
      </c>
      <c r="M2178" s="6" t="s">
        <v>20</v>
      </c>
      <c r="N2178">
        <v>4</v>
      </c>
    </row>
    <row r="2179" spans="1:14" ht="108" x14ac:dyDescent="0.55000000000000004">
      <c r="A2179" s="5" t="s">
        <v>5303</v>
      </c>
      <c r="B2179" s="5" t="s">
        <v>2259</v>
      </c>
      <c r="C2179" s="6">
        <v>23446</v>
      </c>
      <c r="D2179" s="6">
        <v>7</v>
      </c>
      <c r="E2179" s="6" t="s">
        <v>6451</v>
      </c>
      <c r="F2179" s="6" t="s">
        <v>6452</v>
      </c>
      <c r="G2179" s="6" t="s">
        <v>24</v>
      </c>
      <c r="H2179" s="6" t="s">
        <v>16</v>
      </c>
      <c r="I2179" s="6" t="s">
        <v>17</v>
      </c>
      <c r="J2179" s="7">
        <v>50839</v>
      </c>
      <c r="K2179" s="6" t="s">
        <v>6453</v>
      </c>
      <c r="L2179" s="6" t="s">
        <v>70</v>
      </c>
      <c r="M2179" s="6" t="s">
        <v>20</v>
      </c>
      <c r="N2179">
        <v>4</v>
      </c>
    </row>
    <row r="2180" spans="1:14" ht="108" x14ac:dyDescent="0.55000000000000004">
      <c r="A2180" s="5" t="s">
        <v>5303</v>
      </c>
      <c r="B2180" s="5" t="s">
        <v>2259</v>
      </c>
      <c r="C2180" s="6">
        <v>23446</v>
      </c>
      <c r="D2180" s="6">
        <v>8</v>
      </c>
      <c r="E2180" s="6" t="s">
        <v>4433</v>
      </c>
      <c r="F2180" s="6" t="s">
        <v>6454</v>
      </c>
      <c r="G2180" s="6" t="s">
        <v>24</v>
      </c>
      <c r="H2180" s="6" t="s">
        <v>16</v>
      </c>
      <c r="I2180" s="6" t="s">
        <v>17</v>
      </c>
      <c r="J2180" s="7">
        <v>819</v>
      </c>
      <c r="K2180" s="6" t="s">
        <v>6455</v>
      </c>
      <c r="L2180" s="6" t="s">
        <v>70</v>
      </c>
      <c r="M2180" s="6" t="s">
        <v>20</v>
      </c>
      <c r="N2180">
        <v>4</v>
      </c>
    </row>
    <row r="2181" spans="1:14" ht="90" x14ac:dyDescent="0.55000000000000004">
      <c r="A2181" s="5" t="s">
        <v>5303</v>
      </c>
      <c r="B2181" s="5" t="s">
        <v>2259</v>
      </c>
      <c r="C2181" s="6">
        <v>23446</v>
      </c>
      <c r="D2181" s="6">
        <v>9</v>
      </c>
      <c r="E2181" s="6" t="s">
        <v>6456</v>
      </c>
      <c r="F2181" s="6" t="s">
        <v>6457</v>
      </c>
      <c r="G2181" s="6" t="s">
        <v>32</v>
      </c>
      <c r="H2181" s="6" t="s">
        <v>16</v>
      </c>
      <c r="I2181" s="6" t="s">
        <v>17</v>
      </c>
      <c r="J2181" s="7">
        <v>2000</v>
      </c>
      <c r="K2181" s="6" t="s">
        <v>6448</v>
      </c>
      <c r="L2181" s="6" t="s">
        <v>70</v>
      </c>
      <c r="M2181" s="6" t="s">
        <v>20</v>
      </c>
      <c r="N2181">
        <v>4</v>
      </c>
    </row>
    <row r="2182" spans="1:14" ht="144" x14ac:dyDescent="0.55000000000000004">
      <c r="A2182" s="5" t="s">
        <v>5303</v>
      </c>
      <c r="B2182" s="5" t="s">
        <v>2259</v>
      </c>
      <c r="C2182" s="6">
        <v>23446</v>
      </c>
      <c r="D2182" s="6">
        <v>10</v>
      </c>
      <c r="E2182" s="6" t="s">
        <v>6458</v>
      </c>
      <c r="F2182" s="6" t="s">
        <v>6459</v>
      </c>
      <c r="G2182" s="6" t="s">
        <v>32</v>
      </c>
      <c r="H2182" s="6" t="s">
        <v>16</v>
      </c>
      <c r="I2182" s="6" t="s">
        <v>17</v>
      </c>
      <c r="J2182" s="7">
        <v>28350</v>
      </c>
      <c r="K2182" s="6" t="s">
        <v>6448</v>
      </c>
      <c r="L2182" s="6" t="s">
        <v>70</v>
      </c>
      <c r="M2182" s="6" t="s">
        <v>20</v>
      </c>
      <c r="N2182">
        <v>4</v>
      </c>
    </row>
    <row r="2183" spans="1:14" ht="90" x14ac:dyDescent="0.55000000000000004">
      <c r="A2183" s="5" t="s">
        <v>5303</v>
      </c>
      <c r="B2183" s="5" t="s">
        <v>2259</v>
      </c>
      <c r="C2183" s="6">
        <v>23446</v>
      </c>
      <c r="D2183" s="6">
        <v>11</v>
      </c>
      <c r="E2183" s="6" t="s">
        <v>6460</v>
      </c>
      <c r="F2183" s="6" t="s">
        <v>6461</v>
      </c>
      <c r="G2183" s="6" t="s">
        <v>32</v>
      </c>
      <c r="H2183" s="6" t="s">
        <v>16</v>
      </c>
      <c r="I2183" s="6" t="s">
        <v>17</v>
      </c>
      <c r="J2183" s="7">
        <v>1466</v>
      </c>
      <c r="K2183" s="6" t="s">
        <v>6462</v>
      </c>
      <c r="L2183" s="6" t="s">
        <v>70</v>
      </c>
      <c r="M2183" s="6" t="s">
        <v>20</v>
      </c>
      <c r="N2183">
        <v>4</v>
      </c>
    </row>
    <row r="2184" spans="1:14" ht="162" x14ac:dyDescent="0.55000000000000004">
      <c r="A2184" s="5" t="s">
        <v>5303</v>
      </c>
      <c r="B2184" s="5" t="s">
        <v>2259</v>
      </c>
      <c r="C2184" s="6">
        <v>23446</v>
      </c>
      <c r="D2184" s="6">
        <v>12</v>
      </c>
      <c r="E2184" s="6" t="s">
        <v>6463</v>
      </c>
      <c r="F2184" s="6" t="s">
        <v>6464</v>
      </c>
      <c r="G2184" s="6" t="s">
        <v>32</v>
      </c>
      <c r="H2184" s="6" t="s">
        <v>16</v>
      </c>
      <c r="I2184" s="6" t="s">
        <v>17</v>
      </c>
      <c r="J2184" s="7">
        <v>13943</v>
      </c>
      <c r="K2184" s="6" t="s">
        <v>6465</v>
      </c>
      <c r="L2184" s="6" t="s">
        <v>70</v>
      </c>
      <c r="M2184" s="6" t="s">
        <v>20</v>
      </c>
      <c r="N2184">
        <v>4</v>
      </c>
    </row>
    <row r="2185" spans="1:14" ht="144" x14ac:dyDescent="0.55000000000000004">
      <c r="A2185" s="5" t="s">
        <v>5303</v>
      </c>
      <c r="B2185" s="5" t="s">
        <v>2259</v>
      </c>
      <c r="C2185" s="6">
        <v>23446</v>
      </c>
      <c r="D2185" s="6">
        <v>13</v>
      </c>
      <c r="E2185" s="6" t="s">
        <v>6466</v>
      </c>
      <c r="F2185" s="6" t="s">
        <v>6467</v>
      </c>
      <c r="G2185" s="6" t="s">
        <v>32</v>
      </c>
      <c r="H2185" s="6" t="s">
        <v>16</v>
      </c>
      <c r="I2185" s="6" t="s">
        <v>17</v>
      </c>
      <c r="J2185" s="7">
        <v>39150</v>
      </c>
      <c r="K2185" s="6" t="s">
        <v>6448</v>
      </c>
      <c r="L2185" s="6" t="s">
        <v>70</v>
      </c>
      <c r="M2185" s="6" t="s">
        <v>20</v>
      </c>
      <c r="N2185">
        <v>4</v>
      </c>
    </row>
    <row r="2186" spans="1:14" ht="216" x14ac:dyDescent="0.55000000000000004">
      <c r="A2186" s="5" t="s">
        <v>5303</v>
      </c>
      <c r="B2186" s="5" t="s">
        <v>6468</v>
      </c>
      <c r="C2186" s="6">
        <v>23447</v>
      </c>
      <c r="D2186" s="6">
        <v>1</v>
      </c>
      <c r="E2186" s="6" t="s">
        <v>6469</v>
      </c>
      <c r="F2186" s="6" t="s">
        <v>6470</v>
      </c>
      <c r="G2186" s="6" t="s">
        <v>27</v>
      </c>
      <c r="H2186" s="6" t="s">
        <v>36</v>
      </c>
      <c r="I2186" s="6" t="s">
        <v>40</v>
      </c>
      <c r="J2186" s="7">
        <v>114327</v>
      </c>
      <c r="K2186" s="6" t="s">
        <v>37</v>
      </c>
      <c r="L2186" s="6" t="s">
        <v>31</v>
      </c>
      <c r="M2186" s="6" t="s">
        <v>20</v>
      </c>
      <c r="N2186">
        <v>4</v>
      </c>
    </row>
    <row r="2187" spans="1:14" ht="409.5" x14ac:dyDescent="0.55000000000000004">
      <c r="A2187" s="5" t="s">
        <v>5303</v>
      </c>
      <c r="B2187" s="5" t="s">
        <v>6468</v>
      </c>
      <c r="C2187" s="6">
        <v>23447</v>
      </c>
      <c r="D2187" s="6">
        <v>5</v>
      </c>
      <c r="E2187" s="6" t="s">
        <v>6471</v>
      </c>
      <c r="F2187" s="6" t="s">
        <v>6472</v>
      </c>
      <c r="G2187" s="6" t="s">
        <v>24</v>
      </c>
      <c r="H2187" s="6" t="s">
        <v>45</v>
      </c>
      <c r="I2187" s="6" t="s">
        <v>17</v>
      </c>
      <c r="J2187" s="7">
        <v>70191</v>
      </c>
      <c r="K2187" s="6" t="s">
        <v>6473</v>
      </c>
      <c r="L2187" s="6" t="s">
        <v>31</v>
      </c>
      <c r="M2187" s="6" t="s">
        <v>20</v>
      </c>
      <c r="N2187">
        <v>4</v>
      </c>
    </row>
    <row r="2188" spans="1:14" ht="270" x14ac:dyDescent="0.55000000000000004">
      <c r="A2188" s="5" t="s">
        <v>5303</v>
      </c>
      <c r="B2188" s="5" t="s">
        <v>6468</v>
      </c>
      <c r="C2188" s="6">
        <v>23447</v>
      </c>
      <c r="D2188" s="6">
        <v>6</v>
      </c>
      <c r="E2188" s="6" t="s">
        <v>6474</v>
      </c>
      <c r="F2188" s="6" t="s">
        <v>6475</v>
      </c>
      <c r="G2188" s="6" t="s">
        <v>32</v>
      </c>
      <c r="H2188" s="6" t="s">
        <v>40</v>
      </c>
      <c r="I2188" s="6" t="s">
        <v>17</v>
      </c>
      <c r="J2188" s="7">
        <v>11309</v>
      </c>
      <c r="K2188" s="6" t="s">
        <v>6476</v>
      </c>
      <c r="L2188" s="6" t="s">
        <v>31</v>
      </c>
      <c r="M2188" s="6" t="s">
        <v>33</v>
      </c>
      <c r="N2188">
        <v>4</v>
      </c>
    </row>
    <row r="2189" spans="1:14" ht="216" x14ac:dyDescent="0.55000000000000004">
      <c r="A2189" s="5" t="s">
        <v>5303</v>
      </c>
      <c r="B2189" s="5" t="s">
        <v>6477</v>
      </c>
      <c r="C2189" s="6">
        <v>23501</v>
      </c>
      <c r="D2189" s="6">
        <v>1</v>
      </c>
      <c r="E2189" s="6" t="s">
        <v>6478</v>
      </c>
      <c r="F2189" s="6" t="s">
        <v>6479</v>
      </c>
      <c r="G2189" s="6" t="s">
        <v>27</v>
      </c>
      <c r="H2189" s="6" t="s">
        <v>36</v>
      </c>
      <c r="I2189" s="6" t="s">
        <v>29</v>
      </c>
      <c r="J2189" s="7">
        <v>113974</v>
      </c>
      <c r="K2189" s="6" t="s">
        <v>37</v>
      </c>
      <c r="L2189" s="6" t="s">
        <v>38</v>
      </c>
      <c r="M2189" s="6" t="s">
        <v>20</v>
      </c>
      <c r="N2189">
        <v>4</v>
      </c>
    </row>
    <row r="2190" spans="1:14" ht="252" x14ac:dyDescent="0.55000000000000004">
      <c r="A2190" s="5" t="s">
        <v>5303</v>
      </c>
      <c r="B2190" s="5" t="s">
        <v>6477</v>
      </c>
      <c r="C2190" s="6">
        <v>23501</v>
      </c>
      <c r="D2190" s="6">
        <v>5</v>
      </c>
      <c r="E2190" s="6" t="s">
        <v>6480</v>
      </c>
      <c r="F2190" s="6" t="s">
        <v>6481</v>
      </c>
      <c r="G2190" s="6" t="s">
        <v>57</v>
      </c>
      <c r="H2190" s="6" t="s">
        <v>16</v>
      </c>
      <c r="I2190" s="6" t="s">
        <v>22</v>
      </c>
      <c r="J2190" s="7">
        <v>10000</v>
      </c>
      <c r="K2190" s="6" t="s">
        <v>6482</v>
      </c>
      <c r="L2190" s="6" t="s">
        <v>6483</v>
      </c>
      <c r="M2190" s="6" t="s">
        <v>58</v>
      </c>
      <c r="N2190">
        <v>4</v>
      </c>
    </row>
    <row r="2191" spans="1:14" ht="108" x14ac:dyDescent="0.55000000000000004">
      <c r="A2191" s="5" t="s">
        <v>5303</v>
      </c>
      <c r="B2191" s="5" t="s">
        <v>6477</v>
      </c>
      <c r="C2191" s="6">
        <v>23501</v>
      </c>
      <c r="D2191" s="6">
        <v>6</v>
      </c>
      <c r="E2191" s="6" t="s">
        <v>6484</v>
      </c>
      <c r="F2191" s="6" t="s">
        <v>6485</v>
      </c>
      <c r="G2191" s="6" t="s">
        <v>24</v>
      </c>
      <c r="H2191" s="6" t="s">
        <v>16</v>
      </c>
      <c r="I2191" s="6" t="s">
        <v>17</v>
      </c>
      <c r="J2191" s="7">
        <v>15000</v>
      </c>
      <c r="K2191" s="6" t="s">
        <v>6486</v>
      </c>
      <c r="L2191" s="6" t="s">
        <v>6483</v>
      </c>
      <c r="M2191" s="6" t="s">
        <v>20</v>
      </c>
      <c r="N2191">
        <v>4</v>
      </c>
    </row>
    <row r="2192" spans="1:14" ht="216" x14ac:dyDescent="0.55000000000000004">
      <c r="A2192" s="5" t="s">
        <v>5303</v>
      </c>
      <c r="B2192" s="5" t="s">
        <v>6487</v>
      </c>
      <c r="C2192" s="6">
        <v>23561</v>
      </c>
      <c r="D2192" s="6">
        <v>1</v>
      </c>
      <c r="E2192" s="6" t="s">
        <v>6488</v>
      </c>
      <c r="F2192" s="6" t="s">
        <v>6489</v>
      </c>
      <c r="G2192" s="6" t="s">
        <v>27</v>
      </c>
      <c r="H2192" s="6" t="s">
        <v>28</v>
      </c>
      <c r="I2192" s="6" t="s">
        <v>68</v>
      </c>
      <c r="J2192" s="7">
        <v>32152</v>
      </c>
      <c r="K2192" s="6" t="s">
        <v>30</v>
      </c>
      <c r="L2192" s="6" t="s">
        <v>42</v>
      </c>
      <c r="M2192" s="6" t="s">
        <v>20</v>
      </c>
      <c r="N2192">
        <v>4</v>
      </c>
    </row>
    <row r="2193" spans="1:14" ht="162" x14ac:dyDescent="0.55000000000000004">
      <c r="A2193" s="5" t="s">
        <v>5303</v>
      </c>
      <c r="B2193" s="5" t="s">
        <v>6487</v>
      </c>
      <c r="C2193" s="6">
        <v>23561</v>
      </c>
      <c r="D2193" s="6">
        <v>5</v>
      </c>
      <c r="E2193" s="6" t="s">
        <v>6490</v>
      </c>
      <c r="F2193" s="6" t="s">
        <v>6491</v>
      </c>
      <c r="G2193" s="6" t="s">
        <v>24</v>
      </c>
      <c r="H2193" s="6" t="s">
        <v>55</v>
      </c>
      <c r="I2193" s="6" t="s">
        <v>17</v>
      </c>
      <c r="J2193" s="7">
        <v>48146</v>
      </c>
      <c r="K2193" s="6" t="s">
        <v>6492</v>
      </c>
      <c r="L2193" s="6" t="s">
        <v>31</v>
      </c>
      <c r="M2193" s="6" t="s">
        <v>20</v>
      </c>
      <c r="N2193">
        <v>4</v>
      </c>
    </row>
    <row r="2194" spans="1:14" ht="162" x14ac:dyDescent="0.55000000000000004">
      <c r="A2194" s="5" t="s">
        <v>5303</v>
      </c>
      <c r="B2194" s="5" t="s">
        <v>6487</v>
      </c>
      <c r="C2194" s="6">
        <v>23561</v>
      </c>
      <c r="D2194" s="6">
        <v>6</v>
      </c>
      <c r="E2194" s="6" t="s">
        <v>6493</v>
      </c>
      <c r="F2194" s="6" t="s">
        <v>6494</v>
      </c>
      <c r="G2194" s="6" t="s">
        <v>24</v>
      </c>
      <c r="H2194" s="6" t="s">
        <v>55</v>
      </c>
      <c r="I2194" s="6" t="s">
        <v>17</v>
      </c>
      <c r="J2194" s="7">
        <v>5604</v>
      </c>
      <c r="K2194" s="6" t="s">
        <v>6495</v>
      </c>
      <c r="L2194" s="6" t="s">
        <v>31</v>
      </c>
      <c r="M2194" s="6" t="s">
        <v>20</v>
      </c>
      <c r="N2194">
        <v>4</v>
      </c>
    </row>
    <row r="2195" spans="1:14" ht="198" x14ac:dyDescent="0.55000000000000004">
      <c r="A2195" s="5" t="s">
        <v>5303</v>
      </c>
      <c r="B2195" s="5" t="s">
        <v>6496</v>
      </c>
      <c r="C2195" s="6">
        <v>23562</v>
      </c>
      <c r="D2195" s="6">
        <v>1</v>
      </c>
      <c r="E2195" s="6" t="s">
        <v>6497</v>
      </c>
      <c r="F2195" s="6" t="s">
        <v>6498</v>
      </c>
      <c r="G2195" s="6" t="s">
        <v>27</v>
      </c>
      <c r="H2195" s="6" t="s">
        <v>60</v>
      </c>
      <c r="I2195" s="6" t="s">
        <v>68</v>
      </c>
      <c r="J2195" s="7">
        <v>16521</v>
      </c>
      <c r="K2195" s="6" t="s">
        <v>37</v>
      </c>
      <c r="L2195" s="6" t="s">
        <v>70</v>
      </c>
      <c r="M2195" s="6" t="s">
        <v>20</v>
      </c>
      <c r="N2195">
        <v>4</v>
      </c>
    </row>
    <row r="2196" spans="1:14" ht="144" x14ac:dyDescent="0.55000000000000004">
      <c r="A2196" s="5" t="s">
        <v>5303</v>
      </c>
      <c r="B2196" s="5" t="s">
        <v>6496</v>
      </c>
      <c r="C2196" s="6">
        <v>23562</v>
      </c>
      <c r="D2196" s="6">
        <v>5</v>
      </c>
      <c r="E2196" s="6" t="s">
        <v>6499</v>
      </c>
      <c r="F2196" s="6" t="s">
        <v>6500</v>
      </c>
      <c r="G2196" s="6" t="s">
        <v>32</v>
      </c>
      <c r="H2196" s="6" t="s">
        <v>16</v>
      </c>
      <c r="I2196" s="6" t="s">
        <v>17</v>
      </c>
      <c r="J2196" s="7">
        <v>8688</v>
      </c>
      <c r="K2196" s="6" t="s">
        <v>6501</v>
      </c>
      <c r="L2196" s="6" t="s">
        <v>70</v>
      </c>
      <c r="M2196" s="6" t="s">
        <v>33</v>
      </c>
      <c r="N2196">
        <v>4</v>
      </c>
    </row>
    <row r="2197" spans="1:14" ht="162" x14ac:dyDescent="0.55000000000000004">
      <c r="A2197" s="5" t="s">
        <v>5303</v>
      </c>
      <c r="B2197" s="5" t="s">
        <v>6496</v>
      </c>
      <c r="C2197" s="6">
        <v>23562</v>
      </c>
      <c r="D2197" s="6">
        <v>6</v>
      </c>
      <c r="E2197" s="6" t="s">
        <v>6502</v>
      </c>
      <c r="F2197" s="6" t="s">
        <v>6503</v>
      </c>
      <c r="G2197" s="6" t="s">
        <v>24</v>
      </c>
      <c r="H2197" s="6" t="s">
        <v>56</v>
      </c>
      <c r="I2197" s="6" t="s">
        <v>17</v>
      </c>
      <c r="J2197" s="7">
        <v>6781</v>
      </c>
      <c r="K2197" s="6" t="s">
        <v>6504</v>
      </c>
      <c r="L2197" s="6" t="s">
        <v>70</v>
      </c>
      <c r="M2197" s="6" t="s">
        <v>20</v>
      </c>
      <c r="N2197">
        <v>4</v>
      </c>
    </row>
    <row r="2198" spans="1:14" ht="162" x14ac:dyDescent="0.55000000000000004">
      <c r="A2198" s="5" t="s">
        <v>5303</v>
      </c>
      <c r="B2198" s="5" t="s">
        <v>6496</v>
      </c>
      <c r="C2198" s="6">
        <v>23562</v>
      </c>
      <c r="D2198" s="6">
        <v>7</v>
      </c>
      <c r="E2198" s="6" t="s">
        <v>6505</v>
      </c>
      <c r="F2198" s="6" t="s">
        <v>6506</v>
      </c>
      <c r="G2198" s="6" t="s">
        <v>24</v>
      </c>
      <c r="H2198" s="6" t="s">
        <v>56</v>
      </c>
      <c r="I2198" s="6" t="s">
        <v>17</v>
      </c>
      <c r="J2198" s="7">
        <v>3520</v>
      </c>
      <c r="K2198" s="6" t="s">
        <v>6504</v>
      </c>
      <c r="L2198" s="6" t="s">
        <v>70</v>
      </c>
      <c r="M2198" s="6" t="s">
        <v>20</v>
      </c>
      <c r="N2198">
        <v>4</v>
      </c>
    </row>
    <row r="2199" spans="1:14" ht="216" x14ac:dyDescent="0.55000000000000004">
      <c r="A2199" s="5" t="s">
        <v>5303</v>
      </c>
      <c r="B2199" s="5" t="s">
        <v>6507</v>
      </c>
      <c r="C2199" s="6">
        <v>23563</v>
      </c>
      <c r="D2199" s="6">
        <v>1</v>
      </c>
      <c r="E2199" s="6" t="s">
        <v>6508</v>
      </c>
      <c r="F2199" s="6" t="s">
        <v>6509</v>
      </c>
      <c r="G2199" s="6" t="s">
        <v>27</v>
      </c>
      <c r="H2199" s="6" t="s">
        <v>36</v>
      </c>
      <c r="I2199" s="6" t="s">
        <v>17</v>
      </c>
      <c r="J2199" s="7">
        <v>10140</v>
      </c>
      <c r="K2199" s="6" t="s">
        <v>96</v>
      </c>
      <c r="L2199" s="6" t="s">
        <v>38</v>
      </c>
      <c r="M2199" s="6" t="s">
        <v>20</v>
      </c>
      <c r="N2199">
        <v>4</v>
      </c>
    </row>
    <row r="2200" spans="1:14" ht="162" x14ac:dyDescent="0.55000000000000004">
      <c r="A2200" s="5" t="s">
        <v>5303</v>
      </c>
      <c r="B2200" s="5" t="s">
        <v>6507</v>
      </c>
      <c r="C2200" s="6">
        <v>23563</v>
      </c>
      <c r="D2200" s="6">
        <v>5</v>
      </c>
      <c r="E2200" s="6" t="s">
        <v>86</v>
      </c>
      <c r="F2200" s="6" t="s">
        <v>6510</v>
      </c>
      <c r="G2200" s="6" t="s">
        <v>24</v>
      </c>
      <c r="H2200" s="6" t="s">
        <v>16</v>
      </c>
      <c r="I2200" s="6" t="s">
        <v>17</v>
      </c>
      <c r="J2200" s="7">
        <v>5442</v>
      </c>
      <c r="K2200" s="6" t="s">
        <v>6511</v>
      </c>
      <c r="L2200" s="6" t="s">
        <v>6512</v>
      </c>
      <c r="M2200" s="6" t="s">
        <v>20</v>
      </c>
      <c r="N2200">
        <v>4</v>
      </c>
    </row>
    <row r="2201" spans="1:14" ht="144" x14ac:dyDescent="0.55000000000000004">
      <c r="A2201" s="5" t="s">
        <v>5303</v>
      </c>
      <c r="B2201" s="5" t="s">
        <v>6507</v>
      </c>
      <c r="C2201" s="6">
        <v>23563</v>
      </c>
      <c r="D2201" s="6">
        <v>6</v>
      </c>
      <c r="E2201" s="6" t="s">
        <v>6513</v>
      </c>
      <c r="F2201" s="6" t="s">
        <v>6514</v>
      </c>
      <c r="G2201" s="6" t="s">
        <v>15</v>
      </c>
      <c r="H2201" s="6" t="s">
        <v>16</v>
      </c>
      <c r="I2201" s="6" t="s">
        <v>17</v>
      </c>
      <c r="J2201" s="7">
        <v>769</v>
      </c>
      <c r="K2201" s="6" t="s">
        <v>6515</v>
      </c>
      <c r="L2201" s="6" t="s">
        <v>6512</v>
      </c>
      <c r="M2201" s="6" t="s">
        <v>20</v>
      </c>
      <c r="N2201">
        <v>4</v>
      </c>
    </row>
    <row r="2202" spans="1:14" ht="144" x14ac:dyDescent="0.55000000000000004">
      <c r="A2202" s="5" t="s">
        <v>5303</v>
      </c>
      <c r="B2202" s="5" t="s">
        <v>6507</v>
      </c>
      <c r="C2202" s="6">
        <v>23563</v>
      </c>
      <c r="D2202" s="6">
        <v>7</v>
      </c>
      <c r="E2202" s="6" t="s">
        <v>6516</v>
      </c>
      <c r="F2202" s="6" t="s">
        <v>6517</v>
      </c>
      <c r="G2202" s="6" t="s">
        <v>43</v>
      </c>
      <c r="H2202" s="6" t="s">
        <v>16</v>
      </c>
      <c r="I2202" s="6" t="s">
        <v>17</v>
      </c>
      <c r="J2202" s="7">
        <v>1400</v>
      </c>
      <c r="K2202" s="6" t="s">
        <v>6515</v>
      </c>
      <c r="L2202" s="6" t="s">
        <v>6512</v>
      </c>
      <c r="M2202" s="6" t="s">
        <v>20</v>
      </c>
      <c r="N2202">
        <v>4</v>
      </c>
    </row>
    <row r="2203" spans="1:14" ht="126" x14ac:dyDescent="0.55000000000000004">
      <c r="A2203" s="5" t="s">
        <v>5303</v>
      </c>
      <c r="B2203" s="5" t="s">
        <v>6507</v>
      </c>
      <c r="C2203" s="6">
        <v>23563</v>
      </c>
      <c r="D2203" s="6">
        <v>8</v>
      </c>
      <c r="E2203" s="6" t="s">
        <v>6518</v>
      </c>
      <c r="F2203" s="6" t="s">
        <v>6519</v>
      </c>
      <c r="G2203" s="6" t="s">
        <v>43</v>
      </c>
      <c r="H2203" s="6" t="s">
        <v>16</v>
      </c>
      <c r="I2203" s="6" t="s">
        <v>17</v>
      </c>
      <c r="J2203" s="7">
        <v>485</v>
      </c>
      <c r="K2203" s="6" t="s">
        <v>6515</v>
      </c>
      <c r="L2203" s="6" t="s">
        <v>6512</v>
      </c>
      <c r="M2203" s="6" t="s">
        <v>20</v>
      </c>
      <c r="N2203">
        <v>4</v>
      </c>
    </row>
    <row r="2204" spans="1:14" ht="162" x14ac:dyDescent="0.55000000000000004">
      <c r="A2204" s="5" t="s">
        <v>5303</v>
      </c>
      <c r="B2204" s="5" t="s">
        <v>6507</v>
      </c>
      <c r="C2204" s="6">
        <v>23563</v>
      </c>
      <c r="D2204" s="6">
        <v>9</v>
      </c>
      <c r="E2204" s="6" t="s">
        <v>86</v>
      </c>
      <c r="F2204" s="6" t="s">
        <v>6520</v>
      </c>
      <c r="G2204" s="6" t="s">
        <v>24</v>
      </c>
      <c r="H2204" s="6" t="s">
        <v>16</v>
      </c>
      <c r="I2204" s="6" t="s">
        <v>17</v>
      </c>
      <c r="J2204" s="7">
        <v>1444</v>
      </c>
      <c r="K2204" s="6" t="s">
        <v>6511</v>
      </c>
      <c r="L2204" s="6" t="s">
        <v>6512</v>
      </c>
      <c r="M2204" s="6" t="s">
        <v>20</v>
      </c>
      <c r="N2204">
        <v>4</v>
      </c>
    </row>
  </sheetData>
  <autoFilter ref="A1:N2204" xr:uid="{BFC4875E-2FCE-4392-A6F2-DE11E1982CDA}"/>
  <phoneticPr fontId="3"/>
  <pageMargins left="0.7" right="0.7" top="0.75" bottom="0.75" header="0.3" footer="0.3"/>
  <pageSetup paperSize="9" scale="1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HP掲載用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安達 駿介(ADACHI Shunsuke)</dc:creator>
  <cp:lastModifiedBy>安達 駿介(ADACHI Shunsuke)</cp:lastModifiedBy>
  <dcterms:created xsi:type="dcterms:W3CDTF">2025-12-02T08:38:58Z</dcterms:created>
  <dcterms:modified xsi:type="dcterms:W3CDTF">2025-12-02T08:46:10Z</dcterms:modified>
</cp:coreProperties>
</file>