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E5A626D0-A67B-4CA2-9F63-55749808D5B6}" xr6:coauthVersionLast="47" xr6:coauthVersionMax="47" xr10:uidLastSave="{00000000-0000-0000-0000-000000000000}"/>
  <bookViews>
    <workbookView xWindow="-110" yWindow="-110" windowWidth="19420" windowHeight="10300" xr2:uid="{5B6B31AB-0DF6-42BE-9CDF-C751E21C1B24}"/>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HP掲載用!$A$1:$N$1592</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<sst xmlns="http://schemas.openxmlformats.org/spreadsheetml/2006/main" count="15924" uniqueCount="4824">
  <si>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</si>
  <si>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</si>
  <si>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</si>
  <si>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</si>
  <si>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</si>
  <si>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</si>
  <si>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</si>
  <si>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</si>
  <si>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</si>
  <si>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</si>
  <si>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</si>
  <si>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</si>
  <si>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</si>
  <si>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</si>
  <si>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
  </si>
  <si>
    <t>⑨推奨事業メニュー例よりも更に効果があると判断する地方単独事業</t>
  </si>
  <si>
    <t>R7.4</t>
  </si>
  <si>
    <t>R8.3</t>
  </si>
  <si>
    <t>HP等</t>
  </si>
  <si>
    <t>医療（光熱費関係）</t>
  </si>
  <si>
    <t>対象分野に関連しない</t>
  </si>
  <si>
    <t>⑦中小企業等に対するエネルギー価格高騰対策支援</t>
  </si>
  <si>
    <t>R7.7</t>
  </si>
  <si>
    <t>特別高圧</t>
  </si>
  <si>
    <t>③消費下支え等を通じた生活者支援</t>
  </si>
  <si>
    <t>HP</t>
  </si>
  <si>
    <t>ＬＰガス</t>
  </si>
  <si>
    <t>－</t>
  </si>
  <si>
    <t>R7.2</t>
  </si>
  <si>
    <t>R8.1</t>
  </si>
  <si>
    <t>対象世帯に対して令和7年2月までに支給を開始する</t>
  </si>
  <si>
    <t>ホームページ、広報誌等</t>
  </si>
  <si>
    <t>②エネルギー・食料品価格等の物価高騰に伴う子育て世帯支援</t>
  </si>
  <si>
    <t>給食</t>
  </si>
  <si>
    <t>公立学校施設</t>
  </si>
  <si>
    <t>⑧地域公共交通・物流や地域観光業等に対する支援</t>
  </si>
  <si>
    <t>R7.1</t>
  </si>
  <si>
    <t>対象世帯に対して令和7年3月までに支給を開始する</t>
  </si>
  <si>
    <t>ホームページ、広報誌</t>
  </si>
  <si>
    <t>定額減税調整給付金給付事業</t>
  </si>
  <si>
    <t>R7.12</t>
  </si>
  <si>
    <t>対象世帯に対して令和7年8月までに支給を開始する</t>
  </si>
  <si>
    <t>ホームページ等</t>
  </si>
  <si>
    <t>⑤医療・介護・保育施設、学校施設、公衆浴場等に対する物価高騰対策支援</t>
  </si>
  <si>
    <t>R7.5</t>
  </si>
  <si>
    <t>R7.8</t>
  </si>
  <si>
    <t>障害福祉サービス事業所・施設等</t>
  </si>
  <si>
    <t>介護サービス事業所・施設等</t>
  </si>
  <si>
    <t>保育所・幼稚園・認定こども園等</t>
  </si>
  <si>
    <t>生活衛生関係営業者</t>
  </si>
  <si>
    <t>学校給食費保護者負担軽減事業</t>
  </si>
  <si>
    <t>R8.2</t>
  </si>
  <si>
    <t>①エネルギー・食料品価格等の物価高騰に伴う低所得世帯支援</t>
  </si>
  <si>
    <t>R7.10</t>
  </si>
  <si>
    <t>運輸交通・物流・観光事業者</t>
  </si>
  <si>
    <t>R7.6</t>
  </si>
  <si>
    <t>R7.9</t>
  </si>
  <si>
    <t>⑥農林水産業における物価高騰対策支援</t>
  </si>
  <si>
    <t>農林水産・食品分野</t>
  </si>
  <si>
    <t>④省エネ家電等への買い換え促進による生活者支援</t>
  </si>
  <si>
    <t>R7.3</t>
  </si>
  <si>
    <t>市HP</t>
  </si>
  <si>
    <t>対象世帯に対して令和7年10月までに支給を開始する</t>
  </si>
  <si>
    <t>市HP、広報誌</t>
  </si>
  <si>
    <t>学校給食費支援事業</t>
  </si>
  <si>
    <t>学用品費・実験資材等</t>
  </si>
  <si>
    <t>省エネ家電買い替え等</t>
  </si>
  <si>
    <t>肥料等農業資材</t>
  </si>
  <si>
    <t>R7.11</t>
  </si>
  <si>
    <t>対象世帯に対して令和7年7月までに支給を開始する</t>
  </si>
  <si>
    <t>ホームページ</t>
  </si>
  <si>
    <t>給付金・定額減税一体支援事業</t>
  </si>
  <si>
    <t>ホームページ、広報紙</t>
  </si>
  <si>
    <t>市HP等</t>
  </si>
  <si>
    <t>低所得のひとり親世帯への給付金等</t>
  </si>
  <si>
    <t>対象世帯に対して令和7年4月までに支給を開始する</t>
  </si>
  <si>
    <t>灯油</t>
  </si>
  <si>
    <t>水道事業者</t>
  </si>
  <si>
    <t>物価高騰対策給付金給付事業</t>
  </si>
  <si>
    <t>R6.12</t>
  </si>
  <si>
    <t>プレミアム付商品券発行事業</t>
  </si>
  <si>
    <t>対象世帯に対して令和7年1月までに支給を開始する</t>
  </si>
  <si>
    <t>物価高騰対応重点支援給付金事業</t>
  </si>
  <si>
    <t>HPにて公表</t>
  </si>
  <si>
    <t>対象世帯に対して令和7年5月までに支給を開始する</t>
  </si>
  <si>
    <t>プレミアム商品券発行事業</t>
  </si>
  <si>
    <t>ＨＰ</t>
  </si>
  <si>
    <t>ホームページ、広報紙等</t>
  </si>
  <si>
    <t>対象世帯に対して令和6年12月までに支給を開始する</t>
  </si>
  <si>
    <t>物価高騰重点支援給付金</t>
  </si>
  <si>
    <t>広報誌等</t>
  </si>
  <si>
    <t>対象世帯に対して令和7年6月までに支給を開始する</t>
  </si>
  <si>
    <t>学校給食費無償化事業</t>
  </si>
  <si>
    <t>町ホームページ</t>
  </si>
  <si>
    <t>定額減税補足給付金支給事業</t>
  </si>
  <si>
    <t>広報紙等</t>
  </si>
  <si>
    <t>HP、広報誌</t>
  </si>
  <si>
    <t>公営企業のとりまとめ（水道・下水等）</t>
  </si>
  <si>
    <t>低所得者支援及び定額減税不足額給付事業</t>
  </si>
  <si>
    <t>物価高騰対応重点支援給付金</t>
  </si>
  <si>
    <t>HP、広報誌等</t>
  </si>
  <si>
    <t>住民税非課税世帯等臨時特別給付金事業</t>
  </si>
  <si>
    <t>公共調達</t>
  </si>
  <si>
    <t>日常生活支援住居施設</t>
  </si>
  <si>
    <t>学校給食物価高騰対策事業</t>
  </si>
  <si>
    <t>日高町</t>
  </si>
  <si>
    <t>キャッシュレス決済ポイント還元事業</t>
  </si>
  <si>
    <t>定額減税補足給付金事業</t>
  </si>
  <si>
    <t>HP・広報誌</t>
  </si>
  <si>
    <t>水道基本料金減免事業</t>
  </si>
  <si>
    <t>ホームページ・広報誌等</t>
  </si>
  <si>
    <t>対象者に対して令和7年10月までに配布を開始する。</t>
  </si>
  <si>
    <t>学校給食費高騰対策事業</t>
  </si>
  <si>
    <t>医療（食材費関係）</t>
  </si>
  <si>
    <t>私立学校</t>
  </si>
  <si>
    <t>児童養護施設等</t>
  </si>
  <si>
    <t>低所得者支援及び定額減税補足給付金事業</t>
  </si>
  <si>
    <t>物価高騰対応水道料金減免事業</t>
  </si>
  <si>
    <t>広報誌</t>
  </si>
  <si>
    <t>不足額給付事業</t>
  </si>
  <si>
    <t>市ホームページ</t>
  </si>
  <si>
    <t>学校給食費負担軽減事業</t>
  </si>
  <si>
    <t>下水道事業者</t>
  </si>
  <si>
    <t>卸売市場関係</t>
  </si>
  <si>
    <t>支給率100％</t>
  </si>
  <si>
    <t>広報紙、HP</t>
  </si>
  <si>
    <t>学校給食食材価格高騰対策事業</t>
  </si>
  <si>
    <t>定額減税不足額給付金給付事業</t>
  </si>
  <si>
    <t>酒蔵</t>
  </si>
  <si>
    <t>住民税非課税世帯等給付金事業</t>
  </si>
  <si>
    <t>市ＨＰ</t>
  </si>
  <si>
    <t>市HP、広報紙</t>
  </si>
  <si>
    <t>市ＨＰ等</t>
  </si>
  <si>
    <t>省エネ家電購入支援事業</t>
  </si>
  <si>
    <t>学校給食費物価高騰対策事業</t>
  </si>
  <si>
    <t>肉用牛肥育経営安定緊急対策事業</t>
  </si>
  <si>
    <t>保育所等物価高騰対策事業</t>
  </si>
  <si>
    <t>プレミアム付き商品券事業</t>
  </si>
  <si>
    <t>学校給食費物価高騰対策事業（R7予備費分）</t>
  </si>
  <si>
    <t>支援件数：40件</t>
  </si>
  <si>
    <t>中学校給食事業</t>
  </si>
  <si>
    <t>医療機関等物価高騰対策支援金</t>
  </si>
  <si>
    <t>定額減税補足給付金（不足額給付）事業</t>
  </si>
  <si>
    <t>朝日町</t>
  </si>
  <si>
    <t>物価高騰対応重点支援給付金【低所得世帯支援・不足額給付】</t>
  </si>
  <si>
    <t>地方公共団体発注の公共調達における価格転嫁の促進（公共調達）</t>
  </si>
  <si>
    <t>川西町</t>
  </si>
  <si>
    <t>学校給食費支援事業（R7予備費分）</t>
  </si>
  <si>
    <t>定額減税補足給付金</t>
  </si>
  <si>
    <t>中学校給食費無償化事業</t>
  </si>
  <si>
    <t>物価高騰重点支援給付金事業</t>
  </si>
  <si>
    <t>農業集落排水事業者</t>
  </si>
  <si>
    <t>県HP</t>
  </si>
  <si>
    <t>県HP等</t>
  </si>
  <si>
    <t>HP、広報紙</t>
  </si>
  <si>
    <t>町ホームページ、広報紙</t>
  </si>
  <si>
    <t>市ホームページに掲載</t>
  </si>
  <si>
    <t>学校給食支援事業</t>
  </si>
  <si>
    <t>水道事業会計繰出</t>
  </si>
  <si>
    <t>保育料減免事業</t>
  </si>
  <si>
    <t>対象世帯に対して令和7年9月までに支給を開始する。</t>
  </si>
  <si>
    <t>飼料価格高騰緊急対策事業</t>
  </si>
  <si>
    <t>明和町</t>
  </si>
  <si>
    <t>市HP、広報紙等</t>
  </si>
  <si>
    <t>学校給食費補助事業</t>
  </si>
  <si>
    <t>省エネ家電買い換え促進事業</t>
  </si>
  <si>
    <t>小中学校光熱費高騰対策事業</t>
  </si>
  <si>
    <t>学校給食事業</t>
  </si>
  <si>
    <t>給食費減免事業</t>
  </si>
  <si>
    <t>実施率100％</t>
  </si>
  <si>
    <t>水道事業会計補助金</t>
  </si>
  <si>
    <t>執行率100％</t>
  </si>
  <si>
    <t>医療機関等物価高騰対策支援事業</t>
  </si>
  <si>
    <t>漁業用燃油価格高騰対策支援事業</t>
  </si>
  <si>
    <t>プレミアム付商品券事業</t>
  </si>
  <si>
    <t>水道料金支援事業</t>
  </si>
  <si>
    <t>小学校給食費無償化事業</t>
  </si>
  <si>
    <t>小中学校給食費無償化事業</t>
  </si>
  <si>
    <t>町HP、広報紙</t>
  </si>
  <si>
    <t>高齢者施設等物価高騰対策支援事業</t>
  </si>
  <si>
    <t>農業者物価高騰対策支援事業</t>
  </si>
  <si>
    <t>プレミアム付デジタル商品券事業</t>
  </si>
  <si>
    <t>医療機関物価高騰緊急対策支援事業</t>
  </si>
  <si>
    <t>水道料金減免事業</t>
  </si>
  <si>
    <t>補助率100％</t>
  </si>
  <si>
    <t>県HPで周知</t>
  </si>
  <si>
    <t>防犯灯設置補助事業</t>
  </si>
  <si>
    <t>対象世帯に対して令和8年2月までに支給を開始する</t>
  </si>
  <si>
    <t>広報、HP</t>
  </si>
  <si>
    <t>飼料価格高騰対策事業</t>
  </si>
  <si>
    <t>定額減税補足給付金事業（不足額給付）</t>
  </si>
  <si>
    <t>R8.3までに事業を完了する。</t>
  </si>
  <si>
    <t>民間保育施設物価高騰対策支援金</t>
  </si>
  <si>
    <t>物価高騰対応重点支援臨時給付金</t>
  </si>
  <si>
    <t>プレミアム商品券事業</t>
  </si>
  <si>
    <t>薬局</t>
  </si>
  <si>
    <t>交付施設数：1施設</t>
  </si>
  <si>
    <t>換金率99％</t>
  </si>
  <si>
    <t>美浜町</t>
  </si>
  <si>
    <t>商品券の換金率90％以上</t>
  </si>
  <si>
    <t>学校給食費物価高騰対応事業</t>
  </si>
  <si>
    <t>HPへ掲載</t>
  </si>
  <si>
    <t>ＬＰガス価格高騰対策事業</t>
  </si>
  <si>
    <t>物価高支援臨時給付金</t>
  </si>
  <si>
    <t>低所得世帯支援及び不足額給付</t>
  </si>
  <si>
    <t>川上村</t>
  </si>
  <si>
    <t>低所得者支援及び不足額給付金</t>
  </si>
  <si>
    <t>対象世帯に対して令和6年7月までに支給を開始する</t>
  </si>
  <si>
    <t>ホームページに掲載</t>
  </si>
  <si>
    <t>学校給食費負担軽減支援事業</t>
  </si>
  <si>
    <t>物価高騰対応重点支援給付金（不足額給付）</t>
  </si>
  <si>
    <t>町指定ごみ袋配布事業</t>
  </si>
  <si>
    <t>社会福祉施設等物価高騰対策支援金交付事業</t>
  </si>
  <si>
    <t>公共交通事業者燃料価格高騰対策支援事業</t>
  </si>
  <si>
    <t>デジタルクーポン事業</t>
  </si>
  <si>
    <t>HP、対象者へ通知</t>
  </si>
  <si>
    <t>三重県</t>
  </si>
  <si>
    <t>LPガス料金高騰対策支援事業</t>
  </si>
  <si>
    <t xml:space="preserve">（ＬＰガス料金高騰対策支援事業費）
①LPガスの料金高騰によって、生活等に影響が生じている一般消費者等に対して、販売事業者を通じて、高騰分の一部を支援する。
②委託料：92,433千円
　補助金：500,000千円
③●販売事業者への助成金
　　50万世帯・者×300円（助成額：1/2相当額）×3か月＝450,000千円
　●販売事業者への取扱事務費
　　50万世帯・者×＠100円＝50,000千円
　●事務局費　92,433千円
④・液化石油ガスを燃料として生活の用に供する一般消費者
　・液化石油ガスを暖房若しくは冷房又は飲食物の調理のための燃料として業務の用に供する者
　・液化石油ガスを蒸気の発生又は水温の上昇のための燃料としてサービス業の用に供する者
</t>
  </si>
  <si>
    <t>約50万世帯への支援を実施予定。</t>
  </si>
  <si>
    <t>業界紙等（会報誌、新聞等）への広告、行政機関の窓口でのポスター掲示、ホームページへの掲載等を行う予定。</t>
  </si>
  <si>
    <t>特別高圧電力料金高騰対策支援事業</t>
  </si>
  <si>
    <t xml:space="preserve">（特別高圧電力料金高騰対策支援事業費）
①エネルギー価格高騰の影響を受ける県内中小企業者等の負担を緩和するため、特別高圧電力の使用量に応じた額を支援する。
②委託料：2,220千円
　補助金：22,200千円
③●特別高圧を受電する中小企業者等
　　支援額：1,000,000kWh×１円/kWh×3か月×7社＝21,000千円
　●特別高圧を受電する商業施設等に入居する中小企業者等
　　5,000kWh×1円/kWh×3か月×80社＝1,200千円
　●事務局費：22,200千円×0.1＝2,220千円
④・特別高圧を受電する中小企業・小規模企業
　・特別高圧を受電する商業施設等に入居する中小企業・小規模企業
</t>
  </si>
  <si>
    <t>直接受電する事業者（中小企業等）約7社
間接受電する事業者（商業施設棟に入居する中小企業等）約80社
への支援を実施予定。</t>
  </si>
  <si>
    <t>工業用LPガス料金高騰対策支援事業</t>
  </si>
  <si>
    <t xml:space="preserve">（工業用ＬＰガス料金高騰対策支援事業費）
①エネルギー価格高騰の影響を受ける県内中小企業者等に対し、工業用LPガスの利用量に応じた額の支援を行う。
②委託料：2,520千円
　補助金：25,200千円
③●支援金：7,000kg×3円/kg×3か月×400社＝25,200千円
　●事務局費：25,200千円×0.1＝2,520千円
④工業用ＬＰを使用する中小事業者・小規模事業者
</t>
  </si>
  <si>
    <t>約400社の事業者へ支援を実施予定。</t>
  </si>
  <si>
    <t>農業経営近代化資金融通事業（米国関税対策枠）</t>
  </si>
  <si>
    <t>①米国関税措置の影響を受ける農業者等の経営の安定・基盤強化を図るため、新たに10億円の融資枠（米国関税対策枠）を設け、利子補給及び保証料補助を行う。
②利子補給及び保証料補助：4,300千円（R7年度）
③利子補給：平均融資残高250,000千円×1.25%=3,125千円
　保証料補助：平均融資残高250,000千円×0.47%=1,175千円
④融資機関、農業信用基金協会</t>
  </si>
  <si>
    <t>米国による関税措置の影響を受ける農業者等の負担軽減、経営の維持・安定
・支援件数　100件</t>
  </si>
  <si>
    <t>・融資機関を通じて農業者等に周知
・HPへの掲載</t>
  </si>
  <si>
    <t>農業経営近代化資金融通事業（米国関税対策枠）【基金】</t>
  </si>
  <si>
    <t>①米国関税措置の影響を受ける農業者等の経営の安定・基盤強化を図るため、新たに10億円の融資枠（米国関税対策枠）を設け、利子補給及び保証料補助を行う。
②利子補給及び保証料補助：61,427千円（R8年度～R12年度）
③利子補給：平均融資残高3,571,429千円×1.25%=44,641千円
　保証料補助：平均融資残高3,571,429千円×0.47%=16,786千円
④融資機関、農業信用基金協会</t>
  </si>
  <si>
    <t>漁業近代化資金融通事業（米国関税対策枠）</t>
  </si>
  <si>
    <t>①米国関税措置の影響を受けるおそれのある漁業者の経営の安定・基盤強化を図るため、新たに1億円の融資枠（米国関税対策枠）を設け、利子補給及び保証料補助を行う。
②利子補給及び保証料補助：786千円（R7年度）
③利子補給：平均融資残高37,774千円×1.25%＝473千円
　保証料補助：平均融資残高66,595千円×0.47%＝313千円
④融資機関、漁業信用基金協会</t>
  </si>
  <si>
    <t>資材価格等高騰に加え、米国の関税措置により、経営に影響を受けるおそれのある漁業者等の負担軽減、経営の維持・安定
・支援件数　10件</t>
  </si>
  <si>
    <t>・融資機関を通じて、漁業者等に周知
・HPへの掲載</t>
  </si>
  <si>
    <t>漁業近代化資金融通事業（米国関税対策枠）【基金】</t>
  </si>
  <si>
    <t>①米国関税措置の影響を受けるおそれのある漁業者の経営の安定・基盤強化を図るため、新たに1億円の融資枠（米国関税対策枠）を設け、利子補給及び保証料補助を行う。
②利子補給及び保証料補助：8,218千円（R8年度～R12年度）
③利子補給：平均融資残高479,040千円×1.25%＝5,988千円
　保証料補助：平均融資残高474,469千円×0.47%＝2,230千円
④融資機関、漁業信用基金協会</t>
  </si>
  <si>
    <t>中小企業金融対策事業</t>
  </si>
  <si>
    <t>①米国による関税措置等の影響を受ける中小企業・小規模企業等の経営の安定・基盤強化を図るために、新たな融資枠を県中小企業融資制度に設け、事業者負担を軽減するための保証料補助、利子補給を行う。　
②利子補給及び保証料補助：24,375千円
③
・利子補給補助：0.5％（県補助適用後の融資利率　1.50％）
　利子補給期間：最長5年間
　令和7年度：4,875千円
・保証料補助：最大0.40％（県補助適用後の保証料率　0.45％～1.50％）
　令和7年度～令和13年度：19,500千円
（内訳　R7：2,925千円、R8：5,475千円、R9：4,500千円、R10：3,300千円、
R11：2,100千円、R12：975千円、R13：225千円）
④県内中小企業、小規模企業等</t>
  </si>
  <si>
    <t>・米国による関税措置等の影響を受けた県内事業者等の負担軽減、経営の維持・安定
・融資枠20億</t>
  </si>
  <si>
    <t>・HPへの掲載</t>
  </si>
  <si>
    <t>中小企業金融対策事業【基金】</t>
  </si>
  <si>
    <t>①米国による関税措置等の影響を受ける中小企業・小規模企業等の経営の安定・基盤強化を図るために、新たな融資枠を県中小企業融資制度に設け、事業者負担を軽減するための保証料補助、利子補給を行う。　
②利子補給：27,250千円
③利子補給補助：0.5％（県補助適用後の融資利率　1.50％）
　利子補給期間：最長5年間
　令和8年度～令和12年度：27,250千円
（内訳　R8：9,125千円、R9：7,500千円、R10：5,500千円、R11：3,500千円、R12：1,625千円）
④県内中小企業・小規模企業等</t>
  </si>
  <si>
    <t>交通事業者燃料価格高騰等対策支援事業</t>
  </si>
  <si>
    <t>（交通事業者燃料価格高騰等対策支援事業費）
①エネルギー価格高騰に直面している交通事業者に対し、燃料価格高騰、安定的な運行、デジタル化等、利用促進に向けた取組にかかる費用を支援することにより、地域公共交通の安定的な運行体制の確保を図る。
②負担金、補助及び交付金
③合計839,842千円
＜燃料価格高騰への支援＞59,934千円
軽油8.35円/l×8,326,024L×1/2=34,761千円、重油7.6円/l×2,099,250L×1/2=7,977千円、電気0.45円/kh×14,247,629kwh×1/2=3,206千円、タクシー1台22,500円×622台≒13,990千円
・動力使用量に係る燃料等価格の高騰分を支援
＜安定的な運行への支援＞ 728,808千円
・利用者の減少率等を乗じた運行費を支援
＜デジタル化、システム化、グリーン化の取組への支援＞　46,000千円
・公共交通のデジタル化等の取組を支援
＜利用促進のための取組への支援＞5,100千円
・利用促進のための割引企画、PR等に要する費用を支援
④交通事業者</t>
  </si>
  <si>
    <t>・従前と同等に運行を継続すること
※運行数100%（コロナ禍以前の運行数との比較）</t>
  </si>
  <si>
    <t xml:space="preserve">
貨物自動車運送事業者燃料高騰対策支援事業</t>
  </si>
  <si>
    <t>（貨物自動車運送事業者燃料高騰対策支援事業費）
①コロナ禍において燃料価格の上昇が運送事業者の経営に及ぼす影響を緩和するため、県内で貨物自動車運送事業を営む事業者に対し支援金を支給することで、経営的な支援を行う。
②貨物自動車運送事業者に対する支援金、事務補助
③普通車・特種車　9千円×20,466台＝184,194千円
　小型車・軽自動車　2千円×2,032台＝4,064千円
　相談窓口・受付・審査・支払事務補助　9,987千円
④貨物自動車運送事業者・貨物軽自動車運送事業者（県内に事業所を置く中小企業者・小規模事業者）</t>
  </si>
  <si>
    <t>・支給事業者数　1,800者</t>
  </si>
  <si>
    <t>・HP（県及び一般社団法人三重県トラック協会）への掲載</t>
  </si>
  <si>
    <t>①物価高騰の影響を受け、診療報酬や国により負担限度額が定められることなどにより、料金への価格転嫁ができない医療機関等に対して、食材費や電気料金等の高騰分の影響を緩和するため、病院、診療所（医科・歯科）、助産所、施術所に対し光熱費高騰分の一部を支援する。
②支援金、事務費及び委託料
③
（１）電気代・ガス代支援：404,269千円  
　・病院及び有床診療所（公立を除く）基準単価:34,800円（＠3,872円/月×9か月）１床あたり   
　　34,800円×15,588床（病院75、有床診57）×1/2＝271,231,200円
　・無床診療所（公立を除く）　基準単価：124,700円（＠13,860円/月×9か月）１施設あたり
　　124,700円×1,887施設（医科1,113、歯科774）×1/2＝117,654,450円
　・助産所　基準単価：78,100円（＠8,675円/月×9か月）１施設あたり
　　78,100円×59施設×1/2＝2,303,950円
　・施術所  基準単価：39,100円（＠4,342円/月×9か月）１施設あたり
    39,100円×669施設（柔整351、あん摩マッサージ指圧・はり・きゅう318）×1/2＝13,078,950円
（２）食材費支援：498,816千円
　・病院及び有床診療所（公立を除く）基準単価：32,000円（＠3,559円/月×9か月）１床あたり
    32,000円×15,588床＝498,816,000円
（３）訪問診療等の燃料費支援：2,558千円
　・（医科）390施設、（歯科）132施設 　基準単価：9,800円（＠1,093円/月×9か月）
    9,800円×522施設×1/2＝2,557,800円
（４）事務費：91千円（印刷製本費91千円)
（５）委託料：17,500千円
④医療機関等（公立病院、公立診療所を除く）</t>
  </si>
  <si>
    <t>支援対象となる医療機関等の経営を安定させることで、安心・安全な地域の医療提供体制を維持する。
対象となる医療機関等への費用支援率100％</t>
  </si>
  <si>
    <t>・HPへの掲載
・関係各団体への周知</t>
  </si>
  <si>
    <t>看護師等養成所における物価高騰対策支援事業</t>
  </si>
  <si>
    <t>①物価高騰する中、教育活動の継続を図るとともに、学生の経済的な負担を軽減するため、看護師等養成所における電気・ガス代高騰分の一部を養成所設置者に対して補助する。
②負担金、補助及び交付金
③事業費：924千円
　　電気: 基準単価 48円/月・人×9か月×1,425人（12施設）＝616千円
    ガス: 基準単価 27円/月・人×9か月×1,265人（11施設）＝308千円
④県内の看護師等養成所（公立の看護師等養成所を除く。）</t>
  </si>
  <si>
    <t>看護師等養成所の経営を安定させることで、物価高騰等による学生の経済的な負担軽減及び教育活動の継続を図る。
対象となる看護師等養成所への補助実施率：100％</t>
  </si>
  <si>
    <t>・県ホームページへの掲載
・補助対象事業者への周知</t>
  </si>
  <si>
    <t>介護サービス事業所・施設における物価高騰対策支援事業</t>
  </si>
  <si>
    <t>①物価高騰の影響を受け、介護報酬や国により負担限度額が定められることなどにより、料金への価格転嫁ができない介護サービス事業所・施設に対して、食材費や電気料金等の高騰分の影響を緩和するため、光熱費等の高騰分の一部を支援する。
②支援金（食材費や電気・ガス・ガソリン料金等の高騰分の一部補助）、事務費及び委託料
③支援対象施設：3,644施設
（１）電気代支援：116,539千円
　・入所系施設：定員１人あたりの基準単価 450円/月×９ヵ月＝4,050円/人
　　　　29,968人（814施設）×4,050円×1/2＝60,685,200円
　・通所系施設：定員１人あたりの基準単価 270円/月×９か月＝2,430円/人
　　　　24,544人（1,050施設）×2,430円×1/2＝29,820,960円
　・訪問系施設：１施設あたりの基準単価 3,250円/月×９か月＝29,250円/施設
　　　　1,780施設×29,250円×1/2＝26,032,500円
（２）ガス代支援：21,155千円
　・入所系施設：基準単価 77円/月・人×９か月＝693円/人
　　　　693円×29,968人（814施設）×1/2＝10,383,912円
　・通所系施設：基準単価 54円/月・人×９か月＝486円/人　
          486円×24,544人（1,050施設）×1/2＝5,964,192円
　・訪問系施設：基準単価600円/月・施設×９か月＝5,400円/施設
　　　　5,400円×1,780施設×1/2＝4,806,000円
（３）食材費支援：993,982千円　
　・入所系施設：定員１人あたりの基準単価 5,790円/人×９か月＝52,110円/人
　　　　29,968人（814施設）×52,110円×1/2＝780,816,240円
　・通所系施設：定員１人あたりの基準単価 1,930円/人×９か月＝17,370円/人
　　　　24,544人（1,050施設）×17,370円×1/2＝213,164,640円
（４）ガソリン代支援:42,258千円
　・入所系施設：車１台あたりの基準単価 330円/月×９か月＝2,970円/台
　　　　814台（814施設）×2,970円×1/2＝1,208,790円
　・通所系施設：車１台あたりの基準単価 830円/月×９か月＝7,470円/台
　　　　6,882台（1,050施設）×7,470円×1/2＝25,704,270円
　・訪問系施設：車１台あたりの基準単価 330円/月×９か月＝2,970円/台
　　　　10,332台（1,780施設）×2,970円×1/2＝15,343,020円
（５）事務費：97千円
（６）委託料:18,279千円
④県内の高齢者福祉施設等</t>
  </si>
  <si>
    <t>・対象となる高齢者施設等への費用支援率　100％</t>
  </si>
  <si>
    <t>・ＨＰへの掲載
・関係各団体への周知</t>
  </si>
  <si>
    <t>歯科技工士確保対策・資質向上事業</t>
  </si>
  <si>
    <t>①物価高騰の影響を受ける中、歯科技工所の収益である技工料は、歯科診療所から保険診療による歯科技工物の委託であり、価格転嫁ができない。このことから、歯科技工所に対して、電気料金等の高騰分の影響を緩和するため、電気・ガス料金等の高騰分の一部を支援する。
②支援金、事務費、委託料
③（１）電気代・ガス代支援：5,142千円  
　 　 　基準単価：39,100円（＠4,342円/月×9か月）１施設あたり
      　　　　　　39,100円×263施設×1/2 ＝5,141,650円
（２）事務費：38千円（印刷製本費9千円、通信運搬費29千円）
（３）委託料：2,284千円
④県内の歯科技工所</t>
  </si>
  <si>
    <t>支援対象となる歯科技工所の経営を安定させることで、安心・安全な地域の医療提供体制を維持する。
 ・対象となる歯科技工所への費用支援率　100％</t>
  </si>
  <si>
    <t>・対象施設への連絡（郵送等）
・ＨＰへの掲載
・関係団体への周知</t>
  </si>
  <si>
    <t>薬局物価高騰支援事業</t>
  </si>
  <si>
    <t>①物価高騰の影響を受け、医薬品等の小売り等の一部の収益を除き、大部分が調剤報酬（公定価格）によるものであり、患者への価格転嫁ができない保険薬局に対し、電気料金等の高騰分の影響を緩和するため、光熱費等高騰分の一部を支援する。
②支援金、事務費及び委託料
③（１）薬局（保険薬局）に対し、光熱費高騰分（電気及びガス等）の一部を支援：54,058千円
　・支援対象施設：薬局（保険薬局）867施設
　・基準単価：124,700円／施設　(＠13,860円／月✕9ヶ月）
  　　124,700円×867薬局×1/2＝54,057,450円
（２）在宅患者への薬学的管理や指導にかかる燃料費高騰分の一部を支援：2,063千円
　・支援対象施設…421施設
　・基準単価…9,800円／施設　(＠1,094円／月✕9ヶ月）
   9,800円×421施設×1/2＝2,062,900円
（３）事務費：124千円
（４）委託料：8,750千円
④（１）薬局（保険薬局）：867施設
（２）薬局（在宅薬学総合体制加算の届出保険薬局）：421施設</t>
  </si>
  <si>
    <t>・対象となる薬局への費用支援率100％
・補助対象件数
　（１）保険薬局：867施設
　（２）在宅薬学総合体制加算の届出保険薬局：421施設</t>
  </si>
  <si>
    <t>生活保護適正化推進事業</t>
  </si>
  <si>
    <t>（生活保護適正化推進事業費）12月補正分
①食材費やエネルギー価格が高騰する中、国等の公定価格により負担限度額が定められているなどの理由から、利用料金へ価格転嫁ができない社会福祉施設等に対して、食材費や電気料金等の高騰分の一部を物価高騰対応事業として支援する。
②負担金、補助及び交付金
③負補交
　【電気代】450円（0.86円/kwh×515kwh）×250名×9月≒1,013千円
　【ガス代】80円（7.63円/㎥×10㎥）×250名×9月≒180千円
　【食材費】5,800円×250名×9月≒13,050千円
　【燃料費】350円（7.95円/L×40.6L）×21台×9月≒67千円
④救護施設</t>
  </si>
  <si>
    <t>県内の救護施設３施設に対し事業を実施することで、事業者の更なる負担の増を防ぐ。</t>
  </si>
  <si>
    <t>・対象施設への案内（メール等）
・ＨＰへの掲載</t>
  </si>
  <si>
    <t>保育対策総合支援事業</t>
  </si>
  <si>
    <t>（保育対策総合支援事業費）12月補正分
①物価高騰による保護者の経済的な負担軽減及び教育活動の継続を図るため、認可外保育施設における給食費・電気料金・ガス料金・スクールバス等のガソリン代の価格上昇分を施設の設置者に対して物価高騰対応事業として補助する。
②負担金、補助及び交付金
③負補交：
　【電気代】0.86円/kwh×70,493kwh×9月≒546千円
　【ガス代】7.63円/㎥×1,343㎥×9月≒93千円
　【食材費】880円（6,600円/月×13.34％）×261人×9月≒2,068千円
　【燃料費】7.95円/ℓ×523ℓ×9月≒38千円
④認可外保育施設の設置者</t>
  </si>
  <si>
    <t>県内認可外保育施設178施設のうち、物価高騰の影響により、給食費の保護者負担増加や電気代、ガス代の高騰等により影響を受けている施設に対し、支援を行う。</t>
  </si>
  <si>
    <t>私立幼稚園教育関連事業費補助金</t>
  </si>
  <si>
    <t>（私立幼稚園教育関連事業費補助金）12月補正分
①物価高騰による保護者の経済的な負担軽減及び教育活動の継続を図るため、私立幼稚園における給食費・電気料金・ガス料金・スクールバス等のガソリン代の価格上昇分を私立幼稚園の設置者に対して物価高騰対応事業として補助する。
②負担金、補助及び交付金
③負補交
　【電気代】0.86円/kwh×216,278kwh×9月≒1,674千円
　【ガス代】7.63円/㎥×2,540㎥×9月≒175千円
　【食材費】667円（5,000円/月×13.34％）×2,596人×9月≒15,584千円
　【燃料費】（ガソリン）7.95円/ℓ×1,775ℓ×9月≒128千円
　　　　　　（軽油）　　8.35円/ℓ×14,203ℓ×9月≒1,068千円
　　　　　　（合計）　　128千円＋1,068千円＝1,196千円
④私立幼稚園の設置者</t>
  </si>
  <si>
    <t>県内私立幼稚園42施設のうち、物価高騰の影響により、給食費の保護者負担増加や電気代、ガス代の高騰等により影響を受けている施設に対し、支援を行う。</t>
  </si>
  <si>
    <t>障害者介護給付費負担金</t>
  </si>
  <si>
    <t>（障害者介護給付費負担金）12月補正分
①食材費やエネルギー価格が高騰する中、国等の公定価格により負担限度額が定められているなどの理由から、利用料金へ価格転嫁ができない社会福祉施設等に対して、食材費や電気料金等の高騰分の一部を物価高騰対応事業として支援する。
②負担金、補助及び交付金
③負補交：　
　【電気代】51,763千円
　（1-1）450円（0.86円/kwh×515kwh）×4,956人×9月×0.5≒10,036千円
　（1-2）450円（0.86円/kwh×515kwh）×376人×9月×1.0≒1,523千円
　（2）300円（0.86円/kwh×313kwh）×17,896人×9月×0.5≒24,160千円　　
　（3）3,250円（0.86円/kwh×3,778kwh）×1,097人×9月×0.5≒16,044千円
　【ガス代】9,850千円
　（1-1）80円（7.63円/㎥×10㎥）×4,956人×9月×0.5≒1,785千円
　（1-2）80円（7.63円/㎥×10㎥h）×376人×9月×1.0≒271千円
　（2）60円（7.63円/㎥×7㎥）×17,896人×9月×0.5≒4,832千円　　
　（3）600円（7.63円/㎥×78㎥）×1,097人×9月×0.5≒2,962千円
　【食材費】306,018千円
　（1-1）5,800円×4,956人×9月×0.5≒129,352千円
　（1-2）5,800円×376人×9月×1.0≒19,628千円
　（2）1,950円×17,896人×9月×0.5≒157,038千円　　
　【燃料費】20,271千円
　（1-1）350円（7.95円/ℓ×40.6ℓ）×359台×9月×0.5≒566千円
　（1-2）350円（7.95円/ℓ×40.6ℓ）×9台×9月×1.0≒29千円
　（2）850円（7.95円/ℓ×103.3ℓ）×3,447台×9月×0.5≒13,185千円　　
　（3）350円（7.95円/ℓ×40.6ℓ）×4,121台×9月×0.5≒6,491千円　
　【事務費】委託料20,739千円
※（1-1）入所系施設（者）、（1-2）入所系施設（児）、（2）通所系施設、（3）訪問系施設
④障害者支援施設等</t>
  </si>
  <si>
    <t>・対象施設への案内（メール等）
・HPへの掲載</t>
  </si>
  <si>
    <t>児童入所施設措置費</t>
  </si>
  <si>
    <t>（児童入所施設措置費）12月補正分
①食材費やエネルギー価格が高騰する中、国等の公定価格により負担限度額が定められているなどの理由から、利用料金へ価格転嫁ができない社会福祉施設等に対して、食材費や電気料金等の高騰分の一部を物価高騰対応事業として支援する。
②負担金、補助及び交付金
③負補交：
　【電気代】2,831千円
　 (1)450円（0.86円/kwh×515kwh）×568人×9月×1.0＝2,300,400円
　 (2)450円（0.86円/kwh×515kwh）×131人×9月×1.0＝530,550円
　【ガス代】504千円
　（1）80円（7.63円/㎥×10㎥）×568人×9月×1.0＝408,960円
　（2）80円（7.63円/㎥×10㎥h）×131人×9月×1.0＝94,320円
　【食材費】36,488千円
　（1）5,800円×568人×9月×1.0＝29,649,600円
　（2）5,800円×131人×9月×1.0＝6,838,200円
　【燃料費】634千円
　（1）350円（7.95円/ℓ×40.6ℓ）×93台×9月×1.0＝292,950円
　（2）350円（7.95円/ℓ×40.6ℓ）×108台×9月×1.0＝340,200円
※（1）児童入所施設、（2）里親家庭
④児童入所施設等</t>
  </si>
  <si>
    <t>県内の児童入所施設（28施設）、里親家庭（109世帯）に対し事業を実施することで、事業者や里親の更なる負担の増を防ぐ。</t>
  </si>
  <si>
    <t>・対象施設、里親への案内（メール、文書送付）
・ＨＰへの掲載</t>
  </si>
  <si>
    <t>三重県私立学校物価高騰対策支援補助金</t>
  </si>
  <si>
    <t>①原油価格・物価高騰による保護者の経済的な負担軽減及び教育活動の継続を図るため、私立学校における給食費（教職員分を除く）、光熱費、スクールバスのガソリン代の価格上昇分を学校設置者に対して補助する。
②負担金、補助金及び交付金
③令和７年度交付事業　９カ月分
・学校給食への補助（小・中・高・特支）
　6,990円（月平均）×13.34％×8（月）×966人（生徒数）＝7,207千円
・舎食費への補助（高）
　35,800円（月平均）×13.34％×9（月）×253人（生徒数）＝10,875千円
・電気料金（小・中・高・特支・外国人学校）
　0.86円×31,274kWh（月平均）×9（月）×20（法人）＝4,842千円
・電気料金（専修学校）
　0.86円×12,054kWh（月平均）×9（月）×15（法人）＝1,400千円
・ガス料金（小・中・高・特支・外国人学校）
　7.63円×1,838m3（月平均）×9（月）×20（法人）＝2,525千円
・ガス料金（専修学校）
　7.63円×418m3（月平均）×9（月）×15（法人）＝431千円
・スクールバスのガソリン代（軽油）（中・高・特支・外国人学校）
　8.35円×7,950L（月平均）×8（月）＝532千円
・スクールバスのガソリン代（ガソリン）（中・高・特支・外国人学校）
　7.95円×14,178L（月平均）×8（月）＝902千円
④私立学校（小学校、中学校、高等学校、特別支援学校、専修学校、外国人学校）の設置者</t>
  </si>
  <si>
    <t>私立学校の経営を安定させることで、物価高騰等による児童・生徒等の経済的な負担軽減及び教育活動の継続を図る。
補助交付先：31法人</t>
  </si>
  <si>
    <t>・私立学校の設置者への文書による通知
・ＨＰへの掲載</t>
  </si>
  <si>
    <t>三重県私立高校生等奨学給付金</t>
  </si>
  <si>
    <t>①物価高騰による保護者の経済的な負担軽減を図るため、私立学校に通う奨学給付金の補助対象者に対して、学用品費等にかかる物価上昇分を上乗せする。
②扶助費
③令和７年度交付事業　９カ月分（期間率３／４）
・生業扶助世帯
　52,600円×1.1％×3/4×38人＝19,000円
・非課税世帯（高校等：全日制・定時制）
　152,000円×1.1％×3/4×935人＝1,215,500円
・非課税世帯（高校等：通信制）
　52,100円×1.1％×3/4×244人＝122,000円
・非課税世帯（高校等専攻科）
　52,100円×1.1％×3/4×5人＝2,500円
・年収約270万円以上～約380万円未満世帯（高校等専攻科）
　10,420円×1.1％×3/4×10人＝1,000円
・多子世帯かつ約380万円以上～約600万円未満の世帯（高校等専攻科）
　10,420円×1.1％×3/4×10人＝1,000円
④私立学校に通う高校生等奨学給付金の補助対象者</t>
  </si>
  <si>
    <t>物価高騰の負担感が大きい低所得（非課税）世帯対象者（生活保護世帯38人、全日制高等学校等935人、通信制高等学校244人、専攻科25人）の学用品等に係る保護者の負担を軽減させる。</t>
  </si>
  <si>
    <t>・私立学校を通じた生徒・保護者への文書による通知
・県HPへの掲載</t>
  </si>
  <si>
    <t>農業経営近代化資金融通事業（R8年度分：資材価格等高騰対策枠）</t>
  </si>
  <si>
    <t>【細事業名：農業経営近代化資金融通事業費】
①物価高騰の影響を受ける農業者等を支援するため、農業経営近代化資金の融資枠を拡大し、経営改善に必要な施設資金等の調達の円滑化を図る。
②利子補給及び保証料補助　58,357千円
　　〔R8～R12年度末までの必要額（R8～R12負担分の基金造成）〕
③利子補給承認計画・保証計画：10億円
・利子補給補助　42,411千円
　　平均融資残高（R8～R12）×利子補給率（1.25％）
　　　　　　　　　　3,392,857千円×1.25%=42,411千円
・保証料補助　　15,946千円
　　平均融資残高（R8～R12）×保証料率（0.47％）
　　　　　　　　　　3,392,857千円×0.47%=15,946千円
※基金造成の要件であるR12年度末までの負担分と想定して積算
④融資機関、農業信用基金協会</t>
  </si>
  <si>
    <t>物価高騰により経営に影響を受ける農業者等の負担軽減、経営の維持・安定
・支援件数　100件</t>
  </si>
  <si>
    <t>漁業近代化資金融通事業
（R8年度分：資材価格等高騰対策枠）</t>
  </si>
  <si>
    <t>（漁業近代化資金融通事業費）
①燃油、配合飼料及び資材等の価格高騰により経営に影響を受けた漁業者を支援するため、漁業近代化資金の融資枠を拡大し、利子補給及び保証料補助を行う。
②利子補給及び保証料補助
③ア）利子補給補給金　7,780千円
　　・R8年度利子補給承認計画　2億円
　　・利子補給率　1.25％
　　・積算根拠
　　　平均融資残高（R8～R12）622,400千円×1.25％＝7,780千円
　イ）保証料補助金　2,925千円
　　・R8年度保証計画　2億円
　　・保証料率　0.47％
　　・積算根拠
　　　平均融資残高（R8～R12）622,340千円×0.47％＝2.925千円
④融資機関、漁業信用基金協会</t>
  </si>
  <si>
    <t>資材価格等高騰により、経営に影響を受けた漁業者等の負担軽減、経営の維持・安定
・支援件数　20件</t>
  </si>
  <si>
    <t>水産業エネルギー価格高騰対策支援事業</t>
  </si>
  <si>
    <t>①電力料金高騰等の影響を受けた漁業協同組合が行う製氷冷凍事業等について、電力料金の一部を支援することで、当該施設等を利用する組合員の負担を軽減し、漁業経営の安定化を図る。
②漁協において、氷を生産又は保管し、組合員等に販売する施設及び組合員から寄託を受けた水産物等を冷凍し、又は冷蔵して保管する施設において使用した電力使用量の対象期間のうち任意の6か月分の合算値に0.86円/kWhを乗算した支援金
③対象見込電力量 2,908,212kWh × 支援単価0.86円/kWh ≒ 2,501千円
④対象者：三重県内に住所若しくは事業所を有する沿海地区漁業協同組合
　 対象施設：製氷機、冷凍・冷蔵庫等水産物の鮮度保持に係る施設等</t>
  </si>
  <si>
    <t>電力料金高騰の影響を受けた漁協への支援金交付
・11漁協</t>
  </si>
  <si>
    <t>・関係漁業協同組合等への通知</t>
  </si>
  <si>
    <t>配合飼料価格高騰対策緊急支援事業</t>
  </si>
  <si>
    <t>①配合飼料価格の高騰により、経営が逼迫している魚類養殖業者の負担軽減を図るため、漁業経営セーフティーネット構築事業（配合飼料）に加入している魚類養殖業者の負担金の一部を助成することで、経営の安定を図ることができる。
②負担金、補助及び交付金421,944千円、旅費28千円、需用費20千円、通信運搬費13千円、使用料及び賃借料15千円
③助成金：421,944千円
　R6第4四半期　積立金取崩額169,450,264円 × 1/2 ＝84,725,132円
　R7第1四半期　積立金取崩額151,104,788円 × 1/2 ＝75,552,394円
　R7第2四半期　補てん単価64,845円/t × 使用量7,755t × 1/4 ＝ 125,718,244円　　　　　　　　　
　R7第3四半期　補てん単価64,845円/t × 使用量8,386t × 1/4 ＝ 135,947,543円
事務費：76千円
④漁業経営セーフティーネット構築事業（配合飼料）に加入している魚類養殖業者</t>
  </si>
  <si>
    <t>漁業経営セーフティーネット構築事業（配合飼料）に加入している全魚類養殖業者への支援
・86者</t>
  </si>
  <si>
    <t>・関係漁業協同組合等への通知
・HPへの掲載</t>
  </si>
  <si>
    <t>①飼料の価格高騰が長期化し農家負担額が大幅に増加しているため、県内の畜産農家に対し飼料費の一部を支援し、畜産経営の維持・安定を図る。
②県内畜産農家が購入する飼料費への補助
（購入対象期間：R6.第４四半期～R7.第３四半期）
③：125,896千円（国10/10）
　令和６年度第４四半期
　　配合飼料：1,160円/t×83,479t＝96,836千円
　　単味飼料：　960円/t× 4,043t＝　3,882千円
　　粗飼料　：2,670円/t× 5,769t＝15,404千円　
　令和７年度第１四半期
　　配合飼料：  　0円/t×84,839t＝  　　0千円
　　単味飼料：  　0円/t× 3,700t＝   　  0千円
　　粗飼料　：  460円/t× 5,325t＝ 2,450千円
　令和７年度第２四半期
　　配合飼料： 　 0円/t×82,040t＝    0千円
　　単味飼料：　  0円/t× 4,229t＝  　0千円
　　粗飼料　：  640円/t× 5,643t＝ 3,612千円
　令和７年度第３四半期
　　配合飼料：     0円/t×90,639t＝    0千円
　　単味飼料：     0円/t× 4,404t＝     0千円
　　粗飼料  ：      0円/t× 5,911t＝     0千円
　推進事務費　3,712千円
　　1事業体あたり9,280円×400事業体＝3,712千円
④畜産農家</t>
  </si>
  <si>
    <t>飼料価格高騰により経営環境が厳しくなっている県内畜産農家の負担軽減と経営の維持・安定を図る
・支援件数　250戸</t>
  </si>
  <si>
    <t>・HPへの掲載
・各種会議等での周知</t>
  </si>
  <si>
    <t>農山漁村スポットワーク推進事業</t>
  </si>
  <si>
    <t>①農林水産事業者や自然体験事業者などが直面する人手不足の課題に対して、スポットワークのマッチングサイトを活用した労働力の確保を支援することで、農林水産業における労働力の確保につなげます。
②スポットワーク活用セミナーと相談会の開催【775千円】、スポットワークのマッチングサイトを活用する際の手数料の支援【4,500千円】、スポットワーカー受け入れのための宿泊施設等の整備支援【1,525千円】
③・スポットワーク活用セミナーと相談会の開催
　　報償費440千円＋旅費272千円＋使用料59千円＋食糧費4千円＝775千円
　 ・スポットワークのマッチングサイトを活用する際の手数料の支援
　　300千円×15事業者＝4,500千円
　 ・スポットワーカー受け入れのための宿泊施設等の整備支援
　　300千円×5事業者＝1,500千円
　　現場確認・打ち合わせ　旅費14千円＋使用料11千円＝25千円
④農林水産事業者や自然体験事業者</t>
  </si>
  <si>
    <t>スポットワークのマッチングサイトを活用し、労働力の確保を実現した事業者数
・15事業者</t>
  </si>
  <si>
    <t xml:space="preserve">
・農林水産関係団体を通じた農林水産事業者等への周知
・HPへの掲載
・県の普及員を通じた農林水産事業者等への周知</t>
  </si>
  <si>
    <t>高校生等教育費負担軽減事業</t>
  </si>
  <si>
    <t>①本事業は物価高等対策対応事業であり、物価高騰の負担感が大きい高等学校における生活保護世帯、非課税世帯、専攻科における非課税世帯、非課税に準ずる世帯、多子世帯の保護者の負担軽減を図るため、高校生等奨学給付金を充実させ、学用品費等の物価高騰相当分を上乗せして支給する。
②扶助費　
③
（高等学校等）
　生活保護世帯　　    
　　32,300円×1.1％×9/12ヶ月≒  300円  ⇒　  300円×  173人＝   51,900円
　非課税世帯　　     
　　143,700円×1.1％×9/12ヶ月≒1,200円  ⇒　1,200円×2,895人＝3,474,000円
  通信制非課税世帯　  
　　50,500円×1.1％×9/12ヶ月≒  500円  ⇒　  500円×   76人＝   38,000円
（専攻科）
　非課税世帯　　　　  
　　50,500円×1.1％×9/12ヶ月≒  500円  ⇒　  500円×   14人＝    7,000円
　低中所得世帯　　　  
　　10,100円×1.1％×9/12ヶ月≒  100円  ⇒　  100円×   11人＝    1,100円
　多子世帯　　　　　  
　　10,100円×1.1％×9/12ヶ月≒  100円  ⇒　  100円×   ６人＝      600円
（合計）3,175人　3,573千円
④国公立学校に通う高校生等奨学給付金の給付対象者</t>
  </si>
  <si>
    <t>物価高騰の負担感が大きい高等学校における生活保護世帯173人、非課税世帯2,971人、専攻科における非課税世帯14人、非課税に準ずる世帯11人、多子世帯6人の計3,175人の学用品等に係る保護者の負担を軽減させる。</t>
  </si>
  <si>
    <t>・学校を通じて生徒・保護者への文書による通知予定
・県HPへの掲載予定</t>
  </si>
  <si>
    <t>給食費支援補助金</t>
  </si>
  <si>
    <t>①食材価格高騰に対応する事業として、給食費の一部を公費負担とすることで、保護者等の負担を増やすことなく、給食提供の質を維持する。
②負担金、補助及び交付金　
③
期間：6月～9月（８月除く、3ヶ月間）
（特別支援学校） 10円×49回×277人＝ 　135,730円
（定時制高校）　 10円×49回×182人＝ 　 89,180円　　　　計：　224,910円
期間：10月～3月（6ヶ月間）
（特別支援学校） 49円×102回×1,752人＝ 8,756,496円
（特支・寄宿舎） 49円×204回×  12人＝  　119,952円
（定時制高校）　 49円×102回×  182人＝   909,636円
（県立中学校）　 49円×102回×   12人＝ 　 59,976円　　　計：9,846,060円
合計：10,071千円
④各学校給食会計管理者（特支15校、定時制８校、中学校１校）</t>
  </si>
  <si>
    <t>給食を実施している県立特別支援学校15校、定時制高等学校８校及び県立中学校１校の給食会計に補助する。</t>
  </si>
  <si>
    <t>・HPへの掲載予定</t>
  </si>
  <si>
    <t>津市</t>
  </si>
  <si>
    <t>住民税非課税世帯物価高騰対策支援給付金・こども加算・不足額給付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</si>
  <si>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28,545世帯×30千円、子ども加算　2,864人×20千円、、定額減税を補足する給付（うち不足額給付）の対象者　39,294人　(698,800千円）　　のうちR7計画分
事務費　52,163千円
事務費の内容　　[需用費（事務用品等）　役務費（郵送料等）　業務委託料　使用料及び賃借料　人件費　として支出]
④低所得世帯等の給付対象世帯数（28,545世帯）、定額減税を補足する給付（うち不足額給付）の対象者数（39,294人）</t>
  </si>
  <si>
    <t>物価高騰対応民生委員・児童委員活動支援事業</t>
  </si>
  <si>
    <t>①物価高騰等の影響を受ける民生委員・児童委員の負担を軽減するため、燃料費高騰分の一部を支援
②燃料費高騰分の一部に相当する支援金の交付に係る経費
③支援単価4,000円（※）×619人＝2,476千円
　 ※高騰分24.8円/ℓ×平均使用量40.6ℓ/月×10日/30日×12月
　　　≒4,000円
④民生委員・児童委員</t>
  </si>
  <si>
    <t>予算執行率93％以上</t>
  </si>
  <si>
    <t>物価高騰対応高齢者家計支援事業</t>
  </si>
  <si>
    <t>①物価高騰等の影響を受ける高齢者に対し、家計支援を行い生活の下支えをするため、公共交通機関（三重交通バス）の乗車時に利用できるシルバーエミカに500円分の消費下支えポイントを付与
②500円分の消費下支えポイント付与に係る経費
③委託料　5,000千円（10,000人分）
④市内に住所を有する65歳以上の人</t>
  </si>
  <si>
    <t>予算執行率70％以上</t>
  </si>
  <si>
    <t>障害者支援施設等物価高騰対策施設運営支援金</t>
  </si>
  <si>
    <t>①物価高騰等による障害者支援施設等の運営事業者の負担を軽減し、入居・入所施設及び通所施設の利用者の快適な利用を維持するため、運営経費の一部を支援（支援対象期間：令和7年1月～令和7年3月分）
②物価高騰対策施設運営支援金の交付に係る経費
③⑴食材費
　　　【入居・入所】2,913千円（支援単価1,900円×1,022人×3月×1/2）
　　　【通所系】3,174千円（支援単価650円×3,255人×3月×1/2）
　 ⑵電気・ガス
　　　【入居・入所】912千円（支援単価595円×1,022人×3月×1/2）
　　　【通所系】2,050千円（支援単価370円×3,693人×3月×1/2）
　　　【訪問系】619千円（支援単価4,300円×96施設×3月×1/2）
　 ⑶ガソリン
　　　【入居・入所】90千円（支援単価300円×200台×3月×1/2）
　　　【通所系】1,372千円（支援単価750円×1,220台×3月×1/2）
　　　【訪問系】130千円（支援単価300円×288台×3月×1/2）
　 ※支援単価は県の物価高騰対策に準じて設定
④市内障害者支援施設等運営事業者</t>
  </si>
  <si>
    <t>障がい者が入居・入所する障害者支援施設等96施設及び通所系・訪問系施設340施設の運営事業者に物価高騰対策施設運営支援金計11,260千円を交付する。
（成果目標：予算執行率90％以上）</t>
  </si>
  <si>
    <t>介護保険施設等物価高騰対策施設運営支援金</t>
  </si>
  <si>
    <t>①物価高騰等による介護保険施設等の運営事業者の負担を軽減し、入居・入所施設及び通所施設の利用者の快適な利用を維持するため、運営経費の一部を支援（支援対象期間：令和7年1月～令和7年3月分）
②物価高騰対策施設運営支援金の交付に係る経費
③⑴食材費
　　　【入居・入所13,110千円（支援単価1,900円×4,600人×3月×1/2）
　　　【通所系】4,174千円（支援単価650円×4,281人×3月×1/2）
　 ⑵電気・ガス
　　　【入居・入所】4,106千円（支援単価595円×4,600人×3月×1/2）
　　　【通所系】2,376千円（支援単価370円×4,281人×3月×1/2）
　　　【訪問系】2,006千円（支援単価4,300円×311施設×3月×1/2）
　 ⑶ガソリン
　　　【入居・入所】105千円（支援単価300円×234台×3月×1/2）
　　　【通所系】928千円（支援単価750円×825台×3月×1/2）
　　　【訪問系】420千円（支援単価300円×933台×3月×1/2）
　 ※支援単価は県の物価高騰対策に準じて設定
④市内介護保険施設等運営事業者</t>
  </si>
  <si>
    <t>要支援・要介護者が入居・入所する介護保険施設等117施設及び通所系・訪問系施設476施設の運営事業者に、物価高騰対策施設運営支援金計27,225千円を交付する。
（成果目標：予算執行率90％以上）</t>
  </si>
  <si>
    <t>①物価高騰等による電気・ガス等の価格上昇の影響を受けている医療機関（歯科・調剤薬局を含む）に対し、安定的な運営を維持するため、運営経費の一部を支援（支援対象期間：令和7年1月～令和7年3月分）
②物価高騰対策支援金の交付に係る経費
③⑴電気・ガス
　　　【病院、有床診療所】16,776千円（支援単価9,200円×3,647床×1/2）
　　　【無床診療所（医科）】3,572千円（支援単価32,925円×217機関×1/2）
　　　【無床診療所（歯科）】2,107千円（支援単価32,925円×128機関×1/2）
　　　【歯科技工所】232千円（支援単価10,300円×45機関×1/2）
　　　【助産所】196千円（支援単価20,600円×19機関×1/2）
　　　【施術所】510千円（支援単価10,300円×99機関×1/2）
　　　【薬局】2,190千円（支援単価32,925円×133機関×1/2）
　 ⑵ガソリン
　　　【病院、有床診療所、無床診療所（医科）】102千円
　　　　　　　　　　　　　　　　　　　　　（支援単価2,950円×69機関×1/2）
　　　【無床診療所（歯科）】34千円（支援単価2,950円×23機関×1/2）
　　　【薬局】99千円（支援単価2,950円×67機関×1/2）
　 ※支援単価は県の物価高騰対策に準じて設定
④市内医療機関（歯科・調剤薬局を含む）</t>
  </si>
  <si>
    <t>市内医療機関（歯科・調剤薬局を含む）に物価高騰対策支援金計25,818千円を交付する。
（成果目標：予算執行率95％以上）</t>
  </si>
  <si>
    <t>保育施設給食物価高騰対策支援金</t>
  </si>
  <si>
    <t>①保育を実施し、給食の提供により物価高騰等の影響を受ける民間保育施設に対し、給食提供に係るコスト上昇により家計負担が増加することを避けるため、コスト上昇分の負担を軽減し、運営を支援
②保育施設給食物価高騰対策支援金の交付に係る経費
③⑴民間保育所
　　　【2号認定】5,416千円（450円×12月×1,003人）
　　　【3号認定】1,734千円（150円×12月×963人）
　 ⑵民間認定こども園
　　　【1号認定】2,797千円（450円×11月×565人）
　　　【2号認定】6,026千円（450円×12月×1,116人）
　　　【3号認定】1,426千円（150円×12月×792人）
　 ※1号認定及び2号認定の450円は、物価高騰分を見込んだ
　　　給食徴収額4,950円と実際の給食徴収額4,500円との差額
　 ※3号認定の150円は、物価高騰分を見込んだ給食徴収額
　　　4,950円と1号・2号認定に係るR6公定価の副食費免除加算
　　　額4,800円との差額
④民間保育施設利用者（保護者）</t>
  </si>
  <si>
    <t>民間保育所・地域型保育事業所22施設、民間認定こども園19施設に対して給食提供に係るコスト上昇分の負担を軽減する。
（成果目標：予算執行率90％以上）</t>
  </si>
  <si>
    <t>松阪食肉公社エネルギー価格高騰対策支援金</t>
  </si>
  <si>
    <t>①エネルギー価格や物価の高騰に伴う施設運営経費の増加より経営がひっ迫している株式会社三重県松阪食肉公社に対し、三重県及び津市ほか11市町が安定的な施設運営を支援
②松阪食肉公社等負担金の交付に係る経費
③松阪食肉公社等負担金　581千円
　 ※想定される燃油・電気料金上昇分2,600千円を、肉用牛利用分
　　　1,300千円と豚利用分1,300千円に分け、12市町による令和５
　　　年度の施設利用実績の割合に基づき按分
　　　（津市分は肉用牛利用分1,300千円の14,39％及び豚利用分
　　　1,300千円の30.28％）
④株式会社三重県松阪食肉公社</t>
  </si>
  <si>
    <t>株式会社三重県松阪食肉公社に、支援金（負担金）581千円を交付する。
（成果目標：予算執行率60％以上）</t>
  </si>
  <si>
    <t>高速船運航事業者運航継続支援事業補助金（燃油価格高騰対策）</t>
  </si>
  <si>
    <t>①津市と中部国際空港を結ぶ高速船を運航する津エアポートライン株式会社は、長引く原油価格高騰の影響を受けて業況が厳しくなっており、同社による安全安心な運航の維持及び事業継続を支援するため、燃油代高騰分に係る経費相当分の支援金を交付
②高速船運航事業者運航継続支援事業補助金（原油価格高騰対策）の交付に係る経費
③高速船運航事業者運航継続支援事業補助金　7,400千円
　 A.燃料高騰分：
　　　　支援単価15.0円/ℓ×358ℓ/便×7,162便　38,460千円
　 B.令和5年10月1日からの運賃値上げ分のうち燃料価格高騰相当分
　　　に令和７年度の利用見込者数を乗じた金額：
　　　　23,596千円（【大人】123円×187,509人、【小人】61.5円×8,650人）
　 （A－B）×1/2≒7,400千円
④津エアポートライン株式会社</t>
  </si>
  <si>
    <t>令和8年3月末時点で運航継続率100％とする。
※運航を継続していたら100％（運航を廃止していたら0％）</t>
  </si>
  <si>
    <t>①物価高騰の影響を受けている生活者・事業者に対して、迅速かつ的確な負担軽減を図るため、市内全ての世帯と事業者（官公庁除く）を対象に、令和7年4月から使用する水道料金の基本料金を2か月分無料化
②2か月分の水道料金の基本料金の無料化に係る費用
③津市水道事業会計に繰り出し、2か月分の水道料金の基本料金の無料化に要する費用を交付対象経費とする。
　 ⑴対象戸数137,000件×2か月分の基本料金（6月1日から7月31日
　　　までの間の検針分）　　　278,204千円
　 ⑵料金システム改修委託料　8,866千円
　　　[改修内容]
　　　・業種コードの設定（官公庁区分）
　　　・料金計算プログラム変更
　　　・検針ハンディターミナル設定変更
　　　・各種検証
　 ⑶印刷製本費　　　　　　　　　　 368千円
　 ⑷通信運搬費　　　　　　　　　　 269千円
④ 市内全ての契約世帯・事業者（官公庁除く）</t>
  </si>
  <si>
    <t>市内の全世帯（官公庁を除く）の99％以上の水道料金の基本料金を２か月分無料化する。
（対象戸数約137,000件）</t>
  </si>
  <si>
    <t>子どもの給食支援事業</t>
  </si>
  <si>
    <t>①市内の小中学校及び幼稚園のうち、給食を実施している学校等においては、給食会計が長期化する給食食材費等の高騰の影響を受け続けており、収束の見込みが立たない現状を踏まえ、食材費等の高騰が給食費値上げによる保護者負担とならないようにするため、コスト上昇分の負担を軽減し、運営を支援
②子どもの給食支援金の交付に係る経費
③⑴小学校分　116,759千円
　　　　給食費4,300円×11月×19％×12,992人
　 ⑵中学校分　67,155千円
　　　　給食費4,800円×11月×19％×6,694人
　 ⑶幼稚園分　7,641千円
　　　　給食費4,000円×11月×19％×914人
　 ※支援金額は児童・生徒数を基に算定（教職員等は含まない）
　 ※全国消費者物価指数（食料品）の2022年1月の指数（102.0）と
　　　2024年11月時点の指数（121.3）から上昇率19％を算定
④給食を実施している市内小中学校及び幼稚園の利用者（保護者）</t>
  </si>
  <si>
    <t>市内小学校49校、市内中学校20校、義務教育学校1校、幼稚園15園に対して給食提供に係るコスト上昇分の負担を軽減する。
（成果目標：給付率90％以上）</t>
  </si>
  <si>
    <t>子どもの給食支援事業（追加分）</t>
  </si>
  <si>
    <t>①市内の小中学校及び幼稚園のうち、給食を実施している学校等においては、給食会計が長期化する給食食材費等の高騰の影響を受け続けており、昨今の米の値上がりが顕著であることから、食材費等の高騰が給食費値上げによる保護者負担とならないようにするため、コスト上昇分の負担軽減を追加で実施し、運営を支援
②子どもの給食支援金の交付に係る経費
③⑴市立分　231,927千円
　　　[内訳]（ア）令和7年4月分～6月分　54,934千円
　　　　　　　　　　小学校分　給食費4,300円×3月×22.3％×12,165人
　　　　　　　　　　中学校分　給食費4,800円×3月×22.3％×6,062人
　　　　　　　　　　幼稚園分　給食費4,000円×3月×22.3％×177人
　　　　　　　（イ）令和7年7月分～令和8年3月分　176,993千円
　　　　　　　　　　小学校分　給食費4,300円×8月×19％×12,165人
　　　　　　　　　　　　　　　　　主食単価差18.14円/日×131日×12,165人
　　　　　　　　　　中学校分　給食費4,800円×8月×19％×6,062人
　　　　　　　　　　　　　　　　　主食単価差28.99円/日×131日×6,062人
　　　　　　　　　　幼稚園分　給食費4,000円×8月×19％×177人
　　　　　　　　　　　　　　　　　主食単価差11.14円/日×126日×177人
　　　　　　　　　　※主食単価差は令和7年度と令和3年度の差
　 ⑵私立分　19,063千円
　　　[内訳]（ア）令和7年4月分～6月分　4,521千円
　　　　　　　　　　※⑴（ア）の小学校分を527人、中学校分を429人、幼稚園分を608人
　　　　　　　　　　　 として積算
　　　　　　　（イ）令和7年7月分～令和8年3月分　14,542千円
　　　　　　　　　　小学校分　給食費4,300円×8月×26.9％×527人
　　　　　　　　　　中学校分　給食費4,800円×8月×26.9％×429人
　　　　　　　　　　幼稚園分　給食費4,000円×8月×26.9％×608人
　　　　　　　　　　※26.9％は⑴（イ）の支援額から算出した支援率
　 ※⑴、⑵の合計250,990千円からNo.14の事業費191,555千円を差し引いた59,435千円が
　　　No.15の事業費
　 ※支援金額は児童・生徒数を基に算定（教職員等は含まない）
④給食を実施している市内小中学校及び幼稚園の利用者（保護者）</t>
  </si>
  <si>
    <t>スポーツ施設物価高騰対策支援金</t>
  </si>
  <si>
    <t>①物価高騰に伴う電気・ガス料金上昇の影響を受けている市内スポーツ施設の指定管理者に対し、コスト上昇分の負担を軽減し事業継続を支援するため、支援金を交付
②物価高騰対策支援金の交付に係る経費
③⑴運動施設（津地域）分　　　　 209千円
　 ⑵産業・スポーツセンター分　8,140千円
　 ※電気料金については、令和7年4月～令和8年3月分の燃料費調整
　　　単価（実績が判明していない分は見込）と令和3年度の同期間の
　　　燃料費調整単価の差額の平均と月平均電力消費量見込に基づき
　　　支援金額を算定
　　　ガス料金については、令和7年4月～令和8年3月分の従量料金
　　　単価（実績が判明していない分は見込）と令和3年度の同期間の
　　　従量料金単価の差額の平均と月平均ガス使用量見込に基づき
　　　支援金額を算定
④市内スポーツ施設の指定管理者</t>
  </si>
  <si>
    <t>市内スポーツ施設の指定管理者に、物価高騰対策支援金計8,349千円を交付する。</t>
  </si>
  <si>
    <t>子育て支援センター物価高騰対策支援金</t>
  </si>
  <si>
    <t>①物価高騰に伴う電気料金上昇の影響を受けている民間の子育て支援センターに対し、コスト上昇分の負担を軽減し施設運営を支援するため、支援金を交付
②物価高騰対策支援金の交付に係る経費
③⑴子育て応援広場はぐはぐ　14千円
　 ⑵子育て支援センターASTRA　6千円
　 ⑶TSUDOI　12千円
　 ※令和7年4月～令和7年3月分の燃料費調整単価（実績が判明して
　　　いない分は見込）と令和3年度の同期間の燃料費調整単価の差額
　　　の平均と月平均電力消費量見込に基づき支援金額を算定
④民間の子育て支援センター</t>
  </si>
  <si>
    <t>民間の子育て支援センター3施設に、物価高騰対策支援金計32千円を交付する。</t>
  </si>
  <si>
    <t>児童館物価高騰対策支援金</t>
  </si>
  <si>
    <t>①物価高騰に伴う電気・ガス料金上昇の影響を受けている児童館の指定管理者及び民間児童館に対し、コスト上昇分の負担を軽減し施設運営を支援するため、支援金を交付
②物価高騰対策支援金の交付に係る経費
③⑴すばる児童館　　 12千円
　 ⑵まん中こども館　322千円
　 ※電気料金については、令和7年4月～令和8年3月分の燃料費調整
　　　単価（実績が判明していない分は見込）と令和3年度の同期間の
　　　燃料費調整単価の差額の平均と月平均電力消費量見込に基づき
　　　支援金額を算定
　　　ガス料金については、令和7年4月～令和8年3月分の従量料金
　　　単価（実績が判明していない分は見込）と令和3年度の同期間の
　　　従量料金単価の差額の平均と月平均ガス使用量見込に基づき
　　　支援金額を算定
④児童館の指定管理者及び民間児童館</t>
  </si>
  <si>
    <t>児童館の指定管理者及び民間児童館に、物価高騰対策支援金計334千円を交付する。</t>
  </si>
  <si>
    <t>保育施設物価高騰対策支援金</t>
  </si>
  <si>
    <t>①物価高騰に伴う電気・ガス料金上昇の影響を受けている民間保育所等及び民間認定こども園に対し、コスト上昇分の負担を軽減し施設運営を支援するため、支援金を交付
②物価高騰対策支援金の交付に係る経費
③⑴民間保育所（21施設）・地域型保育事業所（1施設）　4,164千円
　 ※電気料金については、令和7年4月～令和8年3月分の燃料費調整
　　　単価（実績が判明していない分は見込）と令和3年度の同期間の
　　　燃料費調整単価の差額の平均、1人当たり月平均電力消費量見込
　　　（47.10kWh/月）及び定員（2,061人）に基づき支援金額を算定
　　　ガス料金については、令和7年4月～令和8年3月分の従量料金
　　　単価（実績が判明していない分は見込）と令和3年度の同期間の
　　　従量料金単価の差額の平均、1人当たり月平均ガス使用量見込
　　　（1.79㎥/月）及び定員（2,061人）に基づき支援金額を算定　
　 ⑵民間認定こども園（19施設）　5,230千円
　 ※電気料金については、令和7年4月～令和8年3月分の燃料費調整
　　　単価（実績が判明していない分は見込）と令和3年度の同期間の
　　　燃料費調整単価の差額の平均 、1人当たり月平均電力消費量見込
　　　（47.10kWh/月）及び定員（2,586人）に基づき支援金額を算定
　　　ガス料金については、令和7年4月～令和8年3月分の従量料金
　　　単価（実績が判明していない分は見込）と令和3年度の同期間の
　　　従量料金単価の差額の平均、１人当たり月平均ガス使用量見込
　　　（1.79㎡/月）及び定員（2,586人）に基づき支援金額を算定　
④民間保育所等及び民間認定こども園</t>
  </si>
  <si>
    <t>民間保育所・地域型保育事業所（22施設）及び民間認定こども園（19施設）に、物価高騰対策支援金計9,394千円を交付する。</t>
  </si>
  <si>
    <t>北長野共同ライスセンター等物価高騰対策支援金</t>
  </si>
  <si>
    <t>①物価高騰に伴う電気料金上昇の影響を受けている北長野共同ライスセンター等の指定管理者に対し、コスト上昇分の負担を軽減し事業継続を支援するため、支援金を交付
②物価高騰対策支援金の交付に係る経費
③⑴北長野共同ライスセンター及び北長野共同育苗センター　4千円
　 ⑵美里農産物加工センター　　　　　　　　　　　　　　　　　 　　　19千円
　 ※令和7年4月～令和8年3月分の燃料費調整単価（実績が判明して
　　　いない分は見込）と令和3年度の同期間の燃料費調整単価の差額
　　　の平均と月平均電力消費量見込に基づき支援金額を算定
④北長野共同ライスセンター等の指定管理者</t>
  </si>
  <si>
    <t>北長野共同ライスセンター等の指定管理者に、物価高騰対策支援金23千円を交付する。</t>
  </si>
  <si>
    <t>リバーパーク真見物価高騰対策支援金</t>
  </si>
  <si>
    <t>①物価高騰に伴う電気料金上昇の影響を受けているリバーパーク真見の指定管理者に対し、コスト上昇分の負担を軽減し事業継続を支援するため、支援金を交付
②物価高騰対策支援金の交付に係る経費
③物価高騰対策支援金　28千円
　 ※令和7年4月～令和8年3月分の燃料費調整単価（実績が判明して
　　　いない分は見込）と令和3年度の同期間の燃料費調整単価の差額
　　　の平均と月平均電力消費量見込に基づき支援金額を算定
④リバーパーク真見の指定管理者</t>
  </si>
  <si>
    <t>リバーパーク真見の指定管理者に、物価高騰対策支援金28千円を交付する。</t>
  </si>
  <si>
    <t>わかすぎの里物価高騰対策支援金</t>
  </si>
  <si>
    <t>①物価高騰に伴う電気料金上昇の影響を受けているわかすぎの里（キャンプ場）の指定管理者に対し、コスト上昇分の負担を軽減し事業継続を支援するため、支援金を交付
②物価高騰対策支援金の交付に係る経費
③物価高騰対策支援金　77千円
　 ※令和7年4月～令和8年3月分の燃料費調整単価（実績が判明して
　　　いない分は見込）と令和3年度の同期間の燃料費調整単価の差額
　　　の平均と月平均電力消費量見込に基づき支援金額を算定
④わかすぎの里の指定管理者</t>
  </si>
  <si>
    <t>わかすぎの里の指定管理者に、物価高騰対策支援金77千円を交付する。</t>
  </si>
  <si>
    <t>グリーンハウス美杉物価高騰対策支援金</t>
  </si>
  <si>
    <t>①物価高騰に伴う電気料金上昇の影響を受けているグリーンハウス美杉（林業研修集会施設）の指定管理者に対し、コスト上昇分の負担を軽減し事業継続を支援するため、支援金を交付
②物価高騰対策支援金の交付に係る経費
③物価高騰対策支援金　20千円
　 ※令和7年4月～令和8年3月分の燃料費調整単価（実績が判明して
　　　いない分は見込）と令和3年度の同期間の燃料費調整単価の差額
　　　の平均と月平均電力消費量見込に基づき支援金額を算定
④グリーンハウス美杉の指定管理者</t>
  </si>
  <si>
    <t>グリーンハウス美杉の指定管理者に、物価高騰対策支援金20千円を交付する。</t>
  </si>
  <si>
    <t>榊原温泉湯の瀬指定管理者物価高騰対策支援金</t>
  </si>
  <si>
    <t>①物価高騰に伴う電気・ガス料金及びリネン費の上昇等の影響を受けている榊原温泉湯の瀬の指定管理者に対し、コスト上昇分の負担を軽減し事業継続を支援するため、支援金を交付
②物価高騰対策支援金の交付に係る経費
③物価高騰対策支援金　2,473千円
　 ※電気料金については、令和7年4月～令和8年3月分の燃料費調整
　　　単価（実績が判明していない分は見込）と令和3年度の同時期の
　　　燃料費調整単価の差額の平均と月平均電力消費量見込（定額
　　　電灯については、1灯当たりの燃料費調整単価の差額の平均と
　　　電灯の数）に基づき支援金額を算定
　　　ガス料金については、令和7年4月～令和8年3月分の従量料金
　　　単価（実績が判明していない分は見込）と令和3年度の同期間の
　　　従量料金単価の差額の平均と月平均ガス使用量に基づき支援
　　　金額を算定
　　　リネン費については、年間高騰額459,253円に基づき支援金額を算定
④榊原温泉湯の瀬指定管理者</t>
  </si>
  <si>
    <t>榊原温泉湯の瀬の指定管理者に、物価高騰対策支援金2,473千円を交付する。</t>
  </si>
  <si>
    <t>青山高原保健休養地物価高騰対策支援金</t>
  </si>
  <si>
    <t>①物価高騰に伴う電気料金上昇の影響を受けている青山高原保健休養地（キャンプ場等）の指定管理者に対し、コスト上昇分の負担を軽減し事業継続を支援するため、支援金を交付
②物価高騰対策支援金の交付に係る経費
③物価高騰対策支援金　130千円
　 ※令和7年4月～令和8年3月分の燃料費調整単価（実績が判明して
　　　いない分は見込）と令和3年度の同期間の燃料費調整単価の差額
　　　の平均と月平均電力消費量見込（定額電灯については、1灯当たり
　　　の燃料費調整単価の差額の平均と電灯の数）に基づき支援金額
　　　を算定
④青山高原保健休養地の指定管理者</t>
  </si>
  <si>
    <t>青山高原保健休養地の指定管理者に、物価高騰対策支援金130千円を交付する。</t>
  </si>
  <si>
    <t>ヒストリーパーク塚原物価高騰対策支援金</t>
  </si>
  <si>
    <t>①物価高騰に伴う電気料金上昇の影響を受けているヒストリーパーク塚原（キャンプ場等）の指定管理者に対し、コスト上昇分の負担を軽減し事業継続を支援するため、支援金を交付
②物価高騰対策支援金の交付に係る経費
③物価高騰対策支援金　20千円
　 ※令和7年4月～令和8年3月分の燃料費調整単価（実績が判明して
　　　いない分は見込）と令和3年度の同期間の燃料費調整単価の差額
　　　の平均と月平均電力消費量見込に基づき支援金額を算定
④ヒストリーパーク塚原の指定管理者</t>
  </si>
  <si>
    <t>ヒストリーパーク塚原の指定管理者に、物価高騰対策支援金20千円を交付する。</t>
  </si>
  <si>
    <t>美し郷霧山物価高騰対策支援金</t>
  </si>
  <si>
    <t>①物価高騰に伴う電気料金上昇の影響を受けている美し郷霧山（観光施設）の指定管理者に対し、コスト上昇分の負担を軽減し事業継続を支援するため、支援金を交付
②物価高騰対策支援金の交付に係る経費
③物価高騰対策支援金　15千円
　 ※令和7年4月～令和8年3月分の燃料費調整単価（実績が判明して
　　　いない分は見込）と令和3年度の同期間の燃料費調整単価の差額
　　　の平均と月平均電力消費量見込に基づき支援金額を算定
④美し郷霧山の指定管理者</t>
  </si>
  <si>
    <t>美し郷霧山の指定管理者に、物価高騰対策支援金15千円を交付する。</t>
  </si>
  <si>
    <t>伊勢奥津駅前観光案内交流施設物価高騰対策支援金</t>
  </si>
  <si>
    <t>①物価高騰に伴う電気料金上昇の影響を受けている伊勢奥津駅前観光案内交流施設の指定管理者に対し、コスト上昇分の負担を軽減し事業継続を支援するため、支援金を交付
②物価高騰対策支援金の交付に係る経費
③物価高騰対策支援金　28千円
　 ※令和7年4月～令和8年3月分の燃料費調整単価（実績が判明して
　　　いない分は見込）と令和3年度の同期間の燃料費調整単価の差額
　　　の平均と月平均電力消費量見込に基づき支援金額を算定
④伊勢奥津駅前観光案内交流施設の指定管理者</t>
  </si>
  <si>
    <t>伊勢奥津駅前観光案内交流施設の指定管理者に、物価高騰対策支援金28千円を交付する。</t>
  </si>
  <si>
    <t>中央学校給食センター物価高騰対策支援金</t>
  </si>
  <si>
    <t>①物価高騰に伴う電気・ガス料金上昇の影響を受けている給食調理事業者に対し、コスト上昇分の負担を軽減し安定的な給食提供を支援するため、支援金を交付
②物価高騰対策支援金の交付に係る経費
③物価高騰対策支援金　6,708千円
　 ※電気料金については、令和7年4月～令和8年3月分の燃料費調整
　　　単価（実績が判明していない分は見込）と令和3年度の同期間の
　　　燃料費調整単価の差額の平均と月平均電力消費量見込及び法
　　　人割引負担増見込額に基づき支援金額を算定
　　　ガス料金については、令和7年4月～令和8年3月分の従量料金
　　　単価（実績が判明していない分は見込）と令和3年度の同期間の
　　　従量料金単価の差額の平均と月平均ガス使用量見込に基づき
　　　支援金額を算定
④給食調理事業者</t>
  </si>
  <si>
    <t>給食調理事業者に、物価高騰対策支援金6,708千円を交付する。</t>
  </si>
  <si>
    <t>私立中学校等学校施設物価高騰対策支援金</t>
  </si>
  <si>
    <t>①物価高騰に伴う電気・ガス料金上昇の影響を受けている市内私立中学校等の設置者に対し、コスト上昇分の負担を軽減し学校運営の継続を支援するため、支援金を交付
②物価高騰対策支援金の交付に係る経費
③物価高騰対策支援金　3,048千円
　 ⑴中学校（3校）　1,622千円
　　　（三重大学教育学部附属中学校、高田中学校、セントヨゼフ女子学園
　　　中学校）
　 ⑵小学校（1校）　756千円
　　　（三重大学教育学部附属小学校）
　 ⑶幼稚園（6園）　670千円
　　　（聖ヤコブ幼稚園、高田幼稚園、大川幼稚園、津西幼稚園、のべの
　　　幼稚園、三重大学教育学部附属幼稚園）
　 ※電気料金については、令和7年4月～令和8年3月分の燃料費調整
　　　単価（実績が判明していない分は見込）と令和3年度の同期間の
　　　燃料費調整単価の差額の平均、１人当たり月平均電力消費量見込
　　　及び各学校の定員に基づき支援金額を算定
　　　ガス料金については、令和7年4月～令和8年3月分の従量料金
　　　単価（実績が判明していない分は見込）と令和3年度の同期間の
　　　従量料金単価の差額の平均、１人当たり月平均ガス使用量見込
　　　及び各学校の定員に基づき支援金額を算定
④私立中学校等設置者</t>
  </si>
  <si>
    <t>私立中学校等設置者に、物価高騰対策支援金計3,048千円を交付する。</t>
  </si>
  <si>
    <t>放課後児童クラブエネルギー価格高騰対策支援事業</t>
  </si>
  <si>
    <t>①物価高騰に伴う電気料金上昇の影響を受けている市内の放課後児童クラブの運営事業者に対し、コスト上昇分の負担を軽減し、放課後児童健全育成事業の円滑な実施を図るため支援金を交付
②物価高騰対策支援金の交付に係る経費
③物価高騰対策支援金　1,763千円
　 ※令和7年4月～令和8年3月分の燃料費調整単価（実績が判明して
　　　いない分は見込）と令和3年度の同期間の燃料費調整単価の差額
　　　の平均、１人当たり月平均電力消費量見込、各クラブの定員に
　　　基づき支援金額を算定
④放課後児童クラブ運営事業者</t>
  </si>
  <si>
    <t>放課後児童クラブ（90クラブ）運営事業者に、物価高騰対策支援金計1,763千円を交付する。</t>
  </si>
  <si>
    <t>中小企業物価高騰・米国関税対策支援事業</t>
  </si>
  <si>
    <t>①市内中小企業等による米国関税や物価高騰の影響への対応を支援するため、専門家による販路開拓方法等に関するセミナー等を開催するとともに、展示会出展を支援
②セミナー・個別相談会の開催及び展示会出展支援に係る経費
③⑴報償費　1,600千円
　　　[内訳]販路開拓専門家　セミナー　　　 1回　　400千円
　　　　　　　　　　　　　　　　　　　 個別相談会　3回　1,200千円
　 ⑵旅費　208千円
　　　[内訳]セミナー講師打ち合わせ　　69千円（2人、1回）
　　　　　　　展示会現地確認　　　　　　139千円（1人、5回）
　 ⑶消耗品費　486千円
　　　[内訳]A4用紙　　　　　　　　　　　　　46千円（20箱）
　　　　　　　パフォーマンスチャージ料　330千円（50,000枚）
　　　　　　　事務用品　　　　　　　　　　　110千円
　 ⑷使用料及び賃借料　417千円
　　　[内訳]会場借上料　セミナー　　　 1回　318千円
　　　　　　　 　　　　　　　　　個別相談会　3回　 73千円
　　　　　　　駐車券　26千円
　 ⑸負担金、補助金及び交付金　3,000千円
　　　中小企業振興事業補助金（展示会出展支援）　200千円×15件
④市内中小企業等</t>
  </si>
  <si>
    <t>セミナー参加企業者数100人
個別相談会参加企業数30社
展示会出展支援15件</t>
  </si>
  <si>
    <t>三重短期大学学生生活応援事業</t>
  </si>
  <si>
    <t>①物価高騰の影響により、学食の料金や学業に必要な物品の価格上昇など日常生活に影響を受けている学生に対し、学内の食堂及び売店を利用する際の負担を軽減する支援金を交付
②物価高騰対策支援金の交付に係る経費
③⑴物価高騰対策支援金　2,780千円（556人×5千円）
　 ⑵印刷製本費　　　　　　　　　 20千円
④三重短期大学の学生</t>
  </si>
  <si>
    <t>学生548人(R7.10.1現在)に物価高騰対策支援金を交付する。
（予算執行率90％以上）</t>
  </si>
  <si>
    <t>公共施設物価高騰対策事業（小学校前期分）</t>
  </si>
  <si>
    <t>①物価高騰に伴う電気・ガス料金上昇の影響を受けている小学校施設におけるコスト上昇分の負担を一部軽減することにより、安定的な運営を継続
②小学校施設の電気・ガス料金上昇分（前期分）
③公立小学校　17,830千円
　 ※令和6年度の電気・ガス料金における令和3年度からの上昇分を計上
　　　（令和7年度についても令和6年度と同様と見込む）
④公立小学校</t>
  </si>
  <si>
    <t>市内小学校49校におけるコスト上昇分の負担を一部軽減する。</t>
  </si>
  <si>
    <t>公共施設物価高騰対策事業（小学校後期分）</t>
  </si>
  <si>
    <t>①物価高騰に伴う電気・ガス料金上昇の影響を受けている小学校施設におけるコスト上昇分の負担を一部軽減することにより、安定的な運営を継続
②小学校施設の電気・ガス料金上昇分（後期分）
③公立小学校　23,170千円
　 ※令和6年度の電気・ガス料金における令和3年度からの上昇分を計上
　　　（令和7年度についても令和6年度と同様と見込む）
④公立小学校</t>
  </si>
  <si>
    <t>四日市市</t>
  </si>
  <si>
    <t>令和６年度住民税非課税世帯臨時特別給付金給付事業、定額減税補足給付金（不足額給付）給付事業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</si>
  <si>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28,731世帯×30千円、子ども加算　3,372人×20千円、、定額減税を補足する給付（うち不足額給付）の対象者　20,398人　(597,540千円）　　のうちR7計画分
事務費　276,844千円
事務費の内容　　[需用費（事務用品等）　役務費（郵送料等）　業務委託料　使用料及び賃借料　人件費　として支出]
④低所得世帯等の給付対象世帯数（28,731世帯）、定額減税を補足する給付（うち不足額給付）の対象者数（20,398人）</t>
  </si>
  <si>
    <t>四日市市物価高騰対策事業（保育所管理運営費）【国R6補正予算分】</t>
  </si>
  <si>
    <t>①公立保育園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②需用費（賄材料費）　9,345千円
③令和7年度給食費のうち物価高騰分
・児童副食費（3歳以上児）27円×950食×130日＝3,334,500円
・児童間食費（3歳以上児）11円×950食×130日＝1,358,500円
・児童主食・副食費（3歳未満児）36円×372食×130日＝1,740,960円
・児童間食費（3歳未満児）30円×372食×130日＝1,450,800円
・【教職員等】職員副食費32円×351食×130日＝1,460,160円
　※その他財源…一般財源1,460千円
　※令和4年と令和7年の差額により各食費単価を算出
④公立保育園児の保護者</t>
  </si>
  <si>
    <t>給付率99％以上</t>
  </si>
  <si>
    <t>・ホームページ
・広報よっかいち</t>
  </si>
  <si>
    <t>四日市市物価高騰対策事業（認定こども園管理運営費）【国R6補正予算分】</t>
  </si>
  <si>
    <t>①公立幼保連携型認定こども園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②需用費（賄材料費）　8,650千円
③令和7年度給食費のうち物価高騰分
・児童副食費（3歳以上児）27円×953食×130日＝3,345,030円
・児童間食費（3歳以上児）11円×806食×130日＝1,152,580円
・児童主食・副食費（3歳未満児）36円×337食×130日＝1,577,160円
・児童間食費（3歳未満児）30円×337食×130日＝1,314,300円
・【教職員等】職員副食費32円×303食×130日＝1,260,480円
　※その他財源…一般財源1,261千円
　※令和4年と令和7年の差額により各食費単価を算出
④公立幼保連携型認定こども園児の保護者</t>
  </si>
  <si>
    <t>物価高騰対策事業（四日市市奨学金）</t>
  </si>
  <si>
    <t>①原油価格・物価高騰等の影響を受けた子育て家庭の経済的負担を軽減するため、経済的理由から修学が困難な高校生、大学生等を対象とした奨学金を支給することで、より多くの意欲ある学生が進学を選択できるようにする。令和７年度奨学生の募集に当たり、当初採用を予定していた50人に加え、応募者全員の採用が可能となるように物価高騰対策分として29人を追加する（計79人）。
②補助金
③高校等72千円×9人+大学等144千円×20人＝3,528千円
【貸付金】高校等72千円×9人+大学等144千円×20人＝3,528千円
※その他財源…一般財源3,528千円
④経済的理由から修学が困難な高校生、大学生等</t>
  </si>
  <si>
    <t>・ホームページ</t>
  </si>
  <si>
    <t>四日市市物価高騰対策事業（学校給食運営費【小学校分】）【国R6補正予算分】　　　　　　　　　　　　　　　　　　　　　　　</t>
  </si>
  <si>
    <t>①小学校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②需用費（賄材料費）　
③児童の賄材料費見込み額370,233千円×物価高騰分23％＝85,154千円 
(平成28年度から令和6年度までの消費者物価指数により算出)
　【教職員等】教職員、給食事業者等の賄材料費見込み額39,302千円×物価高騰分23％＝9,040千円
　※その他財源…一般財源9,040千円
④児童の保護者</t>
  </si>
  <si>
    <t xml:space="preserve">・ホームページ
・広報よっかいち
</t>
  </si>
  <si>
    <t>四日市市物価高騰対策事業（学校給食運営費【中学校分】）　【国R6補正予算分】　　　　　　　　　　　　　　　　　　　　　　</t>
  </si>
  <si>
    <t>①中学校について、食料品等の価格高騰に伴う給食費の値上げによる保護者負担を回避し、生徒に対して給食の質を落とさず提供するため、物価上昇分に対して公費負担の措置を講じ、保護者（教職員等を除く）の負担軽減を図る。
②需用費（賄材料費）　
③生徒の賄材料費見込み額211,694千円×物価高騰分23％＝48,690千円
 (平成28年度から令和6年度までの消費者物価指数により算出)
【教職員等】教職員、給食事業者等の賄材料費見込み額24,582千円×物価高騰分23％＝5,653千円
　※その他財源…一般財源5,653千円
④生徒の保護者</t>
  </si>
  <si>
    <t>四日市市物価高騰対策事業（幼稚園給食事業費）【国R6補正予算分】</t>
  </si>
  <si>
    <t>①公立幼稚園及び公立幼稚園型認定こども園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②委託料　3,285千円
③委託料のうち物価高騰分
・こども園児昼食:平日46円×300人×100日+46円×180人×122日＝2,390,160円
・こども園児昼食:土曜46円×36人×26日＝43,056円
・幼稚園児昼食46円×36人×38日＝62,928円
・【教職員等】
・こども園職員昼食:平日55円×108人×122日＝724,680円
・こども園職員昼食:土曜55円×24人×26日＝34,320円
・幼稚園職員昼食55円×14人×38日＝29,260円
　※その他財源…一般財源789千円
　※令和4年と令和7年の差額により各食費単価を算出
④公立幼稚園児、公立幼稚園型認定こども園児の保護者</t>
  </si>
  <si>
    <t>四日市市物価高騰対策事業（保育所管理運営費）【国R7予備費分】</t>
  </si>
  <si>
    <t>①公立保育園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②需用費（賄材料費）　9,076千円
③令和7年度給食費のうち物価高騰分
・児童副食費（3歳以上児）27円×969食×125日＝3,270,375円
・児童間食費（3歳以上児）11円×969食×125日＝1,332,375円
・児童主食・副食費（3歳未満児）36円×372食×125日＝1,674,000円
・児童間食費（3歳未満児）30円×372食×125日＝1,395,000円
・【教職員等】職員副食費32円×351食×125日＝1,404,000円
　※その他財源…一般財源1,404千円
　※令和4年と令和7年の差額により各食費単価を算出
④公立保育園児の保護者</t>
  </si>
  <si>
    <t>四日市市物価高騰対策事業（認定こども園管理運営費）【国R7予備費分】</t>
  </si>
  <si>
    <t>①公立幼保連携型認定こども園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②需用費（賄材料費）　8,419千円
③令和7年度給食費のうち物価高騰分
・児童副食費（3歳以上児）27円×976食×125日＝3,294,000円
・児童間食費（3歳以上児）11円×824食×125日＝1,133,000円
・児童主食・副食費（3歳未満児）36円×337食×125日＝1,516,500円
・児童間食費（3歳未満児）30円×337食×125日＝1,263,750円
・【教職員等】職員副食費32円×303食×125日＝1,212,000円
　※その他財源…一般財源1,212千円
　※令和4年と令和7年の差額により各食費単価を算出
④公立幼保連携型認定こども園児の保護者</t>
  </si>
  <si>
    <t>四日市市物価高騰対策事業（保育所事務費事業費）</t>
  </si>
  <si>
    <t>①食料品等の価格高騰に伴う給食費の値上げによる保護者負担を回避し、児童に対して給食の質を落とさず提供するために、私立保育園、認定こども園、地域型保育事業所に対し、給食提供に要する経費の一部給付を行う。
②扶助費　18,032千円
③物価高騰による給食費上昇分
0～2歳児童一人あたり800 円×1,624人×12か月＝15,590,400円
3～5歳児童一人あたり100 円×2,035人×12か月＝2,442,000円
　※令和3年から令和6年の物価上昇率により一人あたり単価を算出
　※教職員分は含まない
④私立保育園、認定こども園、地域型保育事業所</t>
  </si>
  <si>
    <t>四日市市物価高騰対策事業（学校給食運営費【小学校分】）　【国R7予備費分】　　　　　　　　　　　　　　　　　　　　　　</t>
  </si>
  <si>
    <t>①小学校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②需用費（賄材料費）　
③児童の賄材料費見込み額370,233千円×物価高騰分23％＝85,154千円
 (平成28年度から令和6年度までの消費者物価指数により算出)
　【教職員等】教職員、給食事業者等の賄材料費見込み額39,302千円×物価高騰分23％＝9,040千円
　※その他財源…一般財源9,040千円
④児童の保護者</t>
  </si>
  <si>
    <t>四日市市物価高騰対策事業（学校給食運営費【中学校分】）【国R7予備費分】　　　　　　　　　　　　　　　　　　　　　　　</t>
  </si>
  <si>
    <t>四日市市物価高騰対策事業（幼稚園給食事業費）【国R7予備費分】</t>
  </si>
  <si>
    <t>①公立幼稚園及び公立幼稚園型認定こども園について、食料品等の価格高騰に伴う給食費の値上げによる保護者負担を回避し、児童に対して給食の質を落とさず提供するため、物価上昇分に対して公費負担の措置を講じ、保護者（教職員等を除く）の負担軽減を図る。
②委託料　3,251千円
③委託料のうち物価高騰分
・こども園児昼食:平日46円×300人×99日+46円×180人×121日＝2,368,080円
・こども園児昼食:土曜46円×36人×25日＝41,400円
・幼稚園児昼食46円×36人×37日＝61,272円
・【教職員等】
・こども園職員昼食:平日55円×108人×121日＝718,740円
・こども園職員昼食:土曜55円×24人×25日＝33,000円
・幼稚園職員昼食55円×14人×37日＝28,490円
　※その他財源…一般財源780千円
　※令和4年と令和7年の差額により各食費単価を算出
④公立幼稚園児、公立幼稚園型認定こども園児の保護者</t>
  </si>
  <si>
    <t>伊勢市</t>
  </si>
  <si>
    <t>①物価高が続く中で低所得世帯への支援を行うことで、低所得の方々の生活を維持する。
②低所得世帯への給付金及び事務費
③R6,R7の累計給付金額
令和６年度住民税均等割非課税世帯　13,030世帯×30千円、子ども加算　1,100人×20千円、、定額減税を補足する給付（うち不足額給付）の対象者　21,292人　(401,800千円）　　のうちR7計画分
事務費　12,000千円
事務費の内容　　[需用費（事務用品等）　役務費（郵送料等）　業務委託料　人件費　として支出]
④低所得世帯等の給付対象世帯数（13,030世帯）、定額減税を補足する給付（うち不足額給付）の対象者数（21,292人）</t>
  </si>
  <si>
    <t>食材費負担軽減事業</t>
  </si>
  <si>
    <t>①原油価格・物価高騰の影響を受けている保育所等の給食等食材費について、一部を支援することで、保護者の経済的負担の軽減を図る。
②負担金、補助金、交付金及び賄材料費
③私立（公立）保育所・認定こども園・小規模保育事業所（38施設、物価高騰分31,926千円）、こども食堂等（15団体、1,080千円）、私立（公立）幼稚園（7施設、物価高騰分3,327千円）、小中学校（32施設、物価高騰分98,554千円）（R4年とR6年の差額により算出）
④私立（公立）保育所・認定こども園・小規模保育事業所、こども食堂等、私立（公立）幼稚園、小中学校に通う児童生徒の保護者（教職員等を除く）</t>
  </si>
  <si>
    <t>事業実施期間中の原油価格・物価高騰に起因する保護者等負担額の値上げ施設数：０施設</t>
  </si>
  <si>
    <t>福祉施設等安定運営支援事業</t>
  </si>
  <si>
    <t>①原油価格・物価高騰の影響を受けている民間の各種福祉施設等の運営経費を一部支援し、施設の安定運営を図る。
②交付金
③障害福祉サービス等事業所（98事業所、9,883千円）、介護サービス等事業所（344事業所、51,951千円）、私立保育所・幼保連携型認定こども園・小規模保育事業所（28施設、765千円）、子ども支援施設等（32施設384千円）
※福祉施設等種別毎に食材、電力、ガス、ガソリン等に係る物価高騰単価をそれぞれ設定のうえ施設数等を乗じて算出（R元年～R3年の平均とR6年の差額等により算出）
④障害福祉サービス等事業所、介護サービス等事業所、私立保育所・幼保連携型認定こども園・小規模保育事業所、子ども支援施設等</t>
  </si>
  <si>
    <t>交付施設数：502施設</t>
  </si>
  <si>
    <t>医療機関等安定運営支援事業</t>
  </si>
  <si>
    <t>①原油価格・物価高騰の影響を受けている医療機関等の運営経費を一部支援し、施設の安定運営を図る。
②交付金
③医療機関等（420施設、27,535千円）
※医療機関等種別毎に食材、電力、ガス、ガソリン等に係る物価高騰単価をそれぞれ設定のうえ病床数、施設数を乗じて算出（R元年～R3年の平均とR6年の差額等により算出）
④医療機関等</t>
  </si>
  <si>
    <t>交付施設数：400施設</t>
  </si>
  <si>
    <t>病院事業会計繰出金</t>
  </si>
  <si>
    <t>①原油価格・物価高騰の影響を受けている公立病院の運営経費を一部支援し、施設の安定運営を図る。
②繰出金
③公立病院 1施設、4,443千円
食材：5,600円×300病床　電気・ガス：9,200円×300病床　ガソリン：2,950円×1施設（R元年～R3年の平均とR6年の差額等により算出）
④市立伊勢総合病院</t>
  </si>
  <si>
    <t>伊勢のお店応援商品券事業</t>
  </si>
  <si>
    <t>①原油価格・物価高騰の影響を受ける市内事業者と家計の支援のため、プレミアム付き商品券の発行により、地域における消費を促進し、市内経済の回復を図る。
②6.5千円分の商品券を5千円で販売し、その差額（プレミアム分1.5千円）及び事業執行に係る経費
③伊勢商工会議所の商品券発行事業への補助金　184,000千円
（プレミアム分1.5千円分/セット×80,000セット＝120,000千円　郵便局販売手数料3,750千円、印刷製本費（商品券等）・広告宣伝費・役務費・人件費・委託料・使用料・消耗品費等60,250千円）
④伊勢商工会議所、市内事業者、市民</t>
  </si>
  <si>
    <t>販売冊数：80,000セット
利用金額：520,000千円
取扱店舗数：1,200店舗</t>
  </si>
  <si>
    <t>広報いせ
新聞折込チラシ
伊勢市ホームページ
伊勢商工会議所ホームページ
伊勢市公式SNS（Facebook、X、LINE）
商品券専用LINE
CATV文字放送</t>
  </si>
  <si>
    <t>松阪市</t>
  </si>
  <si>
    <t>①物価高が続く中で低所得世帯への支援を行うことで、低所得の方々の生活を維持する。
②低所得世帯への給付金及び事務費
③R6,R7の累計給付金額
令和６年度住民税均等割非課税世帯　18,468世帯×30千円、子ども加算　2,105人×20千円、、定額減税を補足する給付（うち不足額給付）の対象者　26,168人　(480,290千円）　　のうちR7計画分
事務費　58,674千円
事務費の内容　　[需用費（事務用品等）　役務費（郵送料等）　業務委託料　使用料及び賃借料　人件費　として支出]
④低所得世帯等の給付対象世帯数（18,468世帯）、定額減税を補足する給付（うち不足額給付）の対象者数（26,168人）</t>
  </si>
  <si>
    <t>障害福祉サービス事業所等運営支援交付金</t>
  </si>
  <si>
    <t>①エネルギー価格や食料品価格等の物価高騰の影響を受けながらも、サービスを継続して提供している障害福祉サービス事業所等に対し、緊急かつ実効性のある支援を継続するため、運営経費の一部を支援する。
②補助金
入所系、通所系：県が算出した食材料費、電気料金、ガス料金の単価を参考に単価設定し、定員数に応じて算出。
訪問・相談系：県が算出した電気料金、ガス料金の単価を参考に一律に設定。
③
・入所系
1事業所当たりの支援金額：定員×7,485円（千円未満の端数は切り捨て）
対象事業所：64事業所
支援金額：3,794千円
・通所系
1事業所当たりの支援金額：定員×3,060円（千円未満の端数は切り捨て）
対象事業所：122事業所
支援金額：5,340千円
・訪問・相談系
1事業所当たりの支援金額：12,000円
対象事業所：85事業所
支援金額：1,020千円
合計　　271事業所　　10,154千円
④障害福祉サービス事業所等</t>
  </si>
  <si>
    <t>R7.1.1時点及び申請時のいずれにおいても松阪市内で事業を実施している対象事業所への交付率100％</t>
  </si>
  <si>
    <t>介護予防・生活支援サービス事業所等運営支援交付金</t>
  </si>
  <si>
    <t>①エネルギー価格や食料品価格等の物価高騰の影響を受けながらも、サービスを継続して提供している介護サービス事業所、高齢者施設等に対し、緊急かつ実効性のある支援を継続するため、運営経費の一部を支援する。
②補助金
　第1号通所事業所(緩和型)：県が算出した食材料費、電気料金、ガス料金の単価を参考に単価設定し、定員数に応じて算出。
　介護予防支援事業所：県が算出した電気料金、ガス料金の単価を参考に一律に設定。
③第1号通所事業所(緩和型)
　　1事業所当たりの支援金額：定員×3,060円（千円未満の端数は切り捨て）
　　対象事業所：3事業所
　　支援金額：142千円
　介護予防支援事業所：1事業所当たりの支援金額：12,000円
　　対象事業所：5事業所
　　支援金額：60千円
④第1号通所事業所(緩和型)、介護予防支援事業所</t>
  </si>
  <si>
    <t>介護サービス事業所等運営支援交付金</t>
  </si>
  <si>
    <t>①エネルギー価格や食料品価格等の物価高騰の影響を受けながらも、サービスを継続して提供している介護サービス事業所、高齢者施設等に対し、緊急かつ実効性のある支援を継続するため、運営経費の一部を支援する。
②補助金
入所系、通所系：県が算出した食材料費、電気料金、ガス料金の単価を参考に単価設定し、定員数に応じて算出。
訪問・相談系：県が算出した電気料金、ガス料金の単価を参考に一律に設定。
③
・入所系
1事業所当たりの支援金額：定員×7,485円（千円未満の端数は切り捨て）
対象事業所：124事業所
支援金額：31,023千円
・通所系
1事業所当たりの支援金額：定員×3,060円（千円未満の端数は切り捨て）
対象事業所：102事業所
支援金額：8,006千円
・訪問・相談系
1事業所当たりの支援金額：12,000円
対象事業所：207事業所
支援金額：2,484千円
合計　　433事業所　　41,513千円
④介護サービス事業所、高齢者施設等</t>
  </si>
  <si>
    <t>松阪市医療機関等への物価高騰対策支援事業補助金</t>
  </si>
  <si>
    <t>①電気・ガス等、物価高騰の影響を受けながらサービスを提供しているが、価格転嫁できない医療機関等に負担軽減のための支援を行う（公立は除く）。
②補助金　25,320千円
③
・病院300床以上（3施設） 一式×9,000,000円
・病院200床以上300床未満（1施設） 一式×2,000,000円
・病院200床未満（2施設） 一式×1,441,100円
・有床診療所（医科・10施設）一式×1,032,300円
・無床診療所（医科） 110施設×35,875円＝ 3,946,250円
・無床診療所（歯科） 80施設×35,875円＝ 2,870,000円
・薬局100施設×35,875円＝ 3,587,500円
・助産所10施設×20,600円＝ 206,000円
・施術所80施設×10,300円＝ 824,000円
・歯科技工所40施設×10,300円＝ 412,000円
計25,319,150円
④病院、有床診療所（医科）、無床診療所（医科・歯科）、薬局、助産所、施術所、歯科技工所</t>
  </si>
  <si>
    <t>対象医療機関等への交付率80％以上</t>
  </si>
  <si>
    <t>松阪地区医師会、松阪地区歯科医師会、松阪地区薬剤師会等、地域のとりまとめ団体等を通じて会員への案内を依頼。
市ホームページへ掲載</t>
  </si>
  <si>
    <t>私立保育園等運営支援交付金</t>
  </si>
  <si>
    <t>①エネルギー・食料品価格等の物価高騰の影響を受ける私立保育園に対して副食材料費の増額分（100円）について補助を行う。補助することにより、法人の負担軽減を行い給食の質を確保する。
②令和7年4月1日施行の公定価格における副食費徴収免除加算の金額が100円増となったことによる負担金（4,800円→4,900円）
③982人（支援人数）×100円（支援単価）×12か月（支援月数）＝1,178,400円（教職員の給食費は含まない。）
④市内私立保育施設16施設</t>
  </si>
  <si>
    <t>対象施設への支給率100％</t>
  </si>
  <si>
    <t>生活支援！最大１５％ポイント還元キャンペーン事業（当初分）</t>
  </si>
  <si>
    <t>①　エネルギー・食料品価格等の物価高騰の影響を受ける市民に対しキャッシュレスキャンペーンを通じて支援を行うことにより、購買意欲の向上を図り、市内事業所又は店舗での消費を促し地域経済の活性化を図る。
　キャンペーン期間　R7年9月1日～令和7年9月30日
　還元率（15％）　（１回あたりの付与上限2,000円、期間中の付与　上限8,000円）
②　キャンペーン実施に伴う事務費及びポイント還元料
③　事業負担金　220,000千円（ポイント還元分）
　　委託料　　　　　18,202千円（キャンペーンシステム利用料等）
　　報償費　　　　　　　　42千円（決済業者選定委員謝礼）
　　広告料　　　　　　2,500千円（PR広告料）
　　消耗品費　　　　　   58千円（コピー代、用紙代等）
　　印刷製本費　　　　200千円（PRチラシ作成）
④　市内在住者及び観光客</t>
  </si>
  <si>
    <t>キャッシュレス決済金額
1,320,000千円</t>
  </si>
  <si>
    <t>松阪市中小企業カーボンニュートラル推進事業</t>
  </si>
  <si>
    <t>①世界的なカーボンニュートラルに向けたと動きと、エネルギー価格の高騰により、より高度な省エネ対策が求められている。しかし、物価高騰による採算性の悪化に加え、省エネルギー機器自体も大きく価格が高騰し、省エネ機器への更新が難しい状況となっている。
こうした影響を受ける市内企業等に対しハード、ソフトの両面から補助を行うことで、いち早くカーボンニュートラルに対応した事業体制を構築し、サプライチェーンにおける優位性の確保、ひいては取引規模の拡大や新たな販路を開拓することを目的とする。
②A.省エネ最適化診断、省エネ対策検討、温暖化ガス排出量等算定に係る事業（診断・算定費、専門家の派遣に係る費用等）
B.省エネ機器への更新および設備改良に係る事業（設計・設備・工事費等）ただし照明のLED化は対象外とする
C．自己消費用発電装置等の設置に係る事業（設計・設備・工事費等）
③A：250千円×6件＝1,500千円、B：2,000千円×7件＋500千円×6件＝17,000千円、C：1,000千円×6件＝6,000千円　合計24,500千円
④松阪市内に本社若しくは事業所を有する小規模事業者・中小企業者等</t>
  </si>
  <si>
    <t>省エネ診断等受診件数10件</t>
  </si>
  <si>
    <t>HP、チラシ配布</t>
  </si>
  <si>
    <t>学校等給食物価高騰に伴う子育て支援交付金</t>
  </si>
  <si>
    <t>①エネルギー・食料品価格等の物価高騰の影響を受ける保護者の負担を軽減するため、物価高騰による給食費の値上がり相当額を支援する。
②支援金として、消費者物価指数の令和2年平均と令和6年1～6月平均を比較した増加分により算出し、物価高騰による値上がり相当分である給食費の15％を給付する。
③対象期間については8月を除く11か月間とする。なお、教職員の給食費は含まない。
・幼稚園：月額4,400円×15%×喫食数330食×11カ月＝2,395,800円
・小学校低学年：月額4,400円×15%×喫食数3,600食×11カ月＝26,136,000円
・小学校高学年：月額4,500円×15%×喫食数3,800食×11カ月＝28,215,000円
・中学校①：月額4,800円×15%×喫食数4,000食×11カ月＝31,680,000円
・中学校②：月額4,700円×15%×喫食数95食×11カ月＝736,725円
④子育て世帯</t>
  </si>
  <si>
    <t>対象児童生徒に対して100％の相当額を支援する。</t>
  </si>
  <si>
    <t>第３子以降学校給食無償化事業</t>
  </si>
  <si>
    <t>①エネルギー・食料品価格等の物価高騰の影響をより大きく受ける多子世帯の保護者負担を軽減するため、子どもを３人以上扶養している保護者が一定の要件を満たす場合に、小中学校に在籍する第３子以降の子どもの学校給食費相当額を支援する。
②支援金として、第３子以降の児童生徒に係る学校給食費相当額を給付する。
③対象期間については8月を除く11か月間とする。なお、本事業では県補助金（みえ子ども・子育て応援総合補助金）2,876千円を充てる見込みである。
・小学校低学年：月額4,400円×喫食数510食×11カ月＝24,684,000円
・小学校高学年：月額4,500円×喫食数430食×11カ月＝21,285,000円
・中学校①：月額4,800円×喫食数220食×11カ月＝11,616,000円
・中学校②：月額4,700円×喫食数10食 ×11カ月＝ 517,000円
・委託費（事業実施に係る当初認定等委託）：1,950,000円
・事務費（需用費、役務費）：322,000円
④子育て世帯</t>
  </si>
  <si>
    <t>申請のあった対象児童生徒に対して100％の相当額を支援する。</t>
  </si>
  <si>
    <t>障害福祉サービス事業所等運営支援交付金（追加分）</t>
  </si>
  <si>
    <t>①エネルギー価格や食料品価格等の物価高騰の影響を受けながらも、サービスを継続して提供している障害福祉サービス事業所等に対し、物価高騰が長期にわたる見込みであることから緊急かつ実効性のある支援を継続するため、運営経費の一部を支援する。
②補助金
入所系、通所系：県が算出した食材料費、電気料金、ガス料金の単価を参考に単価設定し、定員数に応じて算出。
訪問・相談系：県が算出した電気料金、ガス料金の単価を参考に一律に設定。
③令和7年10月以降6か月間を対象期間とする。
・入所系
1事業所当たりの支援金額：定員×7,485円（千円未満の端数は切り捨て）
対象事業所：69事業所
支援金額：3,881千円
・通所系
1事業所当たりの支援金額：定員×3,060円（千円未満の端数は切り捨て）
対象事業所：123事業所
支援金額：5,343千円
・訪問・相談系
1事業所当たりの支援金額：12,000円
対象事業所：86事業所
支援金額：1,032千円
合計　　278事業所　　10,256千円
④障害福祉サービス事業所等</t>
  </si>
  <si>
    <t>R7.7.1時点及び申請時のいずれにおいても松阪市内で事業を実施している対象事業所への交付率100％</t>
  </si>
  <si>
    <t>介護予防・生活支援サービス事業所等運営支援交付金（追加分）</t>
  </si>
  <si>
    <t>①エネルギー価格や食料品価格等の物価高騰の影響を受けながらも、サービスを継続して提供している介護サービス事業所、高齢者施設等に対し、物価高騰が長期にわたる見込みであることから緊急かつ実効性のある支援を継続するため、運営経費の一部を支援する。
②補助金
　第1号通所事業所(緩和型)：県が算出した食材料費、電気料金、ガス料金の単価を参考に単価設定し、定員数に応じて算出。
　介護予防支援事業所：県が算出した電気料金、ガス料金の単価を参考に一律に設定。
③令和7年10月以降6か月間を対象期間とする。
第1号通所事業所(緩和型)
　　1事業所当たりの支援金額：定員×3,060円（千円未満の端数は切り捨て）
　　対象事業所：3事業所
　　支援金額：142千円
　介護予防支援事業所：1事業所当たりの支援金額：12,000円
　　対象事業所：5事業所
　　支援金額：60千円
④第1号通所事業所(緩和型)、介護予防支援事業所　　　　</t>
  </si>
  <si>
    <t>R7.７.1時点及び申請時のいずれにおいても松阪市内で事業を実施している対象事業所への交付率100％</t>
  </si>
  <si>
    <t>介護サービス事業所等運営支援交付金（追加分）</t>
  </si>
  <si>
    <t>①エネルギー価格や食料品価格等の物価高騰の影響を受けながらも、サービスを継続して提供している介護サービス事業所、高齢者施設等に対し、物価高騰が長期にわたる見込みであることから緊急かつ実効性のある支援を継続するため、運営経費の一部を支援する。
②補助金
入所系、通所系：県が算出した食材料費、電気料金、ガス料金の単価を参考に単価設定し、定員数に応じて算出。
訪問・相談系：県が算出した電気料金、ガス料金の単価を参考に一律に設定。
③令和7年10月以降6か月間を対象期間とする。
・入所系
1事業所当たりの支援金額：定員×7,485円（千円未満の端数は切り捨て）
対象事業所：126事業所
支援金額：31,515千円
・通所系
1事業所当たりの支援金額：定員×3,060円（千円未満の端数は切り捨て）
対象事業所：103事業所
支援金額：8,052千円
・訪問・相談系
1事業所当たりの支援金額：12,000円
対象事業所：208事業所
支援金額：2,496千円
合計　　437事業所　　42,063千円
④介護サービス事業所、高齢者施設等</t>
  </si>
  <si>
    <t>松阪市医療機関等への物価高騰対策支援事業補助金（追加分）</t>
  </si>
  <si>
    <t>①電気・ガス等、物価高騰の影響を受けながらサービスを提供しているが、価格転嫁できない医療機関等に、物価高騰が長期にわたる見込みであることから、負担軽減のための支援を行う（公立は除く）。
②補助金　25,320千円
③
・病院300床以上（3施設） 一式×9,000,000円
・病院200床以上300床未満（1施設） 一式×2,000,000円
・病院200床未満（2施設） 一式×1,441,100円
・有床診療所（医科・10施設）一式×1,032,300円
・無床診療所（医科） 110施設×35,875円＝ 3,946,250円
・無床診療所（歯科） 80施設×35,875円＝ 2,870,000円
・薬局100施設×35,875円＝ 3,587,500円
・助産所10施設×20,600円＝ 206,000円
・施術所80施設×10,300円＝ 824,000円
・歯科技工所40施設×10,300円＝ 412,000円
計25,319,150円
④病院、有床診療所（医科）、無床診療所（医科・歯科）、薬局、助産所、施術所、歯科技工所</t>
  </si>
  <si>
    <t>私立保育園等運営支援交付金（光熱費）</t>
  </si>
  <si>
    <t xml:space="preserve">
①電気・ガス等の価格高騰の影響を受けながらも保育サービスを継続して提供している私立保育園等に対し、運営経費の一部を支援する。
②私立保育園への運営費補助
③光熱費に対する補助：2,789,246円
・私立保育施設17施設（小規模保育事業所1施設含む）を対象
・補助単価は三重県による補助単価を使用
・補助対象期間は令和7年4月～令和8年3月
1,電気（高圧低圧） 補助単価0.86円/kwh × 対象使用量1,283,156kwh＝1,103,514円
2,電気（特別高圧） 補助単価0.99円/kwh × 対象使用量52,991kwh＝52,461円
3,都市ガス補助単価7.63円/㎥ × 対象使用量1,866㎥＝14,238円
4,LPガス補助単価808.28円/10㎥ × 対象使用量20,030.6㎥＝1,619,033円
1＋2＋3＋4 ＝ 2,789,246円
④私立保育園16施設、小規模保育事業施設1施設　計17施設
</t>
  </si>
  <si>
    <t>学校等給食物価高騰に伴う子育て支援交付金（追加分）</t>
  </si>
  <si>
    <t>①物価高騰が長期にわたる見込みのため、エネルギー・食料品価格等の物価高騰の影響を受ける保護者の負担を軽減することを目的に、物価高騰による給食費の値上がり相当額を支援する。
②支援金として、消費者物価指数の令和6年4月と令和7年4月を比較した増加分により算出し、物価高騰による値上がり相当分である給食費の5％を給付する。
③対象期間については令和7年10月から令和8年3月までの6か月間とする。なお、教職員の給食費は含まない。
・幼稚園：月額4,400円×5%×喫食数330食×6カ月＝435,600円
・小学校低学年：月額4,400円×5%×喫食数3,600食×6カ月＝4,752,000円
・小学校高学年：月額4,500円×5%×喫食数3,800食×6カ月＝5,130,000円
・中学校①：月額4,800円×5%×喫食数4,000食×6カ月＝5,760,000円
・中学校②：月額4,700円×5%×喫食数95食×6カ月＝133,950円
④子育て世帯</t>
  </si>
  <si>
    <t>生活支援！最大１５％ポイント還元キャンペーン事業（追加分）</t>
  </si>
  <si>
    <t>①　エネルギー・食料品価格等の物価高騰の影響を受ける市民に対しキャッシュレスキャンペーンを通じて支援を行うことにより、購買意欲の向上を図り、市内事業所又は店舗での消費を促し地域経済の活性化を図る。
　キャンペーン期間　R7年9月1日～令和7年9月30日
　還元率（15％）　（１回あたりの付与上限2,000円、期間中の付与　上限8,000円）
②　キャンペーン実施に伴う事務費及びポイント還元料
③　事業負担金　 64,000千円（ポイント還元分）
　                           3,520千円（キャンペーンシステム利用料等）　
④　市内在住者及び観光客</t>
  </si>
  <si>
    <t>桑名市</t>
  </si>
  <si>
    <t>給付金・定額減税一体支援事業および物価高騰重点支援給付事業費（令和６年度経済対策分）</t>
  </si>
  <si>
    <t>①物価高が続く中で低所得世帯への支援を行うことで、低所得の方々の生活を維持する。
②低所得世帯への給付金及び事務費
③R6,R7の累計給付金額
令和６年度住民税均等割非課税世帯　10,144世帯×30千円、子ども加算　938人×20千円、、定額減税を補足する給付（うち不足額給付）の対象者　15,058人　(278,340千円）　　のうちR7計画分
事務費　48,252千円
事務費の内容　　[需用費（事務用品等）　役務費（郵送料等）　業務委託料　使用料及び賃借料　人件費　として支出]
④低所得世帯等の給付対象世帯数（10,144世帯）、定額減税を補足する給付（うち不足額給付）の対象者数（15,058人）</t>
  </si>
  <si>
    <t>食材費等高騰緊急対策事業
（公立保育所）</t>
  </si>
  <si>
    <t>①物価高騰により保育所(園）等で提供される給食費の値上がりが懸念される。保護者の経済的負担に影響を及ぼすことなく、これまでどおりの栄養バランスや量を保った給食の実施を確保するため、給食費の高騰分を支援することにより、子育て世帯支援を行う。（公立分）
②公立保育所（園）給食費（食材費等高騰分）
③令和6年度の生鮮食品の物価上昇率により算出
（0-2歳児）230人×500円×12か月＝1,380,000円
（3-5歳児）420人×300円×12か月=1,512,000円
④公立保育所の園児の保護者（教職員等は除く）</t>
  </si>
  <si>
    <t>対象となる児童数650人</t>
  </si>
  <si>
    <t>・予算資料の市議会・市HPでの公表</t>
  </si>
  <si>
    <t>食材費等高騰緊急対策事業
（私立保育園等）</t>
  </si>
  <si>
    <t>①物価高騰により保育所(園）等で提供される給食費の値上がりが懸念される。保護者の経済的負担や保育所（園）等の運営に影響を及ぼすことなく、これまでどおりの栄養バランスや量を保った給食が実施されるよう、私立保育園等における給食費増加分を補助する。
②私立保育園所（園）給食費（食材費等高騰分）
③令和6年度の生鮮食品の物価上昇率により算出
（0-2歳児）789人×500円×12か月＝4,734,000円
（3-5歳児）1,191人×300円×12か月=4,287,600円
④私立保育園等の園児の保護者（教職員等は除く）</t>
  </si>
  <si>
    <t>対象となる児童数1,980人</t>
  </si>
  <si>
    <t>食材費等高騰緊急対策事業
（桑名地区幼稚園・小学校・中学校）</t>
  </si>
  <si>
    <t>①物価高騰による学校給食実施への影響が生じているが、栄養価を確保した給食を提供するために、給食費の高騰分を支援することにより、学校給食費の保護者負担を軽減し、継続的かつ円滑な学校給食を実施する。
②【桑名地区負担金】37,343,625円
【私立幼稚園補助金】4,016,700円
③給食費は令和4年と令和7年の差額により算出し、その半額を交付金で活用する。（半額は保護者負担）
【桑名地区負担金】37,343,625円
幼稚園103人×300円×11か月＝339,900円
小学校5,688人×450円×11か月＝28,155,600円
中学校1815食×25円×195回＝8,848,125円
【私立幼稚園補助金】4,016,700円
私立幼稚園5園
939人×300円×11か月+255人×300円×12か月＝4,016,700円
④桑名地区幼稚園・小学校・中学校の園児・児童・生徒及び桑名市私立幼稚園の園児の保護者（教職員等は除く）</t>
  </si>
  <si>
    <t>下記園児、児童、生徒の保護者が対象
・幼稚園103人、小学生5,688人、中学生3,024人
・私立幼稚園　1,194人</t>
  </si>
  <si>
    <t>・予算資料の市議会・市HPでの公表
・学校給食献立表に、物価高騰分の一部は国が負担する旨を記載して周知
・物価高騰分の一部については公費で補助する旨を保護者にも通知</t>
  </si>
  <si>
    <t>食材費等高騰緊急対策事業
（多度地区小学校・中学校）</t>
  </si>
  <si>
    <t>①物価高騰による学校給食実施への影響が生じているが、栄養価を確保した給食を提供するために、給食費の高騰分を支援することにより、学校給食費の保護者負担を軽減し、継続的かつ円滑な学校給食を実施する。
② 【多度地区　賄材料費】4,010,000円
③給食費は令和4年と令和7年の差額により算出し、その半額を交付金で活用する。（半額は保護者負担）
【多度地区　賄材料費】
小学校486人×450円×11か月+中学校1・2年217人×450円×11か月+中学校3年112人×450円×10.5か月
④多度地区小学校・中学校の児童・生徒の保護者（教職員等は除く）</t>
  </si>
  <si>
    <t>下記児童、生徒の保護者が対象
・児童、生徒数　小学生486人、中学生329人</t>
  </si>
  <si>
    <t>食材費等高騰緊急対策事業
（長島地区幼稚園・小学校・中学校）</t>
  </si>
  <si>
    <t>①物価高騰による学校給食実施への影響が生じているが、栄養価を確保した給食を提供するために、給食費の高騰分を支援することにより、学校給食費の保護者負担を軽減し、継続的かつ円滑な学校給食を実施する。
②【長島地区　賄材料費】4,697,000円
③給食費は令和4年と令和7年の差額により算出し、その半額を交付金で活用する。（半額は保護者負担）
幼稚園15人×300円×11か月＝49,500円
小学校579人×450円×11か月＝2,866,050円
中学校1・2年251人×450円×11か月+中学校3年114人×450円×10.5か月＝1,781,100円
④長島地区幼稚園・小学校・中学校の園児・児童・生徒の保護者（教職員等は除く）</t>
  </si>
  <si>
    <t>下記園児、児童、生徒の保護者が対象
・幼稚園15人、小学生579人、中学生365人</t>
  </si>
  <si>
    <t>物価高騰対応重点支援事業費（キャッシュレス決済還元事業）</t>
  </si>
  <si>
    <t>①エネルギー・食料品価格の物価高騰の影響を受けた生活者や事業者の支援を図り、市内経済の停滞を防ぐためキャッシュレス決済ポイント還元事業を行う。
②【キャッシュレス決済還元事業】280,115千円
③プレミアム分　260,000千円
需用費　275千円　（うち消耗品費100千円、印刷製本費175千円）
役務費　919千円　（うち広告料480千円、手数料439千円）
委託料・手数料　18,133千円
派遣業務委託料　788千円
その他（C）の77,849千円は一般財源
④市内の事業者、市内で消費するユーザー</t>
  </si>
  <si>
    <t>キャンペーン対象の決済総額　1,150,000千円
キャンペーンによる還元総額　240,000千円</t>
  </si>
  <si>
    <t>市HPでの公表</t>
  </si>
  <si>
    <t>物価高騰対応こども応援新米配布事業費</t>
  </si>
  <si>
    <t>①18歳までのこどもを対象に、物価高騰対策及び子育て支援を目的に米を支給する。
②こども応援新米配付事業　69,663千円
③
需用費　235千円
うち消耗品費　41千円（A4用紙2,030円×18箱×1.1）、印刷製本費　194千円（長３封筒8円×22,000通×1.1）
役務費　2,420千円　（郵送料110円×22,000通）
委託料　66,900千円（米発送費3,000円×22000人、派遣職員300,000円×1人×3月）
使用料及び賃借料　108千円（プリンタトナー代1.11円×22,000円×4面×1.1）
④令和7年9月1日現在で桑名市に住民登録がある18歳までのこども</t>
  </si>
  <si>
    <t>米発送費総額　66,000千円</t>
  </si>
  <si>
    <t>・予算資料の市議会、市HPでの公表</t>
  </si>
  <si>
    <t>物価高騰対応人材確保支援事業費</t>
  </si>
  <si>
    <t>①市内企業における多様な人材の確保及び物価高騰対策を目的として、従業員のウェルビーイングを促進するための休憩室や食堂等、働きやすい環境施設を整備する経費に対して支援する。
②【人材確保支援補助金】10,000千円
③補助額上限30万円×30件＋事務費100万円
④市内に主たる事業所または事業所を有している中小企業等事業者</t>
  </si>
  <si>
    <t>補助額上限30万円×30件</t>
  </si>
  <si>
    <t>市HP等での公表</t>
  </si>
  <si>
    <t>鈴鹿市</t>
  </si>
  <si>
    <t>物価高騰対応低所得世帯支援及び不足額給付事業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</si>
  <si>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14,907世帯×30千円、子ども加算　1,992人×20千円、、定額減税を補足する給付（うち不足額給付）の対象者　31,504人　(548,310千円）　　のうちR7計画分
事務費　53,256千円
事務費の内容　　[需用費（事務用品等）　役務費（郵送料等）　業務委託料　使用料及び賃借料　人件費　として支出]
④低所得世帯等の給付対象世帯数（14,907世帯）、定額減税を補足する給付（うち不足額給付）の対象者数（31,504人）</t>
  </si>
  <si>
    <t>私立保育所等給食費支援給付金事業</t>
  </si>
  <si>
    <t>①給食食材費が高騰している中、物価上昇相当分について私立保育所等に対する給食費支援給付金を計上することで、給食の質の確保を図る。
②給付費　13,608千円
③基準額＝R7.3.1時点の園児数（3,780人）×300円/月（∵12円/食×25食）×12か月
＜単価の根拠＞
総務省の消費者物価指数の、「食料（全国）」の項目における令和6年8月から令和7年7月までの12か月間の対前年同月比の平均は、6.0％である。保育所等における副食費は、月額4,800円で1食当たり192円であり、平均物価上昇率6.0％と掛け合わせると、1食当たり11.6円程度の物価上昇と推測されることから、1食当たり12円（月300円）の補助を行う。
④市内私立保育所及び認定こども園　計33施設</t>
  </si>
  <si>
    <t>支援金交付率100％</t>
  </si>
  <si>
    <t>ウェブサイト等</t>
  </si>
  <si>
    <t>①市内公立幼稚園、小・中学校に対し、食料品等の価格高騰に伴う給食費の値上げによる保護者負担を回避し、生徒に対して給食の質を落とさず提供するため、物価上昇分に対して公費負担の措置を講じ、保護者（教職員等を除く）の負担軽減を図る。
②需用費（賄材料費）　45,450千円
③年増額分45,450千円
（内訳）
・市立幼稚園園児・市立小学校児童分
3,000円（年間必要額55,800円－当初調定額52,800円）×9,600人＝28,800,000円（A)
・中学校生徒分
3,330円（年間必要額62,730円－当初調定額59,400円）×5,000人＝16,650,000円（B)
（A)＋（B)＝45,450,000
④児童・生徒の保護者</t>
  </si>
  <si>
    <t>喫食回数：幼稚園小学校　185回、中学校　176回</t>
  </si>
  <si>
    <t>保護者連絡システム、ウェブサイト等</t>
  </si>
  <si>
    <t>名張市</t>
  </si>
  <si>
    <t>物価高騰対応重点支援給付金（低所得者支援及び不足額を補足する給付）</t>
  </si>
  <si>
    <t>①物価高が続く中で低所得世帯への支援を行うことで、低所得の方々の生活を維持する。
②低所得世帯への給付金及び事務費
③R6,R7の累計給付金額
令和６年度住民税均等割非課税世帯　7,685世帯×30千円、子ども加算　772人×20千円、、定額減税を補足する給付（うち不足額給付）の対象者　10,603人　(190,230千円）　　のうちR7計画分
事務費　19,519千円
事務費の内容　　[需用費（事務用品等）　役務費（郵送料等）　業務委託料　人件費　として支出]
④低所得世帯等の給付対象世帯数（7,685世帯）、定額減税を補足する給付（うち不足額給付）の対象者数（10,603人）</t>
  </si>
  <si>
    <t>保育施設等副食費無償化事業</t>
  </si>
  <si>
    <t>①物価高騰による保護者負担の軽減を図るため、市内の教育・保育施設の副食費について、令和７年４月～７月の４か月間無償化します。
②市内の教育・保育施設の児童の副食費
③必要経費　１７,３０８千円
　　公立　＠４,８００円/月×延べ２６８人（４か月）=１,２８６,４００円
　　私立　１号:＠２４０円/日×延べ１９,２５７日（４か月）=４,６２１,６８０円
　　　　　　２号:＠４,８００円×延べ２,３６２人（４か月）=１１,３３７,６００円
　　市外　１号:＠２４０円/日×延べ２５６日（４か月）=６１,４４０円
　　　　　　２号:＠４,８００円×延べ０人（４か月）=０円
　　合計　１７,３０７,１２０円
④公立保育所３園、民間保育園６園、認定こども園７園、私立幼稚園２園、市外委託２園に通園する児童の保護者</t>
  </si>
  <si>
    <t>公立保育所３園、民間保育園６園、認定こども園７園、私立幼稚園２園、市外委託２園に通園する児童の保護者（児童数延べ２２，１４３人）</t>
  </si>
  <si>
    <t>①物価高騰による保護者負担の軽減を図るため、学校給食費について、令和７年４月～７月の４か月分を無償化します。
②物価高騰による給食費無償化に係る経費
③必要経費　７５,６２１千円
　 令和７年度児童数見込　３，４９９人×令和７年４月～７月分給食費
　 ≒７５,６２１,０００円 （参考：１８，９０５千円/月）
④小学校１４校に通学する児童の保護者</t>
  </si>
  <si>
    <t>小学校１４校に通学する児童の保護者（児童数約３，５００人）</t>
  </si>
  <si>
    <t>遠距離通学費補助金</t>
  </si>
  <si>
    <t>①物価高騰による保護者負担の軽減を図るため、バス定期代の値上げ分に伴う保護者負担増加分を支援します。
②物価高騰によるバス代に係る経費（令和７年度の１２か月分）
③必要経費　７１８千円
　 （小学校）児童数８０人（見込）×１，０００円＝８０，０００円
 　（中学校）生徒数３１９人（見込）×２，０００円＝６３８，０００円
　　※令和６年度と令和７年度の価格上昇分
　　　・小学校　１６，０００円→１７，０００円
　　　・中学校　３３，０００円→３５，０００円
④（小学校）つつじが丘小学校にバスで通学する児童の保護者
　 （中学校）名張中学校ほか２校にバスで通学する生徒の保護者</t>
  </si>
  <si>
    <t>つつじが丘小学校にバスで通学する児童の保護者及び名張中学校ほか２校にバスで通学する生徒の保護者（児童数約４００人）</t>
  </si>
  <si>
    <t>名張市立中学校における注文弁当販売事業者支援事業</t>
  </si>
  <si>
    <t>①食材費及び光熱水費等の経費が増加している、名張市立中学校における注文弁当販売事業者に補助することで、弁当の販売価格にその負担が転嫁されることを抑止し、注文弁当販売事業が継続して行われることを目的とし、支援を行います。
②補助金交付に係る経費
③必要経費　３４２千円
　 販売食数４,４８９食（令和５年度実績による見込数）×７６円
　（食料・光熱水費・燃料費の消費者物価指数上昇率より積算） ＝３４２,０００円
④市立中学校における注文弁当販売事業者</t>
  </si>
  <si>
    <t xml:space="preserve">支援した市立中学校における注文弁当販売事業者２事業所 </t>
  </si>
  <si>
    <t>小中学校の光熱費高騰分への充当</t>
  </si>
  <si>
    <t>①地方公共団体が運営する直接住民の用に供する施設（小中学校）のエネルギー価格高騰分に対し、当該交付金の一部を充当します。
②光熱費高騰分
③＜積算方法＞
　 単価差（令和７年度見込－令和３年度実績）×令和７年度見込使用料金
　 ＝１７,２１９,０００円（一般財源８，４６６，０００円）
④小中学校</t>
  </si>
  <si>
    <t>支援した小中学校１９施設</t>
  </si>
  <si>
    <t>住民税非課税世帯に対する給付金【措置入所等児童等対応分】</t>
  </si>
  <si>
    <t>①物価高騰等に直面する低所得世帯の支援を目的とする令和６年度住民税均等割非課税世帯給付金給付事業を行うに当たり、対象とならない措置入所等児童等の支援のため給付金を支給します。
②給付金支給に係る経費
③必要経費　１,２００千円
　 対象世帯数：４０世帯×単価：３０,０００円＝１,２００,０００円
④養護学園、里親家庭等の措置入所等児童や配偶者及びその他親族からの暴力等を理由に避難している者等</t>
  </si>
  <si>
    <t>対象世帯に対して令和７年４月までに支給を開始する</t>
  </si>
  <si>
    <t>保育施設等副食費無償化事業【期間延長分】</t>
  </si>
  <si>
    <t>①令和７年４月から７月までの４か月間実施している市内の教育・保育施設の副食費の無償化を２か月間延長することで、物価高騰に対する保護者負担の更なる軽減を図ります。
②市内の教育・保育施設の児童の副食費
③必要経費　８,６５４千円
　　公立　＠４,８００円／月×延べ１３４人＝６４３,２００円
　　私立　１号：＠２４０円／日×延べ９,６２９日＝２,３１０,９６０円
　　　　　　２号：＠４,８００円×延べ１,１８１人＝５,６６８,８００円
　　市外　１号：＠２４０円／日×延べ１２８日＝３０,７２０円
　　　　　　２号：＠４,８００円×延べ０人＝０円
　　合計　８,６５３,６８０円
④公立保育所３園、民間保育園６園、認定こども園７園、私立幼稚園２園、市外委託２園に通園する児童の保護者</t>
  </si>
  <si>
    <t>学校給食費無償化事業【期間延長分】</t>
  </si>
  <si>
    <t>①令和７年４月から７月までの４か月間実施している学校給食費の無償化を１か月間延長することで、物価高騰に対する保護者負担の更なる軽減を図ります。
③必要経費　２２,８８０千円
　 令和７年度児童数見込　３，４９３人×令和７年９月分給食費
　 ≒２２,８８０,０００円
④小学校１４校に通学する児童の保護者</t>
  </si>
  <si>
    <t>子ども食堂運営補助事業</t>
  </si>
  <si>
    <t>①物価等の高騰の影響を受けるこども食堂運営に対する負担軽減に係る補助金を支給します。
②子ども食堂への補助金支給に係る経費
③必要経費　５００千円
　 ５団体×１００,０００円
④なばりこども・地域食堂ネットワーク連絡会に登録し、継続的に活動している団体（４団体）</t>
  </si>
  <si>
    <t>支援したなばりこども・地域食堂ネットワーク連絡会に登録し、継続的に活動している団体数５団体</t>
  </si>
  <si>
    <t>公共施設の光熱費高騰分への充当</t>
  </si>
  <si>
    <t>①地方公共団体が運営する直接住民の用に供する施設（こども支援センター等）のエネルギー価格高騰分に対し、当該交付金の一部を充当します。
②光熱費高騰分
③＜積算方法＞
　 単価差（令和７年度見込－令和３年度実績）×令和７年度見込使用料金
　 ＝１０,２５６,０００円
④こども支援センター等公共施設</t>
  </si>
  <si>
    <t>支援した公共施設６施設</t>
  </si>
  <si>
    <t>尾鷲市</t>
  </si>
  <si>
    <t>物価高騰対策生活支援金給付及び不足額給付給付事業</t>
  </si>
  <si>
    <t>①物価高が続く中で低所得世帯への支援を行うことで、低所得の方々の生活を維持する。
②低所得世帯への給付金及び事務費
③R6,R7の累計給付金額
令和６年度住民税均等割非課税世帯　2,953世帯×30千円、子ども加算　168人×20千円、、定額減税を補足する給付（うち不足額給付）の対象者　2,356人　(43,150千円）　　のうちR7計画分
事務費　6,390千円
事務費の内容　　[需用費（事務用品等）　役務費（郵送料等）　業務委託料　使用料及び賃借料　人件費　として支出]
④低所得世帯等の給付対象世帯数（2,953世帯）、定額減税を補足する給付（うち不足額給付）の対象者数（2,356人）</t>
  </si>
  <si>
    <t>令和7年度水道事業会計繰出</t>
  </si>
  <si>
    <t>①エネルギー・食料品等の物価高騰に伴い大きな影響を受けた生活者への支援策として、水道料金のうち基本料金を全額減免する。
②基本料金全額減免に係る経費
③減免対象見込件数：10,000件×3ヶ月
・繰出金　減免対象金額：15,259,600円×3ヶ月＝45,778千円
④全水道契約者（官公署等一部を除く）</t>
  </si>
  <si>
    <t>市民及び事業者全体の経済的負担軽減額（計画額45,778,800円）</t>
  </si>
  <si>
    <t>HP、議会への説明</t>
  </si>
  <si>
    <t>令和7年度学校給食費給付金事業</t>
  </si>
  <si>
    <t>①エネルギー・食料品等の物価高騰に伴い大きな影響を受けた子育て世帯の経済的負担を軽減することを目的に、市内小・中学校で実施している学校給食の給食費を給付する。
②市内各校で設定している給食費全額（8月を除く11カ月分）
③給付金：3,350,500円/月✕11カ月＝36,856千円
　※36,856千円のうち6,000千円：みえ子ども・子育て応援総合補助金、8,305千円は一般財源
④市内小・中学校（７校　児童・生徒782名）教職員等を除く</t>
  </si>
  <si>
    <t>給食の無償化を実施し、予算額36,856千円分の家庭負担を軽減する</t>
  </si>
  <si>
    <t>市広報紙、尾鷲市エリアワンセグ専用受信端末機、ホームページ、ＳＮＳ、学校でのチラシの配布、議会への報告など</t>
  </si>
  <si>
    <t>①エネルギー・食料品価格等の物価高騰対応事業として、市内消費の落ち込みへの対策と、市民への経済的支援を両立することを目的とした「プレミアム付商品券」を発行し、市民生活の下支えと地域経済の活性化を促す。
②商品券（プレミアム分）に係る経費、発行に係る事務経費
③発行冊数：15,300冊　額面：13,000円／冊　総額：1億9,890万円（うちプレミアム分4,590万円）　プレミアム率30％
・委託料　商品券プレミアム分45,900千円＋事務費10,030千円＝55,930千円
・引換券印刷費、郵送料等　1,348千円　　　　　　　　　　　　　　　　　　　　　　　　　　　　　　　　　　　　　　　　　　　　　　　　　　　　　　　　　　　　　　　　　　　　　　　　　　　　　　　　　　　　　　　　　　　　※事業費57,278千円のうち45,584千円は一般財源
④市民</t>
  </si>
  <si>
    <t>販売冊数　住民登録者に対して７０％以上の販売</t>
  </si>
  <si>
    <t>市広報紙、尾鷲市エリアワンセグ専用受信端末機、ホームページ、ＳＮＳ、議会への報告など</t>
  </si>
  <si>
    <t>亀山市</t>
  </si>
  <si>
    <t>住民税非課税世帯重点支援給付金給付事業及び定額減税不足額給付金給付事業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</si>
  <si>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4,056世帯×30千円、子ども加算　477人×20千円、、定額減税を補足する給付（うち不足額給付）の対象者　2,176人　(36,510千円）　　のうちR7計画分
事務費　13,855千円
事務費の内容　　[需用費（事務用品等）　役務費（郵送料等）　業務委託料　人件費　として支出]
④低所得世帯等の給付対象世帯数（4,056世帯）、定額減税を補足する給付（うち不足額給付）の対象者数（2,176人）</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</si>
  <si>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1,839千円
④給付対象者、地方公共団体</t>
  </si>
  <si>
    <t>（R7物価高騰対策）民間保育所補助事業（食材費補てん分）</t>
  </si>
  <si>
    <t xml:space="preserve">①エネルギー・食料品価格等の物価高騰に伴う子育て世帯支援
②物価高騰による給食費値上がり分の補填
③300円×542人×12ヶ月
（300円は、R7（4,800円）とR5（4,500円）の差額により算出）
④民間保育所に通所する児童を持つ家庭
なお、教職員等は支援対象外し、人数には含めていない。
</t>
  </si>
  <si>
    <t>対象見込542人に300円の支援を12ヶ月実施する</t>
  </si>
  <si>
    <t>広報、市の機関から対象者へ通知など</t>
  </si>
  <si>
    <t>（R7物価高騰対策）一般管理事業（保育所費）</t>
  </si>
  <si>
    <t xml:space="preserve">①エネルギー・食料品価格等の物価高騰に伴う子育て世帯支援
②物価高騰による給食費値上がり分の補填
③300円×530人×12ヶ月
（300円は、R7（4,800円）とR5（4,500円）の差額により算出）
④公立保育所に通所する児童を持つ家庭
なお、教職員等は支援対象外とし、人数には含めていない。
</t>
  </si>
  <si>
    <t>対象見込530人に300円の支援を12ヶ月実施する</t>
  </si>
  <si>
    <t>（R7物価高騰対策）一般管理事業（小学校費）</t>
  </si>
  <si>
    <t xml:space="preserve">①エネルギー・食料品価格等の物価高騰に伴う子育て世帯支援
②物価高騰による給食費値上がり分の補填
③400円×2465人×11ヶ月
（400円は、R7（4,800円）とR5（4,400円）の差額により算出）
④小学校に通学する児童を持つ家庭
なお、教職員等は支援対象外とし、人数には含めていない。
</t>
  </si>
  <si>
    <t>対象見込2465人に400円の支援を11ヶ月実施する</t>
  </si>
  <si>
    <t>（R7物価高騰対策）一般管理事業（中学校費）</t>
  </si>
  <si>
    <t xml:space="preserve">①エネルギー・食料品価格等の物価高騰に伴う子育て世帯支援
②物価高騰による給食費（牛乳）値上がり分の補填（デリバリー給食対象）
③20円×1295人×185本
（20円は、給食実施の中学校への補填400円と同程度の補填とするため、400円÷20日＝20円（1本あたり）により算出）
④中学校に通学する児童を持つ家庭
なお、教職員等は支援対象外とし、人数には含めていない。
</t>
  </si>
  <si>
    <t>対象見込1295人に20円の支援を年間185本分実施する</t>
  </si>
  <si>
    <t>（R7物価高騰対策）一般管理事業（関学校給食センター費）</t>
  </si>
  <si>
    <t xml:space="preserve">①エネルギー・食料品価格等の物価高騰に伴う子育て世帯支援
②物価高騰による給食費値上がり分の補填
③400円×389人×11ヶ月
（400円は、R7（小学校4,800円、中学校5,200円）とR5（小学校4,400円、中学校4,800円）の差額により算出）
④関給食センターから給食の提供を受ける児童を持つ家庭
なお、教職員等は支援対象外とし、人数には含めていない。
</t>
  </si>
  <si>
    <t>対象見込389人に400円の支援を11ヶ月実施する</t>
  </si>
  <si>
    <t>（R7物価高騰対策）公共施設の光熱水費高騰分への充当①</t>
  </si>
  <si>
    <t xml:space="preserve">①地方公共団体が運営する直接住民の用に供する施設（小学校、中学校、保育所等）のエネルギー価格高騰分に対し、当該交付金を一部充当する
②光熱費高騰分
③17,000千円（その他5,000千円は、一般財源）
（令和7年度見込－令和2年度実績＝17,000千円）
④小学校、中学校、保育所等公共施設
</t>
  </si>
  <si>
    <t>23施設へ支援
（小学校11施設、中学校3施設、保育所9施設）</t>
  </si>
  <si>
    <t>（R7物価高騰対策）公共施設の燃料費高騰分への充当①</t>
  </si>
  <si>
    <t xml:space="preserve">①地方公共団体が運営する直接住民の用に供する施設（小学校、中学校、保育所等）のエネルギー価格高騰分に対し、当該交付金を一部充当する
②燃料費高騰分
③2,435千円
（令和7年度見込－令和2年度実績＝2,435千円）
④保育所等公共施設
</t>
  </si>
  <si>
    <t>9施設へ支援
（保育所9施設）</t>
  </si>
  <si>
    <t>（R7物価高騰対策）公共施設の光熱水費高騰分への充当②</t>
  </si>
  <si>
    <t xml:space="preserve">①地方公共団体が運営する直接住民の用に供する施設（斎場、溶融処理施設）のエネルギー価格高騰分に対し、当該交付金を一部充当する
②光熱費高騰分
③20,000千円（その他8,000千円は、一般財源）
（令和7年度見込－令和2年度実績＝20,000千円）
④斎場、溶融処理施設等公共施設
</t>
  </si>
  <si>
    <t>2施設へ支援
（斎場、溶融処理施設）</t>
  </si>
  <si>
    <t>（R7物価高騰対策）公共施設の燃料費高騰分への充当②</t>
  </si>
  <si>
    <t xml:space="preserve">①地方公共団体が運営する直接住民の用に供する施設（斎場、溶融処理施設）のエネルギー価格高騰分に対し、当該交付金を一部充当する
②燃料費高騰分
③1,059千円
（令和7年度見込－令和2年度実績＝1,059千円）
④斎場、溶融処理施設等公共施設
</t>
  </si>
  <si>
    <t>（R7物価高騰対策追加分）民間保育所補助事業（食材費補てん分）</t>
  </si>
  <si>
    <t xml:space="preserve">①エネルギー・食料品価格等の物価高騰に伴う子育て世帯支援
②物価高騰による給食費値上がり分の補填（追加分）
③100円×420人×3ヶ月
（100円は、R7（4,800円）からの増額分）
（現時点での人数分（420人）で見込んでいるため、NO.5（542人）とは人数が異なる）
④民間保育所に通所する児童を持つ家庭
なお、教職員等は支援対象外し、人数には含めていない。
</t>
  </si>
  <si>
    <t>対象見込420人に100円の支援を3ヶ月実施する</t>
  </si>
  <si>
    <t>（R7物価高騰対策追加分）一般管理事業（保育所費）</t>
  </si>
  <si>
    <t>①エネルギー・食料品価格等の物価高騰に伴う子育て世帯支援
②物価高騰による給食費値上がり分の補填（追加分）
③100円×501人×3ヶ月
（100円は、R7（4,800円）からの増額分）
（現時点での人数分（501人）で見込んでいるため、NO.6（530人）とは人数が異なる）
④公立保育所に通所する児童を持つ家庭
なお、教職員等は支援対象外とし、人数には含めていない。</t>
  </si>
  <si>
    <t>対象見込501人に100円の支援を3ヶ月実施する</t>
  </si>
  <si>
    <t>（R7物価高騰対策追加分）一般管理事業（小学校費）</t>
  </si>
  <si>
    <t>①エネルギー・食料品価格等の物価高騰に伴う子育て世帯支援
②物価高騰による給食費値上がり分の補填（追加分）
③350円×2380人×3ヶ月
（350円は、R7（4,800円）からの増額分）
（現時点での人数分（2380人）で見込んでいるため、NO.7（2465人）とは人数が異なる）
④小学校に通学する児童を持つ家庭
なお、教職員等は支援対象外とし、人数には含めていない。</t>
  </si>
  <si>
    <t>対象見込2380人に350円の支援を3ヶ月実施する</t>
  </si>
  <si>
    <t>（R7物価高騰対策追加分）一般管理事業（関学校給食センター費）</t>
  </si>
  <si>
    <t>①エネルギー・食料品価格等の物価高騰に伴う子育て世帯支援
②物価高騰による給食費値上がり分の補填（追加分）
③350円×381人×3ヶ月
（350円は、R7（小学校4,800円、中学校5,200円）からの増額分）
（現時点での人数分（381人）で見込んでいるため、NO.9（389人）とは人数が異なる）
④関給食センターから給食の提供を受ける児童を持つ家庭
なお、教職員等は支援対象外とし、人数には含めていない。</t>
  </si>
  <si>
    <t>対象見込381人に350円の支援を3ヶ月実施する</t>
  </si>
  <si>
    <t>鳥羽市</t>
  </si>
  <si>
    <t>定額減税調整給付金等の支給【給付金・定額減税一体支援枠分】</t>
  </si>
  <si>
    <t>①物価高が続く中で低所得世帯への支援を行うことで、低所得の方々の生活を維持する。
②低所得世帯への給付金及び事務費
③R6,R7の累計給付金額
令和６年度住民税均等割非課税世帯　2,172世帯×30千円、子ども加算　134人×20千円、、定額減税を補足する給付（うち不足額給付）の対象者　2,408人　(45,510千円）　　のうちR7計画分
事務費　8,195千円
事務費の内容　　[需用費（事務用品等）　役務費（郵送料等）　業務委託料　使用料及び賃借料　として支出]
④低所得世帯等の給付対象世帯数（2,172世帯）、定額減税を補足する給付（うち不足額給付）の対象者数（2,408人）</t>
  </si>
  <si>
    <t>小中学校給食費減免事業（3か月分減免）</t>
  </si>
  <si>
    <t>①物価高騰の影響に直面する子育て世帯の経済的負担の軽減を図るため、市立小中学校給食費の無償化による支援を行う。
②補助金として、小中学校児童生徒給食費3か月分（R7.4～R7.6）の減免相当額（教職員等は除く）を給付する。
③小学校児童数590人
小学校低学年児童数190人×（給食費250円＋物価高騰分45円）×給食実施55日＝3,082,750円
小学校中学年児童数195人×（給食費255円＋物価高騰分45円）×給食実施55日＝3,217,500円
小学校高学年児童数205人×（給食費260円＋物価高騰分45円）×給食実施55日＝3,438,875円
中学校生徒数315人×(給食費285円＋物価高騰分45円）×給食実施55日＝5,717,250
物価高騰分については、令和5年と令和6年の差額により産出
④児童・生徒の保護者</t>
  </si>
  <si>
    <t>対象児童生徒数905人分に相当する額の支援を行う</t>
  </si>
  <si>
    <t>鳥羽市水道事業会計補助（2か月分免除）</t>
  </si>
  <si>
    <t>①エネルギー・食料品価格等の物価高騰の影響よって、生活等に影響が生じている消費者・事業者（公共施設を除く）に対して、水道基本料金を免除することにより生活を支援する。
②2か月分（R7.7～8使用分）の水道基本料金の免除分の費用にかかる水道事業会計への繰出金のうち
③基本料金免除：家事用7,826件19,470千円、営業用766件7,390千円、工業用12件535千円　　計27,395千円
システム改修（免除対応に係るプログラム修正）：605千円
合計28,000千円
④水道事業会計</t>
  </si>
  <si>
    <t>対象件数8,604件分に相当する額の支援を行う</t>
  </si>
  <si>
    <t>鳥羽市水道事業会計補助（1か月分免除）</t>
  </si>
  <si>
    <t>①エネルギー・食料品価格等の物価高騰の影響よって、生活等に影響が生じている消費者・事業者（公共施設を除く）に対して、水道基本料金を免除することにより生活を支援する。
②1か月分（R7.9使用分）の水道基本料金の免除分の費用にかかる水道事業会計への繰出金のうち
③基本料金免除：家事用7,826件9,235千円、営業用766件3,695千円、工業用12件267千円　　計13,197千円
システム改修（免除対応に係るプログラム修正）：605千円
合計13,802千円
④水道事業会計</t>
  </si>
  <si>
    <t>熊野市</t>
  </si>
  <si>
    <t>物価高騰対応重点支援給付金（補正予算分）</t>
  </si>
  <si>
    <t>①物価高が続く中で低所得世帯への支援を行うことで、低所得の方々の生活を維持する。
②低所得世帯への給付金及び事務費
③R6,R7の累計給付金額
令和６年度住民税均等割非課税世帯　3,049世帯×30千円、子ども加算　208人×20千円、、定額減税を補足する給付（うち不足額給付）の対象者　2,268人　(39,320千円）　　のうちR7計画分
事務費　2,971千円
事務費の内容　　[需用費（事務用品等）　役務費（郵送料等）　業務委託料　として支出]
④低所得世帯等の給付対象世帯数（3,049世帯）、定額減税を補足する給付（うち不足額給付）の対象者数（2,268人）</t>
  </si>
  <si>
    <t>物価高騰対策子育て世帯支援給付金支給事業</t>
  </si>
  <si>
    <t>①食費等の物価高騰等に直面する子育て世帯に対し給付金を支給することで、子育て世帯の生活の安定を図る。
②子育て世帯に対する給付金及び事務費
③給付金： 1,800人×5千円、ひとり親世帯加算150世帯×10千円
　 事務費： 3,124千円
④子育て世帯（1,100世帯・1,800人）</t>
  </si>
  <si>
    <t>いなべ市</t>
  </si>
  <si>
    <t>住民税非課税世帯に対する給付及び調整給付金不足額給付事業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</si>
  <si>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2,773世帯×30千円、子ども加算　263人×20千円、、定額減税を補足する給付（うち不足額給付）の対象者　5,880人　(108,890千円）　　のうちR7計画分
事務費　8,792千円
事務費の内容　　[需用費（事務用品等）　役務費（郵送料等）　業務委託料　人件費　として支出]
④低所得世帯等の給付対象世帯数（2,773世帯）、定額減税を補足する給付（うち不足額給付）の対象者数（5,880人）</t>
  </si>
  <si>
    <t>小学生子育て世帯支援業務</t>
  </si>
  <si>
    <t>①物価高騰により多大な影響を受けている子育て世帯に対し、給食費を無償化することで支援を行う。（教職員は除く）
②小学校に通う子どもの給食費の無償化
③小学生2,350名×260円×200日＝122,200,000円
一般財源30,916,000円を充当
④市内の小学校に通う児童の保護者延べ2,350名分</t>
  </si>
  <si>
    <t>無償化対応小学校数11校</t>
  </si>
  <si>
    <t>中学生子育て世帯支援業務</t>
  </si>
  <si>
    <t>①物価高騰により多大な影響を受けている子育て世帯に対し、給食費を無償化することで支援を行う。（教職員は除く）
②中学校に通う子どもの給食費の無償化
③中学生1,300名×280円×200日＝72,800,000円
一般財源56,846,000円を充当
④市内の中学校に通う児童の保護者延べ1,300名分</t>
  </si>
  <si>
    <t>無償化対応中学校数4校</t>
  </si>
  <si>
    <t>志摩市</t>
  </si>
  <si>
    <t>①物価高が続く中で低所得世帯への支援を行うことで、低所得の方々の生活を維持する。
②低所得世帯への給付金及び事務費
③R6,R7の累計給付金額
令和６年度住民税均等割非課税世帯　6,749世帯×30千円、子ども加算　440人×20千円、、定額減税を補足する給付（うち不足額給付）の対象者　6,498人　(122,920千円）　　のうちR7計画分
事務費　16,338千円
事務費の内容　　[需用費（事務用品等）　役務費（郵送料等）　業務委託料　使用料及び賃借料　人件費　として支出]
④低所得世帯等の給付対象世帯数（6,749世帯）、定額減税を補足する給付（うち不足額給付）の対象者数（6,498人）</t>
  </si>
  <si>
    <t>学校給食の賄材料費への補填</t>
  </si>
  <si>
    <t>①学校給食の賄材料費等高騰分相当額の補填を行い、物価高騰による影響を受けた子育て世帯を支援する。
②賄材料費の高騰に伴う令和7年度の増額分（教職員等は除く）
③129,720,000円（R5物価高騰影響前）×24％（高騰見込み率）
　≒31,132,000円
④市内小中学校の児童・生徒の保護者</t>
  </si>
  <si>
    <t>学校給食賄材料費高騰による保護者負担額の増加率０％</t>
  </si>
  <si>
    <t>志摩市HP</t>
  </si>
  <si>
    <t>子育てつながるギフト支給事業</t>
  </si>
  <si>
    <t>①出産・子育てにかかる費用負担に加え、社会情勢として物価高騰が進み家計を圧迫している状況から、子育て世帯（出産後の家庭）に対し経済的支援と、子育て支援に対する地域の環境整備を強化する。
②志摩市共通商品券
③50,000円×150人（R7見込）＝7,500,000円
④①志摩市に住民登録がある令和７年４月１日以降に出生した児の保護者
　 ②令和7年4月1日以降に出生し、かつ満1歳に到達する日の前日までに
　　　志摩市に転入した児の保護者</t>
  </si>
  <si>
    <t>対象となる保護者への商品券支給率100％</t>
  </si>
  <si>
    <t>高校生等バス通学支援補助金</t>
  </si>
  <si>
    <t>①物価高騰の影響を受ける市内在住の高校生等の保護者に対し、経済的負担の軽減のために、路線バス運賃改定に伴う、通学定期代の増額分相当を補助する。
②通学定期券増額分相当の補助金
③250人（対象者）×165,600円（改定前価格）×6％（増額相当）＝2,484,000円
④通学定期利用者（市内在住の高校生等）</t>
  </si>
  <si>
    <t>バス通学定期代の増額による保護者負担額の増加率０％</t>
  </si>
  <si>
    <t>家族介護継続支援給付金</t>
  </si>
  <si>
    <t>①物価高騰等の影響を受ける要介護高齢者の家族等の経済的負担を支援するため、既存の介護保険事業により給付する介護用品利用券への加算給付等を行う。
②介護用品利用券による給付金
③5,000円（月額）×135人（月平均人数）×10月＝6,750,000円
④要介護高齢者</t>
  </si>
  <si>
    <t>利用券の使用率９０％</t>
  </si>
  <si>
    <t>【水道事業会計繰出】水道料金減免事業</t>
  </si>
  <si>
    <t>①原油価格・物価高騰等に直面する市内事業者及び市民の経済的負担を軽減するため、水道料金3か月間分を減免する。（官公庁を除く）
②一般会計から水道事業会計に繰り出し、水道料金の基本料金及びメーター使用料の減免に係る費用に充当
③1,514.68円（基本料金等平均額）×22,245世帯×6か月≒202,164,000円
　+110,000円（システム改修費用）＝202,274,000円
④市内事業者、市民</t>
  </si>
  <si>
    <t>市内事業者・市民の経済的支援のため、対象となる水道料金の基本料金について100％減免</t>
  </si>
  <si>
    <t>志摩市HP、検針票</t>
  </si>
  <si>
    <t>伊賀市</t>
  </si>
  <si>
    <t>伊賀市住民税非課税世帯支援給付金</t>
  </si>
  <si>
    <t>①物価高が続く中で低所得世帯への支援を行うことで、低所得の方々の生活を維持する。
②低所得世帯への給付金及び事務費
③R6,R7の累計給付金額
令和６年度住民税均等割非課税世帯　8,558世帯×30千円、子ども加算　796人×20千円、、定額減税を補足する給付（うち不足額給付）の対象者　14,288人　(260,420千円）　　のうちR7計画分
事務費　17,393千円
事務費の内容　　[需用費（事務用品等）　役務費（郵送料等）　業務委託料　使用料及び賃借料　人件費　その他　として支出]
④低所得世帯等の給付対象世帯数（8,558世帯）、定額減税を補足する給付（うち不足額給付）の対象者数（14,288人）</t>
  </si>
  <si>
    <t>水道事業補助</t>
  </si>
  <si>
    <t>①エネルギー価格・物価高騰による影響を受けている水道利用者の負担軽減を図るため、官公署を除くすべての水道利用者の水道基本料金を２ヶ月間半額減免する。
②伊賀市水道事業会計に繰り出し、水道基本料金の減免に要する費用を交付対象経費とする。
③水道基本料金減免経費 　37,249千円、システム改修等　916千円
④伊賀市水道事業会計（公共団体が管理、運営する施設を含まない）</t>
  </si>
  <si>
    <t>官公署を除く市内の減免対象者への水道基本料金減免率100％</t>
  </si>
  <si>
    <t>木曽岬町</t>
  </si>
  <si>
    <t>木曽岬町物価高騰支援事業（臨時）</t>
  </si>
  <si>
    <t>①物価高が続く中で低所得世帯への支援を行うことで、低所得の方々の生活を維持する。
②低所得世帯への給付金及び事務費
③R6,R7の累計給付金額
令和６年度住民税均等割非課税世帯　423世帯×30千円、子ども加算　65人×20千円、、定額減税を補足する給付（うち不足額給付）の対象者　623人　(16,720千円）　　のうちR7計画分
事務費　6,130千円
事務費の内容　　[需用費（事務用品等）　役務費（郵送料等）　業務委託料　使用料及び賃借料　人件費　として支出]
④低所得世帯等の給付対象世帯数（423世帯）、定額減税を補足する給付（うち不足額給付）の対象者数（623人）</t>
  </si>
  <si>
    <t>水道基本料金減免事業（臨時）</t>
  </si>
  <si>
    <t>①物価高騰の影響を受けている町内全世帯の光熱水費の上昇を緩和するため、事業者及び町民の水道基本料金を6か月間分免除する。
②水道事業会計への繰出金
③繰出金総額
　 基本料金　2,420円×7,140件
　 システム対応費用　221千円（減免対象者抽出、減免後料金算出）
④町内全ての水道利用者（官公庁等は除く。）</t>
  </si>
  <si>
    <t>7,140件の水道料金を減免する。</t>
  </si>
  <si>
    <t>給食費減免事業（臨時）</t>
  </si>
  <si>
    <t>①物価高騰の影響を受けている町内小・中学生の世帯の食糧費など子育てに係る費用全体の上昇を緩和するため、小・中学校の給食費を6か月間免除する。なお、教職員分は除く。
②給食費を6か月分免除する費用
③小学校　3,200円×202人×6か月≒3,879千円
　 中学校　3,400円×116人×6か月≒2,367千円
　 合計　6,246千円
　 総事業費のうちその他（Ｃ）：：一般財源
④小・中学校に通う全世帯</t>
  </si>
  <si>
    <t>318人の給食費を減免する。</t>
  </si>
  <si>
    <t>未就学児を対象とする町独自給付事業（臨時）</t>
  </si>
  <si>
    <t>①物価高騰の影響を受けている子育て世帯の食糧費やおむつ代など子育てに係る費用全体の上昇を緩和するため、子育て世帯支援として未就学児を対象として、一人当たり20,000円の給付を実施する。
②給付費、消耗品購入等経費
③給付費、消耗品等　計3,100千円
　 給付費　未就学児151人×20,000円
④未就学児</t>
  </si>
  <si>
    <t>未就学児151人に対して給付金を給付する。</t>
  </si>
  <si>
    <t>東員町</t>
  </si>
  <si>
    <t>臨時特別給付金事業</t>
  </si>
  <si>
    <t>①物価高が続く中で低所得世帯への支援を行うことで、低所得の方々の生活を維持する。
②低所得世帯への給付金及び事務費
③R6,R7の累計給付金額
令和６年度住民税均等割非課税世帯　1,443世帯×30千円、子ども加算　172人×20千円、、定額減税を補足する給付（うち不足額給付）の対象者　5,753人　(96,340千円）　　のうちR7計画分
事務費　5,654千円
事務費の内容　　[需用費（事務用品等）　役務費（郵送料等）　業務委託料　使用料及び賃借料　人件費　として支出]
④低所得世帯等の給付対象世帯数（1,443世帯）、定額減税を補足する給付（うち不足額給付）の対象者数（5,753人）</t>
  </si>
  <si>
    <t>町内保育園・幼稚園及び小中学校給食費無償化事業（R7地方当初分）</t>
  </si>
  <si>
    <t>①物価高が続く中で物価高騰等の影響を受けている子育て世代への支援
②子育て世帯の経済的負担を軽減するため、町内保育園・幼稚園及び小中学校の給食費の無償化（保育士、教職員は除く）に係る費用（一般会計の学校等給食運営費に交付金を充当）
③給食費の無償化に伴う保護者負担の軽減（地方自治体の歳入の減少分）
（保育園分　450人×5,097円×2カ月＝4,588千円）
（幼稚園分　190人×3,551円×2カ月＝1,349千円）
（小学生分　1,520人×4,527円×2カ月＝13,763千円）
（中学生分　740人×4,923円×2カ月＝7,286千円）
④保育園・幼稚園及び小中学校の保護者</t>
  </si>
  <si>
    <t>給食費無償（令和７年４月から令和７年５月まで）
・保育園、幼稚園、小学生、中学生　２カ月</t>
  </si>
  <si>
    <t>省エネ家電購入応援キャンペーン事業</t>
  </si>
  <si>
    <t>①物価高が続く中でエネルギー価格高騰により家庭におけるエネルギー費用負担が増大していることから、省エネ家電の購入を促進し町民のエネルギー費用負担の軽減を図る。また、電子申請によるインセンティブを設け、物価高騰による家計負担の軽減を迅速な手続きにより早期に享受できるようにする。
②補助金（8,000千円）
・１５万円以上の省エネ家電購入　30千円×180件
・１０万円以上の省エネ家電購入　20千円×80件
・５万円以上の省エネ家電購入　10千円×40件
・電子申請によるインセンティブ　3千円×200件　
④町民</t>
  </si>
  <si>
    <t>省エネ家電購入者への支援　300件</t>
  </si>
  <si>
    <t>町内保育園・幼稚園及び小中学校給食費無償化事業（R7地方補正分）</t>
  </si>
  <si>
    <t>①物価高が続く中で物価高騰等の影響を受けている子育て世代への支援
②子育て世帯の経済的負担を軽減するため、町内保育園・幼稚園及び小中学校の給食費の無償化（保育士、教職員は除く）に係る費用（一般会計の学校等給食運営費に交付金を充当）
③給食費の無償化に伴う保護者負担の軽減（地方自治体の歳入の減少分）
（保育園分　460人×4,778円×1カ月＝2,198千円）
（幼稚園分　200人×3,900円×1カ月＝780千円）
（小学生分　1,520人×4,700円×1カ月＝7,144千円）
（中学生分　740人×5,100円×1カ月＝3,774千円）
④保育園・幼稚園及び小中学校の保護者</t>
  </si>
  <si>
    <t>給食費無償（令和７年7月）
・保育園、幼稚園、小学生、中学生　1カ月</t>
  </si>
  <si>
    <t>菰野町</t>
  </si>
  <si>
    <t>令和６年度菰野町住民税非課税世帯価格高騰支援給付金支給事業</t>
  </si>
  <si>
    <t>①物価高が続く中で低所得世帯への支援を行うことで、低所得の方々の生活を維持する。
②低所得世帯への給付金及び事務費
③R6,R7の累計給付金額
令和６年度住民税均等割非課税世帯　3,455世帯×30千円、子ども加算　376人×20千円、、定額減税を補足する給付（うち不足額給付）の対象者　4,104人　(84,900千円）　　のうちR7計画分
事務費　9,668千円
事務費の内容　　[需用費（事務用品等）　役務費（郵送料等）　業務委託料　人件費　として支出]
④低所得世帯等の給付対象世帯数（3,455世帯）、定額減税を補足する給付（うち不足額給付）の対象者数（4,104人）</t>
  </si>
  <si>
    <t>子育て世帯おこめ券支給事業</t>
  </si>
  <si>
    <t>①物価高騰による影響を受けた子育て世帯に対して、主食である米の購入に係る費用を支援し、経済的負担の軽減を図る。
②委託料、需用費、役務費
③お米券（一人2,200円分）配付にかかる費用
お米券調達・封入等業務委託料　17,900千円
事務費　2,097千円
事務費の内容　【需用費（事務用品等）、役務費（郵送料等）、人件費として支出】
④18歳までの児童（約6,700人）、支給対象世帯（約4,000世帯）</t>
  </si>
  <si>
    <t>お米券配付率100％（受給拒否申出を行った世帯を除く）</t>
  </si>
  <si>
    <t>①物価高が続く中で低所得世帯への支援を行うことで、低所得の方々の生活を維持する。
②低所得世帯への給付金及び事務費
③R6,R7の累計給付金額
令和６年度住民税均等割非課税世帯　564世帯×30千円、子ども加算　58人×20千円、、定額減税を補足する給付（うち不足額給付）の対象者　1,341人　(21,900千円）　　のうちR7計画分
事務費　2,218千円
事務費の内容　　[業務委託料　として支出]
④低所得世帯等の給付対象世帯数（564世帯）、定額減税を補足する給付（うち不足額給付）の対象者数（1,341人）</t>
  </si>
  <si>
    <t>物価高騰重点支援給付金（給付支援サービス分）</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</si>
  <si>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1,317千円
④給付対象者、地方公共団体</t>
  </si>
  <si>
    <t>令和７年度公立学校等における食品価格等の物価高騰支援事業</t>
  </si>
  <si>
    <t>①物価高騰の状況において、保護者の負担を軽減し、栄養バランスの取れた学校給食を安定的に提供する。
②学校給食に係る小中学校賄材料費の価格高騰相当分
③令和７年度見込額と令和６年度実績額との比較により算出
68,440,854円-63,099,169円＝5,341,685円
④学校給食利用者（保護者）</t>
  </si>
  <si>
    <t>学校給食に係る賄材料費の物価高騰分（小学校児童688人・中学校生徒437人）について支援を実施する。</t>
  </si>
  <si>
    <t>川越町</t>
  </si>
  <si>
    <t>川越町定額減税補足給付金（不足額給付）支給事業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</si>
  <si>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1,015世帯×30千円、子ども加算　187人×20千円、、定額減税を補足する給付（うち不足額給付）の対象者　1,428人　(42,560千円）　　のうちR7計画分
事務費　5,132千円
事務費の内容　　[需用費（事務用品等）　役務費（郵送料等）　業務委託料　人件費　として支出]
④低所得世帯等の給付対象世帯数（1,015世帯）、定額減税を補足する給付（うち不足額給付）の対象者数（1,428人）</t>
  </si>
  <si>
    <t>給食食材費高騰分支援事業</t>
  </si>
  <si>
    <t>①物価高が続く中で小学校・保育施設等の健全な運営を維持する。
②令和７年度予算に対する充当
③令和６年４月～令和７年３月の給食材料費と令和７年４月～令和８年３月の給食材料費を比較し、高騰分を補助
④小学校２箇所、保育所３箇所、幼稚園</t>
  </si>
  <si>
    <t>令和７年度予算へ充当</t>
  </si>
  <si>
    <t>多気町</t>
  </si>
  <si>
    <t>物価高騰対応重点支援給付金事業・定額減税補足給付金（不足額給付）事業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</si>
  <si>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1,238世帯×30千円、子ども加算　121人×20千円、、定額減税を補足する給付（うち不足額給付）の対象者　1,679人　(23,530千円）　　のうちR7計画分
事務費　2,633千円
事務費の内容　　[需用費（事務用品等）　役務費（郵送料等）　業務委託料　使用料及び賃借料　人件費　として支出]
④低所得世帯等の給付対象世帯数（1,238世帯）、定額減税を補足する給付（うち不足額給付）の対象者数（1,679人）</t>
  </si>
  <si>
    <t>①物価高騰の影響を大きく受ける子育て世帯の生活を支援するため、町内小中学校の給食費をＲ7.6月分からＲ8.3月分までの9か月分（8月は夏季休暇のため除く）を無償化する（教職員等を除く）。
②町内の公立小中学校に通う町内在住の児童・生徒の給食費負担金を無償化する費用（賄材料費に交付金を充当）
③給食事業の賄材料費に交付金を充当し保護者からの負担金の無償化を実施する。
小学校児童665人分及び中学校生徒341人分のＲ7.6月～Ｒ8.3月の賄材料費見込額48,549千円
また、無償化前のR7.4、5月分については、食材費の高騰分に充当することで保護者の負担を増やすことなく学校給食を提供する。
食材費高騰分706千円（R6.4、5月実績とR7.4、5月見込額との差額により算出）
④町内在住の町内小中学校給食を利用する児童生徒の保護者</t>
  </si>
  <si>
    <t>小学校児童665人、中学校生徒341人の給食費を無償化し子育て支援を実施する</t>
  </si>
  <si>
    <t>町ホームページ及び保護者への連絡通知による周知</t>
  </si>
  <si>
    <t>省エネ家電買い替え促進補助金</t>
  </si>
  <si>
    <t>①燃料価格・物価高騰の影響を受ける町民のエネルギー費用負担を軽減するとともに、家庭における二酸化炭素の排出の削減を図るため、省エネ性能の高い家電への買い替えを行った町民へ補助金を交付する。
②省エネ家電購入に対する補助金
③対象家電の購入金額の50％（上限50千円、ただしオンライン申請の場合は上限55千円）を補助する。
オンライン申請　55千円×100件＝5,500千円
窓口・郵送申請　50千円×50件＝2,500千円
④期間内に町内の販売店で対象家電を購入した町民</t>
  </si>
  <si>
    <t>申請のあった町民に対してR7.9月中に補助金の交付を開始する</t>
  </si>
  <si>
    <t>町ホームページ及び広報誌による周知</t>
  </si>
  <si>
    <t>宅配ボックス購入補助金</t>
  </si>
  <si>
    <t>①町民の宅配ボックス購入を支援することで、エネルギー価格高騰の影響を大きく受ける宅配業者の再配達業務に要する負担を軽減し、宅配業者への支援を図る。また、対象とする宅配ボックスは盗難防止器具で固定することを求めることから、町民の防犯支援にもつながることを目的とする。
②宅配ボックス購入に対する補助金
③宅配ボックス購入金額の50％（上限10千円）を補助する。
　10千円×100件＝1,000千円
④期間内に宅配ボックスを購入した町民</t>
  </si>
  <si>
    <t>申請のあった町民に対してR7.11月中に補助金の交付を開始する</t>
  </si>
  <si>
    <t>物価高騰対応特別給付金事業（低所得世帯支援枠及び不足額給付分）</t>
  </si>
  <si>
    <t>①物価高が続く中で低所得世帯への支援を行うことで、低所得の方々の生活を維持する。
②低所得世帯への給付金及び事務費
③R6,R7の累計給付金額
令和６年度住民税均等割非課税世帯　1,966世帯×30千円、子ども加算　190人×20千円、、定額減税を補足する給付（うち不足額給付）の対象者　3,733人　(68,090千円）　　のうちR7計画分
事務費　4,724千円
事務費の内容　　[需用費（事務用品等）　役務費（郵送料等）　人件費　その他　として支出]
④低所得世帯等の給付対象世帯数（1,966世帯）、定額減税を補足する給付（うち不足額給付）の対象者数（3,733人）</t>
  </si>
  <si>
    <t>防犯対策臨時支援事業</t>
  </si>
  <si>
    <t xml:space="preserve">①自治会等が行う防犯対策強化の取組に対して支援を行う。物価高騰の影響を受ける自治会等を支援することにより、地域の防犯対策の強化を図る。
②自治会等への補助金
③防犯カメラ設置に対する補助金9,600千円（100千円×96自治会等）
　防犯灯のLED化に対する補助金6,000千円（30千円×200灯）
④自治会等
</t>
  </si>
  <si>
    <t>支援件数　１０件</t>
  </si>
  <si>
    <t>運送・交通事業者燃料価格高騰対策臨時支援事業</t>
  </si>
  <si>
    <t xml:space="preserve">①燃料価格等の高騰の影響を受ける貨物自動車運送事業者及び交通（タクシー）事業者に対し支援を行う。支援を行うことで、事業の維持および安定的な運行体制の確保を図る。
②事業者への支援金及び郵送料
③支援金4,250千円（30,000円×15台、14,000円×260台、3,000円×30台、予備分等70,000円）、郵送料4千円（30件×110円、予備分）
④貨物自動車運送事業者及び交通（タクシー）事業者
</t>
  </si>
  <si>
    <t>物価高騰の影響による事業廃止件数　０</t>
  </si>
  <si>
    <t>事業継続力強化対策臨時支援事業</t>
  </si>
  <si>
    <t xml:space="preserve">①中小規模事業者の事業継続力強化計画の策定を支援し、災害リスクの認識を促すとともに、防災・減災対策の取り組みに必要な資機材等の購入費を支援する。物価高騰の影響を受ける中小規模事業者の防災・減災対策を支援することにより、災害時の安定した事業継続を図る。
②支援に係る補助金（支援金）及び事務費
③補助金20,500千円【補助金（支援金）500千円×40件、事務代行手数料450千円、印刷費1千円、郵送料11千円、振込手数料33千円、予備分5千円】
④事業者、明和町商工会
</t>
  </si>
  <si>
    <t>支援件数　３０件</t>
  </si>
  <si>
    <t>学校給食費臨時支援事業</t>
  </si>
  <si>
    <t>①学校給食について、物価高騰等により、現在の保護者負担水準では、従来通りの給食の提供が困難な状況にある。給食費の支援を行うことにより、保護者負担を増やすことなく、学校給食の円滑な提供を図る。
②学校給食会計への支援金
③小学校５校の給食費への支援金15,000千円（高騰分）：令和６年度と令和５年度の食材の高騰率より算出
　小学校５校の給食費への支援金8,100千円（炊飯分）：炊飯に係る費用
 　中学校１校の給食費への支援金7,900千円（高騰分）：令和６年度と令和５年度の食材の高騰率より算出）
④町内の小学校５校・中学校１校の保護者
※教職員の給食費の支援は含まない。</t>
  </si>
  <si>
    <t>給食費の保護者負担の増額なし</t>
  </si>
  <si>
    <t>保育所・こども園給食臨時支援事業</t>
  </si>
  <si>
    <t>①保育所・こども園の給食について、物価高騰等により、現在の保護者負担水準では、従来通りの給食の提供が困難な状況にある。給食費の支援を行うことにより、保護者負担を増やすことなく、給食の円滑な提供を図る。
②需用費（食材等購入費）
③保育所１園の材料費高騰分3,400千円
 　こども園２園の材料費高騰分11,100千円
　いずれも令和７年度と令和６年度の差額により算出
④町内の保育所１園・こども園２園の保護者
※職員の給食費の支援は含まない。</t>
  </si>
  <si>
    <t>子育て世帯（高校生年代）お米券臨時支給事業</t>
  </si>
  <si>
    <t>①物価高騰による影響を受けた子育て世帯（高校生世帯）に対して、主食である米の購入に係る費用を支援し、経済的負担の軽減を図る。
②お米券の購入費用及び事務費
③お米券（一人11,000円分）配付にかかる費用　8,750千円
　お米券購入費用（500円×25枚）×高校生年代（16～18歳）までの児童
事務費　2,000千円（概算）
事務費の内容　【需用費（消耗品・印刷費等）、役務費（郵送料）、委託料（対象者抽出・作業委託等）、人件費】
④高校生年代（16歳～18歳までの児童（約700人）</t>
  </si>
  <si>
    <t>お米券配付率100％</t>
  </si>
  <si>
    <t>公共施設の光熱費高騰分への充当（物価高騰対策）</t>
  </si>
  <si>
    <t>①地方公共団体が運営する直接住民の用に供する施設のエネルギー価格高騰分に対し、当該交付金を一部充当する
②光熱費高騰分
③13,000千円　※その他は一般財源
（令和7年度見込－令和3年度実績）
④小学校、中学校、保育所、こども園、放課後児童クラブ、公民館等の公共施設</t>
  </si>
  <si>
    <t>使用料の増額、開館時間の削減なし。</t>
  </si>
  <si>
    <t>大台町</t>
  </si>
  <si>
    <t>住民税非課税世帯等給付金事業（令和6年度）</t>
  </si>
  <si>
    <t>①物価高が続く中で低所得世帯への支援を行うことで、低所得の方々の生活を維持する。
②低所得世帯への給付金及び事務費
③R6,R7の累計給付金額
令和６年度住民税均等割非課税世帯　1,142世帯×30千円、子ども加算　60人×20千円、、定額減税を補足する給付（うち不足額給付）の対象者　1,377人　(25,620千円）　　のうちR7計画分
事務費　4,996千円
事務費の内容　　[需用費（事務用品等）　役務費（郵送料等）　業務委託料　人件費　として支出]
④低所得世帯等の給付対象世帯数（1,142世帯）、定額減税を補足する給付（うち不足額給付）の対象者数（1,377人）</t>
  </si>
  <si>
    <t>高齢者等外出支援助成事業（追加分）</t>
  </si>
  <si>
    <t>①物価高騰の影響を受ける家計への支援及び地域経済の活性化を目的に、日常生活において必要な外出を支援するため、タクシー券を追加交付し、経済的負担の軽減を図る。
②交付対象者へのタクシー券及び事務費
③タクシー券　12,449千円
　（内訳）545人×48枚×300円＝7,848,000円
　　　　　　177人×72枚×300円＝3,823,200円
　　　　　　　27人×96枚×300円＝777,600円
　事務費　270千円
　（時間外勤務手当22千円、需用費（印刷製本費等）160千円、役務費（通信運搬費）88千円）
④70歳以上の町民、身体障害者（1級・2級）、療育手帳の交付を受けている者、精神障害者保険福祉手帳の交付を受けている者、母子健康手帳の交付を受けている者</t>
  </si>
  <si>
    <t>対象者に対し令和7年10月中にタクシー券を送付する</t>
  </si>
  <si>
    <t>①物価高騰に直面する子育て世代への支援として、小中学校の給食費を無償化することにより、生活負担の軽減を図る。
②児童・生徒にかかる給食費の材料費
③日進小学校（低学年）55,000円×41名＝2,255,000円
　日進小学校（高学年）57,200円×31名＝1,773,200円
　川添小学校（低学年）55,000円×13名＝715,000円
　川添小学校（高学年）57,200円×15名＝858,000円
　三瀬谷小学校（低学年）55,000円×54名＝2,970,000円
　三瀬谷小学校（高学年）57,200円×78名＝4,461,600円
　宮川小学校（低学年）55,000円×29名＝1,595,000円
　宮川小学校（高学年）57,200円×35名＝2,002,000円
　大台中学校64,900円×136名＝8,826,400円
　宮川中学校64,900円×43名＝2,790,700円
④大台町立小中学校に在籍する児童・生徒</t>
  </si>
  <si>
    <t>学校給食の無償化を実施し、小学生296人、中学生179人の子育てに係る生活負担軽減を図る</t>
  </si>
  <si>
    <t>玉城町</t>
  </si>
  <si>
    <t>R6低所得世帯支援・不足額給付事業</t>
  </si>
  <si>
    <t>①物価高が続く中で低所得世帯への支援を行うことで、低所得の方々の生活を維持する。
②低所得世帯への給付金及び事務費
③R6,R7の累計給付金額
令和６年度住民税均等割非課税世帯　975世帯×30千円、子ども加算　125人×20千円、、定額減税を補足する給付（うち不足額給付）の対象者　1,302人　(41,470千円）　　のうちR7計画分
事務費　2,490千円
事務費の内容　　[需用費（事務用品等）　役務費（郵送料等）　業務委託料　人件費　として支出]
④低所得世帯等の給付対象世帯数（975世帯）、定額減税を補足する給付（うち不足額給付）の対象者数（1,302人）</t>
  </si>
  <si>
    <t>デジタル地域商品券発行事業</t>
  </si>
  <si>
    <t>①エネルギー・物価高騰に直面する町民の生活支援や事業者の負担軽減、地域経済の活性化（消費喚起）を強力に推進するため、デジタル地域通貨を活用した応援事業を実施する。
②【18　負担金補助及び交付金】
　キャンペーン事業負担金　2,000万円
③【18　負担金補助及び交付金】　
　10％ポイント還元キャンペーン事業負担金（商工会）　
　200,000千円×10％＝20,000千円（うち一般財源12,180千円）
④町民、町内事業者</t>
  </si>
  <si>
    <t>町内経済効果（消費金額）
200,000千円</t>
  </si>
  <si>
    <t>度会町</t>
  </si>
  <si>
    <t>令和6年度低所得世帯支援及び令和7年度不足額給付事業</t>
  </si>
  <si>
    <t>①物価高が続く中で低所得世帯への支援を行うことで、低所得の方々の生活を維持する。
②低所得世帯への給付金及び事務費
③R6,R7の累計給付金額
令和６年度住民税均等割非課税世帯　626世帯×30千円、子ども加算　37人×20千円、、定額減税を補足する給付（うち不足額給付）の対象者　1,116人　(17,860千円）　　のうちR7計画分
事務費　2,347千円
事務費の内容　　[需用費（事務用品等）　役務費（郵送料等）　業務委託料　人件費　として支出]
④低所得世帯等の給付対象世帯数（626世帯）、定額減税を補足する給付（うち不足額給付）の対象者数（1,116人）</t>
  </si>
  <si>
    <t>令和7年度水道基本料金減免事業</t>
  </si>
  <si>
    <t>①エネルギー、食料品価格等の物価高騰が進む中、生活者や事業者を支援するため、水道基本料金を免除し、地域の暮らしや産業を支える。
②水道基本料金の免除　9か月分
③基本料金　月平均3,500千円×9か月＝31,500千円
　＊一般財源：3,014千円充当
④町上水道加入者（公共施設は含まない。）</t>
  </si>
  <si>
    <t>・生活者や事業者の水道基本料金を一定期間免除することで負担軽減を図り、地域の暮らしや産業を支える。
・対象者（R6.12時点2,955件）の基本料金を免除。</t>
  </si>
  <si>
    <t>令和7年度水道基本料金減免事業（追加分）</t>
  </si>
  <si>
    <t>①エネルギー、食料品価格等の物価高騰が進む中、生活者や事業者を支援するため、水道基本料金を免除し、地域の暮らしや産業を支える。
②水道基本料金の免除　2か月分
③基本料金　月平均3,500千円×2か月＝7,000千円
　＊一般財源：1,102千円充当
④町上水道加入者（公共施設は含まない。）</t>
  </si>
  <si>
    <t>大紀町</t>
  </si>
  <si>
    <t>大紀町給付金・定額減税一体支援事業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</si>
  <si>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1,382世帯×30千円、子ども加算　55人×20千円、、定額減税を補足する給付（うち不足額給付）の対象者　1,094人　(21,820千円）　　のうちR7計画分
事務費　1,554千円
事務費の内容　　[需用費（事務用品等）　役務費（郵送料等）　業務委託料　人件費　として支出]
④低所得世帯等の給付対象世帯数（1,382世帯）、定額減税を補足する給付（うち不足額給付）の対象者数（1,094人）</t>
  </si>
  <si>
    <t>水道料基本料金の3ヶ月分減免事業</t>
  </si>
  <si>
    <t>①原油価格・物価高騰等に対応するため、町内全世帯に対して月約1,400円の水道料金減免を行う。
②水道料金減免にかかる経費
③3,900世帯（公共施設除く）　5,460,000円×3ヶ月＝16,380千円
    対象者抽出に係るシステム改修費　11千円
④町内全世帯</t>
  </si>
  <si>
    <t>原油価格・物価高騰に対応するために、町内の3,900世帯に対し月約1,400円の水道料金減免を行い家計の負担減少に努める。</t>
  </si>
  <si>
    <t>南伊勢町</t>
  </si>
  <si>
    <t>令和6年度住民税非課税世帯等に対する物価高騰支援給付金</t>
  </si>
  <si>
    <t>①物価高が続く中で低所得世帯への支援を行うことで、低所得の方々の生活を維持する。
②低所得世帯への給付金及び事務費
③R6,R7の累計給付金額
令和６年度住民税均等割非課税世帯　1,965世帯×30千円、子ども加算　47人×20千円、、定額減税を補足する給付（うち不足額給付）の対象者　1,625人　(28,560千円）　　のうちR7計画分
事務費　2,243千円
事務費の内容　　[需用費（事務用品等）　役務費（郵送料等）　業務委託料　人件費　として支出]
④低所得世帯等の給付対象世帯数（1,965世帯）、定額減税を補足する給付（うち不足額給付）の対象者数（1,625人）</t>
  </si>
  <si>
    <t>物価高騰緊急対策としての小学校給食費補助事業</t>
  </si>
  <si>
    <t>①物価高騰に直面する子育て世帯に対し保護者負担の軽減を目的に、町内小学校において給食費を無償化する。
②賄材料費（教職員分は除く）
③賄材料費
小学校分（児童数224名、教員数54名）
　小学校賄材料費5424円×12か月×224人
＝14,579,712円
④対象児童の保護者</t>
  </si>
  <si>
    <t>給食費補助の対象児童保護者への１００％受給</t>
  </si>
  <si>
    <t>物価高騰緊急対策としての中学校給食費補助事業</t>
  </si>
  <si>
    <t>①物価高騰に直面する子育て世帯に対し保護者負担の軽減を目的に、町内中学校において給食費を無償化する。
②賄材料費（教職員分は除く）
③賄材料費
中学校分（生徒数130名、教員数32名）
　中学校賄材料費5,990円×12か月×130人
＝9,344,400円
④対象生徒の保護者</t>
  </si>
  <si>
    <t>給食費補助の対象生徒保護者への１００％受給</t>
  </si>
  <si>
    <t>物価高騰緊急対策としての保育所給食費補助事業</t>
  </si>
  <si>
    <t>①物価高騰に直面する子育て世帯に対し保護者負担の軽減を目的に、保育所において給食費を無償化する。
②賄材料費（教職員分は除く）
③賄材料費
保育園分（園児数180名、職員数52名）
　保育園賄材料費6,645円×12か月×180人
＝14,353,200円
④対象幼児の保護者</t>
  </si>
  <si>
    <t>給食費補助の対象幼児保護者への１００％受給</t>
  </si>
  <si>
    <t>南伊勢町高等学校等生徒通学費等補助金【物価高騰緊急対策分】</t>
  </si>
  <si>
    <t>①物価高騰等のため負担が増えた子育て世代を支援するため、保護者に対し通学費等を助成をすることで、経済的負担の軽減を図る。
②④の対象者に対する補助金
南伊勢町高等学校等生徒通学費等補助金
＠90,000円×150人＝13,500,000円
④自宅から公共交通機関を利用して、高等学校等に通学する生徒の保護者等又は下宿、寄宿舎、寮又は生徒が単身で居住するための借間を利用し、通学する生徒の保護者等</t>
  </si>
  <si>
    <t>交付率100％
※交付決定数/申請数</t>
  </si>
  <si>
    <t>紀北町</t>
  </si>
  <si>
    <t>物価高騰対応重点給付金事業</t>
  </si>
  <si>
    <t>①物価高が続く中で低所得世帯への支援を行うことで、低所得の方々の生活を維持する。
②低所得世帯への給付金及び事務費
③R6,R7の累計給付金額
令和６年度住民税均等割非課税世帯　2,655世帯×30千円、子ども加算　117人×20千円、、定額減税を補足する給付（うち不足額給付）の対象者　1,187人　(32,150千円）　　のうちR7計画分
事務費　4,604千円
事務費の内容　　[需用費（事務用品等）　役務費（郵送料等）　業務委託料　使用料及び賃借料　人件費　として支出]
④低所得世帯等の給付対象世帯数（2,655世帯）、定額減税を補足する給付（うち不足額給付）の対象者数（1,187人）</t>
  </si>
  <si>
    <t>①子育て世帯に対し給食費を免除することで、エネルギー・食料品価格等の物価高騰により経済的に厳しい状況にある子育て世帯を支援する。
②小中学生、幼稚園児の給食費を全額（11ヵ月）減免する費用
③
小学生低学年　5.6千円×188人×11カ月＝11,581千円
小学生高学年　5.7千円×229人×11カ月＝14,358千円
中学生　　　　   5.8千円×250人×11カ月＝15,950千円
幼稚園児　　　  4.3千円× 20人×11カ月＝    946千円
（就学奨励保護者負担分（1/2））
小学生低学年　2.8千円×3人×11カ月＝ 92千円
小学生高学年　2.85千円×5人×11カ月＝157千円
中学生　　　　 　2.9千円×4人×11カ月＝128千円
④町内
小学生（低学年）188人、小学生（高学年）229人、中学生250人、幼稚園児20人　合計687人
［就学奨励費受給者］小学生（低学年）3人、小学生（高学年）5人、中学生4人　合計12人
※教職員分を除く</t>
  </si>
  <si>
    <t>小学校児童425人、中学校生徒254人、幼稚園児20人の給食費を無償化し子育て支援を実施する</t>
  </si>
  <si>
    <t>ホームページのほか、小中学校・幼稚園への周知及び保護者等の対象者に通知、行政放送・行政報告会等で周知</t>
  </si>
  <si>
    <t>地元食材活用支援事業</t>
  </si>
  <si>
    <t>①物価高騰により厳しい状況の中、地元食材を活用した給食メニューを提供することで、地元生産業者を支援するとともに、食育を推進することで、エネルギー・食料品価格等の物価高騰により経済的に厳しい状況にある子育て世帯の支援にも繋げる。
②地元食材を活用した給食メニューを提供する費用
③（1,000食/日）×（337.05円/回）×（11回/年）＝3,708千円
④町内小中学生、・幼稚園児及び職員等</t>
  </si>
  <si>
    <t>11ヵ月間で、地元食材を延べ1,000食分活用した給食を町内12施設に提供し、生産者支援と食育を推進する</t>
  </si>
  <si>
    <t>ホームページのほか、小中学校・幼稚園への周知及び保護者等の対象者に通知、給食だより・行政放送・行政報告会等で周知</t>
  </si>
  <si>
    <t>①保育料を減免することで、エネルギー・食料品価格等の物価高騰により経済的に厳しい状況にある子育て世帯を支援する。
②0～2歳児（60人）の保育料を減免する費用
③0～2歳児の保育料減免（60人）
1カ月当たり保育料1,248,800円×12カ月＝14,986千円
④町内保育所6園、町外広域入所1園（60人）</t>
  </si>
  <si>
    <t>町内7つの保育所に通所する児童60名を対象に、保育料を減免し、全対象児童の安定した通所継続を図る</t>
  </si>
  <si>
    <t>ホームページのほか、保育園への周知及び保護者等の対象者に通知、行政放送・行政報告会等で周知</t>
  </si>
  <si>
    <t>子ども医療費助成事業（町単分）</t>
  </si>
  <si>
    <t>①中学生の通院及び高校生～18歳年度末までの児童の入通院費用を助成することで、エネルギー・食料品価格当の物価高騰により経済的に厳しい状況にある子育て世帯を支援する。
②中学生の通院＋高校生～18歳年度末までの入通院費用を助成する費用
③1か月あたり医療費助成額683,332円×12カ月＝8,200千円
（一般財源5,201千円）
④中学生の通院及び高校生～18歳年度末までの児童（484人）</t>
  </si>
  <si>
    <t>町内の中学生及び高校生世代（18歳年度末まで）の対象者484名に対し、入通院に係る医療費の助成を行う</t>
  </si>
  <si>
    <t>ホームページのほか、保護者等の対象者に通知、広報誌・行政放送・行政報告会等で周知</t>
  </si>
  <si>
    <t>①水道基本料金を減免することで、エネルギー・食料品価格当の物価高騰により経済的に厳しい状況にある生活者や事業者を支援し、地域の暮らしや産業を支える。
②水道事業会計に繰り出す、水道基本料金減免（2か月間）に係る費用
③水道基本料金　1期（2ヵ月）分　12,039千円
　事業委託料　220千円
　総事業費　12,259千円
④町上水道加入者（公共施設は含まない。）</t>
  </si>
  <si>
    <t>・生活者や事業者の水道基本料金を一定期間免除することで経済的な負担軽減を図り、地域の暮らしや産業を支える。
・対象者（R7.4時点8,685件）の基本料金を減免。</t>
  </si>
  <si>
    <t>ホームページのほか、対象者に通知、広報誌・行政放送等で周知</t>
  </si>
  <si>
    <t>御浜町</t>
  </si>
  <si>
    <t>物価高騰対応重点支援給付金・定額減税補足給付金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</si>
  <si>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1,310世帯×30千円、子ども加算　100人×20千円、、定額減税を補足する給付（うち不足額給付）の対象者　1,153人　(20,620千円）　　のうちR7計画分
事務費　2,607千円
事務費の内容　　[需用費（事務用品等）　役務費（郵送料等）　使用料及び賃借料　人件費　その他　として支出]
④低所得世帯等の給付対象世帯数（1,310世帯）、定額減税を補足する給付（うち不足額給付）の対象者数（1,153人）</t>
  </si>
  <si>
    <t>【物価高騰対応重点支援】給食費無償化事業</t>
  </si>
  <si>
    <t xml:space="preserve">①エネルギー・食料品価格等の物価高騰のなかでも小中学校の保護者世帯の負担軽減を目的とし、栄養バランスのとれた学校給食を無償化するための支援を行う。
②小中学校における学校給食費等（教職員分等は含まない）
③小中学生の保護者　(給食費：小学生240円/食（56,549食分）、中学生280円/食（33,028食分））＋物価高騰分1食30円×（56,549食+33,028食）
④小中学生の保護者
</t>
  </si>
  <si>
    <t>対象者の無償化率　100％</t>
  </si>
  <si>
    <t>【米国関税措置に基づく物価高騰対応重点支援】保育料無料化事業</t>
  </si>
  <si>
    <t xml:space="preserve">①エネルギー・食料品価格等の高騰の影響を受けている子育て世帯への生活を支援するために、町在住の保育所に通う０歳から２歳児の保育料を４月から３月まで無料化する。（早朝延長保育料は除く）
②上記事業にかかる保育料に充当
③町在住の保育所等に通う０歳から２歳児の家庭
対象者  62人（0歳児 4人、1歳児 18人、2歳児 28人、町外または転入12人）
④町在住の保育所等に通う０歳から２歳児の家庭
</t>
  </si>
  <si>
    <t>対象者の無料化率　100％</t>
  </si>
  <si>
    <t>【物価高騰対応重点支援】くらし子育て応援オレンジ商品券給付事業</t>
  </si>
  <si>
    <t xml:space="preserve">①物価高騰により影響を受けている子育て世帯及び低所得者世帯に対し、町内の小売店舗で利用できるオレンジ商品券を給付し、子育て世帯支援及び生活支援を行う。
②上記事業に充当
・オレンジ商品券代：19,500千円
　　　　　子育て世帯分（900人×5,000円分）
　　　　　低所得者世帯（1,500世帯×10,000円分）
・事務費等（印刷費、郵送料、振込手数料等）：
　　　　　　　　　　　　　　　　　　　3,190千円
③子育て世帯及び低所得者世帯
・18歳年度末のこども1人につき、5,000円分
・住民税非課税世帯1世帯につき、10,000円分
④町内の低所得世帯、または子育て世帯
</t>
  </si>
  <si>
    <t>対象世帯に対して令和7年8月までに商品券配布を開始する</t>
  </si>
  <si>
    <t>紀宝町</t>
  </si>
  <si>
    <t>低所得世帯支援価格高騰対策特別給付金事業</t>
  </si>
  <si>
    <t>①物価高が続く中で低所得世帯への支援を行うことで、低所得の方々の生活を維持する。
②低所得世帯への給付金及び事務費
③R6,R7の累計給付金額
令和６年度住民税均等割非課税世帯　1,523世帯×30千円、子ども加算　125人×20千円、、定額減税を補足する給付（うち不足額給付）の対象者　1,607人　(27,080千円）　　のうちR7計画分
事務費　3,139千円
事務費の内容　　[需用費（事務用品等）　役務費（郵送料等）　業務委託料　人件費　として支出]
④低所得世帯等の給付対象世帯数（1,523世帯）、定額減税を補足する給付（うち不足額給付）の対象者数（1,607人）</t>
  </si>
  <si>
    <t>紀の宝商品券給付事業</t>
  </si>
  <si>
    <t>①エネルギー・食料品価格等の物価高騰等に対する対策として、商店等での販売促進など地域における消費活動を喚起することを目的として町民に向け5,000円分の商品券を配布する。
10,000セット発行
②③
紀宝町商工会への補助金50,000,000円
（内訳　商品券町負担額5,000円×10,000セット
＝50,000,000円+事務費1,100,000円
印刷代500,000円、広告料40,000円、郵便料2,550,000円
時間外勤務手当450,000円、消耗品200,000円
④町の住民基本台帳に記載されている方</t>
  </si>
  <si>
    <t>商品券給付率：100％
商品券利用率：90％
（商品券換金額/商品券配布額）</t>
  </si>
  <si>
    <t>滋賀県</t>
  </si>
  <si>
    <t>LPガス料金負担軽減支援事業（R6補正分）</t>
  </si>
  <si>
    <t xml:space="preserve">
①国の総合経済対策において激変緩和措置の対象となっていないLPガスを利用する県内の一般消費者等を支援し、エネルギー価格高騰に伴う負担の軽減を図る。
②支援金原資、事務費
③支援金： 696,000千円（29万件×単価400円×６か月分）　 
　事務費： 66,456千円（補助事業者事務費10,998千円＋間接補助事業者事務費55,458千円）
④県内でLPガスを利用する一般消費者等
</t>
  </si>
  <si>
    <t>県内でLPガスを利用する一般消費者等約29万人に対し、4月および５月検針分から1,200円ずつの値引きを行う。</t>
  </si>
  <si>
    <t>滋賀県LPガス協会のホームページで周知するほか、間接補助事業者である販売店から顧客に対してチラシの配布やホームページへの掲載を行う。</t>
  </si>
  <si>
    <t>物価高騰対応 特別高圧電力料金負担軽減支援事業（R6補正分）</t>
  </si>
  <si>
    <t xml:space="preserve">
①国の総合経済対策において激変緩和措置の対象となっていない特別高圧電力を利用する県内の中小企業等を支援し、エネルギー価格高騰に伴う負担の軽減を図る。
②支援金原資、事務局運営委託料
③委託料：14,279千円（R6年度11月補正予算計上→R7年度全額繰越）
　 支援金：210,490千円（R6年度11月補正予算計上→R7年度全額繰越）
　【積算…第1期（R5.8~10月分、R6.1~3月分）実績等をもとに積算】
　1か月あたりの申請者数×平均電力使用量×単価＝支援金額
　（直接受電）8月：27者×882,759（ｋWh/月）×2.0円＝47,669千円
                          9月：27者×957,773（ｋWh/月）×2.0円 ＝51,720千円
                          10月：27者×911,189（ｋWh/月）×1.3円＝31,983千円
　　　　　　　1月：27者×752,741（ｋWh/月）×1.3円＝26,421千円
　　　　　　　2月：27者×818,380（ｋWh/月）×1.3円＝28,725千円
　　　　　　　3月：27者×870,501（ｋWh/月）×0.7円＝16,453千円
　　　　　　　　　　　　　合計　　　　　　　　　　　　   202,971千円　
　（間接受電）8月：157者×6,175（ｋWh/月）×2.0円＝1,939千円
　　　　　　　9月：157者×5,783（ｋ
Wh/月）×2.0円＝1,816千円
　　　　　　　10月：157者×5,155（ｋWh/月）×1.3円＝1,052千円
　　　　　　　1月：157者×5,410（ｋWh/月）×1.3円＝1,104千円
　　　　　　　2月：157者×5,149（ｋWh/月）×1.3円＝1,051千円
                          3月：157者×5,063（ｋWh/月）×0.7円＝557千円
　　　　　　　　　　　　　合計　　　　　　　　　　　　        7,519千円
④県内で特別高圧電力を使用する中小企業・小規模事業者
※特別高圧電力を一括受電している施設に入居するテナント（中小企業）も対象に含む。
</t>
  </si>
  <si>
    <t>申請事業者の申請から給付までの平均所要日数を30日以内とする。</t>
  </si>
  <si>
    <t>物価高騰対応 中小企業振興資金保証料軽減補助事業</t>
  </si>
  <si>
    <t xml:space="preserve">
①R6.4～R7.3に融資実行された物価高騰関連資金（政策推進資金（がんばる企業応援枠）および短期事業資金（原油価格・物価高騰対応枠））について、保証料軽減補助を行うことで、中小企業者等の借入時の負担軽減を図る。
②信用保証料軽減補助金
③R6.4～R7.3に融資実行された物価高騰関連資金（政策推進資金（がんばる企業応援枠）および短期事業資金（原油価格・物価高騰対応枠）)にかかる保証料：3,112千円）
④滋賀県信用保証協会
</t>
  </si>
  <si>
    <t>保証料補助実施事業者数　83者</t>
  </si>
  <si>
    <t>県発行の刊行物、県HP等</t>
  </si>
  <si>
    <t>物価高騰による学校給食支援事業</t>
  </si>
  <si>
    <t xml:space="preserve">
①物価高騰に直面する給食費の値上げを抑制し、保護者負担増を伴うことなく、栄養バランスや量を保った学校給食を維持するための経費を支援する。
②物価高騰等による給食費値上分（教職員は除く）
③食品価格動向調査から月950円または一日56円を限度とする。
　特別支援学校等：12校、対象生徒数見込み：1,115人、対象期間：11か月分（８月を除く）の総計6,697,625円（≒6,698千円）
④保護者
</t>
  </si>
  <si>
    <t>保護者負担増0件</t>
  </si>
  <si>
    <t>・HPに掲載
・対象となる県立学校には個別に周知</t>
  </si>
  <si>
    <t>子ども食堂等における物価高騰対策支援事業</t>
  </si>
  <si>
    <t xml:space="preserve">
①長引く物価高騰が家計に厳しい影響を与え、子どもたちが季節の行事等を体験する機会が減る中、子どもの大切な居場所である子ども食堂等において、催しなどを提供し、子どもや子育て世帯を支援することにより、家計への負担なく、子どもたちの健全な育成を図る。
②子ども食堂等の実施団体が開催する特別の催しに要する経費。
③補助金120千円×100団体＝12,000千円
　　　　　　　60千円× 60団体＝3,600千円
　　事務費2,572千円×1式＝2,572千円
④子ども食堂等
</t>
  </si>
  <si>
    <t>子どもたちが季節の行事等を体験する機会の確保
補助団体数120団体</t>
  </si>
  <si>
    <t>・滋賀県社会福祉協議会を通じて、子ども食堂等の運営者へ周知
・事業の概要について県ＨＰで周知</t>
  </si>
  <si>
    <t>滋賀県私立学校給食費物価高騰対策支援補助金</t>
  </si>
  <si>
    <t xml:space="preserve">
①コロナ禍から続く物価高騰等の影響が生じる中、栄養バランスや量を保った学校給食を維持できるよう、私立学校の学校給食費の値上げ相当額に対して助成し、保護者負担の軽減を図る。
②私立学校等が行う学校給食費の値上げ相当額（※教職員の給食費は含まない）
③１食当たりの補助上限56円として、計７校（園）の所要見込6,468千円。
④私立学校等を設置する学校法人等（ただし給食を実施する学校法人等に限る）
</t>
  </si>
  <si>
    <t>本補助金を活用した私立学校等４校（園）</t>
  </si>
  <si>
    <t>事業の概要について県HP等で周知</t>
  </si>
  <si>
    <t>食料品価格高騰対策事業
（保育所等）</t>
  </si>
  <si>
    <t xml:space="preserve">
①物価高騰に伴い、食糧費負担が増えた保育所等を運営する事業者に対し補助等を実施した市町を支援する。
②県内の民間保育所等の給食費の物価高騰分に係る費用
③値上げ幅　1,423円×12カ月×利用児童数28,701人≒490,098千円（影響額）
※調整額　12,124千円
490,098千円（影響額）ー12,124千円（調整額）＝477,974千円
477,974千円×補助率1/2＝238,987千円
④県内の保育所等のうち、給食を提供している事業者等へ支援している市町（教職員の給食費は含まない）
</t>
  </si>
  <si>
    <t>（対象児童28,701人）
保護者負担の軽減および給食提供に当たって必要とされる栄養価や量の維持による児童の健康管理に資する。</t>
  </si>
  <si>
    <t>メールにて各市町を通じて各施設へ周知</t>
  </si>
  <si>
    <t>食料品価格高騰対策事業（放課後児童クラブ）</t>
  </si>
  <si>
    <t xml:space="preserve">
①物価高騰に伴い、おやつ代が増えた放課後児童クラブを運営する事業者または市町に対して支援を行うことにより、保護者負担への転嫁を防ぐとともに、事業者等の費用負担を軽減する。
②県内の放課後児童クラブのおやつ代の物価高騰分に係る費用
③値上げ幅　521円×12カ月×利用児童数22,949人×補助率1/2≒71,739千円
④県内の放課後児童クラブのうち、おやつを提供している事業者等へ支援している市町
</t>
  </si>
  <si>
    <t>（対象児童22,949人）
保護者負担の軽減およびおやつ提供に当たって必要とされる栄養価や量の維持による児童の健康管理に資する。</t>
  </si>
  <si>
    <t>食料品価格高騰対策事業（認可外保育施設）</t>
  </si>
  <si>
    <t xml:space="preserve">
①食料品価格高騰に伴い、食糧費負担が増えた認可外保育施設を運営する事業者に対し支援金を支給する。
②認可外保育施設の給食費の物価高騰分に係る費用
③値上げ幅　1,423円×12カ月×利用児童数932人×補助率1/2≒7,958千円
④県内の認可外保育施設のうち、自園調理等により食事を提供している施設を利用する児童の保護者（教職員の給食費は含まない）
</t>
  </si>
  <si>
    <t>（対象児童932人）
保護者負担の軽減および給食提供に当たって必要とされる栄養価や量の維持による児童の健康管理に資する。</t>
  </si>
  <si>
    <t>各施設あてに直接メールで周知</t>
  </si>
  <si>
    <t>ひとり親家庭における物価高騰対策支援事業</t>
  </si>
  <si>
    <t xml:space="preserve">
①物価高騰の影響を受けている低所得のひとり親世帯への支援として、子どもへの食糧支援を行う。（児童扶養手当を受給している県内約8,000世帯が対象）
②報償費、需用費、役務費、負担金補助及び交付金、人件費（会計年度任用職員）
③報償費：12,500名×3千円＝37,500千円、需用費：140千円、役務費：8,500世帯×@460円＝3,910千円、負担金補助及び交付金：1,035千円、人件費：1,815千円
④県内の児童扶養手当受給者（約8,500世帯、児童約12,500名）
</t>
  </si>
  <si>
    <t>物価高騰の影響を受けている低所得のひとり親世帯への支援として、児童扶養手当受給世帯を対象に食糧支援を行うもの。</t>
  </si>
  <si>
    <t>近江の茶流通消費支援事業</t>
  </si>
  <si>
    <t xml:space="preserve">
①物価高騰とリーフ茶の需要減少により経営の厳しい茶農家の経営安定を図るため、お茶を飲む機会の少ない小中学生とその家族にお茶を配布し「近江の茶」の良さを知ってもうことで、今後の購買行動につなげ消費拡大を図る。
②（一社）滋賀県茶業会議所が県内小中学生約119,000人に「近江の茶」のティーバッグを配布するために要する経費を支援
③補助金33,760千円
原材料費 13,560,050円(2,279円×5,950kg)
茶葉加工費 357,000円(60円×5,950kg)
ティーバッグ加工費 10,710,000円(9円×1,190,000バッグ）
窒素充てん袋詰め 1,190,000円(10円×119,000袋)
リーフレット印刷製本費　3,570,000円(30円×119,000冊)
事務費 208,000円(1,300円×8h×20日)
消耗品費 2,380,000円(20円×119,000袋)
通信・運搬費 1,785,000円(3,000円×595箱)
④（一社）滋賀県茶業会議所、県内茶生産者、県内小中学生等
</t>
  </si>
  <si>
    <t>県内小中学生等約119,000人に対して「近江の茶」のティーバッグ及びリーフレットを配布する。</t>
  </si>
  <si>
    <t>・各市町教育委員会を通じて、または直接、対象となる学校へ周知
・報道機関等への資料提供</t>
  </si>
  <si>
    <t>滋賀食肉センター原油価格高騰緊急支援事業</t>
  </si>
  <si>
    <t xml:space="preserve">
①燃油代等の高騰により経営に大きな影響を受けている滋賀食肉センターにおける電気代および灯油代の増嵩分に対して緊急的に支援する。
②滋賀食肉センターでと畜業務を行うために必要な電気代および灯油代に係る増嵩分
③電気代
　基本料金差額　　  　7,753千円
　電力料金単価差額　6,908千円
　　　（単価差額3.885円/kwh×使用電力量1,778,000kwh）
　　　　　　　　 　小計　14,661千円
　灯油代　　　　　　　　 4,092千円
　　　（単価差額32.48円/ℓ×使用量126,000ℓ）　
　　　　　　　　　 合計　18,753千円　　　　　　
④（公財）滋賀食肉公社
</t>
  </si>
  <si>
    <t>令和7年度中の滋賀食肉センターにおける牛と畜頭数9,050頭</t>
  </si>
  <si>
    <t>・滋賀食肉センターの関係事業者（生産者等）に対して、電気代および灯油代の増嵩への取組について説明
・県HPに掲載</t>
  </si>
  <si>
    <t>近江牛学校給食等提供事業</t>
  </si>
  <si>
    <t xml:space="preserve">
①物価高騰、飼料価格、燃料価格の高止まりにより、畜産物の生産コストが増え、畜産農家における経営が圧迫されている中、緊急的に近江牛の需要を喚起し、消費の拡大を図ることで、本県畜産農家の経営の継続に資するよう、県内の学校給食等への近江牛の提供を支援するとともに近江牛のＰＲを実施する。
②県内の学校給食実施校等に近江牛を食材として提供する事業者に対する支援および近江牛の消費拡大に向けたＰＲ
③近江牛学校給食等提供事業補助金
  食材費：（近江牛）16,100kg×1,000円/100g=161,000千円
　近江牛ＰＲ物品作成経費：2,000千円
　人件費（会計年度任用職員(週2日15.5h）　1,964千円×1人＝1,964千円
④近江牛学校給食等提供事業補助金：県内事業者
</t>
  </si>
  <si>
    <t>令和7年度の近江牛飼養頭数16,300頭</t>
  </si>
  <si>
    <t>・学校給食等関係者（学校、事業者等）に対して、取組について説明。
・県ＨＰに掲載</t>
  </si>
  <si>
    <t>近江牛インバウンド消費拡大推進事業</t>
  </si>
  <si>
    <t xml:space="preserve">
①物価高騰等による牛肉消費の低迷や、枝肉価格の軟調な推移により影響を受ける近江牛生産者および近江牛流通事業者の経営継続に資するよう、県外および国外における近江牛のファン拡大と需要喚起を図ることを目的として、京阪神エリアの訪日客利用の多いホテル・飲食店等の関係者（料理長、シェフ、ホテル経営者、ホテル企画部門担当者等）と県内の近江牛生産者・流通事業者との継続的な関係構築を図り、近江牛の魅力を発信するプロモーション活動を実施する。
②委託料
③企画立案：2,468千円、イベント開催：1,561千円×3回＝4,683千円、PR資材作成：4,337千円（取材経費、PR資材作成10,000部　等）、プロモーション活動：1,068千円×3回＝3,204千円、webプロモーション経費600千円、諸経費3,298千円
④民間事業者（公募により決定）
</t>
  </si>
  <si>
    <t>・ホテル・飲食店等関係者および近江牛生産者・流通事業者等に対して、取組について説明。
・県HPに掲載</t>
  </si>
  <si>
    <t>畜産経営緊急支援事業</t>
  </si>
  <si>
    <t xml:space="preserve">
①飼料価格高騰等により生産費が増加し、影響を大きく受けている酪農家、繁殖農家に対して支援金を交付することにより、畜産経営の維持および畜産生産基盤の維持を図る。
②酪農家については生産費が収益を上回った分の差額1/2、繁殖農家については生産費の増加分の1/2。
③酪農家：定額18,000円/頭、繁殖農家：定額21,000円
④酪農家、繁殖農家
</t>
  </si>
  <si>
    <t>令和7年度の廃業農家数０件</t>
  </si>
  <si>
    <t>・関係団体等に通知
・関係団体等の会議で説明、周知</t>
  </si>
  <si>
    <t xml:space="preserve">
①枝肉価格の軟調な推移、飼料価格の高騰などにより、厳しい状況が続く肥育農家に対して支援金を交付することにより。、畜産経営の維持および畜産生産基盤の維持を図る。
②肉用牛肥育経営安定交付金制度において、標準的販売価格が標準的生産費を下回った場合に、差額の９割が補てんされる肥育経営安定交付金に対し、残りの１割の1/2。
③対象頭数：9,824頭、補助金平均単価：6,769円
④肥育農家
</t>
  </si>
  <si>
    <t>畜産経営の生産性向上緊急支援事業</t>
  </si>
  <si>
    <t xml:space="preserve">
①生産コストの高騰が長期化していることから、持続可能な畜産経営のため、生産性向上や生産コストの低減による経営強化・改善等の取組に係る経費を支援。
②エネルギー価格高騰対策、家畜の快適性や繁殖成績向上等に必要な機器の整備や施設の補改修、飼料費の低コスト化や飼料自給率向上に対する取組、事務推進費
③補助金　230,000千円（115戸×2,000千円）
　事務費　　　6,000千円（12団体×500千円）
　人件費（会計年度任用職員(週2日15.5h）　1,964千円×1人＝1,964千円
④畜産事業者
</t>
  </si>
  <si>
    <t>令和７年度の廃業農家数０件</t>
  </si>
  <si>
    <t>・県ＨＰに掲載
・関係団体等に通知
・関係団体等の会議で説明、周知</t>
  </si>
  <si>
    <t>水産業養殖用配合飼料価格高騰緊急対策事業</t>
  </si>
  <si>
    <t xml:space="preserve">
①今後も影響が続くと見込まれる急激な養殖用配合飼料価格の高騰を踏まえ、「漁業経営セーフティーネット構築事業」への積立に対し補助を行うことで、養殖用配合飼料の高騰の影響による積立取崩しへの影響を緩和し、種苗の買い入れ控えや生産縮小を防ぎ、また、次年度以降に備えた積立を促し、将来にもつながる養殖経営の安定化を図る。
②補助金
③過去四半期における平均補填単価と過去三年間における餌購入量実績最大量（778.46トン）から産出される積立金取崩試算額（29,644,362円）から生産コスト削減などの事業者努力（10%減）を除いた額の1/2に事務費（125,000円）を加えた金額（13,464,963円≒13,400,000円）
④滋賀県漁業協同組合連合会を通してセーフティーネット加入養殖業者へ交付
</t>
  </si>
  <si>
    <t>セーフティーネット加入養殖事業者数：13者</t>
  </si>
  <si>
    <t>広報冊子「滋賀県の農業・水産業向け支援制度のご案内」に臨時交付金活用の旨掲載（県HPから閲覧可能）</t>
  </si>
  <si>
    <t>湖魚食材物価高騰緊急対策事業</t>
  </si>
  <si>
    <t xml:space="preserve">
①物価高騰の影響を受けている湖魚食材を学校給食現場や大学・企業の食堂等に提供することにより、児童や食堂等利用者に湖魚を食べる機会を提供すると同時に、関係事業者の収益確保と生産・供給体制の維持を図る。
②補助金（湖魚食材購入費用の半額補助）、委託料
③
【補助】県内給食提供予定数のべ118,751食(R7学校給食予定者数)
食材費130円/食×11,8751食×1/2≒7,700千円(A)
【委託】県内大学・民間企業の食堂等利用者のべ7,000人（大学、企業等の食堂利用者数と湖魚メニュー提供率等から想定される人数)
人件費2,789千円＋食材費3,420千円＋広告費等374千円＋諸経費等1,744千円≒8,300千円(B)　 
※食材費(370円/食＋諸経費110円/食)×7,000人＋サンプル60千円=3,420千円
　(A＋B)=16,000千円
④(補助)食材納品事業者を通して市町の給食センター等に食材を提供、(委託)委託事業者を通じて大学・企業の食堂等へ食材を提供
</t>
  </si>
  <si>
    <t>（補助)給食提供数118,751食
(委託)食堂等利用者への提供数7,000食</t>
  </si>
  <si>
    <t>・市町および給食関係者に補助金要綱等制定通知の際に臨時交付金活用の旨周知
・催事等実施の都度、県HPにて公表</t>
  </si>
  <si>
    <t>原油価格・物価高騰等対策土地改良区等緊急支援事業</t>
  </si>
  <si>
    <t xml:space="preserve">
①原油高騰に伴い農事電力が大幅に増額し、農業用水を供給するための費用が大幅に増額していることから、農家負担の軽減を図る支援を行う。
②農業水利施設の電力料金（値上げ分）
③電気料金値上影響額×2/3
    (R7～R3電気代値上げ単価）×R7想定使用料×2/3
    特別高圧（4.85～3.37）円/ kwh× 9,500,000kwh×2/3＝26百万円
    高圧       (3.42～4.92）円/ kwh× 8,450,000kwh×2/3＝23.5百万円
    低圧       (2.14～3.71）円/ kwh× 2,050,000kwh×2/3＝  4百万円
④土地改良区等
</t>
  </si>
  <si>
    <t>電気料金の値上げ分を農家に強いる土地改良区が0団体</t>
  </si>
  <si>
    <t>ホームページに掲載および各土地改良区等に通知</t>
  </si>
  <si>
    <t>物価高騰対応 滋賀県未来投資支援事業</t>
  </si>
  <si>
    <t xml:space="preserve">
①物価高騰等の影響を受ける県内中小企業等が行う未来を見据えた意欲的な取組を支援することで、賃上げの原資となる付加価値額を増加させ、構造的な賃上げにつなげる。
②補助金（中小企業等への補助金原資および執行団体事務費）
③中小企業等への補助金：平均補助額57.7万円×2,692件＝15.54億円
　 執行団体事務費：1.52億円
④県内中小企業等
</t>
  </si>
  <si>
    <t>賃上げ表明を伴う申請540件以上</t>
  </si>
  <si>
    <t>県ホームページ、執行団体ホームページ等</t>
  </si>
  <si>
    <t>物価高騰対応 中小企業等への支援による地域経済活性化事業</t>
  </si>
  <si>
    <t xml:space="preserve">
①物価高騰対策として県内中小企業、小規模事業者の実情を熟知する商工団体等が、適切な価格転嫁に向けた取組や物価高騰により落ち込んだ消費や販路を回復させるためのイベント開催等、地域の事業者を応援するために行う様々な取組に要する経費を補助することにより、県内事業者および地域経済の活性化を促進する。
②補助金
③補助金（各商工会議所７：15,000千円×１団体、各7,500千円×6団体
商工会連合会：70,500千円（事務費込）
中小企業中央会：27,000千円（事務費込）
合計：157,500千円）
④商工会連合会（商工会含む）、商工会議所、中小企業団体中央会
</t>
  </si>
  <si>
    <t>補助団体数：９団体</t>
  </si>
  <si>
    <t>各商工団体ホームページ等</t>
  </si>
  <si>
    <t>物価高騰対応 地場産業生産性向上・新事業創出支援事業</t>
  </si>
  <si>
    <t xml:space="preserve">
①県内地場産業は、原油価格および物価の高騰の影響により、設備稼働のための燃料費、および製品原材料価格の上昇が生じているにもかかわらず価格転嫁が進まず収益が減少していることから、経営基盤の強化への支援を求められている。そこで本事業では県内の地域経済を支える地場産業の経営改善と事業の継続を目的に、新商品の開発に加え、生産性向上、環境負荷低減といった目的で実施する設備・道具、ソフトおよび施設の整備の他、モノづくり体験事業等に必要な費用の一部を補助することで、県内の地域経済を支える地場産業の経営改善と事業の継続を図る。
②補助金（機械装置・工具器具およびソフト購入費、運搬費、設置費、工事費、施設費等)
③補助金申請額　5,000千円×6件＝30,000千円
　　　　　　　　　　　3,000千円×2件＝6,000千円
　　　　　　　　　　　500千円×8件＝4,000千円　　合計40,000千円
④県内の地場産業組合、地場産業事業者および伝統的工芸品製造事業者
</t>
  </si>
  <si>
    <t>新商品開発等のための設備・道具導入補助を実施した件数：11件</t>
  </si>
  <si>
    <t>県HPに掲載、県内地場産業組合、地場産業事業者、伝統工芸品事業者宛に郵送で案内を送付</t>
  </si>
  <si>
    <t>中小企業等賃上げ・人材確保環境整備応援事業</t>
  </si>
  <si>
    <t xml:space="preserve">
①目的・効果
物価高騰に負けない持続的な賃上げを推進し、中小企業の経営改善や労働者の所得向上を図るため、計画的な方針のもと賃上げ・人材確保に向けた就業規則等の見直しを実施する県内中小企業を支援する。
②交付金を充当する経費内容
補助金、人件費（会計年度任用職員）、需用費、報償費、費用弁償
③積算根拠
補助金　150千円×2/3×200件＝20,000千円
人件費（会計年度任用職員(週4日31h）　3,923.5千円×2人＝7,847千円
需用費　リーフレット作成　　@20円×3,000枚×3回＝180千円
社会保険労務士（アドバイザー）
報償費　　@16,500円×50回＝825千円
費用弁償　 @1,600円×50回＝ 80千円
④事業の対象
補助事業者：物価高騰の中、計画的に賃上げや人材確保に向けた環境整備を実施する県内中小企業者等
</t>
  </si>
  <si>
    <t>物価高騰の中、計画的に賃上げや人材確保に向けた環境整備を実施した県内中小企業者数
200件</t>
  </si>
  <si>
    <t>物価高騰対応 持続可能な物流支援事業(物流事業者経営改善支援金、物流事業者人材確保支援補助金、広報啓発事業）</t>
  </si>
  <si>
    <t xml:space="preserve">
①物価高騰等への対応が求められる運送事業者の物流の効率化や人材確保等の支援を行うことで、持続的に物流を確保する。
②ア）啓発事業(委託費) イ）補助金（２件）
③ア）テレビ広告2,282,500+ラジオ広告781,000円
         +インターネット広告396,000円　≒3,460,000円
　 イ）価格交渉支援
　　　　交渉経費15,000円×1,670回≒25,000,000円
　　　　＋事務経費3,582,000円＝28,582,000円
　 イ）人材確保支援
　　　　求人費用150,000円×50者+求人費用200,000×10者＝10,000,000円
④ア）県直営、イ）物流（運送）事業者
</t>
  </si>
  <si>
    <t>・物流の効率化に係る認知度、意識の向上
　テレビ・ラジオ各45回放送
　ｲﾝﾀｰﾈｯﾄCM 300万回掲出
・物流の効率化に係る啓発や人材確保支援による運送事業者の経営の改善を通じた安定した物流の確保
　価格交渉支援 355者
　人材確保支援   60者</t>
  </si>
  <si>
    <t>・ＨＰ
・マスコミへの資料提供</t>
  </si>
  <si>
    <t>物価高騰対応 魅力ある観光まちづくり活性化事業</t>
  </si>
  <si>
    <t xml:space="preserve">
①県内各市町等と連携し、特定のエリアやテーマを設定した特別企画等を展開することで、観光誘客を促進し、地域での消費を喚起する。これにより、物価高騰の影響を受ける観光関連事業者の売上回復を図り、地域経済の活性化と事業者支援につなげる。
②（公社）びわこビジターズビューローへの補助
③事業費：6,600千円×7企画=46,200千円　その他事務費等：2,300千円
④観光関連事業者
</t>
  </si>
  <si>
    <t>実施する特別企画数：７企画</t>
  </si>
  <si>
    <t>チラシやHP等の広報物に、本臨時交付金を活用している旨を記載</t>
  </si>
  <si>
    <t>LPガス料金負担軽減支援事業（R7予備費分）</t>
  </si>
  <si>
    <t xml:space="preserve">
①国の総合経済対策において激変緩和措置の対象となっていないLPガスを利用する県内の一般消費者等を支援し、エネルギー価格高騰に伴う負担の軽減を図る。
②支援金原資、事務費
③支援金： 435,000千円　 
　事務費： 61,870千円
④県内でLPガスを利用する一般消費者等
</t>
  </si>
  <si>
    <t>県内でLPガスを利用する一般消費者等約29万人に対し、令和７年12月検針分から1,500円の値引きを行う。</t>
  </si>
  <si>
    <t>原油価格・物価高騰対策事業（医療機関）</t>
  </si>
  <si>
    <t xml:space="preserve">
①原油価格・物価高騰に伴い、光熱費の負担が大きい特別高圧電力を利用する医療機関に対して、支援金を支給することにより、医療機関の安定運営を図る。
②電気代や燃料費等のかかり増し経費
③・260万kWh/月×1円/kWh×2か月＝  5,200千円
　 ・260万kWh/月×1.2円/kWh×1か月＝3,120千円
　   　　　　　　　　　　　　　　　　　　　　　　　　　　 合計 8,320千円
④公定価格で運営しており、かつ特別高圧電力で契約している医療機関
</t>
  </si>
  <si>
    <t>県内で特別高圧電力を利用する医療機関３病院に対して支援を行い、医療サービスの継続を奨励する。</t>
  </si>
  <si>
    <t>対象機関等に文書で通知するとともに県HPにも掲載する。</t>
  </si>
  <si>
    <t>物価高騰対応 特別高圧電力料金負担軽減支援事業（R7予備費分）</t>
  </si>
  <si>
    <t xml:space="preserve">
①特別高圧電力を利用する県内の中小企業等を支援し、エネルギー価格高騰に伴う負担の軽減を図る。
②支援金原資、事務局運営委託料
③委託料：13,617千円
　支援金：92,941千円
　【積算：第1弾（R5.7～9月分）実績等をもとに積算】
　1か月あたりの申請者数×平均電力使用量×単価＝支援金額
　（直接受電）7月：30者×972,541(kWh/月)×1.0円＝29,176千円
　　　　　　　8月：30者×882,759(kWh/月)×1.2円＝31,780千円
　　　　　　　9月：30者×957,773(kWh/月)×1.0円＝28,733千円
　　　　　　　　　　　　　　　　　　　　　　　　　89,689千円
　（間接受電）7月：170者×5,936(kWh/月)×1.0円＝1,009千円
　　　　　　　8月：170者×6,175(kWh/月)×1.2円＝1,260千円
　　　　　　　9月：170者×5,783(kWh/月)×1.0円＝983千円
　　　　　　　　　　　　　　　　　　　　　　　　　3,252千円
④県内で特別高圧電力を使用する中小企業・小規模事業者
　※特別高圧電力を一括受電している施設に入居するテナント(中小企業)も対象に含む。
</t>
  </si>
  <si>
    <t>申請事業者の申請から給付までの平均所要日数を30日以内とする</t>
  </si>
  <si>
    <t>物価高騰対策事業（医療機関等）</t>
  </si>
  <si>
    <t>①物価高騰に伴い、食材料費や診療材料費等の負担が増えた医療機関等に支援金を交付することにより、医療機関等の安定運営を図る。
②支援金原資、事務局運営委託料
③病院：16千円×許可病床数（13,715床）＝219,440 千円
　　有床診療所：16千円×許可病床数（391床）＝6,256 千円
　　その他：30千円（定額）×3,611施設＝108,330千円
　　　　　　　　　　　　　　　　　　　　　　　　　小計 334,026千円
　　委託料：33,340千円
④公定価格で運営している医療機関等</t>
  </si>
  <si>
    <t>病院57施設、診療所1712施設の運営継続</t>
  </si>
  <si>
    <t>物価高騰対策事業（介護サービス）</t>
  </si>
  <si>
    <t>①食材費高騰のなか、これまでどおりの栄養バランスや量を保った食事提供を維持するために負担が増えた介護サービス事業者に支援金を支給することにより、サービスの安定運営を図る。
②報償費
③【積算】介護保険施設における特定基準費用額（食費）1,445円に令和６年４月以降の消費者物価指数（食料）上昇率（7.0％）を乗じ、さらに定員数（補足給付対象者）・日数を乗じた金額の１/2を支給する。
・1,445円/日　×　0.07　≒101円（１日あたり（３食分））
・9,137人　×　101円　×　365日　×　1/2　≒　168,435千円
④短期入所生活介護(予防含)123件・短期入所療養介護(予防含)35件・介護老人福祉施設100件・介護老人保健施設31件・地域密着型介護老人福祉施設38件・介護医療院4件・養護老人ホーム7件・軽費老人ホーム20件　計358件</t>
  </si>
  <si>
    <t>介護サービス事業者358件に対して支援金を支給する。</t>
  </si>
  <si>
    <t>HP
介護サービス事業所・施設等の代表者宛てに文書で通知し、周知する</t>
  </si>
  <si>
    <t>物価高騰対策事業（障害福祉サービス）</t>
  </si>
  <si>
    <t>①食材費高騰のなか、これまでどおりの栄養バランスや量を保った食事提供を維持するために負担が増えた障害者支援施設および障害児入所施設に支援金を支給することにより、サービスの安定運営を図る。
②報償費
③【積算】障害児者入所施設における特定基準費用額（食費）1,445円に令和６年４月以降の消費者物価指数（食料）上昇率（7.0％）を乗じ、さらに定員数（1,405人）・日数を乗じた金額の１/2を支給する。
・1,445円/日　×　0.07　＝101.15円　≒101円（１日あたり（３食分））
・1,405人　×　101円　×　365日　＝　51,795,325円
・51,795,325円　×　1/2　≒　25,899千円
④障害者総合支援法による施設入所支援および療養介護
　児童福祉法による福祉型障害児入所施設、医療型障害児入所施設および指定発達支援医療機関</t>
  </si>
  <si>
    <t>26施設に対し、支援金を支給</t>
  </si>
  <si>
    <t>事業対象者に対し、個別に周知メール等を実施する。</t>
  </si>
  <si>
    <t>物価高騰対策事業（薬局）</t>
  </si>
  <si>
    <t>①物価高騰に伴い、資材費等の負担が増えた薬局に支援金を交付することにより、薬局の安定運営を図る。
②支援金原資、事務局運営委託料
③薬局：30千円×688施設＝20,640 千円
　 委託料：6,060千円
④薬局</t>
  </si>
  <si>
    <t>物価高騰下においてサービスを提供する薬局に対して医療サービスの継続を奨励する。</t>
  </si>
  <si>
    <t>近江牛飼育素牛導入緊急支援事業</t>
  </si>
  <si>
    <t>①肥育素牛価格の高騰に伴う畜産農家の負担軽減
②近江牛の肥育素牛導入価格と全国家畜市場における子牛取引価格の差額　（定額）
③見込み頭数4,915頭×補助単価11,000円/頭+事務経費69,300円
　＝54,135千円
④県内の近江牛肥育農家</t>
  </si>
  <si>
    <t>大津市</t>
  </si>
  <si>
    <t>大津市令和６年度物価高騰対策緊急支援給付金（２回目）</t>
  </si>
  <si>
    <t>①物価高が続く中で低所得世帯への支援を行うことで、低所得の方々の生活を維持する。
②低所得世帯への給付金及び事務費
③R6,R7の累計給付金額
令和６年度住民税均等割非課税世帯　35,653世帯×30千円、子ども加算　4,837人×20千円、、定額減税を補足する給付（うち不足額給付）の対象者　54,654人　(1,026,920千円）　　のうちR7計画分
事務費　248,560千円
事務費の内容　　[需用費（事務用品等）　役務費（郵送料等）　業務委託料　使用料及び賃借料　人件費　その他　として支出]
④低所得世帯等の給付対象世帯数（35,653世帯）、定額減税を補足する給付（うち不足額給付）の対象者数（54,654人）</t>
  </si>
  <si>
    <t>大津市電子割引券発行による消費下支え等を通じた生活者・中小企業者支援事業</t>
  </si>
  <si>
    <t>①エネルギーや食料品等の物価高騰の影響を受けている生活者を支援するとともに市内の中小・小規模企業者を支援する。
②電子割引券分原資と事務費
③電子割引券分原資（約4億3,570万円）と事務費（約4,960万円）
　【実施期間】令和7年6月2日から8月12日まで
　【割引率】最大3割
　【割引上限額】1,500円/回
　【事務費内訳（税抜価格）】
　※事業実施を委託しているため、下記は委託料の内訳
・事務局諸費用（コールセンター開設費用等）125万円、事務局人件費978万円、電子割引券クーポン業務（発行システム構築費等）2,000万円、登録店への対応に係る業務（振込等）120万円、広報業務875万円、データ管理業務3万円、運営管理費410万円
※市職員の人件費やハード整備費は含まれていません。
④市内中小・小規模企業の店舗(小売業・サービス業・飲食業)および市内外利用者</t>
  </si>
  <si>
    <t>割引額4億3570万円</t>
  </si>
  <si>
    <t>大津市立児童クラブの間食提供に係る保護者負担軽減事業</t>
  </si>
  <si>
    <t>①市立児童クラブの間食費（おやつ代）について、物価上昇に伴う増額分を公費で負担し、保護者の負担軽減を図る。
②間食提供業務委託
③増額前：114円×1.1×292日×2,800人＝102,527,040円・・・(a)
　増額後：144円×1.1×292日×2,800人＝129,507,840円・・・(b)
　b-a＝26,980,800円≒26,980千円
④市立児童クラブの通所児童の保護者：2,800人、市立児童クラブ数：３７か所</t>
  </si>
  <si>
    <t>市立児童クラブの通所児童の保護者2,800人に対し、物価高騰により不足する間食費１人あたり１日につき33円分補填する</t>
  </si>
  <si>
    <t>物価高騰分に相当する学校給食費の保護者負担軽減事業（国R6補正分）</t>
  </si>
  <si>
    <t>①食材の物価高騰により、不足する賄材料費に臨時交付金を充当することで、学校給食費の値上げを回避し、保護者負担を軽減することを目的とする。
②食材の物価高騰により不足する賄材料費
③１年間の賄材料費収入見込み（給食費・物価高騰前の賄材料費）と年間購入見込の給食材料費（物価高騰をふまえた賄材料費）の差額122,808千円（物価高騰により不足する賄材料費）
賄材料費見込額1,464,865千円-児童生徒分給食費収入1,225,132千円-教職員分116,926千円＝物価高騰により不足する賄材料費122,808千円
④大津市立小中学校の児童生徒（教職員の給食費は含まない）　　　</t>
  </si>
  <si>
    <t>食材の物価高騰により不足する賄材料費を1人１食につき小学校約24.1円分、中学校役29.1円分補填する</t>
  </si>
  <si>
    <t>物価高騰分に相当する学校給食費の保護者負担軽減事業（国R7予備費分）</t>
  </si>
  <si>
    <t>①食材の物価高騰により、不足する賄材料費に臨時交付金を充当することで、学校給食費の値上げを回避し、保護者負担を軽減することを目的とする。
②食材の物価高騰により不足する賄材料費
③１年間の賄材料費収入見込み（給食費・物価高騰前の賄材料費）と年間購入見込の給食材料費（物価高騰をふまえた賄材料費）の差額122,808千円（物価高騰により不足する賄材料費）
賄材料費見込額1,464,865千円-児童生徒分給食費収入1,225,132千円-教職員分116,926千円＝物価高騰により不足する賄材料費122,808千円
④大津市立小中学校の児童生徒（教職員の給食費は含まない）　　</t>
  </si>
  <si>
    <t>病院等に対する光熱費等価格高騰対策緊急支援事業</t>
  </si>
  <si>
    <t>①市内の病院及び有償診療所（以下「病院等」）に対して、光熱費等の高騰による負担を軽減することを目的とする。
②原油価格・物価高騰による光熱費等上昇分
③アとイの合算額　※1病院等の上限額：300千円
　（対象：病院・13所、診療所：7所）
　　ア　有償診療所：一律100千円
　　イ　病院：100千円+@524円/床×（令和7年8月1日時点の許可病床数（休床中を除く）-19床）
④本市に存する医療機関のうち、令和7年8月1日以前から医療サービスを提供し、今後も継続する病院等（ただし、同交付金を活用した別の支援を受ける見込みのある市内の病院等を除く）</t>
  </si>
  <si>
    <t>市内の13病院及び7有床診療所に対し、支援金を給付することで、医療提供体制を維持する</t>
  </si>
  <si>
    <t>介護サービス事業所等に対する光熱費等価格高騰対策緊急支援事業</t>
  </si>
  <si>
    <t>①介護サービス事業所等に対して、光熱費等の高騰による負担を軽減することを目的とする。
②原油価格・物価高騰による光熱費等上昇分
③入所系サービス：6,700円×3,093人＝20,723,100円
　通所系サービス：2,700円×3,565人＝9,625,500円
　訪問系・居宅系サービス：54,300円×339事業所＝18,407,700円
　養護老人ホーム・軽費老人ホーム：6,700円×295人＝1,976,500円
　合計　50,732,800円
④市内の介護サービス事業所等　644事業所</t>
  </si>
  <si>
    <t>市内の介護サービス事業所等644事業所に対し、支援金を給付することで、介護サービス提供体制を維持する</t>
  </si>
  <si>
    <t>障害福祉サービス事業所に対する光熱費等価格高騰対策緊急支援事業</t>
  </si>
  <si>
    <t>①障害福祉サービス事業所に対して、光熱費等の高騰による負担を軽減することを目的とする。
②原油価格・物価高騰による光熱費等上昇分
③入所系サービス：6,700円×630人＝4,221,000円
　通所系サービス：2,700円×2,522人＝6,809,400円
　訪問系・相談系サービス：54,300円×243事業所＝13,194,900円
　合計　24,225,300円　改め（サービス重複分△1%）23,990,000円
④市内の障害福祉サービス事業所　461事業所</t>
  </si>
  <si>
    <t>市内の障害福祉サービス事業所461事業所に対し、支援金を給付することで、障害福祉サービス提供体制を維持する</t>
  </si>
  <si>
    <t>民間保育所等食料品価格高騰対策事業費補助金</t>
  </si>
  <si>
    <t>①教育・保育施設の給食用食材費価格上昇分の一部を支援することで、給食の栄養バランスや量を確保するとともに保護者負担を軽減させる。
②民間保育施設等へ支払う助成金のうち、市負担分（1/2）
③保育施設児童　 17,076円×7,322人（利用児童数）
　 副食費免除対象児童　12,276円×891人（利用児童数）
　幼稚園児童　8,196円×67人（利用児童数）
　※保育士等は対象に含めていない
④保育所、認定こども園、地域型保育施設、新制度移行幼稚園　　　</t>
  </si>
  <si>
    <t>給食費の値上げを行わない教育・保育施設（計116園）へ助成金を交付することで、給食の栄養バランスや量を確保するとともに保護者負担を軽減させる</t>
  </si>
  <si>
    <t>大津市ひとり親家庭緊急支援米配布事業</t>
  </si>
  <si>
    <t>①物価高騰の影響を強く受ける低所得のひとり親家庭に児童扶養手当現況届面接時を利用し、お米を配布することにより、夏休みの食費に対する負担を軽減することを目的とする。
②米購入費（1世帯あたり1.4㎏）、保管に必要な冷蔵庫代及び案内等に係る事務経費
③米購入費：1.4㎏×1,964世帯＝2,204千円
保管用冷蔵庫レンタル費用：226千円
事務経費：252千円（消耗品費：20、印刷製本費：封筒印刷30千円、通信運搬費：郵送料202千円）
④対象：児童扶養手当受給者1,964世帯、1世帯あたり1.4㎏</t>
  </si>
  <si>
    <t>児童扶養手当受給者2,100世帯の夏休みの食費に対する負担を軽減する</t>
  </si>
  <si>
    <t>公立保育園等における物価高騰分に係る給食費の保護者負担軽減事業</t>
  </si>
  <si>
    <t>①給食の賄材料費の価格高騰により、国が示す公定価格が上昇している中、主食の米について臨時交付金を充当して手配することで、給食費の値上げを回避し、保護者負担を軽減することを目的とする。
②給食の主食である米購入費
③米購入費　　180,661円（内訳：801.5円/ｋｇ（税込、袋代・精米代込）×225.4ｋｇ）
④公立保育園（12園）及び認定こども園（１園）に通園する子ども（保育士等には給食を提供していないため対象から除く。）　　　</t>
  </si>
  <si>
    <t>公立保育園（12園）及び認定こども園（１園）に通園する子どもの保護者負担を軽減する</t>
  </si>
  <si>
    <t>子ども食堂緊急支援米交付事業</t>
  </si>
  <si>
    <t>①物価高騰の影響を受けている子ども食堂に食料品（米）を交付することにより、子ども食堂の負担を軽減することを目的とする。
②米購入費と保管用冷蔵庫の賃借料
③米購入費　165袋×1,039円×1.08＝185,150円
　保管用冷蔵庫のレンタル費用　 225,500円
　合計　410,650円
④市内子ども食堂24か所
　（1袋：1.4㎏、1か所あたり4又は7袋を給付）</t>
  </si>
  <si>
    <t>市内子ども食堂24か所に米を配布することで負担軽減を図る</t>
  </si>
  <si>
    <t>彦根市</t>
  </si>
  <si>
    <t>低所得者支援および定額減税補足給付金支給事業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</si>
  <si>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8,817世帯×30千円、子ども加算　1,270人×20千円、、定額減税を補足する給付（うち不足額給付）の対象者　17,628人　(299,500千円）　　のうちR7計画分
事務費　37,082千円
事務費の内容　　[需用費（事務用品等）　役務費（郵送料等）　業務委託料　使用料及び賃借料　人件費　として支出]
④低所得世帯等の給付対象世帯数（8,817世帯）、定額減税を補足する給付（うち不足額給付）の対象者数（17,628人）</t>
  </si>
  <si>
    <t>①目的・効果：市内小売店でキャッシュレス決済を行う際にポイント還元等があることで、物価高騰で打撃を受けた市民に対する生活必需品等の購入支援とするとともに、購買意欲の促進となることで市内事業者への支援とし、市内経済の活性化を図るもの。
②交付金を充当する経費内容：消耗品費1万円、広告料29,000円、委託料2億1,412万2千円
③積算根拠：1人当たり上限4,000円、1回の決済に対して付与上限2,000円、還元率15％で11月1か月間実施した場合。
④事業の対象：交付対象は彦根以内の中小事業者および市内に本社がある大企業の小売業で購買する者。</t>
  </si>
  <si>
    <t>消費喚起額：　22億1100万円（①＋②）
　ポイント付与額：2億100万円①
　期間中消費額=20億1千万円②
　期間後消費額=①</t>
  </si>
  <si>
    <t>市広報誌、HP、ポスターの貼付、新聞折込チラシ等の利用</t>
  </si>
  <si>
    <t>保育所等原油価格・物価高騰等対応給付金事業</t>
  </si>
  <si>
    <t>①全国的な物価高騰の影響を受けている民間保育所等を支援するため、食材料費に対する給付を行うことで保護者の負担を増やすことなく保育の質を維持する。
②高騰した分の食材料費（教職員等は除く）
③（副食費徴収免除児童：1,123円×325人+その他：1,423円×2,092人）×12月
④民間保育所35施設</t>
  </si>
  <si>
    <t>物価高騰により、副食費を1月あたり1,423円値上げせざるを得ない状況にある中、保護者の負担を増やすことなく給食の質を維持する。</t>
  </si>
  <si>
    <t>HP、広報ひこね、報道機関への周知、対象者への個別案内等</t>
  </si>
  <si>
    <t>小学校給食費食材価格高騰対策事</t>
  </si>
  <si>
    <t>①あらゆる物価が高騰する中、給食食材に係る賄材料費も値上がりしているため、交付金を活用し、児童の保護者からの負担金を増額せずに給食の供給を維持するもの。（小学校分）
②高騰した分の賄材料費（教職員等は除く）
③令和6年度の価格上昇割合と令和7年度の当初契約単価から一人当たりの学校給食費の増額を年額10,780円と想定し、この金額に児童数を乗じたもの。
10,780円×5,739人＝61,866,420円
④児童の保護者</t>
  </si>
  <si>
    <t>令和7年度小学校児童数　5,739人
4,000千円を一人当たりの負担額に換算すると6,970円/年の給食費負担を抑制する計算になる。</t>
  </si>
  <si>
    <t>HP、各学校への周知</t>
  </si>
  <si>
    <t>中学校給食費食材価格高騰対策事業</t>
  </si>
  <si>
    <t>①あらゆる物価が高騰する中、給食食材に係る賄材料費も値上がりしているため、交付金を活用し、生徒の保護者からの負担金を増額せずに給食の供給を維持するもの。（中学校分）
②高騰した分の賄材料費（教職員等は除く）
③令和6年度の価格上昇割合と令和7年度の当初契約単価から一人当たりの学校給食費の増額を年額10,780円と想定し、この金額に生徒数を乗じたもの。
10,780円×3,071人＝33,105,380円
④生徒の保護者</t>
  </si>
  <si>
    <t>令和7年度中学校生徒数　3,071人
2,000千円を一人当たりの負担額に換算すると6,513円/年の給食費負担を抑制する計算になる。</t>
  </si>
  <si>
    <t>長浜市</t>
  </si>
  <si>
    <t>①物価高が続く中で低所得世帯への支援を行うことで、低所得の方々の生活を維持する。
②低所得世帯への給付金及び事務費
③R6,R7の累計給付金額
令和６年度住民税均等割非課税世帯　9,612世帯×30千円、子ども加算　1,147人×20千円、、定額減税を補足する給付（うち不足額給付）の対象者　17,390人　(322,880千円）　　のうちR7計画分
事務費　39,927千円
事務費の内容　　[需用費（事務用品等）　役務費（郵送料等）　業務委託料　人件費　として支出]
④低所得世帯等の給付対象世帯数（9,612世帯）、定額減税を補足する給付（うち不足額給付）の対象者数（17,390人）</t>
  </si>
  <si>
    <t>衛生材料（紙オムツ）追加支給事業（しょうがい者分）</t>
  </si>
  <si>
    <t xml:space="preserve">
①物価、エネルギー価格が高騰する中、しょうがい者にとっての生活必需品である紙オムツについても値上げされていることから、紙オムツ支給券を追加支給することにより負担軽減を図るもの。
②物価高騰分の紙オムツ支給券に充当するもの。
③紙オムツ1ケ月分単価　4,500円
　1ケ月分あたりの値上がり額　675円
　　　675円×6ケ月＝4050円≒4,500円（半期負担増分）
　A　令和7年度に上・下半期2回の衛生材料支給事業の
　　   交付決定を受ける者（基準日R7.4.1）97人（想定）
　　　1年間の値上げ相当分の紙オムツ支給券を支給　4,500円×2=9,000円
　　　9,000円×97人＝873,000円
　B　R7.10.1以降に新たに支給交付決定を受ける者　15人（想定）
　　　半年間の値上げ相当分の紙オムツ支給券を支給　4,500円
　　　4,500円×15人＝67,500円
　Ａ+Ｂ=940,500円　≒　941千円
④障害者日常生活用具給付等事業支給対象者
　※要介護3以上の高齢者で身体障害者手帳（肢体不自由2級以上）または療育手帳（重度以上）所持者
　※前年分の所得税が非課税の世帯に属する人
</t>
  </si>
  <si>
    <t>衛生材料支給事業支給を受けるしょうがい者に対する紙オムツ価格高騰分の支援
対象者　112人（想定）</t>
  </si>
  <si>
    <t>しょうがい福祉サービス事業所食材費高騰対策支援事業</t>
  </si>
  <si>
    <t xml:space="preserve">
①食料品価格の物価が高騰する中、利用者に価格転嫁することなく、しょうがい福祉サービスの提供を続ける事業者に対し、定員及びサービス種別に応じた支援を行うことで負担を軽減し、安定した事業運営の維持を図るもの。
②食事サービスの食材費高騰分に充当するもの。
③給付金額
　Ａ　1日当たりの食費1,547円（施設入所系施設の1日3食の平均額）
　Ｂ　食料物価上昇率　4.2％（R6.4～R6.11までの上昇率）
　Ｃ　開所日　365日（R7.4.1～R8.3.31）
　Ｄ　補助率　1/2
　Ａ×Ｂ×Ｃ×Ｄ≒11,000円
④障害福祉サービス事業所（入所系3施設）
　11,000円×130人（3施設定員）=1,430千円
</t>
  </si>
  <si>
    <t>物価高騰に伴い、しょうがい福祉サービス事業所を支援することで、事業継続を支える。
対象：3施設</t>
  </si>
  <si>
    <t>しょうがい福祉サービス事業所燃料価格等負担軽減対策給付金</t>
  </si>
  <si>
    <t xml:space="preserve">
①市内のしょうがい福祉サービス事業所を運営する法人に対し、燃料価格高騰による影響緩和・負担軽減を図るため、送迎・訪問に係る車両燃料費及び入浴サービスに係る給湯燃料費を対象に負担軽減対策給付金を支給するもの。
②（1）車両を使用してサービスの提供を行う市内事業所の車両燃料費
　（2）浴室を有し、入浴サービスを提供する市内事業所の給湯燃料費
③（1）支給額：
　　　　保有車両１台あたり　3千円
　　　　市内事業所の保有車両数見込　250台
　　　　3千円×250台＝750千円
　（2）支給額：
　　　　事業所定員に応じて下記のとおり
　　　　定員10人以下　  10千円
　　　　定員11人以上　　20千円
　　　　定員10人以下　10千円×16事業所＝160千円
　　　　定員11人以上　20千円×8事業所＝160千円
　　　　　　　　　　　　　　　　　　　　合計　320千円
④（1）車両を使用してサービスの提供を行う市内事業所
　（2）浴室を有し、入浴サービスを提供する市内事業所
</t>
  </si>
  <si>
    <t>原油価格高騰に伴い、しょうがい福祉サービス事業所を支援することで、事業継続を支える。
市内保有車両数：250台
市内事業所数：24事業所</t>
  </si>
  <si>
    <t>衛生材料（紙オムツ）追加支給事業（高齢者分）</t>
  </si>
  <si>
    <t xml:space="preserve">
①物価、エネルギー価格が高騰する中、要介護者の高齢者にとっての生活必需品である紙オムツについても値上げされていることから、紙オムツ支給券を追加支給することにより負担軽減を図るもの。
②物価高騰分の紙オムツ支給券に充当するもの。
③紙オムツ1ケ月分単価　4,500円
　1ケ月分あたりの値上がり額　675円
　　　675円×6ケ月＝4050円≒4,500円（半期負担増分）
A　R7.8.31以前の支給申請者…400人（想定）
　　1年間の値上げ相当分の紙オムツ支給券を支給　9,000円
　　9,000円×400人＝3,600,000円
B　R7.9.1以降の支給申請者…120人（想定）
　　半年間の値上げ相当分の紙オムツ支給券を支給　4,500円
　　4,500円×120人＝540,000円
C　事務費　244千円（支給券及び事業所周知文書郵送代、支給券
　　用紙代）
　合計　A＋B＋C＝4,384千円
④衛生材料支給事業対象者
　　※市民税非課税世帯の高齢者のうち要介護3から5で、在宅生活を送っている者
</t>
  </si>
  <si>
    <t>衛生材料支給事業支給を受ける高齢者に対する紙オムツ価格高騰分の支援
対象者　520人（想定）</t>
  </si>
  <si>
    <t>介護施設食費基準費用額差額調整給付事業</t>
  </si>
  <si>
    <t>①介護保険制度において、食費・居住費は、本人負担が原則であるが、低所得者（介護保険負担限度額認定者）については、負担額に限度額が設けられているため、物価高騰による食材費の高騰分を施設が負担することになることから、食材費高騰分の支援を行うことで、経営に及ぼす影響を緩和し、介護事業継続および安定的かつ質を保った介護サービスの維持を図るもの。
②介護施設に対する物価高騰分に対する補助事業に充当するもの。
③1床あたりの給付金額　20,800円
　　A…食費基準費用額（厚生労働大臣が定める額）1,445円/日
　　B…消費者物価指数上昇率　4.2％
　　　　（令和6年4月を基準とした令和6年11月の上昇率）
　　C…対象期間　365日
　　D…補助率　50％　
　　　　施設利用人数／低所得者（負担限度額認定）数
　　A×B×C×D＝11,075円≒11,000円
　　減免割合　70％（施設利用人数/低所得者（負担限度額認定）数
　市内にある施設定員数（短期入所含む）　1,182床
　合計　11,000円×1,182床×70％=9,101千円≒9,098千円※
　　　　※法人ごとの補助額1,000円未満切捨
④市内介護施設　16施設</t>
  </si>
  <si>
    <t>市内の介護サービス事業所への食材費高騰分支援
対象事業者数:市内16施設</t>
  </si>
  <si>
    <t>介護サービス事業所燃料価格等負担軽減対策給付金</t>
  </si>
  <si>
    <t xml:space="preserve">
①市内の介護サービス事業所を運営する法人に対し、燃料価格高騰による影響緩和・負担軽減を図るため、送迎・訪問に係る車両燃料費及び入浴サービスに係る給湯燃料費を対象に負担軽減対策給付金を支給するもの。
②（1）車両を使用して介護サービスの提供を行う市内事業所
　　　　対象経費：車両燃料費
　 （2）浴室を有し、入浴サービスを提供する市内事業所
　　　　対象経費：給油燃料費
③（1）車両燃料費　市内事業所の保有車両数見込750台
　　　　　3,000円×750台＝2,250千円
　 （2）給湯燃料費　　　　　　　　　　　　　　　1,850千円
　　【内訳】
　　　　定員18人以下　10千円×41事業所＝410千円
　　　　定員50人以下　20千円×48事業所＝960千円
　　　　定員51人以上　40千円×12事業所＝480千円　
　【合計】　　4,100千円
④（1）車両を使用して介護サービスの提供を行う市内事業所
　 （2）浴室を有し、入浴サービスを提供する市内事業所
</t>
  </si>
  <si>
    <t>原油価格高騰に伴い、福祉事業者を支援することで、事業継続を支える。
市内保有車両数：750台
市内事業所数：101事業所</t>
  </si>
  <si>
    <t>緊急経済対策事業者応援「ながはま割」デジタルクーポン事業</t>
  </si>
  <si>
    <t xml:space="preserve">
①エネルギー・食料品価格等の物価高騰の影響を受けた市内事業者に対し、必要となる支援をきめ細やかに実施するため、市内店舗を対象としたデジタルクーポン事業を行うことで、市内事業者と消費者への支援を行うもの。
②デジタルクーポン事業に充当
③デジタルクーポン事業実施にかかる予算　297,500千円
　　事業実施委託料　296,000千円
　　（内訳：事務費49,000千円、割引原資額247,000千円）
　　広告宣伝費　1,500千円　　
　　【割引率】最大40％（1クールあたり2,000円上限）
　　　　　　　※1,000円ごとに使える400円分割引クーポン5枚セット発行
④市内の飲食業、小売業、サービス業のうち、当事業に参加する店舗（※）及び全市民
　　※大手チェーン、フランチャイズチェーン等制限あり
</t>
  </si>
  <si>
    <t>クーポン利用金額　247,000千円
参加店舗　800店舗</t>
  </si>
  <si>
    <t>農業用施設整備等助成事業</t>
  </si>
  <si>
    <t xml:space="preserve">
①原油価格高騰による電力料金の値上がり等により、農業者が大きな影響を受けているため、土地改良区が管理する農業水利施設に要する電力料金の増嵩分及び、土地改良区の受益地外となる中山間地域における農業組合等が管理する農業用揚水ポンプに要する電力料金の増嵩分に対して支援することで、農業者の負担軽減を図るもの。
②農業水利施設等に要する電気料金の高騰分
③◆長浜市土地改良区電気料金支援補助金
　・補助対象：土地改良区（4団体）
　・補助内容：農業水利施設等に要する電気料金の高騰分への補助
　・県2/3、市1/6→市補助分2,140千円
　◆長浜市中山間地域農業用揚水ポンプ電気料金補助金
　・補助対象：土地改良区受益地外の中山間地域の農業組合等の団体
　・補助内容：農業用揚水ポンプに要する電気料金の高騰分への補助
　・市10/10→134千円　　　　　　合計　2,274千円
④・土地改良区（4団体）
　 ・土地改良区受益地外の中山間地域の農業組合等（5団体）
</t>
  </si>
  <si>
    <t>原油価格高騰に対する、農業水利施設等の電気料金の高騰分を補助し、農業者の負担軽減を行う。
電気代高騰分：2,274千円</t>
  </si>
  <si>
    <t>地域公共交通燃料費高騰対策支援金交付事業</t>
  </si>
  <si>
    <t xml:space="preserve">
①原油価格・物価高騰等により運送コストが上昇している中、地域住民の移動手段として運行しているコミュニティバスについて、地域公共交通を守る観点から事業継続を下支えするために、緊急的に事業者に支援金を給付するもの。
②コミュニティバスの運行に係る燃料費価格高騰分
③コミュニティバス　高騰分　
　7円/㎞×（R6走行距離）969,012km＝6,783,084円≒6,800千円
④コミュニティバス運行事業者
</t>
  </si>
  <si>
    <t>原油価格高騰に伴い、コミュニティバス運行事業者を補助し、地域公共交通を守る。
コミュニティバス運行事業者：2社</t>
  </si>
  <si>
    <t>給食の材料費高騰に伴う保護者の臨時支援事業（公立幼稚園、小学校、中学校、義務教育学校）</t>
  </si>
  <si>
    <t xml:space="preserve">
①米価高騰等が市内公立幼稚園、小学校、中学校及び義務教育学校に提供している学校給食費に大きな影響を及ぼす中、その高騰分を給食費に加算することなく、子育て世帯に対する負担の軽減を図るもの。
②給食の主食費高騰分および、主食以外の物価上昇分
③【R7当初分】1ｇあたり米価高騰額0.16円×一食あたり主食ｇ数×喫食者数×提供日数
 　=21,539千円
　給食センターに高騰分を配当
　※教職員等分（2,291千円）は対象外
　【R7補正分】A）主食分　1ｇあたり米価高騰額0.25円×一食あたり主食ｇ数×喫食者数×提供日数(10月～） 18,295千円
　B）主食以外の物価上昇対応分　13,616千円
　A + B ＝ 31,911千円
　※教職員等分（3,350千円）は対象外
④児童・生徒の保護者等
</t>
  </si>
  <si>
    <t>子育て世代の負担軽減
児童数：9,500人</t>
  </si>
  <si>
    <t>給食の材料費高騰に伴う保護者の臨時支援事業（民間保育所、民間認定こども園）</t>
  </si>
  <si>
    <t>①物価高騰が民間保育所、民間認定こども園における賄材料費に大きな影響を及ぼす中、その高騰分を給食費に加算することなく、子育て世帯に対する負担の軽減を図るもの。
②給食の材料費高騰分
③一食あたりの高騰分20.17円×園児数×提供日数
　＝3,423千円
④民間園の保護者等</t>
  </si>
  <si>
    <t>子育て世代の負担軽減
園児数：1,780人</t>
  </si>
  <si>
    <t>①地域で入院医療を提供していることによって、24時間電力を消費している医療機関に対して、医療提供体制の維持を目的に、電気代の高騰分の半分相当を経済支援するもの。
②医療機関運営にかかる光熱水費価格高騰分の1/2相当額
③光熱水費高騰分＝市立2病院のR5→R6増加分の平均→1床あたり46千円
　46千円の1/2相当×市内病床数1,280床＝29,440円
④市内の病院および有床診療所</t>
  </si>
  <si>
    <t>病床を有する医療機関への支援
対象医療機関数：4病院および1有床診療所</t>
  </si>
  <si>
    <t>エネルギー価格高騰に伴う臨時支援事業（民間保育所、民間認定こども園）</t>
  </si>
  <si>
    <t>民間保育所、民間認定こども園における光熱水費に大きな影響を及ぼす中、その高騰分を利用料に加算することなく、子育て世帯に対する負担の軽減を図るもの。
②光熱水費高騰分
③公立園から算定した光熱水費の高騰分4,392千円を利用定員に応じて按分
④民間保育所、民間認定こども園</t>
  </si>
  <si>
    <t>民間園への光熱水費を支援
対象園：13園</t>
  </si>
  <si>
    <t>近江八幡市</t>
  </si>
  <si>
    <t>①物価高が続く中で低所得世帯への支援を行うことで、低所得の方々の生活を維持する。
②低所得世帯への給付金及び事務費
③R6,R7の累計給付金額
令和６年度住民税均等割非課税世帯　6,632世帯×30千円、子ども加算　862人×20千円、、定額減税を補足する給付（うち不足額給付）の対象者　14,200人　(247,370千円）　　のうちR7計画分
事務費　26,324千円
事務費の内容　　[需用費（事務用品等）　役務費（郵送料等）　業務委託料　使用料及び賃借料　人件費　として支出]
④低所得世帯等の給付対象世帯数（6,632世帯）、定額減税を補足する給付（うち不足額給付）の対象者数（14,200人）</t>
  </si>
  <si>
    <t>家計応援商品券配布事業（R6補正分）</t>
  </si>
  <si>
    <t>①市内店舗・事業者等のみで利用可能なチケットを発行（＠3,000円/人）を発行することで、原油や食料品価格など物価高騰の影響を受ける市民生活の支援を図る。
②需用費、役務費、委託料、使用料及び賃借料、補償金
③換金補償金：246,000千円
　 　※市民82,000人×＠3,000円＝246,000千円
　 発行・封入業務委託料：5,195千円
　 郵送料：17,593千円
　 消耗品、印刷製本費：372千円
　 その他（広告料、換金会場賃借料等）：1,558千円
　 （一般財源：4,346千円充当）
　　　会計年度任用職員雇用に係る費用
　　　報償費：2,842千円、職員手当：1,026千円、共済費：478千円
④配布対象市民：約82,000人
　 使用可能店舗等：約600事業者</t>
  </si>
  <si>
    <t>チケット換金率95％以上</t>
  </si>
  <si>
    <t>市HP・広報紙に掲載し、市民への周知を行う</t>
  </si>
  <si>
    <t>家計応援商品券配布事業（R7予備費分）</t>
  </si>
  <si>
    <t>①市内店舗・事業者等のみで利用可能なチケット（＠1,000円/人）を追加で発行することで、原油や食料品価格など物価高騰の影響を受ける市民生活の支援を図る。
②補償金
③換金補償金：82,000千円
　 　※市民82,000人×＠1,000円＝82,000千円
　→№５事業と併せて実施するため、発行・封入業務委託料、郵送料等は計上しない。
④配布対象市民：約82,000人
　 使用可能店舗等：約600事業者</t>
  </si>
  <si>
    <t>草津市</t>
  </si>
  <si>
    <t>住民税非課税世帯重点支援給付金給付事業および定額減税補足給付金給付事業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</si>
  <si>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10,670世帯×30千円、子ども加算　1,350人×20千円、、定額減税を補足する給付（うち不足額給付）の対象者　20,459人　(379,630千円）　　のうちR7計画分
事務費　28,147千円
事務費の内容　　[需用費（事務用品等）　役務費（郵送料等）　業務委託料　使用料及び賃借料　人件費　として支出]
④低所得世帯等の給付対象世帯数（10,670世帯）、定額減税を補足する給付（うち不足額給付）の対象者数（20,459人）</t>
  </si>
  <si>
    <t>給食材料費価格高騰対策事業費【公立小学校１学期無償化】</t>
  </si>
  <si>
    <t>①現下の物価高騰への対応として、小学校における1学期（4～7月の4か月）の給食費（上記№5の給食費増加分を除く）について、無償化を実施するすることにより、子育て世帯の保護者負担の軽減を図る。
②令和7年4月～7月分の給食費（教職員は除く）
③4,000円×小学生児童8,629人×4か月                    
④小学校児童の保護者</t>
  </si>
  <si>
    <t>保護者負担軽減　8,629人</t>
  </si>
  <si>
    <t>市ホームページ
保護者への通知</t>
  </si>
  <si>
    <t>給食材料費価格高騰対策事業費【公立小学校】</t>
  </si>
  <si>
    <t>①食材費高騰への対応として、給食費増加分について交付金を活用することにより、子育て世帯の保護者負担の軽減を図る。
②食材費の高騰に伴う給食費増加分（教職員は除く）
③給食費増加分500円×小学生児童8,629人×11か月                    
④小学校児童の保護者</t>
  </si>
  <si>
    <t>給食材料費価格高騰対策事業【公立保育所・幼保連携型認定こども園】</t>
  </si>
  <si>
    <t>①公立保育所・幼保連携型こども園において、食材料費が高騰している状況下において、子どもに必要な質・量が確保された給食を安定的に供給するために、給食費の値上げを防ぎ保護者の負担軽減を図る。
②令和７年４月１日から令和８年３月３１日までの間の食材料費の価格高騰の対応に要する経費
③給食費×人数（職員は除く）×期間×物価高騰率(想定11.5％)
（1号）＠3,550円×63人×11月×11.5％
（2号）＠5,230円×369人×12月×11.5％
（3号）＠7,500円×157人×12月×11.5％
④市内公立保育所・幼保連携型こども園に通園(所)する乳児・幼児の保護者</t>
  </si>
  <si>
    <t xml:space="preserve">
実施施設：
公立保育所・幼保連携型こども園
５施設</t>
  </si>
  <si>
    <t>HP,通知文等</t>
  </si>
  <si>
    <t>給食材料費価格高騰対策事業【公立幼稚園型認定こども園】</t>
  </si>
  <si>
    <t>①公立幼稚園型こども園において、食材料費が高騰している状況下において、子どもに必要な質・量が確保された給食を安定的に供給するために、給食費の値上げを防ぎ保護者の負担軽減を図る。
②令和７年４月１日から令和８年３月３１日までの間の食材料費の価格高騰の対応に要する経費
③物価高騰額×食数　＠35円/食×129,955食（職員は除く）
④市内公立幼稚園型こども園に通園する幼児の保護者</t>
  </si>
  <si>
    <t>実施施設：
公立幼稚園型こども園　８園</t>
  </si>
  <si>
    <t>保育所等食材料費価格高騰対策支援補助金【民間保育所等】</t>
  </si>
  <si>
    <t>①給食にかかる食材費の高騰が続いていることから、子どもの給食の質を保持し、安定的に提供するために民間保育所等に対し、食材料費の価格高騰対応に要する経費を支援することで、給食を安定的に供給し給食の質を保持するとともに、給食費の値上げを防ぎ、保護者負担の軽減を図る。
②令和７年４月１日から令和８年３月３１日までの間に実施する、食材料費の価格高騰に対する支援に要する経費（教職員を除く）
③市補助単価×補助対象児童数×補助対象月数
基本額：862円/月　幼稚園利用者：413円/月　副食費免除対象者：562円/月　
＠862円×4,216人×12月＝43,610,304円
＠413円×98人×12月＝485,688円
合計：44,095,992円（補助基準額のうち補助対象経費分）
滋賀県補助（滋賀県保育所等食料品価格高騰対策事業費補助金）：補助率1/2、補助額22,047,996円
④私立保育所、私立認定こども園、小規模保育施設、家庭的保育施設、私立幼稚園（新制度移行）</t>
  </si>
  <si>
    <t>食料品の価格高騰の影響を受け、食材料費の負担が増えた保育所等を支援することにより、栄養のバランスや質・量の確保された給食を提供するとともに、保護者の負担軽減を図る。
【補助対象施設】
55施設</t>
  </si>
  <si>
    <t>保育所等に通知文等にて周知
市HPにて事業内容・事業効果を周知</t>
  </si>
  <si>
    <t>健幸エコハウス補助金（遮熱カーテンの購入支援）①</t>
  </si>
  <si>
    <t>①エネルギーや食料品等の物価高騰が市民生活に影響を与えていることを踏まえ、遮熱カーテンの購入費用の一部を補助することで、住まいの断熱対策により省エネ効果が高まり、家庭におけるエネルギー費用の負担軽減を図る。
②令和7年4月1日から令和8年1月31日までに購入し、設置した遮熱カーテンの購入費用
③補助金申請額平均1.6万円（上限は2万円）×2,750世帯
④エネルギー費用の負担軽減を目的として遮熱カーテンを購入し、自ら居住する市内にある住宅に設置する市民（1世帯1回限り）</t>
  </si>
  <si>
    <t>負担軽減世帯　2,750世帯</t>
  </si>
  <si>
    <t>市HP、チラシ全戸配布、市内販売店や各まちづくりセンターへのチラシ配置</t>
  </si>
  <si>
    <t>すくすく応援事業</t>
  </si>
  <si>
    <t>①物価高騰による子育て世帯の経済的負担を軽減するため、１歳未満のこどもがいる世帯に対しておむつ等の購入費用の助成として、商品券を配布する。
②商品券購入にかかる経費
③1人あたり3万円×1,200人
④出生から1歳に到達するまでのこどもを対象に、出生届もしくは転入届提出時に商品券を配布。</t>
  </si>
  <si>
    <t>商品券配布枚数
1,200人</t>
  </si>
  <si>
    <t>健幸エコハウス補助金（遮熱カーテンの購入支援）②</t>
  </si>
  <si>
    <t>給食材料費価格高騰対策事業費①【公立小学校　米価格高騰対応】</t>
  </si>
  <si>
    <t>①食材費高騰への対応として、米価格高騰分について交付金を活用することにより、子育て世帯の保護者負担の軽減を図る。
②米価格の高騰分（教職員は除く）
③米価格高騰分24円×小学生児童8,186人×93回                    
④小学校児童の保護者</t>
  </si>
  <si>
    <t>保護者負担軽減　8,186人</t>
  </si>
  <si>
    <t>給食材料費価格高騰対策事業費②【公立小学校　米価格高騰対応】</t>
  </si>
  <si>
    <t>健幸エコハウス補助金（遮熱カーテンの購入支援）③</t>
  </si>
  <si>
    <t>健幸エコハウス補助金（遮熱カーテンの購入支援）④</t>
  </si>
  <si>
    <t>守山市</t>
  </si>
  <si>
    <t>低所得世帯支援及び定額減税補足給付金給付事業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</si>
  <si>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4,887世帯×30千円、子ども加算　718人×20千円、、定額減税を補足する給付（うち不足額給付）の対象者　15,861人　(334,600千円）　　のうちR7計画分
事務費　14,023千円
事務費の内容　　[需用費（事務用品等）　役務費（郵送料等）　業務委託料　として支出]
④低所得世帯等の給付対象世帯数（4,887世帯）、定額減税を補足する給付（うち不足額給付）の対象者数（15,861人）</t>
  </si>
  <si>
    <t>小中学校給食物価高騰対策支援事業</t>
  </si>
  <si>
    <t xml:space="preserve">
①給食物資が高騰している状況下、給食費の改定を行ったが、その値上がり分について、保護者負担が増えないように支援を行うもの。
②高騰した分の食材購入費（教職員等を除く）
③賄材料費(1)+(2)＝97,000千円
(1)給食費改定分 27,200千円
改定後価格
小学校　5,889人×4,600円×11月＋2,685食×273円（１食単価）
　　　　　　≒　298,700,000円①
中学校　3,017人×5,200円×11月＋1,748食×339円（１食単価）
　　　　　　≒　173,100,000円②
・据置価格（児童・生徒のみ据置価格）
小学校　
　児童　 5,453人×4,300円×11月③
　教職員  436人×4,600円×11月＋2,685食×273円（１食単価）④
　合計③＋④≒　280,700,000円）⑤
中学校
　生徒　 2,786人×4,900円×11月⑥
　教職員  231人×5,200円×11月＋1,748食×339円（１食単価）⑦
　合計⑥＋⑦≒　163,900,000円⑧
小学校　①-⑤＝　18,000,000円
中学校　②-⑧＝　  9,200,000円
（２）さらなる高騰分69,800千円
　積算（４月から２月分）
小学校　(執行見込)322,500千円－(当初)273,700千円＝48,800千円
中学校　(執行見込)179,100千円－(当初)158,100千円＝21,000千円
④市内小中学校13校の児童生徒の保護者等（間接的な支援）
</t>
  </si>
  <si>
    <t>給食費の値上げを回避し、保護者負担を増やすことなく円滑な給食提供を行う（市内小中学校13校に対して実施）</t>
  </si>
  <si>
    <t>保育所等食料品価格高騰対策支援金</t>
  </si>
  <si>
    <t xml:space="preserve">
①給食物資の高騰している状況下において、保護者負担を増やすことなく給食費の値上げ回避を行い、円滑な給食提供を行い物価高騰等の影響を受けている保護者を支援するもの。
②補助金（積算には教職員等は除いている）
③補助金　18,356千円　
園児１人あたり月額補助単価　1,062円（年間12,744円）を基準額に設定し、1/2を県が補助、1/2を市が補助する。　
認可保育所等（10施設）16,136千円、地域型保育事業所（19施設）2,220千円　※吉身保育園とよしみ乳児保育園は公設民営施設のため、県補助対象外であることから市単独費で対応。
④法人立31園：市内認可保育所等、地域型保育事業所に通う園児保護者（間接的な支援）
</t>
  </si>
  <si>
    <t>食材料費の物価高騰が続く中、保護者負担を増やすことなく給食費の値上げを回避し、円滑な給食提供を行う。（市内法人立31園に対して実施）</t>
  </si>
  <si>
    <t>保育所等食料品価格高騰対策支援金（公立園）</t>
  </si>
  <si>
    <t xml:space="preserve">
①給食物資が高騰している状況下、米の値上がり分について、保護者負担が増とならないように支援を行うことで、給食費の値上げを回避し物価高騰の影響を受けている保護者を支援する。
②材料費のうち減額調整が困難な米にかかる購入費（教職員等は除く）
③【米】令和６年度と令和７年度の単価を比較。上半期と下半期の使用量をもとに、年間使用額の差額を求める。
《令和６年度》上半期：350円/kg　下半期：418円/kg
《令和７年度》上半期：500円/kg　下半期：700円/kg
→上半期：（500-350）円×5,200kg＋下半期：（700-418)円×4,720kg＝2,111,040円
【牛乳】令和４年度と令和７年度の単価を比較。令和６年度の使用量をもとに、年間使用額の差額を求める。
《令和４年度》200ｍｌ：42円/本　1L：253円/本
《令和７年度》200ｍｌ：64円/本　1L：192円/本
・200ｍｌ（64-42）円×91,888本＝2,021,536円
・1L（253-192）円×6,211本＝378,871円
→2,021,536円＋378,871円＝2,400,407円
【米＋牛乳】2,111,040円＋2,400,407＝4,511,447円　（調整）≒4,063,000円
④市内公立保育園・こども園（5園）
</t>
  </si>
  <si>
    <t>給食費の値上げを回避し保護者負担を増やすことなく円滑な給食提供を行う
（市内５園に対して実施）</t>
  </si>
  <si>
    <t>家庭用・中小企業等再エネ・省エネ設備等導入促進補助事業（物価高騰臨時対応）</t>
  </si>
  <si>
    <t xml:space="preserve">
①電気料金を含む物価高騰の影響を受ける市内の家庭および中小企業等において、再生可能エネルギーの導入促進、徹底した省エネルギー化の推進を図るため、太陽光発電システム、蓄電池システム、その他省エネルギー設備の導入を支援する。
②補助金
③55,000千円（R7当初40,000千円、R7補正15,000千円）
　・太陽光　発電容量1kwあたり30千円、上限150千円
　・蓄電池　蓄電容量1kwhあたり35千円、上限280千円
　・省エネ設備　（家庭用）補助率1/5、上限200千円※設備ごとに別途上限あり（企業用）補助率1/2、上限500千円
④（家庭用）市内在住の者で、所有する住宅に再エネ設備等を導入する者
　（中小企業等）市内に事業所があり、事業所に再エネ設備等を導入する者
</t>
  </si>
  <si>
    <t>電気料金を含む物価高騰の影響を受ける市内の家庭および中小企業等において、再生可能エネルギーの導入促進、徹底した省エネルギー化の推進を図る。
・太陽光：（家庭用）13件、（中小企業等）8件
・蓄電池：（家庭用）18件、（中小企業等）10件
・省エネ設備：（家庭用）277件、（中小企業等）22件</t>
  </si>
  <si>
    <t>中小企業等デジタル化促進事業費補助金（物価高騰臨時対応）</t>
  </si>
  <si>
    <t xml:space="preserve">
①物価高騰等の影響により多様化する社会環境や市場の変化に対し、市内中小企業等の新たな事業展開や経営基盤の確立等の事業活動に係るデジタル技術を活用した販路開拓や、事業の効率化につながる取組に対して補助を行う。
②補助金
③4,000千円（補助率1/2　上限200千円×20件）
④市内中小企業等
</t>
  </si>
  <si>
    <t>物価高騰の影響を受ける市内中小企業等の新たな事業展開や経営基盤の確立等の事業活動に係るデジタル技術を活用した販路開拓や、事業の効率化につながる取組を推進する（20件）</t>
  </si>
  <si>
    <t>人材確保支援事業費補助金（物価高騰臨時対応）</t>
  </si>
  <si>
    <t xml:space="preserve">
①物価高騰等の影響を受け厳しい状況にある市内企業等の経営基盤の強化につなげるため、正規および非正規雇用者の確保のために実施する事業に対し補助を行う。
②補助金
③4,000千円（補助率1/2　上限200千円×20件）
④市内企業等
</t>
  </si>
  <si>
    <t>物価高騰の影響を受ける市内中小企業等が経営基盤の強化のために人材を確保する取組みを支援する（20件）</t>
  </si>
  <si>
    <t>バス定期券補助事業（物価高騰臨時対応）</t>
  </si>
  <si>
    <t>①物価高騰の影響を受ける学生の経済的負担の軽減のために、市内在住の学生が購入するバスの定期券の費用相当額を助成するもの。
②委託料（市内在住の学生が購入するバス定期券の経費相当額を助成）
③定期券販売差額（本来の販売価格ー実際の販売価格）
江若交通　(5,760円×91月＋4,080円×208月)＝1,373千円
近江鉄道　（4,800円×320月＋7,920円×1,325月）＝12,030千円
④市内の路線バス（近江鉄道、江若交通）を利用する市内在住の学生および保護者（間接的な支援）</t>
  </si>
  <si>
    <t>物価高騰の影響を受ける学生の経済的負担の軽減のために、バスの定期券の費用を助成する(２事業所）</t>
  </si>
  <si>
    <t>市立図書館の物価高騰影響額の負担</t>
  </si>
  <si>
    <t>①多くの市民が利用する図書館は、日頃から感染症対策のため空調を常時稼働しており、また物価高騰による市民のエアコン控えへの対策であるクールシェア等の場の一つとしていることから、電気代の高騰分を補填するもの。
②使用料
③3,000千円（令和７年度決算見込み額と令和３年度決算額の差額）
④図書館来庁者（間接的な支援）</t>
  </si>
  <si>
    <t>図書館の電気代を支援することで空調の常時稼働を維持し、物価高騰の影響を受ける市民に快適に過ごすことのできる環境を提供する。
利用者16,000人／年</t>
  </si>
  <si>
    <t>生活困窮者物価高騰対策支援事業</t>
  </si>
  <si>
    <t>①米をはじめとする食品価格の高騰や米の確保が困難な状況が生じていることから、守山市社会福祉協議会が設置運営する善意銀行のスキームを活用し生活困窮者やこども食堂等への食料支援を行う。
②委託費
③2,200千円（事業費1,980千円(ア)、事務費200千円(イ)）
　ア：米の調達費：1.1千円/kg×1,800kg＝1,980千円
　イ：事務費：220千円
④市内こども食堂（15か所）、生活困窮等支援が必要な方</t>
  </si>
  <si>
    <t>食料品価格の高騰の影響を受ける市内こども食堂、生活困窮者等支援が必要な方に対する食糧支援を通じて生活の安定を図る。（こども食堂15か所、生活困窮者等延べ250人）</t>
  </si>
  <si>
    <t>障害福祉サービス事業者物価高騰対策支援事業費交付金</t>
  </si>
  <si>
    <t>①食材費の高騰分の一部を市が支援することにより、物価高騰の影響を受けている障害福祉サービス事業所の安定的な運営を支援するもの。
②高騰した分の食材費
③食事を提供している障害福祉サービス事業者に対し、物価上昇率6.2％に年間の利用日数、補助率を乗じた額を単価とし、定員もしくは食事提供数を乗じた額を支給とする。
※基準費用額1,445円×物価上昇率6.2％≒89円（朝食・昼食＝59円、夕食＝30円）
※物価上昇率：滋賀県統計課発出の消費者物価指数(R7.3月分 R7.4.18公表）の「食料」対前年度比
※基準費用額：食事提供に要する平均的な費用の額を勘案して厚生労働大臣が定める額
施設別積算
(ｱ)入所施設（3食提供）
　 89円×(日数)365日×(補助率)1/2×(定員)90人（市内施設計）＝1,461,825円
(ｲ)短期入所施設、グループホーム（朝食および夕食の2食提供）
　 60円×(日数)292日※1 ×(補助率)1/2×(定員)125人（市内施設計）＝1,095,000円
(ｳ)通所施設　11施設
　 29円×(日数)264日※2 ×(補助率)1/2×(定員)210人（市内施設計）＝803,880円
　＜日数の考え方＞
入所施設は、1年（365日）を通して食事提供
　※1　短期入所、グループホームは8割（292日）を想定
　※2　通所施設は、22日/月×12月（264日）を想定
④入所施設（2施設）短期入所施設、グループホーム（12施設）　通所施設（11施設）</t>
  </si>
  <si>
    <t>物価高騰による食糧費高騰に直面する障害福祉サービス事業者の負担軽減を行う。
入所施設　２事業所、短期入所施設・グループホーム　12事業所、通所施設　11事業所。</t>
  </si>
  <si>
    <t>介護サービス事業者物価高騰対策支援事業費交付金</t>
  </si>
  <si>
    <t>①食材料費の高騰分の一部を市が支援することにより物価高騰の影響を受けている介護保険事業所の安定的な運営を支援するもの。
②高騰した分の食材料費
③食事を提供している介護サービス事業者に対し、物価上昇率6.2％に、年間の利用日数、補助率を乗じた額を単価とし、定員を乗じた額を支給する。
・入所・入居系施設（3食提供）
　 1,445円（基準費用額）×6.2％（物価上昇率）＝89.59円≒89円
　　※物価上昇率：滋賀県統計課発出の消費者物価指数(R7.3月分 R7.4.18公表）の「食料」対前年度比
　　※基準費用額：食事提供に要する平均的な費用の額を勘案して厚生労働大臣が定める額
・通所系施設（1食提供） 
     1,445 円（基準費用額）×6.2％（物価上昇率）÷3≒29円
・積算
　1.入所施設　対象施設数(21施設) 89円×705人(合計定員)×365日×1/2＝11,450,962円
　2.通所施設　対象施設数(34施設) 29円×746人(合計定員)×22日×12月×1/2＝2,855,688円
④入所・入居系施設　21事業所
　　通所系施設　　　　34事業所</t>
  </si>
  <si>
    <t>物価高騰による食糧費高騰に直面する介護サービス事業者の負担軽減を行う。入所・入居系施設　21事業所、通所系施設　34事業所。</t>
  </si>
  <si>
    <t>水産業燃油高騰対策支援事業</t>
  </si>
  <si>
    <t xml:space="preserve">①燃油の価格高騰により、水産業経営に影響を受けている漁業者の負担を軽減するため、燃料費の一部を助成する。
②補助金
③一律20千円×34人（２漁協分）＝680千円
④漁船登録のある船舶（船外機付）を有する漁業組合の組合員（守山漁協21人、滋賀びわ湖漁協玉津小津支所13人） </t>
  </si>
  <si>
    <t>物価高騰の影響を受ける漁業者の負担軽減のために支援を行う。（漁船登録者34人に対して補助）</t>
  </si>
  <si>
    <t>肥育素牛導入等支援事業(物価高騰臨時対応）</t>
  </si>
  <si>
    <t>①肉用牛の飼料価格の高騰等により、肉牛の生産環境が厳しい経営状況となっていることから、近江牛等肉用牛の生産基盤を守るため市内畜産農家が導入する素牛の費用を一部補助する。
②補助金
③一律100千円×素牛35頭＝3,500千円
④市内畜産農家</t>
  </si>
  <si>
    <t>物価高騰の影響を受ける畜産農家の負担軽減のために支援を行う。（肥育素牛35頭分）</t>
  </si>
  <si>
    <t>収入保険加入推進事業費補助金(物価高騰臨時対応）</t>
  </si>
  <si>
    <t>①原油価格高騰による資材費の高騰等が続く中、販売価格の低迷や自然災害等による農業収入の減少に備えるため、市内農業者が農業保険（収入保険事業）に加入する際の保険料を一部助成する。
②補助金
③新規加入分300千円＋継続加入分1,900千円＝2,200千円
※補助率：1/3
【新規加入者分】100千円/名×想定対象者3名≒300千円
【継続加入者分】実績に基づく保険料×1/3×37人≒1,900千円
④市内農業者　</t>
  </si>
  <si>
    <t>物価高騰の影響を受ける農業者が収入の減少に備えられるよう、農業保険の加入に対し支援を行う。（加入者40人）</t>
  </si>
  <si>
    <t>農業用燃油高騰対策支援事業補助金</t>
  </si>
  <si>
    <t>①燃油やガスの価格高騰により、農業業経営に影響を受けている農業者の負担を軽減するため、燃料費の一部を助成する。
②補助金
③20,000千円（面積タイプ12,500千円＋購入量タイプ7,500千円）
（１）面積支援タイプ（各支援単価に作付面積を乗じて算出）　
支援単価：水稲（乾燥有）1,000円/反、水稲（乾燥無）700円/反、麦、大豆、そば等500円/反、野菜1,000円/反
面積：R6実績(176,175a)と同程度を想定。
（２）購入量支援タイプ(各支援単価に購入量を乗じて算出)　
支援単価：軽油、灯油、A重油15円/ℓ、LPガス21円/kg、LNG17円/㎥
購入量：R6実績および個別ヒアリングにより算定(軽油等183,835ℓ、LPガス30,616kg、LNG240,000㎡)
④３反以上または農産物販売価格が50万円以上の農家</t>
  </si>
  <si>
    <t>物価高騰の影響を受ける農業者の負担軽減のために支援を行う。（125人）</t>
  </si>
  <si>
    <t>デマンド乗合交通運行事業（物価高騰対応）</t>
  </si>
  <si>
    <t>①タクシー運賃改定にともない「もーりーカー」利用料金の利用者への価格転嫁を抑制するため、運賃改定による影響額を補填するもの。
②補助金（タクシーメーター料金-利用料金）
③運賃改定にかかる影響額
　　321,429円/月×７月＝2,250,003円≒2,250,000円
④市内の「もーりーカー」を利用する高齢者等</t>
  </si>
  <si>
    <t>物価高騰の影響を受ける高齢者等「もーりーカー利用者」の経済的負担の軽減のために、タクシー運賃（影響額分）の費用を補填する(２事業所）</t>
  </si>
  <si>
    <t>上下水道事業会計繰出金(物価高騰臨時対応）</t>
  </si>
  <si>
    <t>①電力価格等の高騰の影響を受けた地方公営企業（水道事業・下水道事業）に対し繰出しを行い、負担軽減による水道事業の安定供給のための支援を行う。
②繰出金（水道事業分：1,700千円、下水道事業分200千円）
③（１）水道事業：動力費
・水源地等（高圧契約）における燃料調整単価および再エネ賦課金の物価上昇分（R３単価とR７単価の差）：0千円
※今後燃料調整費等上昇が生じた際は計上予定
　（２）水道事業：物件費
・メーター購入に係る物価上昇分（R３単価とR7単価の差）：266千円
・水源地で使用している重油に係る物価上昇分（R３単価とR７単価の差）：226千円
・水源地で使用している薬品費に係る物価上昇分（R３単価とR７単価の差）：212千円
・配水管等の修繕に使用している材料費に係る物価上昇分（R３単価とR７単価の差）：996千円
（３）下水道事業：電気代
・ポンプ場（高圧契約）における燃料調整単価および再エネ賦課金の物価上昇分（R３単価とR７単価の差）：0千円
※今後燃料調整費等上昇が生じた際は計上予定
（４）下水道事業：物件費
・マンホール蓋購入に係る物価上昇分（R３単価とR7単価の差）：200千円
④上下水道事業者</t>
  </si>
  <si>
    <t>上下水道料金の値上げを回避し、使用者負担を増やすことなく円滑なを行う
＜令和７年３月末時点＞
給水人口：85,901人
（参考）
行政区域内人口：85,957人
です。</t>
  </si>
  <si>
    <t>高齢者補聴器購入費助成事業
（物価高騰臨時対応）</t>
  </si>
  <si>
    <t>①価格が高騰している補聴器の購入費用のうち、障害者の補装具費支給の対象とならない聴力機能の低下した高齢者を対象に補聴器購入費を助成することで物価高騰の影響を受けている高齢者の負担軽減を図る。
②補助金
③2,520千円（非課税世帯40,000円×31件、課税世帯20,000円×64件）
④65歳以上の高齢者で、両耳の65 歳以上で、両耳の聴力レベルが40 デシベル以上70 デシベル未満で、耳鼻咽喉科医師から補聴器の必要性が認められ、認定補聴器専門店で購入する人。</t>
  </si>
  <si>
    <t>助成対象者数（非課税世帯31件、課税世帯64件）</t>
  </si>
  <si>
    <t>栗東市</t>
  </si>
  <si>
    <t>令和６年度栗東市住民税非課税世帯に対する重点支援給付金支給事業、令和６年度栗東市住民税非課税世帯に対する重点支援給付金（子ども加算）支給事業、定額減税調整給付不足額給付金支給事業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</si>
  <si>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3,863世帯×30千円、子ども加算　761人×20千円、、定額減税を補足する給付（うち不足額給付）の対象者　9,562人　(152,010千円）　　のうちR7計画分
事務費　17,404千円
事務費の内容　　[需用費（事務用品等）　役務費（郵送料等）　業務委託料　人件費　として支出]
④低所得世帯等の給付対象世帯数（3,863世帯）、定額減税を補足する給付（うち不足額給付）の対象者数（9,562人）</t>
  </si>
  <si>
    <t>公立幼稚園給食材料費高騰分・自園給食（物価高騰臨時対応）</t>
  </si>
  <si>
    <t>①食材費の値上がりに伴う給食費の値上げを避けるため、公立保育所等(保育認定)の給食食材高騰分に充当する。
②給食の食材費
③自園給食(金勝こども園、治田東こども園、大宝西幼稚園、葉山東幼稚園、葉山幼稚園）
（主食費価格上昇分150円＋副食費価格上昇分120円）×404人×11ヵ月＝270×404×11＝1,199,880円
④園児保護者(職員は対象外)</t>
  </si>
  <si>
    <t>対象となる全施設で実施
物価高騰による給食費の値上げを行わない
値上げ率0％</t>
  </si>
  <si>
    <t>公立保育園給食材料費高騰分（物価高騰臨時対応）</t>
  </si>
  <si>
    <t>①食材費の値上がりに伴う給食費の値上げを避けるため、公立保育所等(保育認定)の給食食材高騰分に充当する。
②給食の食材費
③自園給食(金勝・治田東こども園、葉山・葉山東・治田西幼児園、大宝西・金勝第2・治田保育園)
（主食費価格上昇分160円＋副食費価格上昇分150円）×900人×12ヵ月＝270×900×12＝3,348,000円
④園児保護者(職員は対象外)</t>
  </si>
  <si>
    <t>民間保育所等給食食材費高騰分支援事業（保育園籍分）</t>
  </si>
  <si>
    <t>①食材費の値上がりに伴う給食費の値上げを避けるため、民間保育所(保育認定)の給食食材高騰に充当する。
②給食の食材費
③16,849円/人(年額)×1,098人≒18,500,000円
※C欄「その他」は県費補助
④園児保護者(職員は対象外)</t>
  </si>
  <si>
    <t>民間保育所等給食食材費高騰分支援事業（幼稚園籍分）</t>
  </si>
  <si>
    <t>①食材費の値上がりに伴う給食費の値上げを避けるため、民間保育所(教育認定)の給食食材高騰に充当する。
②給食の食材費
③13,615円/人(年額)×13人≒177,000円
※C欄「その他」は県費補助
④園児保護者(職員は対象外)</t>
  </si>
  <si>
    <t>学校給食費の負担軽減（小学校）（R7予備費分）</t>
  </si>
  <si>
    <t>①物価高騰による公立小学校の給食費値上がり分及びさらなる給食材料費高騰分を支援し、保護者負担を軽減する。
②③【給食費値上がり分】A
200円×4,092人（児童数）×11カ月＝9,003千円
【給食材料費高騰分】B
米分：1093円/年×4092人＝4,473千円
※教職員等を除く
A＋B＝13,476千円
④児童保護者</t>
  </si>
  <si>
    <t>物価高騰による給食費の値上げを行わない
値上げ率0％</t>
  </si>
  <si>
    <t>HP、HP（学校給食共同調理場）</t>
  </si>
  <si>
    <t>学校給食費の負担軽減（中学校）（R7予備費分）</t>
  </si>
  <si>
    <t>①物価高騰による公立中学校の給食費値上がり分及びさらなる給食材料費高騰分を支援し、保護者負担を軽減する。
②③【給食費値上がり分】A
200円×1,960人（生徒数）×11カ月＝4,312千円
【給食材料費高騰分】B
米分：1380円/年×1960人＝2,705千円
※教職員等を除く
A＋B＝7,017千円
④生徒保護者</t>
  </si>
  <si>
    <t>水道料金臨時減免事業</t>
  </si>
  <si>
    <t>①物価高騰による公共料金の値上げ分を補填し、生活者及び事業者を支援する。
②水道事業会計に繰り出し、水道料金の減免に係る費用
③水道料金の5期（10カ月）分の基本料金の6.7％相当分を減額。
・基本料金の6.7％相当額5,379,559円×5期分＝26,897,795円
・事務費10,151,790円
システム改修費9,900,000円
郵送費110円×1,600件＝176,000円、136円（後納）×250件＝34,000円
封筒代10.4円×1,850件＝19,240円
振込手数料82円×250件×1.1＝22,550円
計　37,050,000円
④国及び地方公共団体を除く全給水契約者</t>
  </si>
  <si>
    <t>事業決定時の光熱水費の前年度比物価上昇分である、6.7％を基本料金より減免を実施。</t>
  </si>
  <si>
    <t>HP、HP(上下水道課)、広報紙</t>
  </si>
  <si>
    <t>路線バス燃料費高騰分支援事業</t>
  </si>
  <si>
    <t>①地域住民の日常生活に必要不可欠な移動手段である地域公共交通の運行を維持している事業者に対し、その運行に必要となる燃料費の高騰分について補助するもの。
②路線バスの運行に係る燃料費の高騰分
③R7年度燃料費見込額（15,020千円）－R6年度燃料費実績額（13,256千円）＝1,764千円
④路線バス事業者（１事業者）</t>
  </si>
  <si>
    <t>補助事業者数　１事業者</t>
  </si>
  <si>
    <t>栗東市中小企業者等物価高騰対策デジタル化促進補助金交付事業</t>
  </si>
  <si>
    <t>①物価高騰等の影響を受けた市内の中小企業者等に対し、業務の効率化及び経費節減、賃上げ環境の整備等を図ることを目的として補助金を交付する。
②委託料（栗東市商工会）
③生産性向上のために実施したシステム導入や機器購入等の経費に対して補助金を交付する。補助率は対象経費の3分の2。上限額200千円。
　・補助金：200千円×50事業者＝10,000千円
　・事務費（委託料等）：　　　　　 　1,250千円
　　　　　　　　　　　　　　　　 合計　11,250千円
④市内に事業所を有し、今後も事業を行う中小企業者等</t>
  </si>
  <si>
    <t>補助金交付事業者数
50事業者</t>
  </si>
  <si>
    <t>HP、HP(商工観光労政課)、広報紙</t>
  </si>
  <si>
    <t>省エネ家電購入補助金交付事業</t>
  </si>
  <si>
    <t>①エネルギー価格の高騰等によるの物価高騰の影響を受けた生活者に対し、家庭におけるエネルギー費用負担を軽減するため、一定基準を満たす省エネ家電の購入に要した費用の一部を補助する。
②省エネ家電（エアコン、冷蔵庫、冷凍庫）購入補助（購入価格の1/2、上限30千円）。
③全体90件×30千円＝2,700千円
④市民</t>
  </si>
  <si>
    <t>申請件数90件</t>
  </si>
  <si>
    <t>物価高騰対策デジタルクーポン「りっとう割」事業</t>
  </si>
  <si>
    <t>①物価高騰の影響による市内の消費の減少に対して、地域経済の活性化と賑わい創出のため、デジタルクーポン「りっとう割」を発行し消費喚起を図る。
②委託料（栗東市商工会）
③市内の参加店舗で使用できる電子割引券を発行する。
　・割引原資：3,000円/1セット×10,000セット=30,000千円
　・事務費（委託料等）：　　　　　　　　　　　　　　　11,426千円
　　　　　　　　　　　　　　　　　　　　　　　　　　合計　41,426千円
④市内在住者・市内在勤者</t>
  </si>
  <si>
    <t>クーポン利用10,000セット</t>
  </si>
  <si>
    <t>学校給食費の負担軽減（小学校）（R６補正予算分）</t>
  </si>
  <si>
    <t>①物価高騰による公立小学校の給食費値上がり分及びさらなる給食材料費高騰分を支援し、保護者負担を軽減する。
②③
【さらなる給食材料費高騰分】
米分：1273円/年×4092人＝5,209,116円
米以外：541円/年×4092人＝2,213,772円　　合計：7,423千円　　
※教職員等を除く
④児童保護者</t>
  </si>
  <si>
    <t>学校給食費の負担軽減（中学校）（R6補正分）</t>
  </si>
  <si>
    <t>①物価高騰による公立中学校の給食費値上がり分及びさらなる給食材料費高騰分を支援し、保護者負担を軽減する。
②③【さらなる給食材料費高騰分】
米分：1597円/年×1960人＝3,130,120円
米以外：506円/年×1960人＝991,760円　　合計4,122千円
※教職員等を除く
④生徒保護者</t>
  </si>
  <si>
    <t>公立幼稚園給食材料費高騰分・センター給食（物価高騰臨時対応）</t>
  </si>
  <si>
    <t>①食材費の値上がりに伴う給食費の値上げを避けるため、公立保育所等(保育認定)の給食食材高騰分に充当する。
②給食の食材費
③センター給食(大宝こども園、治田幼稚園、治田西幼稚園）
（主食費価格上昇分150円＋副食費価格上昇分120円）×336人×11ヵ月＝270×336×11＝997,920円
④園児保護者(職員は対象外)</t>
  </si>
  <si>
    <t>甲賀市</t>
  </si>
  <si>
    <t>物価高騰対応臨時特別給付金支給事業</t>
  </si>
  <si>
    <t>①物価高が続く中で低所得世帯への支援を行うことで、低所得の方々の生活を維持する。
②低所得世帯への給付金及び事務費
③R6,R7の累計給付金額
令和６年度住民税均等割非課税世帯　6,628世帯×30千円、子ども加算　803人×20千円、、定額減税を補足する給付（うち不足額給付）の対象者　15,201人　(247,520千円）　　のうちR7計画分
事務費　35,203千円
事務費の内容　　[需用費（事務用品等）　役務費（郵送料等）　業務委託料　使用料及び賃借料　人件費　として支出]
④低所得世帯等の給付対象世帯数（6,628世帯）、定額減税を補足する給付（うち不足額給付）の対象者数（15,201人）</t>
  </si>
  <si>
    <t>省エネ家電製品買替補助事業</t>
  </si>
  <si>
    <t>①エネルギー・食料品価格等の物価高騰の影響を受けた生活者に対し、家庭におけるエネルギー費用負担を軽減するため、省エネ性能の高いエアコンへの買替えを支援する。
②補助金
③2万円×300件＋1万円×900件＋加算2万円×250件＝20,000千円
④市民</t>
  </si>
  <si>
    <t>1,200件以上の交付</t>
  </si>
  <si>
    <t>子育て世帯応援臨時給付金支給事業</t>
  </si>
  <si>
    <t>①エネルギー・食料品価格等の物価高騰の影響を受ける子育て世帯に対して臨時給付金を支給し、生活を支援する。
②補助金
③児童（市内に住所を有する平成19年4月2日以降生まれの者）1人あたり5,000円×14,000人
④対象児童を養育する父母等、里親及び市内障害児入所施設等の設置者</t>
  </si>
  <si>
    <t>支給率 95％以上</t>
  </si>
  <si>
    <t>街路灯省電力化補助事業</t>
  </si>
  <si>
    <t>①エネルギー価格高騰の影響を受ける商店街管理の街路灯の維持にあたり、省エネ性能の高いLED化を促進するため、その交換に係る費用の一部を補助する。
②補助金
③250千円×40基
④商店街</t>
  </si>
  <si>
    <t>対象者全てに支援金の給付
（１００％）</t>
  </si>
  <si>
    <t>酒造事業者価格転嫁支援事業</t>
  </si>
  <si>
    <t>①原材料価格高騰の影響を受けている酒造事業者に対し、円滑な価格転嫁と酒米の生産継続をめざし、新商品開発又は商品リニューアルに要する経費を支援する。
②補助金
③個社向け 500千円×６事業者
　組合向け 1,000千円×１団体
④酒造・酒販事業者</t>
  </si>
  <si>
    <t>物価高騰対応住宅リフォーム補助事業</t>
  </si>
  <si>
    <t>①原材料価格高騰の影響を受けている市内建設事業者の受注拡大を図り、地域経済の活性化につなげるため、リフォームを行う市民に対しその経費を支援する。
②補助金
③一般世帯　　　　　補助率20％　上限10万円
　子育て世帯　　　　補助率20％　上限20万円
　福祉世帯　　　　　補助率20％　上限10万円
　三世代同居・近居　補助率20％　上限30万円
　空き家　　　　　　補助率50％　上限50万円
　農地付き空き家　　補助率50％　上限100万円
　カーボンニュートラル　補助率20％　上限10万円
④市民</t>
  </si>
  <si>
    <t>580,000千円以上の経済効果</t>
  </si>
  <si>
    <t>農業用燃油等価格高騰対策緊急支援事業</t>
  </si>
  <si>
    <t>①燃油価格高騰の影響を受けている農業者へ生産費支援を行うため、作付面積に対し定額を助成する。
②補助金
③ 水稲　1,500ha×  400円/10a＝6,000千円
　麦・大豆・そば等　600ha×  150円/10a＝900千円
　露地野菜　70ha×  1,100円/10a＝770千円
　施設野菜（無加温）　2ha×  2,800円/10a＝56千円
　施設野菜（加温有）　5ha×17,000円/10a＝850千円
　果樹（ぶどう、なし）10ha×350円/10a＝35千円
　茶　200ha×3,800円/10a＝7,600千円
④認定農業者・認定新規就農者</t>
  </si>
  <si>
    <t>水田園芸作物振興事業</t>
  </si>
  <si>
    <t>①パイプハウス等資材費高騰の影響を受けている新規就農者を支援する。
②補助金
③就農計画に基づく規模拡大補助（補助率：１/２以内）
　新規就農者（上限3,000千円）×5経営体＝15,000,000円
④事業者</t>
  </si>
  <si>
    <t>地域公共交通事業者支援事業（物価高騰対策）</t>
  </si>
  <si>
    <t>①原油価格・物価の高騰の影響を受けた地域公共交通事業者の負担の軽減を図るため、支援金を交付する。
②補助金
③鉄道事業者 　1台700千円×4両＝2,800千円
　バス事業者　１台300千円×30台＝9,000千円
　タクシー事業者　55千円×8台＝440千円
④市内に本社または営業所を有する地域公共交通事業者及び市内で道路運送法第4条に基づき運行する事業者</t>
  </si>
  <si>
    <t>経費削減のためのサービス削減等の実施０便</t>
  </si>
  <si>
    <t>学校給食事業（物価高騰対策）</t>
  </si>
  <si>
    <t>①市立小中学校において、物価高騰の影響を受けながらも質・量を確保した給食提供を継続し、給食費を値上げすることなく子育て世帯の経済的負担軽減を図る。
②高騰した給食賄材料費（教職員分は除く）に要する経費
③給食賄材料費40,000千円（市立小中学校）
≪米以外の高騰分≫
CPI ３か月平均（対前年度同月比）+6.5%
351,414千円×106.5％＝374,256千円
374,256千円-351,414千円＝22,842千円
≪米の高騰分≫
米価格 ４月（対前年度同月比）+68.2%
33,326千円×168.2％＝56,054千円
56,054千円-33,326千円＝22,728千円
≪教職員分を除いた賄材料費高騰分≫
（22,842千円＋22,728千円）×88.8％≒40,000千円
④市立小中学校に通う児童・生徒の保護者</t>
  </si>
  <si>
    <t>給食費の増額０円</t>
  </si>
  <si>
    <t>エネルギー・食料品価格等物価高騰対策支援事業（障がい福祉サービス事業所）</t>
  </si>
  <si>
    <t>①エネルギー・食料品等の物価高騰の影響を受けながらも、安定した福祉サービスや地域医療の提供に尽力いただく障害福祉サービス事業所への支援金を支給する。
②支援金 8,000千円
③支援金（入所・居住系サービス：定員1人あたり 10千円×360人＝3,600千円、通所系サービス：定員1人あたり 5千円×880人＝4,400千円）
④事業者</t>
  </si>
  <si>
    <t>事業対象福祉施設（24法人）の事業継続</t>
  </si>
  <si>
    <t>エネルギー・食料品価格等物価高騰対策支援事業（介護保険サービス事業所）</t>
  </si>
  <si>
    <t>①エネルギー・食料品等の物価高騰の影響を受けながらも、安定した福祉サービスや地域医療の提供に尽力いただく介護保険サービス事業所への支援金を支給する。
②支援金　20,000千円
③支援金（入所・居住系サービス：定員1人あたり 10千円×1,100人＝11,000千円、通所系サービス：定員1人あたり 5千円×1,200人＝ 6,000千円、居宅・訪問系サービス：1事業所あたり 50千円×60事業所＝3,000千円）
④事業所</t>
  </si>
  <si>
    <t>介護保険サービス提供事業所の事業継続（47法人）</t>
  </si>
  <si>
    <t>エネルギー・食料品価格等物価高騰対策支援事業（医療機関等）</t>
  </si>
  <si>
    <t>①エネルギー・食料品等の物価高騰の影響を受けながらも、安定した福祉サービスや地域医療の提供に尽力いただく医療機関等への支援金を支給する。
②支援金　12,190千円
③支援金（病院・有床診療所：1床あたり 10千円×634床＝6,340千円、無床診療所（医科・歯科）：1施設あたり 50千円×74か所 ＝ 3,700千円、助産所・調剤薬局：1施設あたり 50千円×43か所 ＝ 2,150千円）
④事業所</t>
  </si>
  <si>
    <t>事業対象市内医療機関（2病院・2有床診療所（634床）、無床診療所（医科・歯科）・助産所・調剤薬局（117か所））の事業継続</t>
  </si>
  <si>
    <t>野洲市</t>
  </si>
  <si>
    <t>物価高騰対策支援給付金給付事業</t>
  </si>
  <si>
    <t>①物価高が続く中で低所得世帯への支援を行うことで、低所得の方々の生活を維持する。
②低所得世帯への給付金及び事務費
③R6,R7の累計給付金額
令和６年度住民税均等割非課税世帯　3,285世帯×30千円、子ども加算　396人×20千円、、定額減税を補足する給付（うち不足額給付）の対象者　6,500人　(210,000千円）　　のうちR7計画分、国庫返還相当額等　3,470千円
事務費　26,986千円
事務費の内容　　[需用費（事務用品等）　役務費（郵送料等）　業務委託料　使用料及び賃借料　人件費　その他　として支出]
④低所得世帯等の給付対象世帯数（3,285世帯）、定額減税を補足する給付（うち不足額給付）の対象者数（6,500人）</t>
  </si>
  <si>
    <t>食材の物価高騰分に相当する学校給食費の保護者負担軽減事業</t>
  </si>
  <si>
    <t>①物価高騰等の影響により、給食食材費が高騰し、令和６年度からの給食負担金の額の改定を行ったが、子育て世帯への支援のため増額分を負担することで、保護者負担増加を抑制することを目的とする。
②食材の物価高騰による不足する賄材料費
③食糧費負担金値上げ分
　公立小学校2,754人×400円×11か月＝12,117,600円
　公立中学校1,374人×600円×11か月＝9,068,400円
　公立幼稚園４・５歳児284人×400円×10か月＝1,136,000円
　公立幼稚園３歳児114人×400円×８か月＝364,800円
　公立こども園・保育園・幼稚園４・５歳児
　　　　　425人×400円×11か月＝1,870,000円
　幼稚園３歳児　42人×400円×９か月＝151,200円
　公立幼稚園・こども園預かり預かり保育分
　　　　　26,803食×25円＝670,075円
　　小計　２５，３７８，０７５円(ｱ)
　公立保育園（自園給食分）　311,760円
　夏期休暇分（幼稚園　預かり保育含む）　264,300円
　　小計　576,060円(ｲ)
　　合計　25,954,135円(ｱ)+(ｲ)
④野洲市立小学校、中学校、幼稚園、こども園に通う児童生徒、園児がいる子育て世帯
　※教職員の給食費は含まず</t>
  </si>
  <si>
    <t>保護者の給食負担金値上げ額を０円に抑える。（１年間、保護者の給食負担金の額を改定前の金額に据え置く）</t>
  </si>
  <si>
    <t>保護者連絡システム等により周知。
事業完了後、市HPにて実績報告</t>
  </si>
  <si>
    <t>保育所等食料品価格高騰対策支援事業</t>
  </si>
  <si>
    <t>①物価高騰による食材料費の価格上昇について、価格上昇見込み分を民間園に補助することにより、民間保育所等に通う児童の保護者への負担軽減を図る。
②物価高騰による食材料費の価格上昇分を補助
③一人あたりの年間上昇額＝県補助基準単価
　（a)基本（保育所等）1,423円×565人＝803,995円
　（b)副食費免除対象者分1,023円×52人＝53,196人
　｛(a)+(b)｝×12か月＝10,286,292円
　【財源内訳：県1/2＝5,143,146円、市1/2＝5,143,146円（交付金充当）
④市内民間保育所に通う児童の保護者</t>
  </si>
  <si>
    <t>物価高騰による食材料費の負担軽減
目標：給食費の保護者負担額の現状維持（値上げ分０円）</t>
  </si>
  <si>
    <t>〇交付対象者へ書面で通知
〇実施事業を野洲市HPに掲載
〇事業完了後、市HPにて実績報告</t>
  </si>
  <si>
    <t>子育て世帯経済的支援商品券交付事業</t>
  </si>
  <si>
    <t>①子育て世帯に対し、1人5千円分のこどもクーポン券を交付し、経済的負担の軽減を図る。
②事業費（委託料）、事務費（通信運搬費）
③・委託料：41,302,800円（商品券代：8344人×4950円）
　　　　　　　 　4,088,560円（郵送料：8344人×490円）
　　　　　　　 　2,294,600円（作業費：8344人×275円）　
　 ・通信運搬費：205,000円（返戻分郵送料：418人×490円）
     合計：47,891,000円
④基準日（令和７年９月３０日）において、０歳～高校３年生年代がいる世帯</t>
  </si>
  <si>
    <t>交付対象者8344人（出生等により変動あり）。令和８年３月までに交付対象者への交付完了。</t>
  </si>
  <si>
    <t>【事前周知方法】
・広報やすにて実施事業の案内。
・実施事業を野洲市ＨＰに掲載。</t>
  </si>
  <si>
    <t>野洲市エネルギー価格高騰対策事業者支援金支給事業</t>
  </si>
  <si>
    <t>①　エネルギー価格等の高騰が長引く中、その影響を受ける市内に事業所を有する中小企業基本法に定められた中小企業が所有する車両の一部経費（1台あたり20,000円　個人１台、法人5台を上限）を交付し、負担軽減を図る。
②　エネルギー価格高騰対策事業者支援金の支給に関する給付金及び事務費に充当
③　野洲市商工会への補助事業として実施　3,000万円
 　・給付金：26,730,000円
　　　個人：2万円×643社×約67％（約430社）＝8,640千円
　　　法人：10万円×735社×約25％（約190社）＝18,090千円
　 ・雑役務費：2,250,000円（臨時職員等）
　 ・印刷製本費：150,000円
　 ・通信運搬費：350,000円
　 ・事務費：270,000円
　 ・雑費：250,000円
④　令和７年３月31日以前から引き続き野洲市内に事業所を有し、今後も市内で事業を継続する意思のある事業者。併給調整ほか条件あり。</t>
  </si>
  <si>
    <t>想定交付対象事業者約600社／約1,400社。
・個人：約430社（2/3）
・法人：約190社（1/4）</t>
  </si>
  <si>
    <t>【事前周知方法】
・交付対象者へ書面で通知。
・広報やすにて実施事業の案内。
・実施事業を野洲市ＨＰに掲載。
【事業完了後】
事業完了後、市HPにて実績報告。</t>
  </si>
  <si>
    <t>農業用燃油等高騰対策緊急支援事業費補助金</t>
  </si>
  <si>
    <t>①物価高騰の影響を受けている農業者の経済的負担を軽減するために燃料費の一部を助成する。
②燃油の価格高騰相当分
③積算
水稲：                    支援対象面積10,850反（10a）×800円/10a＝8,680,000円・・・（1）
麦、大豆、（そば等）：支援対象面積12,769反（10a）×400円/10a＝5,107,600円・・・（2）
露地野菜：             支援対象面積136反（10a）×2,200円/10a＝299,200円・・・（3）
施設野菜（果菜類）：支援対象面積106反（10a）×2,500円/10a＝265,000円・・・（4）
施設野菜（葉菜類）：支援対象面積197反（10a）×1,000円/10a＝197,000円・・・（5）
果樹：支援対象面積34反（10a）×800円/10a＝27,200円・・・（6）
茶：支援対象面積1反（10a）×1,900円/10a＝1,900円・・・（7）
⇒(1)+(2)+(3)+(4)+(5)+(6)+(7)=14,557,900円≒14,600千円
事業案内等発送料：   @110円×150名×3回＝49,500円≒50千円
口座振込手数：                   @110円×150名＝16,500円≒20千円
④認定農業者、認定新規就農者、集落営農組織</t>
  </si>
  <si>
    <t>農業者約150名の負担軽減</t>
  </si>
  <si>
    <t>事業対象者、農業組合長（いずれも郵送）、HP</t>
  </si>
  <si>
    <t>水産業燃油高騰対策支援事業補助金</t>
  </si>
  <si>
    <t>①物価高騰の影響を受けている漁業者の経済的負担を軽減するために燃料費の一部を助成する。
②燃油の価格高騰相当分
③軽油：（使用量）4,100㍑×（高騰額）19円／㍑＝77,900円・・・(1)
ガソリン：（使用量）2,000㍑×（高騰額）17円／㍑＝ 34,000円・・・(2)
⇒(1)＋(2)＝111,900円≒150千円
口座振込手数料@110円×5名＝550円≒1千円
④滋賀びわ湖漁業協同組合中主支所に所属し、現に漁業を営む者</t>
  </si>
  <si>
    <t>漁業経営体５名の負担軽減</t>
  </si>
  <si>
    <t>滋賀びわ湖漁業協同組合中主支所宛に取りまとめの通知文を送付する。</t>
  </si>
  <si>
    <t>湖南市</t>
  </si>
  <si>
    <t>①物価高が続く中で低所得世帯への支援を行うことで、低所得の方々の生活を維持する。
②低所得世帯への給付金及び事務費
③R6,R7の累計給付金額
令和６年度住民税均等割非課税世帯　3,926世帯×30千円、子ども加算　570人×20千円、、定額減税を補足する給付（うち不足額給付）の対象者　5,716人　(182,730千円）　　のうちR7計画分
事務費　18,481千円
事務費の内容　　[需用費（事務用品等）　役務費（郵送料等）　業務委託料　人件費　として支出]
④低所得世帯等の給付対象世帯数（3,926世帯）、定額減税を補足する給付（うち不足額給付）の対象者数（5,716人）</t>
  </si>
  <si>
    <t>エネルギー価格等の物価高騰対策に伴う省エネ家電普及促進事業</t>
  </si>
  <si>
    <t>①エネルギー価格等の物価高騰の影響を受けた生活者の負担軽減を図るため、住宅に設置する省エネ家電の買い替えに要する費用の一部を補助することにより、省エネ家電の普及を促進し、家庭における二酸化炭素の排出量および電力消費量の削減を図る。
②③事務費250千円　委託費4,180千円　補助金41,800千円（エアコン50千円×300件、冷蔵庫50千円×200件、給湯器200千円×80件、LED照明10千円×80件）
④市民</t>
  </si>
  <si>
    <t>450件以上の交付</t>
  </si>
  <si>
    <t>医療・福祉施設等エネルギー価格・物価高騰対策支援事業【障がい福祉施設等】</t>
  </si>
  <si>
    <t>①②障がい福祉サービスを提供する事業所に対し、原油価格高騰の負担軽減として、事業所が所有する車両の燃料費を支援金として支給する。
③＠20，000円×120台（18事業所）
④市内障がい福祉事業所等</t>
  </si>
  <si>
    <t>市内障がい福祉事業所17事業所の原油高の負担軽減を行う。</t>
  </si>
  <si>
    <t>医療・福祉施設等エネルギー価格・物価高騰対策支援事業【介護施設等】</t>
  </si>
  <si>
    <t>①②エネルギー価格・物価高騰に直面する介護サービス事業所に対し、燃料費高騰の負担軽減として事業所が所有する車両1台につき20千円を支給する。
③市内介護サービス事業所サービス送迎等の車1台にあたり20千円の補助250台×20千円＝5,000千円
④市内介護サービス事業所等</t>
  </si>
  <si>
    <t>介護サービス事業所21事業所の原油高の負担軽減を行う。</t>
  </si>
  <si>
    <t>医療・福祉施設等エネルギー価格・物価高騰対策支援事業【医療施設等】</t>
  </si>
  <si>
    <t>①②エネルギー価格・物価高騰に直面する医療・訪問サービス事業所が所有する車両に対し、燃料費高騰の負担軽減として1台につき20千円を支給する。
③市内医療・訪問サービス事業所の車1台にあたり20千円の補助30台×20千円＝600千円
④市内医療・訪問サービス事業所等</t>
  </si>
  <si>
    <t>医療・訪問サービス事業所７事業所の原油高の負担軽減を行う。</t>
  </si>
  <si>
    <t>育児用品物価高騰に伴うこなんママパパ子育て応援事業</t>
  </si>
  <si>
    <t>①②育児用品の物価高騰により、子育て世帯の経済的な負担が増加している。子育て世帯の経済的な負担を軽減し、安心して子育てができるよう、育児用品の購入等に使用できるクーポン券または商品券を支給する。
③クーポン支給　3,226千円（R6交付未使用分）、商品券支給　350世帯×38千円＝13,300千円（R7交付分）
④令和６年４月１日以降に出生した乳児の保護者（クーポン支給のR6交付使用分を除く）</t>
  </si>
  <si>
    <t>300世帯の交付を目標に、安心して子育てができる環境を支援する。</t>
  </si>
  <si>
    <t>エネルギー・食料品価格等の物価高騰に伴う子育て世帯給食費抑制事業</t>
  </si>
  <si>
    <t>①給食費は、給食にかかる材料費を算定根拠にしており、原油価格・物価高騰による材料費の高騰に伴い、給食費の増額が予想される。こうした中で、子育て世帯等の支援の観点から学校給食の提供を受ける幼・保、小学校について高騰する食材費を負担することにより、給食費の増額を抑制することにより、保護者の負担の軽減を図る。
②賄材料費（給食の材料費）
③中学生　700円×11か月×1,422人=10,949,400円、小学校児童　700円×11か月×2,888人＝22,237,600円、 幼保　480円×11月×316人＝1,668,480円、合計34,855,480円
④学校給食センター（市教委）、幼保小中の児童（保護者）（教職員は除く）</t>
  </si>
  <si>
    <t>市内保育所等（17施設）の物価高騰の影響を受ける給食の食材費にかかる経費を支援し、栄養バランスや質を保った給食の提供を継続する。</t>
  </si>
  <si>
    <t>物価高騰対策に伴うコミュニティバス定期券助成事業</t>
  </si>
  <si>
    <t>①物価高騰の影響を受けた生活者の負担軽減を図るため、コミュニティバスの定期券の購入者を支援する。
②③補助金1,800千円（250件）
④コミュニティバスを定期券で利用する市内在住の高校生等</t>
  </si>
  <si>
    <t>175件以上の交付</t>
  </si>
  <si>
    <t>物価高騰対策に伴う駐輪場定期券助成事業</t>
  </si>
  <si>
    <t>①物価高騰の影響を受けた生活者の負担軽減を図るため、駐輪場の定期券購入者を支援する。
②③最大3か月分の定期券　1,700千円（340人）
④市内駅前駐輪場を利用する市内在住の高校生等</t>
  </si>
  <si>
    <t>240人以上の交付</t>
  </si>
  <si>
    <t>エネルギー・食料品価格等の物価高騰に伴う子育て世帯支援</t>
  </si>
  <si>
    <t>①食料品の価格高騰に伴い、市内に所在する民間保育所等の高騰する食材費を負担することで、給食費の増額を抑制することにより、保護者の負担の軽減を図る。
②③幼稚園利用者　683円×93人×12か月=762,228円、副食費徴収免除加算対象者　1,023円×168人×12か月=2,062,368円、その他　1,423円×960人×12か月＝16,392,960円　計19,217,556円（充当額（1/2）：9,608,778円）
④市内私立園（17園）の児童（保護者）（教職員を除く）</t>
  </si>
  <si>
    <t>市内民間保育所等（17施設）の物価高騰の影響を受ける給食の食材費にかかる経費を支援し、栄養バランスや質を保った給食の提供を継続する。</t>
  </si>
  <si>
    <t>物価高騰対策に伴う光熱動力費支援事業</t>
  </si>
  <si>
    <t>①米作にかかる光熱動力費が高騰しており、水稲農業者の負担を軽減し安定した米の生産を実現するため、水稲農業者に対して補助金を支給する。
②③補助金1,200円／反×3,832反＝4,598,400円
④市内水稲農業者257人</t>
  </si>
  <si>
    <t>180件以上の交付</t>
  </si>
  <si>
    <t>物価高騰対策に伴う地場産品販売支援事業</t>
  </si>
  <si>
    <t>①食料品価格の高騰により消費が冷え込む状況において、出荷額の一部を優遇し、生産者の安定した収益を確保すると共に、直売所での地場産品の販促セール等を行い販売価格の高騰を抑制することにより、地産地消を促進する。
②③委託料3,765,000円（出荷額15,000,000円×25%＋事務費15,000円）④湖南市市民産業交流促進施設「ここぴあ」市内出荷者（123人）</t>
  </si>
  <si>
    <t>市内出荷者60人以上</t>
  </si>
  <si>
    <t>高島市</t>
  </si>
  <si>
    <t>令和６年度高島市物価高騰対応重点支援給付金（追加支援）給付事業、高島市低所得者支援および定額減税補足給付金（不足額給付）給付事業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</si>
  <si>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5,079世帯×30千円、子ども加算　428人×20千円、、定額減税を補足する給付（うち不足額給付）の対象者　7,471人　(138,700千円）　　のうちR7計画分
④低所得世帯等の給付対象世帯数（5,079世帯）、定額減税を補足する給付（うち不足額給付）の対象者数（7,471人）</t>
  </si>
  <si>
    <t>介護サービス事業所等物価高騰対策支援事業（運営費支援）</t>
  </si>
  <si>
    <t xml:space="preserve">①物価高騰に伴う光熱費等の運営費増加分を転嫁することが困難な介護サービス事業所等を支援することにより、安定した運営等を図る。
②運営費増加分の支援金を給付する経費　18,177千円
③令和6年度運営費×物件費割合（国公表資料）×物価上昇率2.9％×1/3
　　サービス種別ごとに支援金基準単価を設定
　　　基準単価×利用定員数等
④介護サービス事業所等　32法人95事業所
</t>
  </si>
  <si>
    <t>物価高騰の影響を受けたすべての対象施設へ年度内に支援金を給付する。</t>
  </si>
  <si>
    <t>対象施設に案内を通知
ホームページ</t>
  </si>
  <si>
    <t>障害福祉サービス事業所等物価高騰対策支援事業（運営費支援）</t>
  </si>
  <si>
    <t xml:space="preserve">①物価高騰に伴う光熱費等の運営費増加分を転嫁することが困難な障害福祉サービス事業所等を支援することにより、安定した運営等を図る。
②運営費増加分の支援金を給付する経費　5,829千円
③令和6年度運営費×物件費割合（国公表資料）×物価上昇率2.9％×1/3
　　サービス種別ごとに支援金基準単価を設定
　　　基準単価×利用定員数等
④障害福祉サービス事業所等　20法人79事業所
</t>
  </si>
  <si>
    <t>私立認定こども園等物価高騰対策支援事業（給食材料費支援）</t>
  </si>
  <si>
    <t>①物価高騰に伴う給食材料費の負担が増えた認定こども園等を運営する事業者を支援することにより、保護者負担を求めず利用児童に対する給食提供にあたって必要とされる栄養価や量を維持し、安定した運営等を図る。
②給食材料費高騰分（児童分のみ）の支援金を給付する経費　8,081千円（1/2県補助）
③幼稚園利用者：＠546×12月×利用児童数
　 副食費徴収免除加算対象者：＠738×12月×利用児童数
　 上記以外：＠1,138×12月×利用児童数
④認定こども園等
　　　認定こども園：6施設、幼稚園：1施設、小規模保育事業：1施設、
　　　家庭的保育事業：1施設</t>
  </si>
  <si>
    <t>乳児おむつ等支給事業</t>
  </si>
  <si>
    <t xml:space="preserve">①乳児を養育している家庭へ宅配によりおむつ等の支給を実施することにより、物価高騰による子育て世帯の経済的負担軽減を図る。
②委託料のうち支給対象品にかかる経費
③支給対象品費用　4,319千円
　　＠1,760×件数
④市内に住民登録がある乳児（0歳児）を養育する子育て世帯
</t>
  </si>
  <si>
    <t>対象者への支給率を100％とする。</t>
  </si>
  <si>
    <t>対象者に案内を通知
ホームページ</t>
  </si>
  <si>
    <t>東近江市</t>
  </si>
  <si>
    <t>①物価高が続く中で低所得世帯への支援を行うことで、低所得の方々の生活を維持する。
②低所得世帯への給付金及び事務費
③R6,R7の累計給付金額
令和６年度住民税均等割非課税世帯　7,893世帯×30千円、子ども加算　1,143人×20千円、、定額減税を補足する給付（うち不足額給付）の対象者　19,632人　(360,610千円）　　のうちR7計画分
事務費　12,800千円
事務費の内容　　[需用費（事務用品等）　役務費（郵送料等）　業務委託料　として支出]
④低所得世帯等の給付対象世帯数（7,893世帯）、定額減税を補足する給付（うち不足額給付）の対象者数（19,632人）</t>
  </si>
  <si>
    <t>障害福祉サービス事業所物価高騰対策支援給付金</t>
  </si>
  <si>
    <t>①エネルギー・食料品価格等の物価高騰等の影響を受ける障害福祉サービス事業所の経営を安定化させるため、給付金を給付する。
②光熱水費、燃料費、食糧費等の物価高騰等の影響を受ける施設運営経費
③150千円×82事業所（居宅系、相談、通所・入所事業所(定員10人以下)）
　 300千円×31事業所（通所・入所事業所(定員11-20人)）
　　450千円×5事業所（通所・入所事業所(定員21-30人)）
　　600千円×6事業所（通所・入所事業所(定員31人以上)）
④市内の障害福祉サービス等事業所</t>
  </si>
  <si>
    <t>　90％以上の交付を目指す。</t>
  </si>
  <si>
    <t>市HP、広報紙、SNS、地方新聞</t>
  </si>
  <si>
    <t>介護サービス事業所物価高騰対策支援給付金</t>
  </si>
  <si>
    <t>①物価高騰の影響により介護保険サービス事業所の経営を安定化させるため、給付金を給付する。
②物価高騰等影響を受ける施設運営経費を支援する給付金
③居宅介護支援事業所等150千円×26事業所、訪問・通所施設等225千円×99事業所、地域密着型施設300千円×37事業所、入所型施設450千円×3事業所＋750千円×１事業所＋900千円×6事業所＋1,050千円×1事業所＋1,200千円×１事業所＋1,350千円×4事業所（入所定員規模による単価設定）
④市内の介護保険サービス事業所（みなし指定を除く）</t>
  </si>
  <si>
    <t>95％以上の交付を目指す。</t>
  </si>
  <si>
    <t>民間地域子育て支援拠点事業所物価高騰対策支援給付金</t>
  </si>
  <si>
    <t>①物価高騰等の影響を受ける地域子育て支援拠点事業者の運営を安定化させるため、給付金を給付する。
②物価高騰等の影響を受ける事業経費を支援する給付金
③50千円×７事業者
④地域子育て支援拠点事業者</t>
  </si>
  <si>
    <t>100％の支給を目指す。</t>
  </si>
  <si>
    <t>市ＨＰ、広報誌</t>
  </si>
  <si>
    <t>給食費物価高騰対策支援交付金</t>
  </si>
  <si>
    <t>①食料品等の高騰による影響を受ける民間保育事業者に対し、心身の発達に必要な給食食材費への運営支援を行う。
②民間保育事業者への給食費物価高騰対策支援交付金
③認定こども園、民間保育所　　　　　　　　　　　　　　　　　　　　　　　 　
　　　定員100人以上　800千円×６事業所　　　　　　　　　　　　　　　　　　　
　　　100人未満　500千円×４事業所　　　　　　　　　　　　　　　　　　　　
　小規模保育事業所　150千円×６事業所
④市内の認定こども園、民間保育所及び小規模保育事業所</t>
  </si>
  <si>
    <t>100％の交付を目指す。</t>
  </si>
  <si>
    <t>市ホームページ、広報誌</t>
  </si>
  <si>
    <t>給食食材費物価高騰等対策支援事業【公立認定こども園（２号、３号）】</t>
  </si>
  <si>
    <t>①給食の材料である米の大幅な価格高騰により、必要となる給食費の値上げを抑止することで保護者負担の軽減を図る。
②給食賄材料費（市立認定こども園２号認定児童）自園給食日数分
③必要な１食当たりの単価を270円から280円の10円増とし、自園給食日数55日し、公立認定こども園２号認定児童1,173人とし算出
10円×55日×1,173人＝645,150円
④公立認定こども園２号認定児童</t>
  </si>
  <si>
    <t>給食費を改定することなく（上昇率0％）、これまでどおりの栄養バランスや量を保った給食の提供を目指す。</t>
  </si>
  <si>
    <t>学童保育所物価高騰対策支援交付金</t>
  </si>
  <si>
    <t>①物価高騰等の影響を受ける学童保育所運営事業者の経営を安定化させるため、交付金を交付する。
②物価高騰等の影響を受ける施設運営経費を支援する交付金
③100千円×41クラブ
④学童保育所運営事業者</t>
  </si>
  <si>
    <t>医療機関物価高騰対策支援給付金</t>
  </si>
  <si>
    <t>①物価高の影響により厳しい経営を余儀なくされている医療機関に対して支援給付金を給付する。
②物価高騰等の影響を受ける施設運営経費を支援する給付金
③病床数300床以上　4,000千円×２施設
   病床数200床～299床　3,000千円×1施設
   病床数20床～199床　2,000千円×４施設
   有床診療所　1,000千円×２施設
   無床診療所（歯科医院含む）　100千円×95施設
④市内の医療機関</t>
  </si>
  <si>
    <t>100％の交付を目指す（辞退除く）。</t>
  </si>
  <si>
    <t>商工会地域総合振興事業費補助金</t>
  </si>
  <si>
    <t>①物価高騰等により落ち込んだ消費回復や販路開拓のために、大阪府での物産展開催を支援することにより、中小事業者の生産性の向上や販路拡大を図り、地域経済の活性化につなげる。
②商工会地域総合振興事業費補助金（商工振興対策事業）
③事業に要する経費　5,000千円
　　県補助金　3,000千円
　　市補助金　1,000千円（事業経費から県補助金の差引額の1/2）
④東近江市商工会</t>
  </si>
  <si>
    <t>1社当たり10万円以上の売上（2日間））</t>
  </si>
  <si>
    <t>市県商工会・開催地ホームページ、SNS</t>
  </si>
  <si>
    <t>プレミアム付三方よし商品券事業</t>
  </si>
  <si>
    <t>①市内参加店舗で利用できるプレミアム商品券（10千円で販売し、2千円のプレミアムを付加した12千円分の商品券）を販売し、物価高騰の影響を受けている生活者を支援するとともに、市内での消費を促し、市内事業者を支援する。
②プレミアム付三方よし商品券事業委託料
③・換金業務委託料　53,700千円
 　・換金原資　60,000千円（2千円（プレミアム分）×30,000冊）
④商品券購入者及び市内事業所（大店立地法による届出対象店舗を除く）</t>
  </si>
  <si>
    <t>100％の換金を目指す。</t>
  </si>
  <si>
    <t>市ホームページ、広報紙、SNS、地方新聞</t>
  </si>
  <si>
    <t>給食賄材料費物価高騰対策
事業</t>
  </si>
  <si>
    <t>①安全で安心な学校給食の提供を維持し物価高騰に伴う学校給食費の保護者負担を軽減するため、物価高騰対策重点支援地方創生交付金を活用し、給食賄材料費を増額する。
②学校給食センターの給食賄材料費（教職員除く）
③賄材料費
R7　予算総額　682,992千円×88.7％（こどもの割合）　＝
                      605,814千円（こどものみの予算額）　・・・ア
R6　執行額 　　610,835千円×88.8％（こどもの割合）　＝
　　　　　　　     542,421千円（こどものみの執行額）　・・・イ
イのR7年度考慮費
　　　　　　　　　イ　×　187日／187日（給食日数）　×　97％　児童数比　＝
　　　　　　　　　526,148千円　・・・　ウ
対R6年度高騰額　　ア　－　ウ　＝79,666千円
④園児児童生徒の保護者等</t>
  </si>
  <si>
    <t>給食費を値上げすることなく（上昇率0％）、これまでどおりの栄養バランスや量を保った給食の提供を目指す。</t>
  </si>
  <si>
    <t>東近江市省エネ家電購入促進事業</t>
  </si>
  <si>
    <t>①家庭における省エネ性能の高いエアコン、冷蔵庫及び冷凍庫への買換えを支援することによりエネルギー費用負担の軽減を図る。
②家庭における省エネ性能の高いエアコン、冷蔵庫及び冷凍庫への買換え費用に対する補助金
③補助上限40千円×200件＝8,000千円
④自宅に設置しているエアコン、冷蔵庫及び冷凍庫を省エネ性能の高いものに買い換えた市民</t>
  </si>
  <si>
    <t>省エネ性能の高いエアコン、冷蔵庫への買換えに対する補助件数200件以上を目指す。</t>
  </si>
  <si>
    <t>市HP、広報紙、SNS、地方新聞、販売店による顧客への宣伝</t>
  </si>
  <si>
    <t>住民税非課税世帯後期高齢者生活支援給付金給付事業</t>
  </si>
  <si>
    <t>①物価高が続く中で後期高齢者がいる住民税非課税世帯への支援を行うことで、低所得の方々の生活を維持する。
②住民税非課税世帯への給付金及び事務費
③R7住民税非課税世帯の後期高齢者　4,900人*10,000円
事務費　2,300千円
事務費の内容　　[需用費（事務用品等）　役務費（郵送料等）　として支出]
④住民税非課税世帯等の給付対象世帯（4,800世帯）　</t>
  </si>
  <si>
    <t>対象世帯に対して令和７年11月までに支給を開始し、事業終了までに給付率95%以上を目指す。</t>
  </si>
  <si>
    <t>米原市</t>
  </si>
  <si>
    <t>電力・ガス・食料品等価格高騰重点支援給付金（非課税１世帯当たり３万円/子育て加算２万円）【物価高騰対策給付金】・不足額給付【物価高騰対策給付金】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</si>
  <si>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2,677世帯×30千円、子ども加算　270人×20千円、、定額減税を補足する給付（うち不足額給付）の対象者　5,188人　(92,660千円）　　のうちR7計画分
事務費　17,497千円
事務費の内容　　[需用費（事務用品等）　役務費（郵送料等）　業務委託料　人件費　として支出]
④低所得世帯等の給付対象世帯数（2,677世帯）、定額減税を補足する給付（うち不足額給付）の対象者数（5,188人）</t>
  </si>
  <si>
    <t>中学校入学支援金給付事業</t>
  </si>
  <si>
    <t>①物価高騰の影響を受ける子育て世帯を支援するため、中学校入学時に必要となる学用品等の購入のための支援金を支給する。
②中学校入学支援金支給に係る経費
③支援金　22,140千円
・60千円×282人＝16,920千円
・準用保護対象者　90千円×58人＝5,220千円
④令和８年度に中学校入学を予定している子を持つ保護者</t>
  </si>
  <si>
    <t>令和８年度に中学校入学を予定している子の保護者340人</t>
  </si>
  <si>
    <t>子育て世帯福祉医療助成事業</t>
  </si>
  <si>
    <t>①物価高騰の影響を受ける子育て世帯の家計負担軽減を目的として、市の単独事業として小中学生および高校生世代までの医療費が無料となるよう、自己負担分を助成する。
②福祉医療費助成に係る経費
③市単独福祉医療費助成費（小学生～18歳年度末対象）　118,000千円
④小学生から18歳年度末までの市民（子ども）約5,500人</t>
  </si>
  <si>
    <t>高校生世代までの子どもが経済的理由により医療機関の受診を控える件数０件</t>
  </si>
  <si>
    <t>子育て世帯応援金給付事業</t>
  </si>
  <si>
    <t>①物価高騰の影響を受ける子育て世帯の家計負担軽減を目的として、市の単独事業として国保税で徴収している18歳以下の子どもに係る均等割額を実質ゼロにするための応援金を支給する。
②国民健康保険子育て世帯応援金支給に係る経費
③事業費　10,750千円
・国民健康保険子育て世帯応援金　10,640千円
18歳以下の子ども１人当たりの均等割額の自己負担相当額
【未就学児以外】
軽減なし世帯39,400円、２割軽減世帯31,520円、５割軽減世帯19,700円、７割軽減世帯11,820円
【未就学児】
軽減なし世帯19,700円、２割軽減世帯15,760円、５割軽減世帯9,850円、７割軽減世帯5,910円
・通信運搬費　110千円
④令和７年６月１日において、平成19年４月２日以降に生まれた市国保の被保険者がいる世帯であり、令和７年度分の国保税の納付を要する世帯の世帯主</t>
  </si>
  <si>
    <t>応援金給付件数約256件</t>
  </si>
  <si>
    <t>日野町</t>
  </si>
  <si>
    <t>物価高支援給付金</t>
  </si>
  <si>
    <t>①物価高が続く中で低所得世帯への支援を行うことで、低所得の方々の生活を維持する。
②低所得世帯への給付金及び事務費
③R6,R7の累計給付金額
令和６年度住民税均等割非課税世帯　1,593世帯×30千円、子ども加算　271人×20千円、、定額減税を補足する給付（うち不足額給付）の対象者　2,631人　(50,730千円）　　のうちR7計画分
事務費　5,677千円
事務費の内容　　[需用費（事務用品等）　役務費（郵送料等）　業務委託料　人件費　その他　として支出]
④低所得世帯等の給付対象世帯数（1,593世帯）、定額減税を補足する給付（うち不足額給付）の対象者数（2,631人）</t>
  </si>
  <si>
    <t>おさんぽＰＡＹプレミアムチャージ事業</t>
  </si>
  <si>
    <t>①おさんぽQRカードへのチャージ時にプレミアムポイントを付与することにより、物価高騰の影響を受けた個人消費者の購買意欲を刺激するとともに、町内商店等への集客により地域経済の活性化を図ることを目的とする。
②おさんぽQRカードへ電子マネー5,000円分チャージ毎にプレミアムポイント500ポイントを付与する。
③プレミアムポイント分　20,000千円／5千円×500円＝2,000千円
　広告宣伝費、ＤＭ費等事務費　500千円
④おさんぽQRポイントカード保有者　約13,000人
　※アクティブユーザー以外も含む</t>
  </si>
  <si>
    <t>・おさんぽQRカードチャージ数　約1,300件
・ポイント付与総数2,000,000ポイント</t>
  </si>
  <si>
    <t>ＤＭ、広報紙およびＨＰ、新聞折込チラシで周知</t>
  </si>
  <si>
    <t>農業組合等物価高騰対策支援事業</t>
  </si>
  <si>
    <t xml:space="preserve">①農業用資材や燃料、光熱費等の物価高騰の影響を受けた農業者へ対し、耕作地面積に応じた支援金を交付し、物価高騰へ支援と将来への営農の継続を図る。
②対象は各農家で構成される農業組合や営農組合、法人組織等とし、水稲の作付や出荷用農産物生産に係る燃料費、肥料代等にかかる物価高騰対策として、10ａあたり３５０円を支援する。
③町内の対象面積138,791ａ×350円/10ａ≒4,900千円
（ただし、対象面積は水稲（または水稲の転作）の耕作面積とし、休耕田、調整水田、林地、自家消費野菜、養魚水田、景観作物等の耕作目的以外の面積は含めない）　
④町内農業組合（66組合）や営農組合、法人組織等（10者）
</t>
  </si>
  <si>
    <t>・申請件数：76件
・補助件数：76件
・補助金交付額4,900千円
・申請件数に対する交付率100％</t>
  </si>
  <si>
    <t>ホームページへの掲載や農業組合長への通知、会議により行う</t>
  </si>
  <si>
    <t>物価高騰に伴う保護者給食費への臨時的支援</t>
  </si>
  <si>
    <t>①エネルギー・食料品価格等の物価高騰に伴う子育て世帯支援として、食材費高騰に伴う給食費の増嵩分に対し、その費用を保護者へ転嫁せず、町で支援することにより、子育て世帯への負担軽減を図る。
②給食提供に伴う需用費（食材料費等、ただし教職員分は除く。）
③2,000千円
（100,000千円（予定額）×2.0％（価格高騰分として）≒2,000千円
④町立5小学校、1中学校へ交付するに通学する児童・生徒をもつ子育て世帯（食材費高騰に伴う給食費の増嵩分に対し、その費用を保護者へ転嫁せず、町で支援することから）</t>
  </si>
  <si>
    <t>・目標対象校数：5小学校、１中学校
・目標とする物価高騰の影響に対する保護者への転嫁率：0％</t>
  </si>
  <si>
    <t>ホームページ（予算資料）等</t>
  </si>
  <si>
    <t>竜王町</t>
  </si>
  <si>
    <t>竜王町物価高騰対策給付金給付事業【物価高騰対策給付金】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</si>
  <si>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670世帯×30千円、子ども加算　87人×20千円、、定額減税を補足する給付（うち不足額給付）の対象者　1,444人　(36,970千円）　　のうちR7計画分
事務費　3,493千円
事務費の内容　　[需用費（事務用品等）　役務費（郵送料等）　業務委託料　として支出]
④低所得世帯等の給付対象世帯数（670世帯）、定額減税を補足する給付（うち不足額給付）の対象者数（1,444人）</t>
  </si>
  <si>
    <t>未就学児生活支援事業</t>
  </si>
  <si>
    <t>①物価高騰等に対する支援として、町内の未就学児を対象に商品券を交付し、各家庭や家族の安定した暮らしを支援する。
②商品券
③4,800千円
　一人当たり１万円　10千円×480人＝4,800千円
④０歳から６歳までの誕生日に竜王町に住所を有するこども</t>
  </si>
  <si>
    <t>対象世帯に対して令和８年3月までに支給する。</t>
  </si>
  <si>
    <t>転入者生活支援事業</t>
  </si>
  <si>
    <t>①物価高騰等に対する支援として、本町に転入した子育て世帯が新生活の開始に伴い必要となる諸経費に対して支援を行う。
②給付金
③500千円
　子ども１人当たり50千円　50千円×10人＝500千円
④竜王町に転入した0歳〜18歳のこども</t>
  </si>
  <si>
    <t>給食資材費高騰対策事業</t>
  </si>
  <si>
    <t>①原油、資材等の価格高騰が学校給食の資材調達等に影響を及ぼしていることから、こどもたちに従来どおりの質および量を確保した給食を提供するために支援を行うもの。
②町内のこども園、小学校、中学校の高騰した食材購入費（教職員は除く）および町内の保育所の運営費の高騰分の補填
③7,271千円
物価高騰を加味しない令和７年度給食資材費予算額60,173,630円
米飯、パン等の令和６年度から令和７年度の物価上昇率（予測）を加味した上での給食資材費予算額67,444,654円
67,444,654円-60,173,630円＝7,271,024円
④児童生徒の保護者</t>
  </si>
  <si>
    <t>価格高騰による保護者負担　0件</t>
  </si>
  <si>
    <t>公共交通利用促進事業</t>
  </si>
  <si>
    <t>①物価高騰等に対する支援として、近江鉄道（鉄道・バス）利用者の通学定期券購入にかかる費用の一部を助成することで、地域公共交通の利用促進、子育て世帯の経済的負担の軽減を図り、地域公共交通の維持をめざすもの。
②通学定期補助金
③9,000千円
１人当たり80,000円×110人＝8,800,000円
事務費200,000円
事務費の内容［需用費（事務用品等）　役務費（郵送料等］
8,800,000円+200,000円＝9,000,000円
④30歳未満の町内在住されている中学生、高校生。大学生、その他学生</t>
  </si>
  <si>
    <t>物価高騰による運行経費増加に伴う運行減　本数　0</t>
  </si>
  <si>
    <t>広報りゅうおうおよびHP等で周知</t>
  </si>
  <si>
    <t>愛荘町</t>
  </si>
  <si>
    <t>住民税非課税世帯臨時給付金（R6追加分）・定額減税補足給付金（R7）給付事業【物価高騰対策給付金】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</si>
  <si>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1,386世帯×30千円、子ども加算　307人×20千円、、定額減税を補足する給付（うち不足額給付）の対象者　3,187人　(60,860千円）　　のうちR7計画分
事務費　7,300千円
事務費の内容　　[需用費（事務用品等）　役務費（郵送料等）　業務委託料　使用料及び賃借料　人件費　その他　として支出]
④低所得世帯等の給付対象世帯数（1,386世帯）、定額減税を補足する給付（うち不足額給付）の対象者数（3,187人）</t>
  </si>
  <si>
    <t>物価高騰キャッシュレス決済ポイント付与事業</t>
  </si>
  <si>
    <t>①エネルギー・食料品価格等の物価高騰の影響を受ける事業者を支援するために、スマホ決済アプリ「PayPay」と連携したポイント付与キャンペーンを実施することで、町内消費を喚起し、町内事業者の収入確保に繋げるとともに、物価高騰の影響により消費抑制している生活者を支援することで、地域経済の活性化を促進するもの。
②スマホ決済アプリ「PayPay」と連携したポイント付与キャンペーンの実施に要する経費（実施期間1か月、還元率20％（2,000円/1回、8,000円/1月））
③需用費99千円（啓発チラシ作成）、役務費601千円（地域情報紙への広告掲載）、委託料43,652千円（キャンペーン付与費40,000千円、プロモーション費3,652千円）
④町内事業者および町民</t>
  </si>
  <si>
    <t>指標①：経済効果
目標値：200,000千円以上</t>
  </si>
  <si>
    <t>農業資材等価格高騰対策事業</t>
  </si>
  <si>
    <t>①エネルギー価格および農業資材等の高騰により営農に影響を受けた町内の農業者を支援するため、農業資材等購入にかかる費用の一部を補助することで、農業経営の負担を軽減し生産への機運を醸成するもの。
②農業資材等価格高騰対策にかかる助成であり、助成額は、対象作物ごとの令和6年の作付面積（作物・品目ごとに1アール未満の端数を切り捨て、以下「対象面積」という。）に次の支援単価を乗じて得た額の合計とする。
　　・水稲　10アール当たり500円
　　・麦　10アール当たり400円
　　・大豆、そば　10アール当たり300円
　　・施設果菜　10アール当たり27,000円
　　・施設葉菜　10アール当たり9,000円
　　・露地野菜　10アール当たり4,000円
　　・花き、果樹　10アール当たり23,000円
③負担金補助及び交付金　6,390千円
　　・水稲　500円×対象面積5,873.4＝2,940千円
　　・麦　400円×対象面積3,051.4＝1,220千円
　　・大豆、そば　300円×対象面積2,932.9＝880千円
　　・施設果菜　27,000円×対象面積34.2＝924千円
　　・施設葉菜　9,000円×対象面積0.3＝3千円
　　・露地野菜　4,000円×対象面積74.3＝300千円
　　・花き、果樹　23,000円×対象面積5.2＝123千円
④認定農業者、認定新規就農者、集落営農組織</t>
  </si>
  <si>
    <t>指標①：農業者への交付額
目標値：6,390千円</t>
  </si>
  <si>
    <t>子ども読書活動応援事業</t>
  </si>
  <si>
    <t>①エネルギー・食料品価格等の物価高騰の影響により、経済的・精神的な負担が続いている中でも、子どもの読書を推進するため、町内在住の小・中学生に図書カードと図書館の作成する、おすすめ本の紹介リストの配付を行うもの。
②町内小中学生保護者世帯への生活支援に要する経費（図書カード1,000円分、おすすめ本の紹介リストの配付）
③需用費2,659千円（図書カード作成費2,604千円、消耗品費17千円、印刷製本費38千円）、役務費736千円（郵送代736千円）
④町内在住の小中学生（2,300人）</t>
  </si>
  <si>
    <t>指標①：満足度
目標値：アンケートにおいて、「物価高騰の影響が強い中、生活支援の一助となった」と回答する家庭が70％以上</t>
  </si>
  <si>
    <t>自治会活動交流促進補助事業</t>
  </si>
  <si>
    <t>①地域コミュニティにおいて重要な役割を果たす自治会においても、各種事業の実施にあたって物価高騰に直面しており、自治会が実施する地域住民の交流事業等を支援することで、地域の自主的・自発的な活動を後押しするもの。
②自治会が実施する地域住民の交流事業等（イベント開催）に係る経費に対する補助（1自治会平均50千円）
③負担金補助及び交付金2,600千円（52自治会×50千円）
④自治会（52自治会）</t>
  </si>
  <si>
    <t>指標①：満足度
目標値：年度末のアンケートにおいて、「物価高騰の影響が強い中、自治会活動の交流促進の一助となった」と回答する自治会が80％以上</t>
  </si>
  <si>
    <t>地域公共交通応援事業</t>
  </si>
  <si>
    <t>①エネルギー・食料品価格等の物価高騰の影響を受ける学生の保護者に対して、近江鉄道（鉄道・バス）利用者の通学定期券購入にかかる費用の一部を助成することで、子育て世帯の経済的負担の軽減を図るとともに、地域公共交通の利用を促進し、地域公共交通の維持を目指すもの。
②通学定期券購入者への一部補助に要する経費で、定期券（鉄道・バス）購入費用の20％、上限額10千円（併用最大20千円）
③負担金補助及び交付金1,400千円（鉄道10千円×130人、バス10千円×10人）
④学校教育法第1条に規定する「学校」に通学する者</t>
  </si>
  <si>
    <t>指標①：補助金交付件数
目標値：140件
指標②：制度満足度
目標値：アンケート回答者のうち、非常に満足・満足と回答した割合が70％以上</t>
  </si>
  <si>
    <t>元気なまちづくり補助事業</t>
  </si>
  <si>
    <t>①エネルギー価格および物価高騰の影響を強く受ける自治会活動を支援する観点から、自治会活動に必要な施設の維持管理経費や管理備品等の価格高騰に対応するため、現行の補助制度における補助上限額および補助率を改定し自治会負担の軽減を図るもの。
②自治ハウス整備事業（施設の維持管理） の補助率を現行の1/2から2/3へ引き上げた差額分、地域の未来づくり支援事業（備品等の整備）の補助率を現行の1/3から1/2へ引き上げた差額分と上限額を現行の30万円から50万円に引き上げた差額分
③負担金補助及び交付金10,734千円
　・自治ハウス整備事業差額分　3,016千円
　・地域の未来づくり支援事業差額分　7,718千円
④自治会
　・自治ハウス整備事業（5自治会）
　・地域の未来づくり支援事業（40自治会）</t>
  </si>
  <si>
    <t>指標①：満足度
目標値：年度末のアンケートにおいて、「物価高騰の影響が強い中、自治会活動の財政支援の一助となった」と回答する自治会が80％以上</t>
  </si>
  <si>
    <t>豊郷町</t>
  </si>
  <si>
    <t>①豊郷町令和6年度物価高騰対応重点支援(非課税世帯)事業、②令和7年度新しい生活支援・地域経済対策給付金事業</t>
  </si>
  <si>
    <t>①物価高が続く中で低所得世帯への支援を行うことで、低所得の方々の生活を維持する。
②低所得世帯への給付金及び事務費
③R6,R7の累計給付金額
令和６年度住民税均等割非課税世帯　746世帯×30千円、子ども加算　156人×20千円、　　のうちR7計画分
事務費　2,696千円
事務費の内容　　[需用費（事務用品等）　役務費（郵送料等）　業務委託料　人件費　として支出]
④低所得世帯等の給付対象世帯数（746世帯）</t>
  </si>
  <si>
    <t>令和７年度物価高騰対応在宅高齢者支援助成金交付事業</t>
  </si>
  <si>
    <t>①目的・効果
　電気・灯油等のエネルギー価格の高騰を踏まえ、本町に住所を有する在宅高齢者の冷房および暖房経費の経済的負担軽減を図るため、電気代、灯油代、ガス代等の冷暖房経費の一部を助成する。
②交付金を充当する経費内容
　助成金および事務費
③積算根拠（対象数、単価等）
　助成金：対象1,200世帯×助成金8,000円（1世帯あたり）=9,600,000円
　事務費：1,000世帯×136円=136,000円（申請書返信用郵便代）
④事業の対象（交付対象者、交付施設等）
　高齢者世帯</t>
  </si>
  <si>
    <t>対象世帯の80%以上の世帯に交付する</t>
  </si>
  <si>
    <t>令和７年度物価高騰対応水道料金減免事業（令和６年度補正による実施分）</t>
  </si>
  <si>
    <t>①目的・効果
　水道基本料金の減免を行うことにより、物価高騰の影響を受ける生活者・事業者を支援する。
②交付金を充当する経費内容
　水道事業会計に繰り出し、水道基本料金の減免に係る費用
③積算根拠（対象数、単価等）
　減免費：21,151,250円（水道基本料金5ヶ月分）
　事務費：352,000円（業務委託料（水道システム改修費用）
④事業の対象（交付対象者、交付施設等）
　町内水道利用者（個人・事業者）
　※公共機関は除く</t>
  </si>
  <si>
    <t>5ヶ月間水道基本料金減免</t>
  </si>
  <si>
    <t>令和７年度物価高騰対応水道料金減免事業（令和７年度予備費による実施分）</t>
  </si>
  <si>
    <t>①目的・効果
　水道基本料金の減免を行うことにより、物価高騰の影響を受ける生活者・事業者を支援する。
②交付金を充当する経費内容
　水道事業会計に繰り出し、水道基本料金の減免に係る費用
③積算根拠（対象数、単価等）
　減免費：8,460,500円（水道基本料金2ヶ月分）
④事業の対象（交付対象者、交付施設等）
　町内水道利用者（個人・事業者）
　※公共機関は除く</t>
  </si>
  <si>
    <t>2ヶ月間水道基本料金減免</t>
  </si>
  <si>
    <t>令和７年度豊郷町保育所等物価高騰対策支援金交付事業</t>
  </si>
  <si>
    <t>①目的・効果
　物価高騰による食材料費の価格上昇について、価格上昇見込み分を民間園に補助することにより、民間保育所等に通う児童の保護者への負担軽減を図る。
②交付金を充当する経費内容
　物価高騰による食材料費の価格上昇分を補助
③積算根拠（対象数、単価等）
　副食費徴収免除加算対象者数×単価×月数=高騰分
　21名×1,023円×12ヶ月=257,796円
　その他在園児数×単価×月数=高騰分
　60名×1,423円×12ヶ月=1,024,560円
　【財源内訳：県1/2＝641,178円、町1/2＝641,178円（交付金充当）】
※C欄「その他」は県費補助
④事業の対象（交付対象者、交付施設等）
　町内民間保育所に通う児童の保護者
　※職員は除く</t>
  </si>
  <si>
    <t>甲良町</t>
  </si>
  <si>
    <t>①物価高が続く中で低所得世帯への支援を行うことで、低所得の方々の生活を維持する。
②低所得世帯への給付金及び事務費
③R6,R7の累計給付金額
令和６年度住民税均等割非課税世帯　778世帯×30千円、子ども加算　90人×20千円、、定額減税を補足する給付（うち不足額給付）の対象者　676人　(4,390千円）　　のうちR7計画分、国庫返還相当額等　320千円
事務費　152千円
事務費の内容　　（国庫返還相当額等152千円）
④低所得世帯等の給付対象世帯数（778世帯）、定額減税を補足する給付（うち不足額給付）の対象者数（676人）</t>
  </si>
  <si>
    <t>水道料金減額に係る水道事業会計繰出・補助</t>
  </si>
  <si>
    <t xml:space="preserve">①物価高騰等が継続している中、経済的な負担増に直面している町民等を支援するため、令和７年４月～７月分の水道料金の基本料金を減免する。
②水道事業会計(公営企業会計）へ繰り出し、基本料金の減免及び事務費に要する費用を交付対象経費とする。
③・【基本料金】　　　   2,333人×1,500円×４ヵ月＝13,998,000円
　　　　　　　　　　　　　　 258人×1,950円×４ヵ月＝2,012,400円
　　　　　　　　　　　　　　 25人×2,550円×４ヵ月＝255,000円
　　　　　　　　　　　　　　 11人×3,150円×４ヵ月＝138,600円
　　　　　　　　　　　　　　 17人×4,500円×４ヵ月＝306,000円
　　　　　　　　　　　　　　 10人×7,500円×４ヵ月＝300,000円
　　　　　　　　　　　　　　 ７人×10,500円×４ヵ月＝294,000円
　　　　　　　　　　　　　　　　　　　　　　　　　　　　　　　　　　　　小計17,304,000円
　 ・【休栓の場合】　 　  246人×200円×４ヵ月＝196,800円
　　　　　　　　　　　　　　　　　　　　　　　　　　　　　　　　　　　　小計196,800円
　 ・【システム改修費】　500,000円
　　　　　　　　　　　　　　　　　　　　　　　　　　　　　　　　　　　　合計18,000,800円
④水道加入世帯及び法人　2,907戸
</t>
  </si>
  <si>
    <t>個人・事業者の経済的支援のため、対象となる水道料金基本料金について100％減免する。</t>
  </si>
  <si>
    <t>広報紙、ホームページ</t>
  </si>
  <si>
    <t>犬上・彦根防犯自治会甲良支部補助金</t>
  </si>
  <si>
    <t>①物価高騰の影響による犯罪が増加していることから、地域の安心・安全を図るため、防犯灯新設・防犯カメラの設置を行う。
②防犯灯新設、防犯カメラ設置
③・【防犯灯新設】　　　　　　　　　　　30,000円×16箇所＝480,000円
　 ・【防犯カメラ設置】　　　　　　　　　600,000円×６箇所＝3,600,000円
　 ・事務費　40,000円
　　　　　　　　　　　　　　　　　　　　　　　　　　　　　　　　　　　　　合計4,080,000円
④犬上彦根防犯自治会甲良支部</t>
  </si>
  <si>
    <t>窃盗犯（侵入盗など）認知件数対前年比減を目指す。（令和５年：20件・令和6年：32件）</t>
  </si>
  <si>
    <t>子育て世帯応援給付金</t>
  </si>
  <si>
    <t>①物価高による子育て世帯の負担軽減および道の駅に出荷する農業者支援
②補助金、商品券印刷費、消耗品費、郵送料
③448世帯×１万円　その他需用費等
④18歳以下の児童の属する世帯に対し、道の駅で使用できる商品券の配布</t>
  </si>
  <si>
    <t>対象児童の子育て世帯100％に商品券を配布することで、消費生活下支えを図る。世帯数455、児童数800人</t>
  </si>
  <si>
    <t>多賀町</t>
  </si>
  <si>
    <t>①物価高が続く中で低所得世帯への支援を行うことで、低所得の方々の生活を維持する。
②低所得世帯への給付金及び事務費
③R6,R7の累計給付金額
令和６年度住民税均等割非課税世帯　600世帯×30千円、子ども加算　72人×20千円、、定額減税を補足する給付（うち不足額給付）の対象者　1,038人　(16,820千円）　　のうちR7計画分
事務費　2,628千円
事務費の内容　　[需用費（事務用品等）　役務費（郵送料等）　業務委託料　人件費　として支出]
④低所得世帯等の給付対象世帯数（600世帯）、定額減税を補足する給付（うち不足額給付）の対象者数（1,038人）</t>
  </si>
  <si>
    <t>物価高騰対策緊急支援事業</t>
  </si>
  <si>
    <t>①物価高が続く中で消費下支え等を通じた生活者支援
②住宅の水道料金基本使用料の減免に伴う公営企業への繰出金
【一般会計】
「公営企業会計に繰り出し、水道料金の減免に係る費用」
【公営企業会計】
「水道料金の減免に係る費用」
③(＠400円×2795件+＠1000円×130件+＠2000円×13件+＠7500円×6件+13500円×1件）×6ヵ月+開栓予定2件
④一般家庭および共同利用2945件+開栓予定2件</t>
  </si>
  <si>
    <t>対象世帯に対し令和７年７月までに支給を開始する</t>
  </si>
  <si>
    <t>京都府</t>
  </si>
  <si>
    <t>府市連携「まるっと京都」推進事業</t>
  </si>
  <si>
    <t>①長引く物価高騰の影響を受け、厳しい経営状況にある観光事業者の事業継続に向け、府内全域への周遊観光の促進に向けた取組の検討や観光資源の魅力造成等を支援
②③
ア　魅力ある体験や情報発信に要する経費15,000千円（委託料等）
イ　周遊観光促進に向けた観光資源の魅力造成等に要する経費50,000千円（負担金等）
④京都府観光連盟（旅行会社等）</t>
  </si>
  <si>
    <t>地域の資源を活かした観光コンテンツの造成数：20</t>
  </si>
  <si>
    <t>HP等を通じての周知</t>
  </si>
  <si>
    <t>集落連携100ha農場づくり事業</t>
  </si>
  <si>
    <t>①長引く物価高騰・エネルギー価格の高止まりにより厳しい経営状況にある農業者の事業継続に向け、農業用施設・機械の整備を支援し、持続可能な営農を図る。
②③省エネ化、省力化に資する機械・施設の整備に要する経費10,000千円（補助金、補助率1/2、補助上限1地区あたり10,000千円）
④集落営農組織等</t>
  </si>
  <si>
    <t>支援件数：３件</t>
  </si>
  <si>
    <t>京都農業経営強化事業</t>
  </si>
  <si>
    <t>①長引く物価高騰・エネルギー価格の高止まりにより厳しい経営状況にある農業者の事業継続に向け、省力機械・施設の整備を支援し、収益性の高い産地基盤を確立する。
②③農産品の省力・省コスト生産に必要な機械・施設等の整備に要する経費10,000千円（補助金、補助率4.5/10以内、補助上限なし）
④農業者が組織する団体、農業協同組合等</t>
  </si>
  <si>
    <t>支援件数：15件</t>
  </si>
  <si>
    <t>京の未来創造ＰＲ事業</t>
  </si>
  <si>
    <t>①長引く物価高騰で消費の減退により厳しい経済状況にある府内各地域に、集中的な広報活動によりインバウンド等の誘客を促し、各地域の経済活性化を図る。
②③府内各地域への誘客に向けたプロモーションに要する経費38,000千円（委託料等）
④府民、事業者等</t>
  </si>
  <si>
    <t>大阪・関西万博の府の取り組みを以下の広報媒体でPR
・関西のテレビ局で15日間CM放映
・首都圏等の新幹線３駅でサイネージ広告を実施</t>
  </si>
  <si>
    <t>・テレビCMを通じて周知
・デジタルサイネージを通じ周知</t>
  </si>
  <si>
    <t>防犯まちづくり推進事業</t>
  </si>
  <si>
    <t>①長引く物価高騰の影響を受け、資機材等の調達が困難となっている地域における子ども見守り隊や交番・駐在所を核とした府民協働防犯ステーションを支援し、犯罪のない安心・安全なまちづくりを推進する。
②③資機材の整備に要する経費2,000千円（需用費）
④子ども見守り隊及び交番・駐在所を核として地域の様々な団体が参画したネットワーク（府民協働防犯ステーション）</t>
  </si>
  <si>
    <t>府民協働防犯ステーションに対し、運営費を支援（297ステーション）
子ども見守り隊に対し、資機材を支援（75団体）</t>
  </si>
  <si>
    <t>府有施設省エネ推進事業</t>
  </si>
  <si>
    <t>①長引くエネルギー価格等の高騰の影響を受ける、府民が利用する施設において、利用料の引上げ等の府民への負担増を抑制するため、照明のLED化による省エネの取組を緊急的に進めることで、施設のサービス水準を維持しつつ、利用者への価格転嫁を軽減する。
②③府民利用施設における照明のLED化による省エネの取組に係る経費466,600千円（工事請負費）
④府民利用施設</t>
  </si>
  <si>
    <t>工事実施施設：14施設</t>
  </si>
  <si>
    <t>府立学校省エネ推進事業</t>
  </si>
  <si>
    <t>①長引くエネルギー価格等の高騰の影響を受ける、生徒が通う府立学校や教育機関において、生徒にとって適切な学習環境を維持するために、光熱費の高騰分の支援を行うことに加え、照明のLED化による省エネの取組を緊急的に進めることで、管理経費を軽減させ、物価高騰の影響が教育環境の悪化に波及することを防ぐ。
②③
ア　府立学校・教育機関の電気及びガス等の使用料金（高騰分）の支払に要する経費400,000千円（需用費）
イ　府立学校における照明のLED化による省エネの取組に係る経費1,300,000千円（工事請負費）
④京都府（府立学校・教育機関）</t>
  </si>
  <si>
    <t>工事実施校：37校
支援する府立学校：68校
その他教育機関：３機関</t>
  </si>
  <si>
    <t>①ＬＰガス料金の高騰を受け、ガス販売事業者への給付金を通じて、ＬＰガスを燃料として供給を受ける消費者の負担軽減を図る
②③
ア　ＬＰガスを燃料として供給を受ける消費者への支援に要する経費　204,000世帯×1,000円≒200,000千円（補助金）
イ　制度の利用促進に要する経費　204,000世帯×300円≒60,000千円（補助金）
ウ　事務費　30,000千円（委託料）
④ＬＰガス料金高騰の影響を受ける生活者</t>
  </si>
  <si>
    <t>支援件数：204,000世帯</t>
  </si>
  <si>
    <t>中小企業経営強化緊急支援事業</t>
  </si>
  <si>
    <t>①米国関税措置により受注減等の影響を受ける中小企業者に対し、経営強化に向けた取組を支援
②③
ア　事業者の経営基盤強化に向けた取組の伴走支援に要する経費　10,000千円（補助率10/10）
イ　経営強化に必要なソフト対策やハード導入支援に要する経費　90,000千円（補助率2/3、上限1,000千円）
④中小企業者</t>
  </si>
  <si>
    <t>支援件数：90件</t>
  </si>
  <si>
    <t>京もの食品緊急支援事業</t>
  </si>
  <si>
    <t>①長引く物価高騰の影響を受け、厳しい経営状況にある食品事業者の事業継続に向け、販売促進の取組を支援
②③
ア　府内産農林水産物を原料とする加工食品の販売促進に係る経費　50,000千円（販売価格の1/2、上限1,000千円）
イ　食のイベントにおける試食・試飲ブースの設置に係る経費　10,000千円（補助率10/10）
ウ　事務費　10,000千円
④食品事業者</t>
  </si>
  <si>
    <t>支援件数：50件</t>
  </si>
  <si>
    <t>農林水産業経営基盤強化事業</t>
  </si>
  <si>
    <t>①長引く物価高騰に加え、猛暑による農作物生産等への影響により、厳しい経営状況にある農林水産業者等に対して、農林水産業経営の安定につなげるため、経営基盤強化に資する取組を支援
②③経営基盤強化に資する機器等の導入に要する経費　40,000千円（補助率1/2以内）
　・生産・生育段階における機器等（上限1,000千円）
　・加工・流通段階における機器等（上限2,500千円）
④農林水産業者、農林水産業者が組織する団体等</t>
  </si>
  <si>
    <t>支援件数：28件</t>
  </si>
  <si>
    <t>「京の酒」付加価値向上支援事業</t>
  </si>
  <si>
    <t>①主食用米価格の急騰により生じる酒米出荷量の減少を食い止めるため、円滑な価格転嫁のための付加価値向上に係る取組を支援
②③酒造メーカーが行う付加価値向上の取組への支援　20,000千円（補助率1/2以内）
④酒造メーカー</t>
  </si>
  <si>
    <t>農業水利施設管理支援事業</t>
  </si>
  <si>
    <t>①物価高騰により管理経費の圧迫等の影響を受けている、農業水利施設を管理している土地改良区に対して支援を実施し、安定的な運営を図る
②③農業水利施設を管理する土地改良区に係る令和３年同月の電気料金から10％以上高騰した月の電気料金高騰分の支援に要する経費14,000千円（補助率10/10、対象期間R7.6～R7.9）
④土地改良区（土地改良区連合を含む）</t>
  </si>
  <si>
    <t>支援する土地改良区：19改良区</t>
  </si>
  <si>
    <t>公共交通人材確保対策事業</t>
  </si>
  <si>
    <t>①物価高騰の影響を受ける地域に不可欠な公共交通を維持・確保するため、事業者が行う人材確保のために行う取組を支援
②③公共交通人材の確保に要する経費　70,000千円（補助率1/2）
④府内複数市町を結ぶ生活路線を運行する乗合バス事業者、府内に営業所や事業所を有するタクシー事業者等</t>
  </si>
  <si>
    <t>府内複数市町を結ぶ生活路線を運行する府内路線バス事業者等１０社以上</t>
  </si>
  <si>
    <t>きょうとこどもの城等特別支援事業費</t>
  </si>
  <si>
    <t>①食材費の高騰により厳しい運営が続く子ども食堂等に対し、きょうとフードセンターを通じて、緊急的に食材を支援
②③食材の支援に要する経費　10,000千円（補助率10/10）
④フードセンター業務受託者</t>
  </si>
  <si>
    <t>きょうとフードセンターを通じて、子ども食堂等を運営するNPO法人等を支援（約110団体）</t>
  </si>
  <si>
    <t>経営基盤強化推進事業</t>
  </si>
  <si>
    <t>①長引く物価高騰の影響を受け、厳しい経営状況にある中小企業者に対し、即効的な経費削減効果がある設備投資に対し支援を行い、賃上げが可能となるような経営基盤強化を図る
②③
ア　経営基盤強化に資する設備投資等の取組に要する経費　260,000千円（補助率1/2、上限5,000千円）
イ　就業規則の改正等に係る社会保険労務士の派遣に要する経費　20,000千円（補助率1/2、上限100千円）
④府内中小企業者</t>
  </si>
  <si>
    <t>支援件数：200件</t>
  </si>
  <si>
    <t>建設業人材確保対策支援事業</t>
  </si>
  <si>
    <t>①長引くエネルギー・原材料価格の高騰の影響を受け、生産性向上への投資が進まない建設業者等に対して、生産性向上や労働者の処遇改善に繋がる取組を支援することで、建設業における人材確保を図る
②③工事現場における生産性向上に資する取組に要する経費　120,000千円
　・補助率2/3、上限3,000千円（労働者の処遇改善を実施した企業）
　・補助率1/2以内、上限2,000千円（実施しない場合）
④京都府入札参加資格を有する建設業者等（中小企業に限る）</t>
  </si>
  <si>
    <t>営農継続支援事業</t>
  </si>
  <si>
    <t>①長引く物価高騰に加え、少雨・猛暑による農作物生産等への影響により、厳しい経営状況にある農業者等に対して、用水対策や土壌改良の取組を支援することで、農作物の収量や品質を維持しつつ農業者の営農継続を図る
②③
ア　渇水・高温対策のための用水対策に要する経費　40,000千円（うち20,000千円：補助率1/2以内、上限100千円）
イ　高温・渇水被害を受けた水稲生産者の土壌改良に要する経費　40,000千円（補助率：1/2以内、上限10千円/10a）
ウ　高温対策のための機器導入に要する経費　30,000千円（補助率1/2以内）
　・生産・生育段階における機器等（上限1,000千円）
　・加工・流通段階における機器等（上限2,500千円）
④京都府環境整備事業協同組合、農業者、農業者が組織する団体</t>
  </si>
  <si>
    <t>支援件数：565件</t>
  </si>
  <si>
    <t>京都市</t>
  </si>
  <si>
    <t>京都市くらし応援給付金（３万円給付、子ども加算、不足額給付）【物価高騰対策給付金】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</si>
  <si>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232,761世帯×30千円、子ども加算　23,481人×20千円、、定額減税を補足する給付（うち不足額給付）の対象者　204,350人　(4,172,550千円）　　のうちR7計画分
事務費　913,386千円
事務費の内容　　[需用費（事務用品等）　役務費（郵送料等）　業務委託料　使用料及び賃借料　人件費　として支出]
④低所得世帯等の給付対象世帯数（232,761世帯）、定額減税を補足する給付（うち不足額給付）の対象者数（204,350人）</t>
  </si>
  <si>
    <t>商店街キャッシュレス化・ＤＸ推進モデル事業</t>
  </si>
  <si>
    <t>①物価高騰が続く中、商店街加盟店のキャッシュレス（ＣＬ）化とともに、商店街内の連絡調整や店舗情報の管理を効率的に行える環境整備、決済データの活用等経営改善につながる効果的なＤＸによる、商店街運営の改善などに取り組むモデルとなる商店街を創出し、好事例として発信することで、市内商店街の活性化につなげる。
②委託料
③ＣＬ・ＤＸ勉強会開催3,500千円（ＣＬ・ＤＸ各10回分）
　ＣＬ訪問指導1,000千円（20団体分）
　ＣＬ・ＤＸ環境整備伴走支援4,000千円（50店舗分、ＣＬ決済環境整備支援＠2,000千円＋ＤＸ環境整備支援＠2,000千円）
　ＣＬ端末モデル導入支援450千円（モデル3団体分）
　商店街ＤＸシステム管理・構築支援8,500千円（モデル3団体分）
　商店街ＤＸシステム活用伴走支援1,350千円（モデル3団体分）
　キャッシュレス活用相談窓口整備7,000千円（窓口人件費等）
　決済データ等分析・活用支援1,000千円（分析作業人件費等）
　ＣＬ・ＤＸ導入ガイダンス作成1,000千円（制作人件費等）
　ＣＬ・ＤＸ取組マニュアル作成1,000千円（制作人件費等）
④主たる事務所を本市に設けている商店街</t>
  </si>
  <si>
    <t>商店街におけるＣＬ化・ＤＸ推進の取組について、モデルとなる商店街：３団体</t>
  </si>
  <si>
    <t>・ＳＮＳ
・京都市情報館（ＨＰ）
・商店会への郵送又はメールでの案内</t>
  </si>
  <si>
    <t>伝統産業未来構築事業</t>
  </si>
  <si>
    <t>①エネルギー価格や物価高騰の影響を受け厳しい状況の中、伝統産業を未来に継承・発展させるべく、事業者が他分野との連携等により行う意欲的な取組や事業者が行う新商品開発及び販路開拓・拡大の取組を支援することにより、伝統産業製品の売上増をはじめ、伝統産業業界の活性化を図る。
②　ア　協議等に係る旅費
　　　　  委託事業者との協議や伝統産業事業者の工房訪問等に要する経費　　　
　　 イ　コーディネーター等に対する委託料
　　　　 補助対象事業者に対する外部講師によるセミナーの実施や補助事業の進捗管理、補助事業の紹介冊子作成及びwebページ管理、新商品開発補助や広報に要する経費
　　 ウ　伝統産業未来構築事業補助金
　　　  　新商品開発や販路の開拓・拡大、後継者育成、海外展開等に繋がる事業に要する経費
③　ア　旅費（協議及び工房訪問等の交通費）　200千円
　　 イ　委託料（コーディネーター人件費、新商品開発補助等）    21,800千円　
　　 ウ　補助金　23,000千円（1,000千円×14件、1,500千円×6件）
④補助対象事業者：本市指定の伝統産業に従事する者、本市指定の伝統産業に従事する者により組織された団体（青年部を含む）、本市指定の伝統産業に従事する者を含むグループ（３名以上）</t>
  </si>
  <si>
    <t>伝統産業事業者支援：20件
新商品開発：4件</t>
  </si>
  <si>
    <t>・広報発表、京都市公式HPやSNSを活用した周知
・伝統産業関連組合等への郵送又はメールでの案内</t>
  </si>
  <si>
    <t>担い手確保に向けた職場環境改善事業</t>
  </si>
  <si>
    <t>①京都市交通局の担い手不足が深刻化しており、バス及び地下鉄路線の相次ぐ減便等により、市民生活にも影響が生じている。物価高騰が続く中、「市民の足」である公共交通を維持・確保するため、運転士の確保・定着を目的として交通局が実施する職場環境の改善（施設等の修繕）を支援（補助率１／２）する。
②負担金補助及び交付金
③-1自動車運送事業特別会計(12,813×1/2≒6,000千円)
③-2高速鉄道事業特別会計(11,930×1/2≒6,000千円)
④京都市交通局（自動車運送事業特別会計、高速鉄道事業特別会計）</t>
  </si>
  <si>
    <t>交通局が実施する担い手確保・定着に向けた職場環境の改善（施設等の修繕）支援を行い、公共交通の維持・確保を図る。
事務所改修（女性運転士向け休憩室の改修及び老朽化休憩室等の改修）：８施設</t>
  </si>
  <si>
    <t>HPへの掲載</t>
  </si>
  <si>
    <t>学校給食用食材費高騰への対応（１）</t>
  </si>
  <si>
    <t>①社会情勢等の影響により、給食用食材等が高騰する中、物価上昇分を公費負担することにより、保護者の負担を増やすことなく、これまでどおりの栄養バランスや分量を保った学校給食を実施する。
②学校給食に係る物価上昇分相当の食材購入経費
③小学校522,478千円（58,000食／日）、中学校82,264千円（8,900食／日）、支援学校10,818千円（1,020食／日）、高等学校（定時制）1,453千円（150食／日）
④小学校、中学校、義務教育学校、総合支援学校、高等学校（定時制）
※教職員分は交付金対象経費から除いている。</t>
  </si>
  <si>
    <t>保護者負担の給食費（小学校262円／1食、中学校310円／1食等）を増額することなく、学校給食を円滑に実施する</t>
  </si>
  <si>
    <t>HPに掲載予定</t>
  </si>
  <si>
    <t>学校給食用食材費高騰への対応（２）</t>
  </si>
  <si>
    <t>①社会情勢等の影響により、給食用食材等が高騰する中、物価上昇分を公費負担することにより、保護者の負担を増やすことなく、これまでどおりの栄養バランスや分量を保った学校給食を実施する。
②学校給食に係る物価上昇分相当の食材購入経費
③小学校213,500千円（58,000食／日）、中学校49,500千円（8,900食／日）、支援学校5,000千円（1,020食／日）
④小学校、中学校、義務教育学校、総合支援学校
※教職員分は交付金対象経費から除いている。</t>
  </si>
  <si>
    <t>子どもの見守り活動を行う団体への追加支援</t>
  </si>
  <si>
    <t>①子ども食堂等の子どもの居場所づくりや子育て家庭への食品配送など、子どもの見守り活動に取り組団体が、物価が高騰する中で安定的に取組を実施できるよう追加支援を実施する。
②見守り活動に係る物価上昇相当分の経費
③・全体見守り型
　　事業を月に複数回実施：26,000円×18団体
　　事業を月１回程度実施：13,000円×8団体
　・個別支援型（補助上限基本額）
　　支援対象者（11～20人）：26,000円×1団体
　　支援対象者（21～50人）：52,000円×1団体
　　支援対象者（51～100人）：128,000円×4団体
　　支援対象者（101人～）：256,000円×7団体
　・個別支援型（実績に応じた補助）
　　家庭訪問による見守り：300円×8,878回
　　その他による見守り：200円×5,723回
④令和７年度京都市子どもの見守り活動支援事業補助金の交付決定を受けている団体</t>
  </si>
  <si>
    <t>全体見守り型：26団体
個別支援型：13団体</t>
  </si>
  <si>
    <t>対象となる団体に郵送及びメールでの周知</t>
  </si>
  <si>
    <t>コンビニ証明書発行手数料の減収分</t>
  </si>
  <si>
    <t>①マイナンバーカードを利用してコンビニ交付やキオスク端末で住民票等の各種証明書を取得する際の手数料を減額することにより、エネルギー・食料品価格等の物価高騰の影響を受けた生活者の負担を軽減するとともに、窓口の混雑を緩和する。
　加えて、マイナンバーカード普及の促進及び区役所などより行きやすいコンビニでの手数料を値下げすることによる市民サービスの向上に資する。
②手数料収入減収分
③〈積算〉
コンビニ　・100円減額証明書発行見込数(年間）：391,849件
　　　　　　　　　　　　　　　391,849件×100円＝39,184,900円
　　　　　　　・200円減額証明書発行見込数(年間）：52,182件
　　　　　　　　　　　　　　　　52,182件×200円＝10,436,400円
キオスク　・100円減額証明書発行見込数(年間）：74,207件
　　　　　　　　　　　　　　　　74,207件×100円＝7,420,700円
　　　　　　　・200円減額証明書発行見込数(年間）：16,794件
　　　　　　　　　　　　　　　　16,794件×200円＝3,358,800円
　　　　　　　　　　　　　　　　　　　　　合計　60,400,800円≒60,401千円
④本市市民及び本市に本籍を置く市外在住者</t>
  </si>
  <si>
    <t>コンビニ交付件数の利用率2%増</t>
  </si>
  <si>
    <t>ホームページ、チラシの配布</t>
  </si>
  <si>
    <t>省エネ家電への買換え促進事業</t>
  </si>
  <si>
    <t>①物価高を踏まえた市民生活の下支えのため、市民を対象に、省エネ基準を達成しているエアコン及び冷蔵庫への買換え費用の一部を補助することで、家庭における電気代の負担軽減を図るとともに、ＣＯ２排出量の削減を促進する。
②補助金及び事務局運営費
③エアコン・冷蔵庫の冷房能力・容量に応じ、最大20,000円×13,000台
④市内店舗でエアコン・冷蔵庫を買い換える市民</t>
  </si>
  <si>
    <t>省エネ家電（エアコン、冷蔵庫）の買換え
：13,000台</t>
  </si>
  <si>
    <t>農業経営安定支援事業</t>
  </si>
  <si>
    <t>①令和７年２月補正予算において実施した、京都市農業経営安定支援事業補助金について、申請状況を踏まえ、満額交付に必要な予算を計上する。
【事業概要】市民生活に直結する食料の安定供給はもとより、農業が担う自然環境保全、京の食文化の継承、美しい景観保全等の公益的機能を維持・発展させるため、あらゆる生産資材や光熱水費の高騰を踏まえ、厳しい環境においても良質な農産物の生産のために機器・設備導入及び修繕等に取り組む農業者を支援する。
②補助金
③令和7年2月補正での補助金予算額：191,200千円（228件）
　申請実績：229,891千円（289件）
　不足額　　：39,000千円（令和7年9月補正）
④認定農業者・認定新規就農者（京都市在住、もしくは、京都市内に営農地がある以下のいずれかによる認定を受けている農業者を対象とする。）</t>
  </si>
  <si>
    <t>補助件数289件</t>
  </si>
  <si>
    <t>HPへの掲載、認定農業者等への周知、業界団体への周知依頼</t>
  </si>
  <si>
    <t>林業経営安定支援事業</t>
  </si>
  <si>
    <t>①令和７年２月補正予算において実施した、京都市林業経営安定支援事業補助金について、申請状況を踏まえ、満額交付に必要な予算を計上する。
【事業概要】(1)林業用機械・設備導入に対して支援を行い、生産性や燃費性能の改善を図ることにより、経営の効率化、安定化につなげる。(2)公共性の高い荷捌き場の燃料費を軽減し、川下における市内産木材の価格の安定化を図る。
②(1)林業経営の効率化、安定化に資する機械・設備導入に対して支援。(2)公共性の高い荷捌き場の整備費に対して支援
③令和7年2月補正での補助金予算額：147,000千円（39件）
　申請実績：191,025千円（37件）
　不足額　：45,000千円（令和7年9月補正）
④林業事業者、木材流通事業者</t>
  </si>
  <si>
    <t>補助件数37件</t>
  </si>
  <si>
    <t>商店街等支援事業</t>
  </si>
  <si>
    <t>①物価高騰が続く中、商店街等による街路灯やアーケード等の設置・改修等のハード整備や、街路灯電力料に対する補助を行い、商店街、地域の活性化を図る。
②補助金
③　ア　商店街のアーケード等の共同施設の設置・改修　25,000千円
　　 イ　街路灯電力料への補助　3,000千円
④商店会、小売市場など</t>
  </si>
  <si>
    <t>物価高騰の影響を受ける市内の商店街等（146団体）に対して支援を行うことで、安定的な経営の維持を図る。</t>
  </si>
  <si>
    <t>商店街コラボ創出事業</t>
  </si>
  <si>
    <t>①物価高騰が続く中、スタートアップをはじめとする民間事業者等と商店街との連携を促進し、消費創出等の新たな取組を支援するとともに、空き店舗等を活用したスタートアップ拠点づくりを進めることで、商店街、地域の活性化を図る。
②補助金
③　ア　新消費創出促進に係る補助金　8,000千円
　　 イ　空き店舗等を活用したスタートアップ拠点設置に係る補助金　8,000千円
④商店会、スタートアップ等の民間事業者、その他団体など</t>
  </si>
  <si>
    <t>物価高騰の影響を受ける市内の商店街等（10団体）における消費創出等の取組を支援し、各商店街の経営基盤強化等を図る。</t>
  </si>
  <si>
    <t>伝統産業設備改修等補助制度</t>
  </si>
  <si>
    <t>①伝統産業製品等の製造に支障が生じることのないよう、伝統産業製品等又はその材料等の生産に従事する者が行う設備等の改修等を支援することにより、日本の伝統文化を支えてきた、本市の伝統産業の継承及び発展を図る。
②伝統産業製品等の製造工程に直接関わる設備であって、専ら伝統産業製品等の製造にのみ使用する設備の改修等に要する経費
③補助金 45,000千円（750千円×60件）
④伝統産業製品等又はその材料等の生産に従事する者、伝統産業製品等の生産に従事する者を構成員とする組合等</t>
  </si>
  <si>
    <t>伝統産業事業者の売上増（設備投資前と比較して10％増）</t>
  </si>
  <si>
    <t>学校の光熱水費高騰影響額</t>
  </si>
  <si>
    <t>①光熱費高騰の影響を受ける学校施設等の安定的な運営を図る。
②学校施設等の運営に係る物価上昇分相当の光熱費。
③電気：16.74円×35,486,586kwh≒594,000千円
　 ガス：16.60円×3,289,034㎥≒54,000千円
④市立幼稚園、市立小中学校等</t>
  </si>
  <si>
    <t>光熱費高騰の影響を受ける市内の小学校、中学校等（計249校園）に対して支援を行うことで安定的な学校運営、教育環境の維持を図る。</t>
  </si>
  <si>
    <t>HPに掲載予定。</t>
  </si>
  <si>
    <t>福知山市</t>
  </si>
  <si>
    <t>住民税非課税世帯臨時特別給付金事業、令和7年度定額減税補足給付（不足額給付）支給事業</t>
  </si>
  <si>
    <t>①物価高が続く中で低所得世帯への支援を行うことで、低所得の方々の生活を維持する。
②低所得世帯への給付金及び事務費
③R6,R7の累計給付金額
令和６年度住民税均等割非課税世帯　8,767世帯×30千円、子ども加算　820人×20千円、、定額減税を補足する給付（うち不足額給付）の対象者　10,885人　(186,920千円）　　のうちR7計画分
事務費　20,481千円
事務費の内容　　[需用費（事務用品等）　役務費（郵送料等）　業務委託料　として支出]
④低所得世帯等の給付対象世帯数（8,767世帯）、定額減税を補足する給付（うち不足額給付）の対象者数（10,885人）</t>
  </si>
  <si>
    <t>令和7年度福知山市住民税非課税世帯等臨時特別給付金事業</t>
  </si>
  <si>
    <t>①物価高が続く中で低所得世帯への支援を行うことで、低所得の方々の生活を維持する。
②低所得世帯への給付金及び事務費
③給付費：198,000千円
　　　R7年度住民税非課税世帯　約9,200世帯×18千円
　　　R7年度均等割のみ課税世帯　約1,800世帯×18千円　
　事務費：16,918千円
　　　需用費（消耗品等）　　100千円
　　　役務費（手数料等）　2,701千円
　　　委託料　　　　　　　　14,117千円
④R7年度の住民税非課税世帯及び住民税均等割のみ課税世帯（計約11,000世帯）</t>
  </si>
  <si>
    <t>給付率95％</t>
  </si>
  <si>
    <t>学校給食管理運営事業</t>
  </si>
  <si>
    <t>①物価高騰の影響により、学校給食食材費が高騰していることから、現行の保護者負担では学校給食の安定的な実施が非常に厳しい状況となっている。そのような状況の中で、物価高騰による給食食材費の値上がり分を一部市が負担することで保護者負担の増加を抑制し、安心・安全な学校給食を提供する環境を維持する。
②給食食材費の値上がり分経費
③4,661千円
　児童及び生徒数　約5,800人　
　【市負担単価】小学校低学年（１・２年）4.4円/食
　（値上がり分）小学校中学年（３・４年）4.4円/食
　　　　　　　　　小学校高学年（５・６年）4.4円/食
　　　　　　　　　中学校4.4円/食
　対象期間：令和７年４月分から令和８年３月分まで（１２か月分）
④市立小中学校の児童生徒（教職員及び給食センター職員を除く）</t>
  </si>
  <si>
    <t>学校給食食材費高騰による保護者負担額の増加率100％未満</t>
  </si>
  <si>
    <t>[No,5と同一事業]
①物価高が続く中で低所得世帯への支援を行うことで、低所得の方々の生活を維持する。
②低所得世帯への給付金及び事務費
③給付費：198,000千円
　　　R7年度住民税非課税世帯　約9,200世帯×18千円
　　　R7年度均等割のみ課税世帯　約1,800世帯×18千円　
　事務費：16,918千円
　　　需用費（消耗品等）　　100千円
　　　役務費（手数料等）　2,701千円
　　　委託料　　　　　　　　14,117千円
④R7年度の住民税非課税世帯及び住民税均等割のみ課税世帯（計約11,000世帯）</t>
  </si>
  <si>
    <t>舞鶴市</t>
  </si>
  <si>
    <t>臨時特別給付金給付事業</t>
  </si>
  <si>
    <t>①物価高が続く中で低所得世帯への支援を行うことで、低所得の方々の生活を維持する。
②低所得世帯への給付金及び事務費
③R6,R7の累計給付金額
令和６年度住民税均等割非課税世帯　10,565世帯×30千円、子ども加算　944人×20千円、、定額減税を補足する給付（うち不足額給付）の対象者　10,243人　(174,570千円）　　のうちR7計画分
事務費　24,000千円
事務費の内容　　[需用費（事務用品等）　役務費（郵送料等）　業務委託料　使用料及び賃借料　人件費　として支出]
④低所得世帯等の給付対象世帯数（10,565世帯）、定額減税を補足する給付（うち不足額給付）の対象者数（10,243人）</t>
  </si>
  <si>
    <t>①物価高騰の影響を受けた市民や事業者の支援を行うため、水道料金減免を行う水道事業会計に対しての補助。
②水道料金（家事用及び事業用）の基本料金２か月分の減免（６・７月分、7・８月分）に係る費用
③31,006件、舞鶴市水道事業給水条例第23条による算定水道料金59,796,536円。システム改修、水道契約者への減免広報に関する事務委託 2,203,464円
④水道事業会計</t>
  </si>
  <si>
    <t>補助執行率80％以上</t>
  </si>
  <si>
    <t>・市広報誌
・市ホームページ
・市メール配信サービス、LINE、SNSでの発信</t>
  </si>
  <si>
    <t>まいづるプレミアム商品券2025発行事業（R6補正分）</t>
  </si>
  <si>
    <t>①物価高騰の影響を受けた生活者を支援するとともに、地域経済の消費を下支えするため、市内店舗で使用できる「まいづるプレミアム商品券」を発行する。R6計画の繰越事業のプレミアム率と発行部数の上積み分。
②
負担金　30,000千円
委託費　5,300千円（追加に係る印刷費等事務費、PRイベント開催経費）
③
【負担金】
・発行部数10,000セット⇒12,000セットによる増額分
商品券プレミアム分3,000円/セット×2,000セット＝6,000千円
・商品券プレミアム分3,000円/セット⇒5,000円/セット増額分
プレミアム率上積み分2,000円/セット×12,000セット＝24,000千円
計　30,000千円
【委託費】
印刷代729千円、販売手数料525千円、人件費1,119千円、通信運搬費88千円、調査分析費55千円、域内消費PR経費：2,784千円
計　5,300千円
⓸舞鶴市民</t>
  </si>
  <si>
    <t>商品券総発行額：1億8,000万円の完売及び使用率98％以上</t>
  </si>
  <si>
    <t>・市広報誌
・市ホームページ
・市メール配信サービス、LINE、SNSでの発信
・チラシ新聞折込
・商工会議所会報</t>
  </si>
  <si>
    <t>まいづるプレミアム商品券2025発行事業（R7予備費分）</t>
  </si>
  <si>
    <t>公立保育所及び認定こども園における電気代高騰支援事業</t>
  </si>
  <si>
    <t>①地方公共団体が運営する直接住民の用に供する施設（保育所、認定こども園）の電気代の高騰分に対し、当該交付金を一部充当することで、よりよい教育環境の維持に務める。
②光熱費高騰分
③高騰前のR3実績とR7見込みの差額2,671,644円
　保育所：令和7年度見込3,600,000円－令和3年度実績3,186,804円＝413,196円
　認定こども園：令和7年度見込4,200,000円－令和3年度実績1,941,552円＝2,258,448円
④保育所、認定こども園</t>
  </si>
  <si>
    <t>3施設へ支援
（保育所1施設、認定こども園2施設）</t>
  </si>
  <si>
    <t>・市ホームページ</t>
  </si>
  <si>
    <t>公立小中学校における電気代高騰支援事業</t>
  </si>
  <si>
    <t>①地方公共団体が運営する直接住民の用に供する施設（小学校、中学校）の電気代の高騰分に対し、当該交付金を一部充当することで、よりよい教育環境の維持に務める。
②光熱費高騰分
③高騰前のR3実績とR7見込みの差額81,744,720円
　小学校：令和7年度見込109,100,000円－令和3年度実績54,666,528円＝54,433,472円
　中学校：令和7年度見込52,139,000円－令和3年度実績24,827,752円＝27,311,248円
④小学校、中学校</t>
  </si>
  <si>
    <t>23施設へ支援
（小学校18校、中学校7校）</t>
  </si>
  <si>
    <t>綾部市</t>
  </si>
  <si>
    <t>物価高騰非課税世帯支援給付金支給事業、定額減税不足額給付金支給事業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</si>
  <si>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4,294世帯×30千円、子ども加算　315人×20千円、、定額減税を補足する給付（うち不足額給付）の対象者　1,898人　(18,690千円）　　のうちR7計画分
事務費　8,176千円
事務費の内容　　[需用費（事務用品等）　役務費（郵送料等）　業務委託料　人件費　として支出]
④低所得世帯等の給付対象世帯数（4,294世帯）、定額減税を補足する給付（うち不足額給付）の対象者数（1,898人）</t>
  </si>
  <si>
    <t>保育所等副食費支援事業</t>
  </si>
  <si>
    <t>①物価高騰の影響を受けた副食費の保護者負担を軽減
②物価高騰による副食費の値上げ相当分に対する補助金
③4,392千円（50円（一食あたり高騰額概算）×366人×240日）（392千円は一般財源）
④市内保育所等（園児の保護者）、教職員分を除く</t>
  </si>
  <si>
    <t>給食費の滞納額増加率前年度比0%以下</t>
  </si>
  <si>
    <t>予算書の付属資料に記載し、本庁舎の情報公開コーナー・市ホームページに掲載</t>
  </si>
  <si>
    <t>小児予防接種事業</t>
  </si>
  <si>
    <t>①物価高騰の影響を受けた子育て世帯のインフルエンザワクチン接種費用を支援
②インフルエンザワクチン接種委託
③委託料一式10,399千円（その他5,899千円のうち25千円府補助金、5,874千円は一般財源）
　皮下接種：１回目1,035人、２回目810人
　経鼻接種：887人
④生後6か月から15歳（中学3年生）までの子ども</t>
  </si>
  <si>
    <t>ワクチン接種率
皮下接種１回目・経鼻接種：対象者の60％
皮下接種２回目：１回目接種の60％</t>
  </si>
  <si>
    <t>学校給食費補助事業（小学校）</t>
  </si>
  <si>
    <t>①物価高騰の影響を受けた給食費の保護者負担を軽減
②物価高騰による給食費の値上げ相当分に対する補助金
③12,183千円（50円（一食あたり高騰額概算）×1,317人×185日）
　（その他183千円のうち1千円雑入（廃油回収買取料）、182千円は一般財源）
④市内小学校（児童の保護者）、教職員分を除く</t>
  </si>
  <si>
    <t>学校給食費補助事業（中学校）</t>
  </si>
  <si>
    <t>①物価高騰の影響を受けた給食費の保護者負担を軽減
②物価高騰による給食費の値上げ相当分に対する補助金
③6,707千円（50円（一食あたり高騰額概算）×725人×185日）
　（その他707千円のうち1千円雑入（廃油回収買取料）、706千円は一般財源）
④市内中学校等（生徒の保護者）、教職員分を除く</t>
  </si>
  <si>
    <t>防犯カメラ設置事業費補助金</t>
  </si>
  <si>
    <t>①物価高騰の影響を受けた、地域を犯罪から守る活動を行う団体に対して、防犯カメラの設置費用を支援
②防犯カメラの設置に対する補助金
③補助金6,500千円（500千円×13団体）
④市自治会連合会及び各地区自治会連合会</t>
  </si>
  <si>
    <t>本補助金を活用した防犯カメラ設置台数
：目標台数延べ26台（13団体×2台）</t>
  </si>
  <si>
    <t>タクシー運行維持確保事業費補助金</t>
  </si>
  <si>
    <t>①物価高騰の影響を受けたタクシー事業者の支援と利用者の利便性向上、地域の交通手段の確保のためのタクシー運行支援
②夜間運行の配車分に対する補助金
③補助金11,066千円（2事業者）
　　@5.2千円×4時間×1台×182日×2事業者＝7,571.2千円
　　@5.2千円×4時間×1台×  84日×2事業者＝3,494.4千円
④タクシー事業者</t>
  </si>
  <si>
    <t>夜間タクシー車両の確保：延べ532台</t>
  </si>
  <si>
    <t>販売促進キャンペーン事業（R6補正費分）</t>
  </si>
  <si>
    <t>①物価高騰の影響を受けた市民や事業者の影響緩和
②プレミアム付き商品券の発行等委託
③委託料一式60,000千円　（その他3,758千円は基金繰入金）
④市内事業者、市民</t>
  </si>
  <si>
    <t>販売促進キャンペーン事業（R7予備費分）</t>
  </si>
  <si>
    <t>①物価高騰の影響を受けた市民や事業者の影響緩和
②プレミアム付き商品券の発行等委託
③委託料一式17,452千円
④市内事業者、市民</t>
  </si>
  <si>
    <t>上水道事業会計補助金等</t>
  </si>
  <si>
    <t>①エネルギー価格高騰の影響を受けた公営企業会計に対する繰出金。本来は使用料に転嫁をするが、市民へ更なる負担を求めることを回避するため繰出を行うもの。
②公営企業会計への繰出金
③繰出金4,000千円（エネルギー価格の高騰に対する支援）（3,000千円は一般財源）
④上水道事業会計</t>
  </si>
  <si>
    <t>使用料の増額率前年度比0％以下</t>
  </si>
  <si>
    <t>下水道事業会計補助金等</t>
  </si>
  <si>
    <t>①エネルギー価格高騰の影響を受けた公営企業会計に対する繰出金。本来は使用料に転嫁をするが、市民へ更なる負担を求めることを回避するため繰出を行うもの。
②公営企業会計への繰出金
③繰出金7,000千円（エネルギー価格の高騰に対する支援）（4,500千円は一般財源）
④下水道事業会計</t>
  </si>
  <si>
    <t>宇治市</t>
  </si>
  <si>
    <t>臨時高騰対策給付金事業</t>
  </si>
  <si>
    <t>①物価高が続く中で低所得世帯への支援を行うことで、低所得の方々の生活を維持する。
②低所得世帯への給付金及び事務費
③R6,R7の累計給付金額
令和６年度住民税均等割非課税世帯　22,416世帯×30千円、子ども加算　2,775人×20千円、、定額減税を補足する給付（うち不足額給付）の対象者　27,624人　(462,040千円）　　のうちR7計画分
事務費　57,143千円
事務費の内容　　[需用費（事務用品等）　役務費（郵送料等）　業務委託料　使用料及び賃借料　人件費　その他　として支出]
④低所得世帯等の給付対象世帯数（22,416世帯）、定額減税を補足する給付（うち不足額給付）の対象者数（27,624人）</t>
  </si>
  <si>
    <t>①学校給食において、物価高騰の影響を保護者負担へ転嫁することなく現行の１食あたり240円を維持するために、宇治市学校給食会へ補助を実施
②給食食材の物価高騰影響分を試算し、補助金を交付(教職員等を除く)
③主食の単価増の影響割合：5％＝60円/食、なお、4月からの想定よりも高騰した給食費を保護者負担が出ないように補助金額を調整を実施
　約8,500人(教職員等は含まず)*60円*184食（年間給食提供日数）≒94,000千円
④宇治市学校給食会（≒市内小学校児童）</t>
  </si>
  <si>
    <t>新型コロナウイルス感染症による物価高騰の影響を保護者負担へ転嫁することなく従来どおりの給食を150万食程度（8,500人（教職員等は含まず）*184食）を提供する</t>
  </si>
  <si>
    <t>議案として予算書、HP等に掲載
また、概要書にも物価高騰対応事業である旨を記載しており、HP等や市政だよりにおいて広報を実施</t>
  </si>
  <si>
    <t>水道料金減免事業補助金事業</t>
  </si>
  <si>
    <t xml:space="preserve">①物価高騰の影響が続く中、市民生活や事業活動に直結する水道料金を減免することは、市民・事業者への支援として効果があるため、市民及び事業者等の支援を目的とした水道料金の基本使用料、量水器使用料の半額減免を実施
②宇治市上下水道部が実施する水道料金等減免事業に対する補助
③240,000千円（水道料金等の減免に要する経費：120,000千円）
④宇治市上下水道部→市民・市内事業所（市内公共施設除く）
</t>
  </si>
  <si>
    <t>水道料金の基本使用料、量水器使用料について、1期分を半額減免し、市民及び事業者を支援）（市内公共施設除く）</t>
  </si>
  <si>
    <t>宮津市</t>
  </si>
  <si>
    <t>令和７年度低所得者向け給付金</t>
  </si>
  <si>
    <t>①物価高が続く中で低所得世帯への支援を行うことで、低所得の方々の生活を維持する。
②低所得世帯への給付金及び事務費
③R6,R7の累計給付金額
令和６年度住民税均等割非課税世帯　2,394世帯×30千円、子ども加算　167人×20千円、、定額減税を補足する給付（うち不足額給付）の対象者　2,898人　(48,460千円）　　のうちR7計画分
事務費　8,018千円
事務費の内容　　[需用費（事務用品等）　役務費（郵送料等）　業務委託料　人件費　として支出]（国庫返還相当額等391千円）
④低所得世帯等の給付対象世帯数（2,394世帯）、定額減税を補足する給付（うち不足額給付）の対象者数（2,898人）</t>
  </si>
  <si>
    <t>給食費高騰対策支援事業
（幼稚園・小中学校給食費高騰対策分）</t>
  </si>
  <si>
    <t xml:space="preserve">
①原油価格・物価高騰を受け、給食食材費の高騰が深刻化する中、従前どおりの給食を維持するために必要となる給食費値上げ相当分を支援することにより、保護者の負担増加を抑制する。
②③
.給食賄食材費値上げ分の補填（教職員等を除く）
　自校給食　1カ所　29人分×60円×190日≒331千円
　センター方式給食実施校(幼・小・中)　基準単価（幼180円、小250円、中290円）と実際の金額の差額分×実食数（150,985食）≒9,690千円
④市内の就学前施設及び小中学校に通所・通学する子どもの保護者
</t>
  </si>
  <si>
    <t>原材料高騰による給食費値上げ分の抑制を受ける児童数　845人</t>
  </si>
  <si>
    <t>給食費高騰対策支援事業
（保育所給食費高騰対策分）</t>
  </si>
  <si>
    <t xml:space="preserve">
①原油価格・物価高騰を受け、給食食材費の高騰が深刻化する中、従前どおりの給食を維持するために必要となる給食費値上げ相当分を支援することにより、保護者の負担増加を抑制する。
②③
.給食賄食材費値上げ分の補填（教職員等を除く）
　民間保育所への補助　7カ所　177人×500円/月×12月＝1,062千円
　公立保育所自校給食補填　2ヶ所　6人×500円/月×12月＝36千円
④市内の就学前施設に通所する子どもの保護者
</t>
  </si>
  <si>
    <t>原材料高騰による給食費値上げ分の抑制を受ける児童数　183人</t>
  </si>
  <si>
    <t>地域内消費拡大事業</t>
  </si>
  <si>
    <t xml:space="preserve">①市内で利用できるプレミアム付き商品券を発行することにより、原油価格・物価高騰の影響を受ける市内の事業所及び市民の生活を支援するとともに、市内消費の喚起・拡大を図る。
②③市内の取扱店舗で利用できるプレミアム率30%(13,000円分の商品券を10,000円で販売)の商品券1.5万セットを発行する宮津商工会議所に支援を行う。
　補助金　40,787千円
　事務費(チラシ発行費等)　1,000千円
④宮津市民、宮津市内事業者
</t>
  </si>
  <si>
    <t>商品券取扱店舗(事業所数) 300店舗</t>
  </si>
  <si>
    <t>未来を担う子ども達の新生活応援給付金事業</t>
  </si>
  <si>
    <t>①物価高騰により、日常生活で様々な影響を受ける子育て世帯のうち、義務教育を修了し、進学等新たな生活に向けた負担が大きい中学校等を卒業する生徒のいる世帯を支援する。
②③中学校等を卒業する生徒の保護者に給付金を支給
　給付金　50,000円/人×121人＝6,050千円
④令和７年度の３月に中学校等を卒業する生徒の保護者</t>
  </si>
  <si>
    <t>給付金支給人数　121人</t>
  </si>
  <si>
    <t>市内事業者DX化対応支援事業</t>
  </si>
  <si>
    <t>①物価高騰等に対応するため、生産性の向上や業務の効率化等に取り組む市内事業者等の活動を支援することで、中小事業者等の事業継続や経営改善を図り、地域経済の活性化を進める。
②③
ア.DX対応支援補助金(補助率1/2、上限100千円)
　物価高騰等に対応するため、業務効率化に向けたシステム導入やキャッシュレス対応等に取り組む事業者を支援
　　補助金　100千円/件×5件＝500千円　
イ.観光DX推進補助金(補助率定額)
　物価高騰等に対応し、市内観光事業者の生産性を向上させるとともに観光消費額を増加させるため、天橋立観光協会が実施する観光DXを支援
　　補助金　5,000千円/件×1件＝5,000千円
④
ア.市内中小事業者等
イ.天橋立観光協会</t>
  </si>
  <si>
    <t>支援活用事業者数　 ６事業者</t>
  </si>
  <si>
    <t>子育て世帯等への支援商品券配布事業</t>
  </si>
  <si>
    <t>【当該事業はNo.10と２行に分けて記載　※B1充当分】
①物価高騰により、日常生活で様々な影響を受ける子育て世帯に対し、支援商品券を配布し、子育て世帯等の生活を支援するとともに、地域内の経済循環と消費喚起を図る。
②③物価の高騰等の影響を受けている子育て世帯に対して、支援商品券を配布
　配布内容　10,000円/人×1,630人＝16,300千円
　事務費　1,700千円
　合計　18,000千円
④宮津市に住基がある高校3年生までの児童を対象</t>
  </si>
  <si>
    <t>商品券配布対象人数　1,630人</t>
  </si>
  <si>
    <t>【当該事業はNo.11と２行に分けて記載　※B4充当分】
①物価高騰により、日常生活で様々な影響を受ける子育て世帯に対し、支援商品券を配布し、子育て世帯等の生活を支援するとともに、地域内の経済循環と消費喚起を図る。
②③物価の高騰等の影響を受けている子育て世帯に対して、支援商品券を配布
　配布内容　10,000円/人×1,630人＝16,300千円
　事務費　1,700千円
　合計　18,000千円
④宮津市に住基がある高校3年生までの児童を対象</t>
  </si>
  <si>
    <t>亀岡市</t>
  </si>
  <si>
    <t>令和6年度亀岡市低所得世帯支援・不足額給付事業</t>
  </si>
  <si>
    <t>①物価高が続く中で低所得世帯への支援を行うことで、低所得の方々の生活を維持する。
②低所得世帯への給付金及び事務費
③R6,R7の累計給付金額
令和６年度住民税均等割非課税世帯　9,238世帯×30千円、子ども加算　1,207人×20千円、、定額減税を補足する給付（うち不足額給付）の対象者　13,645人　(247,920千円）　　のうちR7計画分
事務費　14,009千円
事務費の内容　　[需用費（事務用品等）　役務費（郵送料等）　業務委託料　として支出]
④低所得世帯等の給付対象世帯数（9,238世帯）、定額減税を補足する給付（うち不足額給付）の対象者数（13,645人）</t>
  </si>
  <si>
    <t>子どもファーストクーポン事業</t>
  </si>
  <si>
    <t>①エネルギー・食料品価格等の物価高騰の影響を受けた事業者や生活者支援
②市内対象店舗で利用できる買い物クーポン券（８，０００円分）及びお米引換券（対象となる子ども一人当たり５ｋｇ）を市内の高校生以下の子どもに対して配布、またお米配布の残数分について市内介護保険施設へ配分。
③委託料168,485千円、事務費6,515千円
④市民</t>
  </si>
  <si>
    <t>クーポン券利用率90％を目指し、市民生活の支援を図る。</t>
  </si>
  <si>
    <t>おむつ無償化事業</t>
  </si>
  <si>
    <t>①従来は各家庭から登園時に持参していた紙おむつの調達を市が一括で行い、物価高騰に直面する子育て世帯の負担軽減を図る。また、布おむつを使用する園に対して利用料を助成する。
②委託料・補助金・消耗品費
③・おむつ納入委託料　　　　14,300千円
　 ・おむつ収集・運搬委託料　1,551千円
　 ・布おむつ利用料補助金　  7,800千円
   ・消耗品等　　　 　　　　　　　1,868千円　　　　　合計　25,519千円
④子育て世帯（保護者）、公立保育所・私立保育所</t>
  </si>
  <si>
    <t>希望園児の利用率100％</t>
  </si>
  <si>
    <t>学校給食センター運営委員会助成事業</t>
  </si>
  <si>
    <t>①エネルギー・食料品価格等の物価高騰に直面する子育て世帯を支援するため食材の値上げ等により給食費の１食単価を超過する金額について給食費の補填を行う。（教職員の給食費は対象外）
②１食単価を超過する給食費の補助
③超過分53円（１食あたり）×4,300食（1日）×186日（年間給食日数）≒42,390千円
④子育て世帯（保護者）</t>
  </si>
  <si>
    <t>１食当たり250円での給食提供の継続</t>
  </si>
  <si>
    <t>中学校デリバリー弁当補助事業</t>
  </si>
  <si>
    <t>①エネルギー・食料品価格等の物価高騰に伴い、中学校デリバリー弁当の増額分を補助する。
②補助金
③普通盛り＠60円×14,867食＝892,020円　大盛り＠70円×4,206食＝294,420円　おかずのみ＠50円×6,569食＝328,450円　合計1,515千円
④デリバリー弁当事業者</t>
  </si>
  <si>
    <t>1食当たり350円（普通盛り）、380円（大盛り）、290円（おかずのみ）でのデリバリー弁当の提供の継続</t>
  </si>
  <si>
    <t>市内交通業者へ運営支援事業</t>
  </si>
  <si>
    <t>①原油価格高騰に直面する市内交通事業者に対して支援を行う。
②③補助金：5,700千円
　・運賃補填　250千円×22日＝5,500千円
　・諸経費　　 チラシ印刷費   　　　180千円
                 利用者数・渋滞状況調査　 20千円　　　　　　　　
④京阪京都交通（株）</t>
  </si>
  <si>
    <t>対象事業者に対し、補助金を支給し、事業者支援及び市民の利用促進を図ることで、乗客数を昨年度と同水準の15,000人を目標に現状維持する。</t>
  </si>
  <si>
    <t>高齢者お米等クーポン事業</t>
  </si>
  <si>
    <t>①エネルギー・食料品価格等の物価高騰の影響を受けた事業者や生活者支援
②市内対象店舗で利用できるお米等クーポン券を市内の65歳以上の高齢者に対して配布
③委託料33,580千円、事務費4,420千円（職員人件費含まず）
④65歳以上の市民</t>
  </si>
  <si>
    <t>城陽市</t>
  </si>
  <si>
    <t>①物価高が続く中で低所得世帯への支援を行うことで、低所得の方々の生活を維持する。
②低所得世帯への給付金及び事務費
③R6,R7の累計給付金額
令和６年度住民税均等割非課税世帯　8,874世帯×30千円、子ども加算　877人×20千円、、定額減税を補足する給付（うち不足額給付）の対象者　7,905人　(12,720千円）　　のうちR7計画分
事務費　29,198千円
事務費の内容　　[需用費（事務用品等）　役務費（郵送料等）　業務委託料　使用料及び賃借料　人件費　その他　として支出]
④低所得世帯等の給付対象世帯数（8,874世帯）、定額減税を補足する給付（うち不足額給付）の対象者数（7,905人）</t>
  </si>
  <si>
    <t>防犯推進委員協議会支援事業</t>
  </si>
  <si>
    <t>①エネルギー価格高騰の影響を受ける防犯推進委員協議会を支援するため、補助金を支給するもの。
②地域の防犯対策強化の取組を支援するための補助金
③補助金500,000円
④防犯推進委員協議会</t>
  </si>
  <si>
    <t>防犯推進委員協議会へ500,000円を補助することで地域の防犯対策強化の取組を支援する。</t>
  </si>
  <si>
    <t>①物価高騰等に直面する生活者への支援や市内消費の喚起と個店の利用促進のため、プレミアム付商品券を発行するもの。
②商品券のプレミアム費及び事業実施に係る事務費に対する補助金
③事業費プレミアム費100,000,000円、事務費32,000,000円（換金手数料4,650,000円、商品券作成費2,900,000円、商品券販売料6,800,000円、人件費1,500,000円、印刷費150,000円、通信費330,000円、リース料250,000円、事務費700,000円、委託事務費12,800,000円、振込手数料250,000円、雑費150,000円、運営管理費1,520,000円）
計132,000,000円
④城陽市商工会議所</t>
  </si>
  <si>
    <t>城陽商工会議所へ132,000,000円を補助することでプレミアム付商品券事業を支援し、市内消費の喚起と個店の利用促進を図る。</t>
  </si>
  <si>
    <t>土地改良事業費補助金事業</t>
  </si>
  <si>
    <t>①エネルギー価格をはじめ物価高騰の影響を受ける農業者を支援するため、土地改良区等の管理する揚水施設等の新設・更新を支援するもの。
②揚水施設等の新設・更新に対する補助金
③補助金（13件）8,360,000円（助成対象経費の40％以内）
④土地改良区等</t>
  </si>
  <si>
    <t>土地改良区等が管理する揚水施設等の新設・更新13件対し、8,360,000円を補助することで負担軽減を図る。</t>
  </si>
  <si>
    <t>①安心・安全で美味しい給食を提供していくため、基幹物資（米・パン・牛乳）及び一般物資について価格高騰相当額を支援し、給食の内容低下と保護者負担の増加を回避するもの（教職員分除く）。
②③学校給食材料費（高騰分）44,962,276円（米11,242,584円、パン1,070,500円、牛乳10,875,924円、一般物資21,773,268円）≒44,962,000円
④市内小中学生の保護者</t>
  </si>
  <si>
    <t>市内小中学校（小学校10校、中学校5校）の給食費について、保護者負担となる増額分を0円とする。</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</si>
  <si>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1,500千円
工事（変更契約、再入札、その他）3件、役務（変更契約、その他）2件、物品調達（その他1件）
④物価高騰の影響を受ける中小企業</t>
  </si>
  <si>
    <t>全契約（6件）において、実質的な賃上げにつながる価格転嫁を実施</t>
  </si>
  <si>
    <t>学校給食食材価格高騰対策事業（追加支援）</t>
  </si>
  <si>
    <t>①安心・安全で美味しい給食を提供していくため、基幹物資（米及び牛乳）について価格高騰相当額を支援し、給食の内容低下と保護者負担の増加を回避するもの（教職員分除く）。
②③学校給食材料費（高騰分）5,000,000円（米2,000,000円、牛乳3,000,000円）
④市内小中学生の保護者</t>
  </si>
  <si>
    <t>防犯推進委員協議会支援事業（追加支援）</t>
  </si>
  <si>
    <t>学習用端末更新事業</t>
  </si>
  <si>
    <t>①子どもたちの学習意欲を損なうことなく、これまでと同様、十分な学習環境を確保するため、現在導入している機器と同水準の機能を備えたタブレット端末等に更新を行うもの。
②学習用タブレット端末及び附属品の購入費
③総事業費430,703千円のうち、市上乗せ分135,000千円（25,000円×5,400台）の中から67,500千円を充当
④市内小学校10校及び中学校5校</t>
  </si>
  <si>
    <t>現在導入している機器と同水準の機能を備えたタブレット端末等に更新を行うことにより、子どもたちの学習意欲を損なうことなく、これまでと同様、十分な学習環境を確保する。</t>
  </si>
  <si>
    <t>向日市</t>
  </si>
  <si>
    <t>向日市低所得世帯支援給付金【物価高騰対策給付金】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</si>
  <si>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5,698世帯×30千円、子ども加算　698人×20千円、、定額減税を補足する給付（うち不足額給付）の対象者　3,397人　(32,350千円）　　のうちR7計画分、国庫返還相当額等　60千円
事務費　13,442千円
事務費の内容　　[需用費（事務用品等）　役務費（郵送料等）　業務委託料　人件費　として支出]（国庫返還相当額等1千円）
④低所得世帯等の給付対象世帯数（5,698世帯）、定額減税を補足する給付（うち不足額給付）の対象者数（3,397人）</t>
  </si>
  <si>
    <t>①物価高騰の影響が続く中、市民及び市内事業所への支援策の一環として、水道料金の基本料金減免を行う。本市においては水道の普及率がほぼ100％となっているため、水道料金の減免は物価高騰の影響を受けている生活者と事業者の区別無く、幅広い支援効果が期待される。1期分（令和7年6月及び7月検針分）実施し、向日市水道事業会計に繰り出し、水道料金の基本料金減免に要する費用を交付対象経費とする。
②水道料金基本料金減免に係る一般会計繰出金（官公署等の公共施設は対象から除く）
③（一般会計）水道事業会計繰出金　66,300千円
　（水道事業会計）計 66,300千円
　水道基本料金減免相当額 　65,900千円
　システム改修及び市外居住者等への通知費用 　400千円
④向日市民、市内事業者</t>
  </si>
  <si>
    <t>給水対象予定の約25,700戸、全戸の減免実施（ただし官公署は対象外）</t>
  </si>
  <si>
    <t>公共下水道事業会計繰出</t>
  </si>
  <si>
    <t>①物価高騰の影響が続く中、市民及び市内事業所への支援策の一環として、下水道使用料の基本料金減免を行う。本市においては下水道の普及率がほぼ100％となっているため、下水道使用料の減免は物価高騰の影響を受けている生活者と事業者の区別無く、幅広い支援効果が期待される。1期分（令和7年6月及び7月検針分）の半額を実施し、向日市公共下水道事業会計に繰り出し、下水道使用料の基本料金減免に要する費用を交付対象経費とする。
②下水道使用料基本料金減免に係る一般会計繰出金（官公署等の公共施設は対象から除く）
③（一般会計）公共下水道事業会計繰出金　25,800千円
　（公共下水道事業会計）計 25,800千円
　下水道基本料金減免相当額 　25,400千円
　システム改修及び市外居住者等への通知費用 　400千円
④向日市民、市内事業者</t>
  </si>
  <si>
    <t>向日市立小中学校の給食材費物価高騰による値上げ分の補助</t>
  </si>
  <si>
    <t>①物価高騰に伴う学校給食費の値上がり分について、値上がり分相当額の補助を実施することで、食料品を含む物価高騰の負担増を強いられている市立小中学校児童生徒の保護者の負担軽減を図る。
②学校給食費のうち、物価上昇分に対応する材料費
③小中学校の学校給食費価格上昇分に係る費用
　小学校　26,257千円（1食あたり45円）
　中学校　10,743千円（1食あたり46円)
　合　計：37,000千円
④市立小中学校児童生徒の保護者(教職員等を除く)</t>
  </si>
  <si>
    <t>補助対象児童約3,000人、及び補助対象生徒約1,500人全てに対し、給食費価格上昇分の補助実施</t>
  </si>
  <si>
    <t>①物価高騰の影響が続く中、市民及び市内事業所への支援策の一環として、下水道使用料の基本料金減免を行う。本市においては下水道の普及率がほぼ100％となっているため、下水道使用料の減免は物価高騰の影響を受けている生活者と事業者の区別無く、幅広い支援効果が期待される。1期分（令和7年9月及び10月検針分）の半額を実施し、向日市公共下水道事業会計に繰り出し、下水道使用料の基本料金減免に要する費用を交付対象経費とする。
②下水道使用料基本料金減免に係る一般会計繰出金（官公署等の公共施設は対象から除く）
③（一般会計）公共下水道事業会計繰出金　26,500千円
　（公共下水道事業会計）計 26,500千円
　下水道基本料金減免相当額 　25,400千円
　システム改修及び市外居住者等への通知費用 1,100千円
④向日市民、市内事業者</t>
  </si>
  <si>
    <t>長岡京市</t>
  </si>
  <si>
    <t>生活応援給付金給付事業（令和６年度低所得世帯支援枠等）</t>
  </si>
  <si>
    <t>①物価高が続く中で低所得世帯への支援を行うことで、低所得の方々の生活を維持する。
②低所得世帯への給付金及び事務費
③R6,R7の累計給付金額
令和６年度住民税均等割非課税世帯　7,916世帯×30千円、子ども加算　813人×20千円、、定額減税を補足する給付（うち不足額給付）の対象者　9,789人　(153,570千円）　　のうちR7計画分
事務費　34,984千円
事務費の内容　　[需用費（事務用品等）　役務費（郵送料等）　業務委託料　人件費　として支出]
④低所得世帯等の給付対象世帯数（7,916世帯）、定額減税を補足する給付（うち不足額給付）の対象者数（9,789人）</t>
  </si>
  <si>
    <t>①物価高騰による学校給食費の値上げについて、激変緩和策として保護者負担の軽減を図る。
②学校給食用物資の値上げ相当額に対する助成
③
◆小学校児童　　　25円×70回×4,500人＝7,875,000円
◆中学校生徒　　　28円×70回×2,100人＝4,116,000円
④小・中学校児童・生徒の保護者</t>
  </si>
  <si>
    <t>・負担軽減した児童：4,500人
　　　　　〃　　　生徒数：2,100人</t>
  </si>
  <si>
    <t>自治会館空調設備改修支援事業</t>
  </si>
  <si>
    <t>①原油価格高騰が続く中で、エネルギー価格の影響を受けにくい長期的な負担軽減を図るため、自治会の省エネ・エネルギー転換等を支援する。
②③
◆自治会館空調設備改修に係る地域集会所建設等補助金
　・500,000円×6件×1/2＝1,500,000円
④自治会</t>
  </si>
  <si>
    <t>・負担軽減した自治会：6自治会</t>
  </si>
  <si>
    <t>①原油価格高騰を機に、エネルギー価格の影響を受けにくく、長期的な視点で負担が軽減されるよう、市民生活の省エネ・エネルギー転換等を支援する。
②③
◆省エネ家電購入世帯への補助金
（エアコン）20,000円×300件＝6,000,000円
（冷蔵庫）20,000円×300件＝6,000,000円
◆会計年度任用職員報酬　1,105,000円（2人×3ヶ月）
◆会計年度任用職員通勤手当相当分　232,000円
◆消耗品費　50,000円
◆印刷製本費　100,000円
◆通信運搬費　80,000円
◆時間外手当　600,000円
④市民</t>
  </si>
  <si>
    <t>・省エネ家電を購入した世帯数：600世帯</t>
  </si>
  <si>
    <t>小中学校光熱費支援事業</t>
  </si>
  <si>
    <t>①物価高騰が続く中で、市内小・中学校に係る光熱費の値上げ相当分に対する支援を行う。
②小・中学校光熱費の値上げ相当額に対する支援
③R5決算額：205,306,881円
　 R6決算額：219,761,736円
 　値上げ相当額：14,454,855円
④市内小・中学校</t>
  </si>
  <si>
    <t>・負担軽減した学校数：14校</t>
  </si>
  <si>
    <t>北開田会館LED照明改修支援事業</t>
  </si>
  <si>
    <t>①原油価格高騰が続く中で、エネルギー価格の影響を受けにくい長期的な負担軽減を図るため、北開田会館の省エネ・エネルギー転換等を支援する。
②③
◆LED改修費用
　・2,500,000円
④北開田会館</t>
  </si>
  <si>
    <t>・ＬＥＤ照明の実施完了</t>
  </si>
  <si>
    <t>八幡市</t>
  </si>
  <si>
    <t>低所得世帯物価高騰対策支援給付金</t>
  </si>
  <si>
    <t>①物価高が続く中で低所得世帯への支援を行うことで、低所得の方々の生活を維持する。
②低所得世帯への給付金及び事務費
③R6,R7の累計給付金額
令和６年度住民税均等割非課税世帯　9,169世帯×30千円、子ども加算　1,339人×20千円、、定額減税を補足する給付（うち不足額給付）の対象者　12,620人　(210,580千円）　　のうちR7計画分
事務費　12,000千円
事務費の内容　　[需用費（事務用品等）　役務費（郵送料等）　業務委託料　人件費　として支出]
④低所得世帯等の給付対象世帯数（9,169世帯）、定額減税を補足する給付（うち不足額給付）の対象者数（12,620人）</t>
  </si>
  <si>
    <t>①物価高騰の影響を受けている市民や市内の法人に対し、負担軽減を図るため、水道の基本料金を減免する経済対策を行う。
②③
住民生活及び経済活動の支援のため、口径13㎜の水道基本料金相当額を４カ月分（２期分）減免
水道料金の基本料金減免２期分（４か月分）（税抜）
　2,300円（税抜）×33,152戸×２期＝152,499,200円≒152,500千円
システム改修費　　 　　　　　　　　　　　　　　　　　　　　　　　　　500千円
                       　　　　　　　　　　　　　　　   　計153,000千円
④市民、法人（公共施設を含まない）</t>
  </si>
  <si>
    <t>減免対象件数：33,152件</t>
  </si>
  <si>
    <t>学校給食費物価高騰対策補助金(R6補正分)</t>
  </si>
  <si>
    <t xml:space="preserve">
①物価高騰の影響による学校給食費増額（20円）を保護者負担へ転嫁することなく、献立通りの給食提供を維持するため、公立小中学校給食費へ助成する（教職員の給食費は含まない）。
②③給食費物価高騰対策補助金
小学校
・450人×20円/日×190日＝1,710,000円
・1,964人×20円/日×194日＝7,620,320円
・505人×20円/日×193日＝1,949,300円
・31人×20円/日×200日＝124,000円
・15人×20円/日×200日＝60,000円
　小学校合計11,463,620円　≒　11,470,000円
中学校
・1,065人×20円/日 × 183日 ＝3,897,900円
・533人　×20円/日 ×173日 ＝ 1,844,180円
・19人　 ×20円/日 ×200日 ＝ 76,000円
・26人　 ×20円/日 ×200日 ＝ 104,000円
  中学校合計円　5,922,080　≒　5,930,000円
小学校・中学校合計　17,400,000円（内、4,481千円分充当）
④公立小学校、中学校
</t>
  </si>
  <si>
    <t>市内小中学校に通学する児童生徒の給食費の負担軽減（児童2,965人、生徒1,643人）</t>
  </si>
  <si>
    <t>学校給食費物価高騰対策補助金（R7予備分①）</t>
  </si>
  <si>
    <t>①物価高騰の影響を受ける子育て世帯の生活全般に係る経済的負担の軽減及びさらなる給食材料費の高騰分による献立への影響を軽減のため、公立小中学校給食費へ助成する。
②③
給食費物価高騰対策補助金
【給食材料費高騰分】※２・３学期分
小学校　
30円×125回×2,887人＝10,826,250円≒10,880,000円
中学校
34円×125回×1,537人＝7,685,000円≒7,720,000円
小学校・中学校合計　18,600,000円
④公立小学校、中学校</t>
  </si>
  <si>
    <t>給食材料費の高騰分による献立への影響軽減（児童2,887人、生徒1,537人）</t>
  </si>
  <si>
    <t>学校給食費物価高騰対策補助金（R7予備分②）</t>
  </si>
  <si>
    <t>①物価高騰の影響による学校給食費増額（20円）を保護者負担へ転嫁することなく、献立通りの給食提供を維持するため、公立小中学校給食費へ助成する。（No.6と同事業。R6_補正分で充当しきれない分）
②③給食費物価高騰対策補助金
小学校
・450人×20円/日×190日＝1,710,000円
・1,964人×20円/日×194日＝7,620,320円
・505人×20円/日×193日＝1,949,300円
・31人×20円/日×200日＝124,000円
・15人×20円/日×200日＝60,000円
　小学校合計11,463,620円　≒　11,470,000円
中学校
・1,065人×20円/日 × 183日 ＝3,897,900円
・533人　×20円/日 ×173日 ＝ 1,844,180円
・19人　 ×20円/日 ×200日 ＝ 76,000円
・26人　 ×20円/日 ×200日 ＝ 104,000円
  中学校合計円　5,922,080　≒　5,930,000円
小学校・中学校合計　17,400,000円（内、8,035千円分充当）
④公立小学校、中学校</t>
  </si>
  <si>
    <t>京田辺市</t>
  </si>
  <si>
    <t>低所得世帯物価高騰支援給付金</t>
  </si>
  <si>
    <t>①物価高が続く中で低所得世帯への支援を行うことで、低所得の方々の生活を維持する。
②低所得世帯への給付金及び事務費
③R6,R7の累計給付金額
令和６年度住民税均等割非課税世帯　6,416世帯×30千円、子ども加算　722人×20千円、、定額減税を補足する給付（うち不足額給付）の対象者　3,598人　(35,410千円）　　のうちR7計画分
事務費　15,229千円
事務費の内容　　[需用費（事務用品等）　役務費（郵送料等）　業務委託料　人件費　その他　として支出]
④低所得世帯等の給付対象世帯数（6,416世帯）、定額減税を補足する給付（うち不足額給付）の対象者数（3,598人）</t>
  </si>
  <si>
    <t>路線バス運行負担事業</t>
  </si>
  <si>
    <t>①市民生活に不可欠な地域の路線を維持するため、社会情勢の変化による燃料費高騰の影響を受ける路線バス事業者へ負担金を拠出する。
②路線バス運行負担金
③バス事業者の事業損失の試算等に基づく
奈良交通13,002千円、京阪バス15,000千円、京都京阪バス7,100千円
④奈良交通、京阪バス、京都京阪バスの負担金路線</t>
  </si>
  <si>
    <t>年度中の市内バス路線の廃止０。</t>
  </si>
  <si>
    <t>市HP等にて公表予定</t>
  </si>
  <si>
    <t>路線バス無料の日事業</t>
  </si>
  <si>
    <t>①社会情勢の変化による燃料費高騰の影響を受ける路線バス事業者の利用者増加に向け、「路線バス無料の日」を市内イベントに併せて実施する（３日間）。
②公共交通支援金
③ｺﾛﾅｳｲﾙｽ感染症拡大以前の2019年度国土交通省提出の輸送実績報告書から、3日分の概算収入額をﾍﾞｰｽに算出
奈良交通900千円、京阪バス4,500千円、京都京阪バス900千円
④奈良交通、京阪バス、京都京阪バスの市内路線</t>
  </si>
  <si>
    <t>断熱窓改修補助事業</t>
  </si>
  <si>
    <t>➀燃料費が高騰する中、冷暖房に要するエネルギーを減少させながらも暮らしを快適にできる「高断熱」の住宅を推進するため、断熱窓の改修費用にかかる費用を補助する。
②補助金
③50,000円×　83件(補助率1/10)
④断熱窓の改修を行った市民</t>
  </si>
  <si>
    <t>83件以上の交付を目指す。</t>
  </si>
  <si>
    <t>中小企業売上拡大等支援事業</t>
  </si>
  <si>
    <t>①物価高騰の影響を受ける市内中小企業・小規模事業者が積極的に行う売上拡大やコスト削減に向けた取組に対して、京田辺市商工会と連携し支援を行うことにより事業者の利益拡大につなげるもの。
②補助金　2,200万円、委託料　150万円
③補助金：20万円×110事業者=2,200万円、委託料：150万円
④物価高騰の影響を受ける市内中小企業・小規模事業者</t>
  </si>
  <si>
    <t>補助金交付額　2,200万円</t>
  </si>
  <si>
    <t>京田辺市農業用施設改修支援事業</t>
  </si>
  <si>
    <t>①農業用資機材などの価格高騰が続く中、老朽化が進む農業用施設の保全に資する地域の農業者団体の取組を支援し、地域農業の持続的発展を図るもの
②各地域の農業用施設(農道・用排水路・ため池・ポンプ設備等）への修繕・改修等に係る事業費の3/4補助、上限50万円
③26地域農業者団体*50万円
④26地域農業者団体、農業用施設</t>
  </si>
  <si>
    <t>全26地域農業者団体が農業用施設への老朽化対策に向けて事業費上限50万円を交付。</t>
  </si>
  <si>
    <t>小・中学校給食物価高騰支援事業</t>
  </si>
  <si>
    <t>①物価高騰による学校給食費への影響がみられる中、保護者の負担を軽減するため支援を行うもの。
②補助金
③小学校給食食材費１食あたり305円に対し保護者負担額275円とし、その差額30円を支援する。30円×195日×4,166人
中学校給食食材費１食あたり360円に対し保護者負担額325円とし、その差額35円を支援する。35円×195日×2,020人
なお、教職員等分の給食費を除く。
④児童の保護者</t>
  </si>
  <si>
    <t>補助金の交付。
（小学校分）
30円×195日×4,166人＝24,371,100円
（中学校分）
35円×195日×2,020人＝13,786,500円</t>
  </si>
  <si>
    <t>小・中学校低所得世帯給食費支援事業</t>
  </si>
  <si>
    <t>①経済的理由により就学困難と認められる就学援助制度の準要保護認定世帯に対し、学校給食費を援助することで物価高騰の影響を特に強く受ける低所得の子育て世帯の負担を軽減する。
②就学援助費（学校給食費）
③
【小学校】１食275円×認定者526人×年間194回＝28,062,100円
【中学校】１食325円×認定者308人×年間194回＝19,419,400円
合計47,481,500円  ※教職員分は含まない
④就学援助制度準要保護認定世帯</t>
  </si>
  <si>
    <t>就学援助費支給率100％</t>
  </si>
  <si>
    <t>特別児童福祉手当支給事業</t>
  </si>
  <si>
    <t>①物価高騰の影響を強く受ける父子及び母子世帯等の児童の保護者等に特別児童福祉手当を支給することにより、児童の健全な育成を助長するとともに、福祉の増進を図ることを目的とする。
②特別児童福祉手当の扶助費
③対象児童518人✕1,800円✕12月＋28人（3人目以降）✕600円✕12月
④父子及び母子世帯等の児童の保護者</t>
  </si>
  <si>
    <t>対象児童約546人に支給を完了</t>
  </si>
  <si>
    <t>高齢者社会参加促進事業</t>
  </si>
  <si>
    <t>①物価高騰による高齢者の消費行動の減少に起因する外出機会の減少に対応し、高齢者の外出機会の創出及び社会参加の促進することを目的とする。
②高齢者社会参加促進事業補助金（チケット利用料）
③1人1,000円×6,000人
④令和７年１２月末時点で７０歳以上の京田辺市民</t>
  </si>
  <si>
    <t>申込者数　6,000人</t>
  </si>
  <si>
    <t>①物価高騰において賃上げ環境を整備するため、当自治体の公共調達において労務費を含めた価格転嫁を促進する。
②実質的な賃上げにつながる価格転嫁分
③価格転嫁分に相当する金額24,416千円
工事2件、補助金（人件費含む）4件
④物価高騰の影響を受ける公共調達先団体・企業</t>
  </si>
  <si>
    <t>全事業（１１件）において、実質的に賃上げにつながる価格転嫁を実施</t>
  </si>
  <si>
    <t>路線バスポイント事業</t>
  </si>
  <si>
    <t>①社会情勢の変化による燃料費高騰等で存亡の危機に直面する路線バス事業者の利用促進のため、申請者1人につき2,000円分の京阪バスポイントまたは奈良交通のチャージ券を付与する。
②公共交通支援金
③前回（令和５年度）実績に基づく。
ﾊﾞｽﾎﾟｲﾝﾄ4,188名×2,000円＝8,376,000円
④奈良交通、京阪バス、京都京阪バス</t>
  </si>
  <si>
    <t>路線バスバックヤードツアー</t>
  </si>
  <si>
    <t>①社会情勢の変化による燃料費高騰等で存亡の危機に直面する路線バス事業者の利用者の回復と新規開拓に向けて、将来の利用者である子供を対象にバスの魅力や乗り方などを紹介するほか、毎日の利用では見ることのできないバックヤードツアーを見学することで、路線バスに触れその利用を促進する。
②公共交通支援金
③２事業者×250,000円×1.1
④奈良交通、京都京阪バス</t>
  </si>
  <si>
    <t>参加者計３０名</t>
  </si>
  <si>
    <t>京丹後市</t>
  </si>
  <si>
    <t>住民税非課税世帯等臨時特別給付金給付事業</t>
  </si>
  <si>
    <t>①物価高が続く中で低所得世帯への支援を行うことで、低所得の方々の生活を維持する。
②低所得世帯への給付金及び事務費
③R6,R7の累計給付金額
令和６年度住民税均等割非課税世帯　6,002世帯×30千円、子ども加算　517人×20千円、、定額減税を補足する給付（うち不足額給付）の対象者　6,555人　(150,490千円）　　のうちR7計画分
事務費　17,648千円
事務費の内容　　[需用費（事務用品等）　役務費（郵送料等）　人件費　その他　として支出]
④低所得世帯等の給付対象世帯数（6,002世帯）、定額減税を補足する給付（うち不足額給付）の対象者数（6,555人）</t>
  </si>
  <si>
    <t>物価高騰対応高齢者外出支援助成金</t>
  </si>
  <si>
    <t xml:space="preserve">①物価高騰の影響を受け、外出機会が減少している高齢者の外出支援の一助とするため、タクシー代割引チケットの販売を行う
②③
ⅰチラシ作成に係る用紙代 合計51,784円
　6,473円（500枚入り×10）×4箱×2回＝51,784円
ⅱ外出支援チケット・チラシ作成に係る印刷製本費　合計77,000円
　チケット1冊70円×1,000冊×1回×1.1＝77,000円
ⅲ高齢者外出支援助成金　合計3,800,000円
　4,000円×950冊＝3,800,000円（内利用者負担1,900,000円）
　※1冊4,000円綴りの外出支援チケットを2,000円で販売
ⅰⅱ ⅲ合計　3,928,784円
④満75歳以上の高齢者
</t>
  </si>
  <si>
    <t>外出支援チケット販売冊数1,000冊</t>
  </si>
  <si>
    <t>物価高騰対応大学生等医療費補助金</t>
  </si>
  <si>
    <t xml:space="preserve">①物価高騰の影響を受ける大学生等の保護者の経済的負担軽減を図るため、大学生等が医療機関で受診した際の医療費を助成
②③
年度末に22歳に達するまでの大学生等の医療費（保険診療分）について、1カ月1医療機関等200円を超えた自己負担分を補助　合計12,000,000円
※令和7年4月から令和7年3月受診分が対象。昨年度の実績値をもと
④大学生等を扶養している京丹後市に住民登録がある保護者
</t>
  </si>
  <si>
    <t>大学生等の医療費補助
8,000千円</t>
  </si>
  <si>
    <t>物価高騰対応学校給食材料費支援補助金</t>
  </si>
  <si>
    <t xml:space="preserve">①物価高騰の影響により、食材費が高騰する中、子育て世代の給食費負担を軽減するため、小中学校に補助金を交付する
②③
ⅰ小学校（16校）における給食費の保護者負担を200円に統一し、市が食材費との差額を補助　40,230,000円
ⅱ中学校（6校）における給食費の保護者負担を200円に統一し、市が食材費との差額を補助　26,977,860円
合計　67,207,860円
④市民、小中学校　※教職員等を除く
</t>
  </si>
  <si>
    <t>学校給食費の保護者負担軽減を行う学校数　小学校16校、中学校6校</t>
  </si>
  <si>
    <t>物価高騰対応原油価格・物価高騰対策支援給付金</t>
  </si>
  <si>
    <t xml:space="preserve">①エネルギー価格の高騰が続く中、エネルギー価格高騰対策支援給付金を支給し、市内事業者等の負担軽減と経営の安定化を図る
②③
ⅰ　事業所光熱費対策分
　・対象期間に支払った光熱費のうち任意に選択した3か月分の合計額
　　×10％＝給付金交付額（千円未満切捨て）
　・限度額　法人等：300千円、個人事業主等：100千円　　
　※市内に複数の施設（支店・店舗等）を有する場合の限度額。
　　1施設ごとに法人等は300千円、個人事業主等は100千円を加算
ⅱ　運輸車両等燃料費対策分
　・対象期間に支払った事業用車両の運行に要した燃料費の総額
　　×10％÷事業用車両台数＝1台当たりの給付金交付額（千円
　　未満切捨て） 
　・限度額　普通車・被けん引車：30千円、小径車：25千円、
　　軽自動車：5千円
④市内に所在する事業所等を有するもの（農林漁業者含む）
</t>
  </si>
  <si>
    <t>事業所等への給付数1,510件</t>
  </si>
  <si>
    <t>物価高騰対応新型コロナウィルス感染症対策利子補給金</t>
  </si>
  <si>
    <t xml:space="preserve">①物価高騰の影響により資材等の高騰が続く中、事業資金融資に係る利子の一部を補助し、市内事業者等の負担軽減と経営の安定化を図る
②③
・補給対象期間　初回利子支払月から72か月間
・補給率　補給対象期間の36月まで：借入利率のうち0.46%分
　　　　　　補給対象期間の37月から：借入利率のうち0.23%分
・補助限度額　100万円/1事業者、融資残高の限度額1億1,000万円
④市内の事業者
</t>
  </si>
  <si>
    <t>事業所等への給付数195件</t>
  </si>
  <si>
    <t>物価高騰対応無利子・無担保融資対応利子補給金</t>
  </si>
  <si>
    <t xml:space="preserve">①物価高騰の影響により資材等の高騰が続く中、国の無利子・無担保対象融資にかかる利子の一部を補助し、市内事業者等の負担軽減と経営の安定化を図る
②③
・補給対象期間 無利子期間終了後の初回利子支払月から36か月間 
・補給率 借入利率のうち0.23%分 
・補給限度額 100万円/1事業者、融資残高の限度額1億1,000万円
④市内の事業者
</t>
  </si>
  <si>
    <t>事業所等への給付数730件</t>
  </si>
  <si>
    <t>物価高騰対応高齢者新型コロナワクチン予防接種事業</t>
  </si>
  <si>
    <t xml:space="preserve">①新型コロナウィルス感染症予防接種に係る負担を軽減し、物価高騰の影響を受ける高齢者及び低所得者の経済的負担軽減を図る
②③
高齢者新型コロナ予防接種委託料
・65歳以上及び障害者1級（自己負担3,000円）12,609円×1727人=21,775,743円
・生活保護者15,609円×48人=749,232円
・非課税世帯15,609円×1410人=22,008,690円
→44,533,665円
④65歳以上、障害者1級、生活保護者及び非課税世帯
</t>
  </si>
  <si>
    <t>新型コロナウィルス感染症の予防接種の実施数
・65歳以上及び障害者1級：1727人
・生活保護者：48人
・非課税世帯：1410人</t>
  </si>
  <si>
    <t>物価高騰対応高齢者インフルエンザ予防接種事業</t>
  </si>
  <si>
    <t xml:space="preserve">①インフルエンザ感染症予防接種に係る負担を軽減し、物価高騰の影響を受ける高齢者及び低所得者等の経済的負担軽減を図る
②③
高齢者インフルエンザ予防接種委託料
・65歳以上及び障害者1級（自己負担1,500円）3,742円×6925人=25,913,350円
・生活保護者5,242円×132人=691,944円
・非課税世帯5,242円×3570人=18,713,940円
→45,319,234円
④65歳以上、障害者1級、生活保護者及び非課税世帯
</t>
  </si>
  <si>
    <t>インフルエンザ感染症の予防接種の実施数
・65歳以上及び障害者1級：6925人
・生活保護者：132人
・非課税世帯：3570人</t>
  </si>
  <si>
    <t>物価高騰対応高齢者帯状疱疹ワクチン予防接種事業</t>
  </si>
  <si>
    <t>①帯状疱疹ワクチン予防接種に係る負担を軽減し、物価高騰の影響を受ける高齢者及び低所得者等の経済的負担軽減を図る
②③
高齢帯状疱疹対策予防接種委託料
・65歳以上、免疫不全（2回）（自己負担7,000円）15,060円×326人×2回=9,819,120円（シングリックス）
・65歳以上、免疫不全（自己負担3,000円）5,860円×81人×1回=474,660円（ビケン）
・生活保護者（2回）22,060円×6人×2回=264,720円（シングリックス）
・生活保護者8,860円×1人×1回=8,860円（ビケン）
・非課税世帯5,242円×3570人=18,713,940円
→10,567,360円
④65歳以上、障害者1級、生活保護者及び非課税世帯</t>
  </si>
  <si>
    <t>高齢帯状疱疹の予防接種の実施数
・65歳以上、免疫不全（2回）：326人
・65歳以上、免疫不全：81人
・生活保護者（2回）：6人
・生活保護者：1人
・非課税世帯：3570人</t>
  </si>
  <si>
    <t>物価高騰対応高齢・障害福祉施設食材費高騰対策支援給付金</t>
  </si>
  <si>
    <t>①物価高騰の影響により食材費の高騰が続く中、市内の介護サービス事業所又は障害者施設の経費の一部を補助し、市内事業者等の負担軽減と経営の安定化を図る。
②③
利用者へ提供する食事の材料費の一部を補助
・居住系利用者数×3,400円　※2食/日の施設は利用者数×2,200円
・通所系利用者数×1,100円
④市内に所在する居住系（一部入所系を含む）・通所系の介護サービス事業所又は障害者施設を運営する者</t>
  </si>
  <si>
    <t>居住系（一部入所系を含む）・通所系の介護サービス事業所又は障害者施設への補助：●●施設</t>
  </si>
  <si>
    <t>物価高騰対応水道事業会計繰出金</t>
  </si>
  <si>
    <t>①物価高騰の影響を受ける市民生活を支援するため、水道料金のうち、基本料金の負担軽減措置として繰出金を支出
②③
水道基本料金（917円）の免除（R7年11月分）
・24,000件×917円＝22,008,000円
・TRY基本料金免除対応委託：245,000円
※基本料金免除総額の約98％を臨時交付金で措置すると想定
④給水契約を締結している一般家庭及び事業所（24,000件）</t>
  </si>
  <si>
    <t>水道基本料金の負担軽減数：24,000件</t>
  </si>
  <si>
    <t>物価高騰対応水道未普及世帯物価高騰対策給付金</t>
  </si>
  <si>
    <t>①物価高騰の影響を受ける市民生活を支援するため、水道未普及地区の世帯へ水道基本料相当額を支援
②③
基本料金相当額（1,008円）を支給
・最大対象件数（世帯数）90件　90×1,008＝90,720円
・事務費（通信運搬、公金取扱手数料）32千円
④水道未普及地区の世帯（最大90件）</t>
  </si>
  <si>
    <t>水道未普及地区への水道基本料相当額の支援数：最大90件</t>
  </si>
  <si>
    <t>物価高騰対応プレミアム付きデジタル商品券発行事業補助金</t>
  </si>
  <si>
    <t>①物価高騰に対する市民の生活支援等のため、デジタルポイントシステムを活用し、デジタル商品券を発行
②③
ⅰデジタル商品券の発行に係る事業者への補助金12,623,000円
・商品券プレミアム分　上限2,000円×6,000アカウント=12,000千円
・印刷製本費　264千円
・新聞折込手数料　159千円
・消耗品費　200千円
④市民、事業者</t>
  </si>
  <si>
    <t>デジタル商品券プレミアム分利用額　12,000千円</t>
  </si>
  <si>
    <t>南丹市</t>
  </si>
  <si>
    <t>価格高騰重点支援給付金支給事業（低所得世帯支援・不足額給付）【物価高騰対策給付金】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</si>
  <si>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4,155世帯×30千円、子ども加算　382人×20千円、、定額減税を補足する給付（うち不足額給付）の対象者　4,736人　(86,410千円）　　のうちR7計画分
事務費　8,568千円
事務費の内容　　[需用費（事務用品等）　役務費（郵送料等）　人件費　その他　として支出]
④低所得世帯等の給付対象世帯数（4,155世帯）、定額減税を補足する給付（うち不足額給付）の対象者数（4,736人）</t>
  </si>
  <si>
    <t>物価高騰対応こども食費応援給付金事業</t>
  </si>
  <si>
    <t>①物価高騰対応事業として、物価高騰の影響を受けている子育て世帯に給付金を給付することで、子育て世帯の負担を軽減する。
②子育て世帯への給付金及び事務費
③給付金　中学生・高校生　8千円×1,550人＝12,400千円
　　　　　　　小学生以下　5千円×2,250人＝11,250千円
　需用費（印刷費）　60千円
　役務費（郵送料、振込手数料）　535千円
④高校生年代までのこどもを養育している保護者</t>
  </si>
  <si>
    <t>対象者に対して令和7年8月までに給付を開始する</t>
  </si>
  <si>
    <t>木津川市</t>
  </si>
  <si>
    <t>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</si>
  <si>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5,788世帯×30千円、子ども加算　1,121人×20千円、、定額減税を補足する給付（うち不足額給付）の対象者　14,556人　(255,990千円）　　のうちR7計画分
事務費　26,905千円
事務費の内容　　[需用費（事務用品等）　役務費（郵送料等）　業務委託料　人件費　その他　として支出]
④低所得世帯等の給付対象世帯数（5,788世帯）、定額減税を補足する給付（うち不足額給付）の対象者数（14,556人）</t>
  </si>
  <si>
    <t>①食料品等の物価高騰の影響による学校給食費高騰分を市が負担することで保護者負担を軽減する。
②市立学校給食物価高騰分
③事業費積算
・小学校　
物価高騰分41円×5,110人×190回＝39,806千円─（１）
・中学校
　物価高騰分55円×2,607人×181回＝25,952千円─（２）
・幼稚園　
物価高騰分24円×142人×104回＝354千円─（３）
　（１）＋（２）＋（３）≒66,115千円
④市立中学校・小学校・幼稚園の児童や保護者　（教職員等を除く）</t>
  </si>
  <si>
    <t>物価高騰を理由とした保護者負担増額　０円</t>
  </si>
  <si>
    <t>①物価高騰が続く中、私立認定こども園・幼稚園の利用者の経済的負担を軽減するため、利用者に対する副食費の食材料費高騰額等を支援することにより、利用者及び事業者の負担軽減し、良好な保育サービスを継続できる環境を整えることを目的とする。
②副食賄材料費支援
③事業費積算
・私立認定こども園
　物価高騰分900円×938人×12月＝10,130千円―（１）
・私立幼稚園（1園）　
　物価高騰分900円×78人×12月＝842千円―（２）
　（１）＋（２）≒10,974千円
④市内の民間認定こども園、民間幼稚園の児童や保護者（教職員等を除く）</t>
  </si>
  <si>
    <t>コミュニティバス利用者支援事業</t>
  </si>
  <si>
    <t>①物価高騰等に伴う家計への支援及びコミュニティバスによる外出を促進するため、コミュニティバスの運賃を半額とする。
②運賃
③事業実施期間（４か月間）の運賃収入減収額＝8,813千円
システム改修費　110千円
　　　　　　　＝8,923千円
④コミュニティバス運行事業者</t>
  </si>
  <si>
    <t>コミュニティバス利用者数　前年同月比１５０％</t>
  </si>
  <si>
    <t>①物価高騰の影響を受ける消費者の負担軽減策として、市内の対象店舗にてキャッシュレス決済を利用して買い物をする方にポイントを付与する仕組みを構築し、消費額の負担軽減を行うもの。1人あたり最大2,000ポイント（１０％還元）を上限に付与する。
②委託料（ポイント付与及び事務費）
③委託料内訳
　㋐プレミアム付与額　20,000千円
　㋑運営費用 　1,000千円
　㋒手数料   3,000千円
　㋓販促費用　 977千円
　㋔消費税　　 497千円（㋑＋㋒＋㋓）
　　　　　　≒25,500千円
④市民、市内事業者</t>
  </si>
  <si>
    <t>消費喚起額220,000千円</t>
  </si>
  <si>
    <t>高齢者移動支援事業</t>
  </si>
  <si>
    <t>①物価高騰等に伴う高齢者への移動支援として、６５歳以上の高齢者に対しタクシー利用券及びガソリン券を支給する。
②タクシー利用券及びガソリン券作成費
③事業費21,500人×2,000円＝43,000千円
　事務費5,394千円（職員人件費等を除く）
　　　　　　　＝48,394千円
④市民（６５歳以上）</t>
  </si>
  <si>
    <t>対象者への給付率100%</t>
  </si>
  <si>
    <t>若者応援給付事業</t>
  </si>
  <si>
    <t>①物価高騰等による家計への影響が長期化している中、読書活動を支援するため、１６歳から２２歳までの若者1 人あたり 5,000円の図書カードを配布する。
②図書カード作成費
③事業費6,600人×5千円　33,000千円
　事務費　4,240千円
　　　　　　＝37,240千円
④市民（１６～２２歳）</t>
  </si>
  <si>
    <t>公共交通・福祉輸送確保維持支援金事業</t>
  </si>
  <si>
    <t>①原油価格や人件費等の高騰により影響を受けているバス・タクシー・福祉有償運送・介護タクシー・障がい者福祉タクシー事業者に対して、持続可能な公共交通の確保及び安定的な福祉輸送の維持を目的として支援金を給付する。
②支援金
③
・路線バス事業者
　市内路線バスの実車走行キロ×R５→R６運行経費単価増額分
　1,124,476.9ｋｍ×26円／ｋｍ×1/2≒14,650千円
・タクシー事業者
　車両台数30台×20千円＝600千円
・福祉有償運送事業者
　車両台数41台×15千円＝615千円
・介護タクシー事業者及び障がい者福祉タクシー事業者
　車両台数15台×15千円＝225千円
④交通事業者及び福祉輸送事業者</t>
  </si>
  <si>
    <t>就学援助事業</t>
  </si>
  <si>
    <t>①物価価格高騰の影響により、経済的理由に就学困難と認められる児童・生徒の保護者に対し、児童・生徒に平等な教育の機会を与えるための援助を行う。
② 要保護・準要後児童生徒就学援助費
③ 費用（本交付金の不足分については一般財源を充当）
（小学校）
学用品・・・7,420千円
通学用品・・・1,244千円
新入学児学用品・・・6,183千円
校外活動費・・・1,416千円
学校給食費・・・29,859千円
修学旅行費・・・2,790千円
諸経費・・・4,038千円　≒小計・・・52,969千円
（中学校）
学用品・・・8,502千円
通学用品・・・554千円
新入学児学用品・・・11,145千円
校外活動費・・・1,666千円
学校給食費・・・19,299千円
修学旅行費・・・8,345千円
諸経費・・・11,690千円　≒小計・・・61,199円
④ 要保護・準要保護世帯の保護者　（教職員等を除く）</t>
  </si>
  <si>
    <t>対象となる児童・生徒全員への支援率
１００％</t>
  </si>
  <si>
    <t>地域福祉推進事業
（一人暮らしの高齢者等歳末たすけあい事業）</t>
  </si>
  <si>
    <t>①木津川市社会福祉協議会が、日常の見守り活動の一環として実施する「おせち料理」の配付に加え、物価高騰の影響を受けている一人暮らしの高齢者等に対して、日常生活用品等を追加で配付する。
②補助金
③食料品や日常生活用品を5,500円分×1,100世帯＝6,050千円
④社会福祉協議会</t>
  </si>
  <si>
    <t>対象者への配布率100%</t>
  </si>
  <si>
    <t>農業持続化支援事業</t>
  </si>
  <si>
    <t>①物価高騰の影響を受けた農業者・農業法人を支援するため、販売金額に応じた補助金を給付する。
②補助金
③２万円×213人＝4,260千円
　 ５万円×111人＝5,550千円
　 10万円×３２人＝3,200千円
　 15万円×２７人＝4,050千円
　 20万円×２８人＝5,600千円
　　　　　　　　　 合計＝22,781千円
④農業者・農業法人</t>
  </si>
  <si>
    <t>大山崎町</t>
  </si>
  <si>
    <t>低所得世帯支援・不足額給付一体支援【物価高騰対策給付金】</t>
  </si>
  <si>
    <t>①物価高が続く中で低所得世帯への支援を行うことで、低所得の方々の生活を維持する。
②低所得世帯への給付金及び事務費
③R6,R7の累計給付金額
令和６年度住民税均等割非課税世帯　1,390世帯×30千円、子ども加算　187人×20千円、、定額減税を補足する給付（うち不足額給付）の対象者　2,198人　(30,720千円）　　のうちR7計画分
事務費　3,830千円
事務費の内容　　[需用費（事務用品等）　役務費（郵送料等）　業務委託料　人件費　として支出]
④低所得世帯等の給付対象世帯数（1,390世帯）、定額減税を補足する給付（うち不足額給付）の対象者数（2,198人）</t>
  </si>
  <si>
    <t>物価高騰対策水道事業会計補助（水道料金基本料金1期分減免）</t>
  </si>
  <si>
    <t>①長期化する物価高騰に直面する住民等の生活支援のため、町水道事業会計に補助を行い、一般家庭及び事業者（官公署を除く）の水道料金の基本料金1期分の減免し、経済的負担の軽減を図る。
②水道事業会計への補助金に充当
③水道料金の免除に伴う料金収入減収相当額27,796千円（一般家庭及び事業者（官公署を除く）約7,400件分）
※154千円は町にて支出
④水道事業会計</t>
  </si>
  <si>
    <t>水道事業会計へ操出金を支出することで、長期化する物価高騰で影響を受ける事業者や住民等に対して、水道料金への価格転嫁を０円に抑え、住民生活の経済的な負担を抑える。</t>
  </si>
  <si>
    <t>町ＨＰ、町広報誌等での周知</t>
  </si>
  <si>
    <t>物価高騰対策下水道事業会計補助（下水道使用料基本料金1期分減免）</t>
  </si>
  <si>
    <t>①長期化する物価高騰に直面する住民等の生活支援のため、町下水道事業会計に補助を行い、一般家庭及び事業者（官公署を除く）の下水道使用料の基本料金1期分の減免に係る費用を交付対象経費とする。
②下水道事業会計への繰出金に充当
③下水道使用料の免除に伴う料金収入減収相当額11,155千円（一般家庭及び事業者（官公署を除く）約7,250件分）のうち、国R6補正分9,101千円
※220千円は町にて支出
④下水道事業会計</t>
  </si>
  <si>
    <t>下水道事業会計へ操出金を支出することで、長期化する物価高騰で影響を受ける事業者や住民等に対して、下水道使用料への価格転嫁を０円に抑え、住民生活の経済的な負担を抑える。</t>
  </si>
  <si>
    <t>物価高騰対策下水道事業会計補助（下水道使用料基本料金1期分減免）(予備費分)</t>
  </si>
  <si>
    <t>①長期化する物価高騰に直面する住民等の生活支援のため、町下水道事業会計に補助を行い、一般家庭及び事業者（官公署を除く）の下水道使用料の基本料金1期分の減免に係る費用を交付対象経費とする。
②下水道事業会計への繰出金に充当
③下水道使用料の免除に伴う料金収入減収相当額11,155千円（一般家庭及び事業者（官公署を除く）約7,250件分）のうち、国R7予備費分2,054千円
④下水道事業会計</t>
  </si>
  <si>
    <t>①米の価格高騰により、１食当たり（小学校21円、中学校26円）で値上げを予定されており、現在の単価で栄養バランスの取れた給食の提供が困難な大山崎町立の小中学校の給食に対して、高騰する米の価格の差額分の経費について、本交付金を充当することにより、単価を超える分の保護者負担を求めることなく、栄養バランスの取れた給食の提供を行う。
②食材料費の増額分に対する経費
③総額：1,411千円
・小学校：945人×49食×21円＝973千円
・中学校(1・2年)：259人×44食×26円＝297千円
・中学校(3年)　 ：129人×42食×26円＝141千円
④大山崎町立小中学校の児童等の保護者
対象施設：大山崎小学校、第二大山崎小学校、大山崎中学校</t>
  </si>
  <si>
    <t>交付金を充当することにより、栄養バランスや分量を保った学校給食を提供する環境の維持を図り、子育て世帯の保護者負担の増加を抑制する。</t>
  </si>
  <si>
    <t>中学校給食物価高騰対策事業</t>
  </si>
  <si>
    <t>①エネルギー・食料品価格等の物価高騰に直面する子育て世帯の保護者負担の軽減を図るため、本交付金を充当することにより、中学校給食の給食費1期分(1・2年生：6,272円、3年生：6,150円)を免除する。
②中学校給食の給食費最終期別(第10期)分
③総額：2,417千円
・給食費(1・2年生)：259人×6,272円＝1,625千円
・給食費(3年生)　 ：129人×6,150円＝  794千円
④大山崎町立中学校の生徒の保護者
対象施設：大山崎中学校</t>
  </si>
  <si>
    <t>交付金を充当することにより、エネルギー・食料品等の物価高騰に直面する子育て世帯の保護者負担を軽減する。</t>
  </si>
  <si>
    <t>久御山町</t>
  </si>
  <si>
    <t>非課税世帯支援給付金【物価高騰対策給付金】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</si>
  <si>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1,787世帯×30千円、子ども加算　287人×20千円、、定額減税を補足する給付（うち不足額給付）の対象者　2,204人　(42,320千円）　　のうちR7計画分
事務費　1,822千円
事務費の内容　　[需用費（事務用品等）　役務費（郵送料等）　業務委託料　人件費　として支出]
④低所得世帯等の給付対象世帯数（1,787世帯）、定額減税を補足する給付（うち不足額給付）の対象者数（2,204人）</t>
  </si>
  <si>
    <t>物価高騰対策野菜のまち応援クーポン事業</t>
  </si>
  <si>
    <t>①物価高騰の影響を受けた生活者支援並びに地域経済等の活性化を目的として、町内の登録店舗において使用できる割引クーポンを全町民に配布する。
②クーポン事業費補助金及び事務費
③クーポン事業費補助金　15,500人×1,500円（500円券×３枚）
　事務費　3,950千円
　〔事務費の内容：需用費（印刷代等）、役務費（郵送料等）、委託料（発送業務委託）〕
④全町民</t>
  </si>
  <si>
    <t>クーポン換金率90%以上</t>
  </si>
  <si>
    <t>物価高騰対策野菜のまち応援クーポン事業（R7予備費分）</t>
  </si>
  <si>
    <t>①物価高騰の影響を受けた生活者支援並びに地域経済等の活性化を目的として、町内の取扱店舗において使用できるプレミアム商品券を発行する。
②地元商工会が発行する商品券に付加するプレミアム分に対する補助金に充当
③商工会発行商品券30,000千円×プレミアム率30%（うち町補助金2,169千円）
④久御山町商工会及び地域住民</t>
  </si>
  <si>
    <t>販売数3,000セット完売</t>
  </si>
  <si>
    <t>町立こども園・小・中学校給食材料費物価高騰対策支援事業</t>
  </si>
  <si>
    <t>①物価高騰の影響下において、本町の将来を担う児童・生徒に必要な栄養価と量を確保し、現在の室を落とさず、安全・安心な給食を提供するため、給食材料費の高騰分に対して公費負担の措置を講じ、保護者の負担軽減を図る。
②高騰分の給食材料費（教職員等を除く）
③こども園：１号認定１人当たり30円×喫食回数180回×児童数40人
　　　　　　２号認定１人当たり30円×喫食回数290回×児童数230人
　　　　　　３号認定１人当たり30円×喫食回数290回×児童数190人
　  小学校：１人当たり55円×喫食回数185回×児童数620人
　  中学校：１人当たり60円×喫食回数185回×生徒数350人
④町立こども園及び小中学校</t>
  </si>
  <si>
    <t>町立こども園及び小中学校に通う児童・生徒合計1,430人全員の負担軽減</t>
  </si>
  <si>
    <t>井手町</t>
  </si>
  <si>
    <t>物価高騰対応重点支援給付金（令和６年度低所得世帯支援枠）</t>
  </si>
  <si>
    <t>①物価高が続く中で低所得世帯への支援を行うことで、低所得の方々の生活を維持する。
②低所得世帯への給付金及び事務費
③R6,R7の累計給付金額
令和６年度住民税均等割非課税世帯　1,035世帯×30千円、子ども加算　140人×20千円、、定額減税を補足する給付（うち不足額給付）の対象者　990人　(19,310千円）　　のうちR7計画分
事務費　4,269千円
事務費の内容　　[需用費（事務用品等）　役務費（郵送料等）　人件費　その他　として支出]
④低所得世帯等の給付対象世帯数（1,035世帯）、定額減税を補足する給付（うち不足額給付）の対象者数（990人）</t>
  </si>
  <si>
    <t>物価高騰対応重点支援給付金（家計急変への横出し等・R6補正）</t>
  </si>
  <si>
    <t>①物価高が続く中で低所得世帯への支援を行うことで、低所得の方々の生活を維持する。
②低所得世帯への給付金
③給付金額　
家計急変世帯　　30世帯×30,000円＝900千円
④家計急変世帯　30世帯</t>
  </si>
  <si>
    <t>HP、広報誌など</t>
  </si>
  <si>
    <t>福祉サービス事業所物価高騰対策支援給付金</t>
  </si>
  <si>
    <t xml:space="preserve">①公定価格制度により、物価高騰による経費の増加を価格に転嫁できない介護サービス・障害福祉サービス事業所に対し、各サービスの安定的な提供体制を確保するため、光熱費・燃料費の支援を行う。
②事業所への交付金
③光熱費・燃料費ごとの単価を設定しその見合い分を交付する。
光熱費　入所系　定員1人当たり7,000円　通所系　定員1人当たり3,000円　訪問系　1施設10,000円
　燃料費　入所系　自動車1台当たり11,000円　通所系　自動車1台当たり15,000円　訪問系　自動車1台当たり15,000円、原付等2輪1台当たり3,000円
④障害3事業所（あんじゅ、かめさんソーシャルインクルー）
　 介護3事業所（弥勒、みのり、訪問看護スィート）
</t>
  </si>
  <si>
    <t>障害３事業所・介護３事業所に漏れなく給付する。</t>
  </si>
  <si>
    <t>６つの事業所に個別説明
HP</t>
  </si>
  <si>
    <t>農業用肥料物価高騰対策支援給付</t>
  </si>
  <si>
    <t xml:space="preserve">①農業用肥料価格の物価高騰の影響を受けた農業者・農業団体に対し、負担軽減を目的に補助金を交付する。
②補助金
③肥料価格高騰対策支援事業支援金時のデータより算出
肥料購入額8,500,000円（R4.6～R5.5申請分）　
物価高騰前肥料見込額6,746,032円
（肥料購入額－高騰前肥料見込額）÷0.85＝1,490,873円
④井手町に住所を有する農業者及び農業団体
</t>
  </si>
  <si>
    <t>農協と連携し購入のあった肥料に対し令和８年１月までに漏れなく交付する。
農業経営体数　77経営体
総農家数　201戸</t>
  </si>
  <si>
    <t>広報、農協広報紙</t>
  </si>
  <si>
    <t>物価高騰対策井手水使用料減免事業(R６補正分）</t>
  </si>
  <si>
    <t>①物価や原油価格の高騰が続く中で、住民の生活や事業者への支援として、水道料金の基本使用料及び水道メーター使用料について、７ヶ月分の減免措置を実施する。（公共の施設を除く）
②減免対象相当額を補助
③井手地区水道事業減免分　12,400千円
　　R6補正分7,000千円　R7予備費分1,000千円補助
 　 R6補正分Cその他4,400千円は町にて支出
④井手町住民及び事業者
　</t>
  </si>
  <si>
    <t>住民及び事業者に対して、水道料金の基本使用料及び水道メーター使用料の7ヶ月分を漏れなく減免する。</t>
  </si>
  <si>
    <t>物価高騰対策多賀水使用料減免事業(R６補正分）</t>
  </si>
  <si>
    <t xml:space="preserve">①物価や原油価格の高騰が続く中で、住民の生活や事業者への支援として、水道料金の基本使用料及び水道メーター使用料について、８ヶ月分の減免措置を実施する。（公共の施設を除く）
②減免対象相当額を繰出金として支出
③多賀地区簡易水道事業減免分5,200千円
　 R6補正分3,000千円　R7予備費分1,000千円補助
　 R6補正分Cその他1,200千円は町にて支出
④井手町住民及び事業者　
</t>
  </si>
  <si>
    <t>住民及び事業者に対して、水道料金の基本使用料及び水道メーター使用料の8ヶ月分を漏れなく減免する。</t>
  </si>
  <si>
    <t>物価高騰対策下水道料金減免事業(R６補正分）</t>
  </si>
  <si>
    <t xml:space="preserve">①物価や原油価格の高騰が続く中で、住民の生活や事業者への支援として、下水道使用料の基本使用料について、、８ヶ月分の減免措置を実施する。（公共の施設を除く）
②減免対象相当額を繰出金として支出
③井手町下水道事業減免分20,932千円
　 R6補正分12,277千円　R7予備費分1,855千円補助
　 R6補正分Cその他6,800千円は町にて支出
④井手町住民及び事業者　
</t>
  </si>
  <si>
    <t>住民及び事業者に対して、下水道使用料の基本使用料の8ヶ月分を漏れなく減免する。</t>
  </si>
  <si>
    <t>プレミアム付き商品券物価高騰対策発行補助(R６補正分）</t>
  </si>
  <si>
    <t xml:space="preserve">①物価高騰の影響を受けている地域経済の活性化と消費者支援を図るため、井手町商工会が実施するプレミアム付き商品券発行事業に対し、プレミアム分及び事務費分について補助を行う。
②プレミアム分及び事務費分を補助
③発行総額84,500千円のうちプレミアム率30%（19,500千円）、事務費4,300千円
④井手町商工会
</t>
  </si>
  <si>
    <t xml:space="preserve">商工会が販売する6,500セット（500円券×26枚綴を10,000円で販売）に対し遅延なく補助金を交付する。
</t>
  </si>
  <si>
    <t>広報、HP、商工会広報チラシ</t>
  </si>
  <si>
    <t>物価高騰対策井手水使用料減免事業(R７予備費分）</t>
  </si>
  <si>
    <t>物価高騰対策多賀水使用料減免事業(R７予備費分）</t>
  </si>
  <si>
    <t>住民及び事業者に対して、水道料金の基本使用料及び量水器使用料6ヶ月分を漏れなく減免する。</t>
  </si>
  <si>
    <t>物価高騰対策下水道料金減免事業(R７予備費分）</t>
  </si>
  <si>
    <t>住民及び事業者に対して、下水道使用料6ヶ月分を漏れなく減免する。</t>
  </si>
  <si>
    <t>プレミアム付き商品券物価高騰対策発行補助(R７予備費分）</t>
  </si>
  <si>
    <t>宇治田原町</t>
  </si>
  <si>
    <t>住民税非課税世帯等への価格高騰緊急追加支援給付金事業【物価高騰対策給付金】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</si>
  <si>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752世帯×30千円、子ども加算　90人×20千円、、定額減税を補足する給付（うち不足額給付）の対象者　1,728人　(22,330千円）　　のうちR7計画分
事務費　2,783千円
事務費の内容　　[需用費（事務用品等）　役務費（郵送料等）　業務委託料　として支出]
④低所得世帯等の給付対象世帯数（752世帯）、定額減税を補足する給付（うち不足額給付）の対象者数（1,728人）</t>
  </si>
  <si>
    <t>物価高騰対策水道料金減免事業</t>
  </si>
  <si>
    <t>①物価高騰に直面する生活者及び事業者の負担軽減を図るため、水道料金の基本料金を減免する。
②全加入者の基本料金4か月分
③基本料金:10,919千円×2検針分（4か月分）
④水道加入者（公共施設を含まない）</t>
  </si>
  <si>
    <t>令和７年９月まで公共施設を除く水道加入者約３，５００戸の基本料金を減免する</t>
  </si>
  <si>
    <t>ＨＰ等による周知</t>
  </si>
  <si>
    <t>小学校給食費支援事業</t>
  </si>
  <si>
    <t>①物価高騰に直面する小中学生の保護者の負担軽減を図るため、小中学校における学校給食費を負担する。
②小中学校の児童・生徒1学期分の給食費（教職員除く）
③児童・生徒保護者から給食費を徴収する「宇治田原町立学校給食共同調理場運営委員会」(町内小・中学校及びPTAの代表等で構成）に対して給食費減免相当額を補助
ⅰ小学校：26,381,食×280円
ⅱ中学校：12,634食×310円
④町内小中学生の保護者</t>
  </si>
  <si>
    <t>町立小中学校の全児童・生徒に係る1学期分の給食費負担を減免:594人</t>
  </si>
  <si>
    <t>地域公共交通事業者支援事業費補助金</t>
  </si>
  <si>
    <t>①エネルギー価格等の物価高騰の影響を受けている町内運行路線のバス事業者が、負担増を余儀なくされている町内運行路線の更なる減便等をすることなく、地域住民の生活の足を確保するため、その下支えとして、燃料高騰分に対して支援する。
②京都京阪バス㈱が物価高騰による影響を自社の営業努力(人件費、事務費等削減)と経営改善(運賃改定等)施策により改善を図ってもなお生じる負担増相当額について、町内運行距離に燃料高騰分を乗じた額を支援。
③令和5年度町内年間営業距離(107,025.3km＋80,967.9km)÷2.76km/ℓ
×(113.63円-78.46円※)≒2,395,551円≒2,396千円
※燃料価格高騰負担増相当差額（2024年度-2020年度＝35.17円）
④バス事業者</t>
  </si>
  <si>
    <t>バス路線2路線の維持
利用者延べ21万人の足の確保</t>
  </si>
  <si>
    <t>GIGA端末更新事業</t>
  </si>
  <si>
    <t>①製造コスト・輸送コストの高騰によりタブレット端末等も例外でなく物価高騰の影響を受けているところではあるが、子どもたちの学習意欲を損なうことなく、これまでと同様、十分な学習環境を確保するため、現在導入している機器と同水準の機能を備えたタブレット端末等に更新を行うもの。
②学習用タブレット端末及び附属品の購入費
③総事業費53,204千円のうち、町上乗せ分12,144千円（17,600円×690人）
④町内小学校2校及び中学校1校</t>
  </si>
  <si>
    <t>笠置町</t>
  </si>
  <si>
    <t>令和7年度笠置町定額減税不足額臨時給付事業</t>
  </si>
  <si>
    <t>①物価高が続く中で低所得世帯への支援を行うことで、低所得の方々の生活を維持する。
②低所得世帯への給付金及び事務費
③R6,R7の累計給付金額
令和６年度住民税均等割非課税世帯　187世帯×30千円、子ども加算　18人×20千円、、定額減税を補足する給付（うち不足額給付）の対象者　152人　(3,210千円）　　のうちR7計画分
事務費　182千円
事務費の内容　　[需用費（事務用品等）　役務費（郵送料等）　その他　として支出]
④低所得世帯等の給付対象世帯数（187世帯）、定額減税を補足する給付（うち不足額給付）の対象者数（152人）</t>
  </si>
  <si>
    <t>令和７年度物価高騰等対策事業</t>
  </si>
  <si>
    <t xml:space="preserve">①物価高騰による家計の負担を軽減するため、全住民を対象に商品券の配付を行う。
②商品券作成、消耗品、通信運搬、委託料に係る経費
③物価高騰対策事業　9,275千円
　 ・（1,051人（R7.6.1時点）＋5）×7,000円＝7,392千円
　 ・委託料　1,883千円
④笠置町全住民
</t>
  </si>
  <si>
    <t>対象者に対して令和7年12月までに配布する。</t>
  </si>
  <si>
    <t>令和７年度物価高騰等対策事業（追加分）</t>
  </si>
  <si>
    <t xml:space="preserve">①物価高騰による家計の負担を軽減するため、全住民を対象に商品券の配付を行う。
②商品券作成、消耗品、通信運搬、委託料に係る経費
③物価高騰対策事業　1,056千円
　 ・（1,051人（R7.6.1時点）＋5）×1,000円＝1,056千円
④笠置町全住民
</t>
  </si>
  <si>
    <t>和束町</t>
  </si>
  <si>
    <t>物価高騰緊急支援給付（補足給付）事業</t>
  </si>
  <si>
    <t>①物価高が続く中で低所得世帯への支援を行うことで、低所得の方々の生活を維持する。
②低所得世帯への給付金及び事務費
③R6,R7の累計給付金額
令和６年度住民税均等割非課税世帯　530世帯×30千円、子ども加算　29人×20千円、、定額減税を補足する給付（うち不足額給付）の対象者　155人　(4,940千円）　　のうちR7計画分
事務費　350千円
事務費の内容　　[需用費（事務用品等）　役務費（郵送料等）　その他　として支出]
④低所得世帯等の給付対象世帯数（530世帯）、定額減税を補足する給付（うち不足額給付）の対象者数（155人）</t>
  </si>
  <si>
    <t>物価高騰緊急支援給付事業</t>
  </si>
  <si>
    <t xml:space="preserve">①物価高騰対応事業として、住民に地域ポイントを付与することで、消費下支え等を通じた生活者支援を行おうとするもの。
②③
地域ポイント負担金　4,929千円
　（世帯支給）3,000円×1,643世帯＝4,929千円
④住民
</t>
  </si>
  <si>
    <t>ポイント利用率95％以上</t>
  </si>
  <si>
    <t>ホームページ
広報紙等</t>
  </si>
  <si>
    <t>精華町</t>
  </si>
  <si>
    <t>精華町物価高騰対応重点支援給付金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</si>
  <si>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2,692世帯×30千円、子ども加算　352人×20千円、、定額減税を補足する給付（うち不足額給付）の対象者　8,500人　(62,640千円）　　のうちR7計画分
事務費　9,600千円
事務費の内容　　[需用費（事務用品等）　役務費（郵送料等）　業務委託料　人件費　として支出]
④低所得世帯等の給付対象世帯数（2,692世帯）、定額減税を補足する給付（うち不足額給付）の対象者数（8,500人）</t>
  </si>
  <si>
    <t>配食サービス食材料費高騰対策支援事業</t>
  </si>
  <si>
    <t>①食材費等の高騰により利用者負担額が１食あたり５００円から５５０円に増加しており、その負担軽減を図るため、上昇分の補助を実施する。
②食材費等の上昇分に対する補助
③１食あたり５０円×５，４００食（６００食×９か月）＝２７０，０００円、
　 事務手数料（郵送料、振込手数料）１００名×１１０円＝１１，０００円
④社会福祉法人精華町社会福祉協議会（配食サービス事業を受託）
　※社会福祉協議会において、徴収している利用者負担１食あたり５５０円のうち、５０円を減額し、値上げ前の５００円となるよう利用者負担の軽減を行う。</t>
  </si>
  <si>
    <t>対象事業所への給付
（給付率100％）</t>
  </si>
  <si>
    <t>対象施設に案内文書を送付</t>
  </si>
  <si>
    <t>保育所食材料費高騰対策事業</t>
  </si>
  <si>
    <t xml:space="preserve">①食材料費高騰により運営経費の負担が増加している町内の認可保育所に対して、副食費徴収額と高騰する食材料費等給食関連経費との差額分の補助を行うことで、運営事業者の安定的な経営に寄与するとともに、副食費への価格転嫁を阻止し、現在設定している副食費である一人一月あたり4,500円を維持することで子育て世帯への負担増加を抑制する。
②食材料費等（委託費含む）のうち副食費4,500円/人・月の超過分（上限800円/人・月）
③想定される対象児童数(副食費徴収の対象となる三歳児以上の幼児）延べ5,785人・月×超過想定額800円/人・月
　なお、令和６年度における公設公営保育所の月平均副食費相当額である5,202円/人・月から保護者負担額4,500円/人・月を減じて、100円単位で切り上げて得た額を超過想定額として設定した。
事務手数料（振込手数料）２件×３５６円≒１，０００円
④町内の認可保育所
　精華町立いけたに保育所（公設公営）、精華町立こまだ保育所（公設公営）、
　精華町立ほうその保育所（公設公営）、精華町立せいかだい保育所（公設民営）、
　精華町立ひかりだい保育所（公設民営）
※教職員の給食費を除く
</t>
  </si>
  <si>
    <t>副食費4,500円/人・月の維持</t>
  </si>
  <si>
    <t>小中学校給食食材料費高騰対策事業</t>
  </si>
  <si>
    <t xml:space="preserve">①食材料費の高騰により給食の１食単価内（小学校280円、中学校330円）での提供が困難な精華町立の小中学校の給食に対して、高騰する食材料費の差額分の経費について、本交付金を充当することにより、単価を超える分の保護者負担を求めることなく、安全で安心して食べられるおいしい給食の提供を行う。
②食材料費の増額分に対する経費
③総額：8,898千円
　　・小学校：15円×2104人×186回＝5,870千円
　　・中学校：15円×1068人×189回＝3,028千円
④精華町立小中学校の児童等の保護者
　対象施設：
　　・精北小学校、川西小学校、山田荘小学校、東光小学校、精華台小学校
　　・精華中学校、精華南中学校、精華西中学校
※教職員の給食費を除く
</t>
  </si>
  <si>
    <t>無償化対象となる給食１食あたり単価（小学校280円、中学校330円）の維持</t>
  </si>
  <si>
    <t>南山城村</t>
  </si>
  <si>
    <t>物価高騰対応重点支援事業（住民税非課税世帯等給付金）【物価高騰対策給付金】・定額減税補足給付金（不足額給付）支給事業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</si>
  <si>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350世帯×30千円、子ども加算　30人×20千円、、定額減税を補足する給付（うち不足額給付）の対象者　447人　(8,140千円）　　のうちR7計画分
事務費　2,616千円
事務費の内容　　[役務費（郵送料等）　業務委託料　として支出]
④低所得世帯等の給付対象世帯数（350世帯）、定額減税を補足する給付（うち不足額給付）の対象者数（447人）</t>
  </si>
  <si>
    <t>子育て世帯生活応援臨時給付金事業</t>
  </si>
  <si>
    <t>①エネルギー・食料品価格等の物価高騰の影響を受ける子育て世帯の方々の生活を支援する。
②子育て世帯への給付金及び事務費
③給付金及び事務費総額　3138千円
　【内訳】
　 未就学児 　43人×10,000円
　 その他　　 133人×20,000円
　 事務用品費等　15,000円、郵送料　33,000円
④南山城村住民（子育て世帯）</t>
  </si>
  <si>
    <t>京丹波町</t>
  </si>
  <si>
    <t>①物価高が続く中で低所得世帯への支援を行うことで、低所得の方々の生活を維持する。
②低所得世帯への給付金及び事務費
③R6,R7の累計給付金額
令和６年度住民税均等割非課税世帯　1,997世帯×30千円、子ども加算　128人×20千円、、定額減税を補足する給付（うち不足額給付）の対象者　1,463人　(26,650千円）　　のうちR7計画分
事務費　1,338千円
事務費の内容　　[需用費（事務用品等）　役務費（郵送料等）　人件費　その他　として支出]
④低所得世帯等の給付対象世帯数（1,997世帯）、定額減税を補足する給付（うち不足額給付）の対象者数（1,463人）</t>
  </si>
  <si>
    <t>社会福祉施設等に対する物価高騰対策支援事業</t>
  </si>
  <si>
    <t>①エネルギー・食料品価格等の物価高騰の影響を受ける介護サービス、障害福祉サービス及び配食サービスを提供する町内の事業所に対し、高騰分の食材費、施設光熱費、車両燃料費の支援を行うもの。
②社会福祉施設等に対する物価高騰対策支援金
③必要額14,347千円（通所系事業所2,500千円（利用者1人当たり交付単価＠10,000円×250人）、入所（居）系事業所分9,720千円（利用者1人当たり交付単価＠27,000円×360人）、在宅高齢者への配食サービス提供事業所1,027千円（食材費高騰分26円×39,500食(年間））、車両燃料費1,100千円（通所系・訪問系＠10,000円×90台、入所系・入居系＠5,000円×40台））
④町内社会福祉施設　36事業者</t>
  </si>
  <si>
    <t>物価高騰等により厳しい経営状況に陥っている町内の社会福祉施設　36事業者に対して支援を行うことで、町内で必要な福祉サービスの維持を図ることができる。</t>
  </si>
  <si>
    <t>物価高騰に伴う小中学校保護者支援事業</t>
  </si>
  <si>
    <t>①物価高騰の影響を受ける小中学生の保護者に対し、家計負担を軽減するため、学校給食費相当額の支援を行うもの。
②学校給食費保護者負担軽減支援金
③小学校4,000円×420人×３か月、中学校4,200円×231人×３カ月
④京丹波町立小中学校（5小学校、3中学校）の児童・生徒及び保護者、町外の町中学校に通学する児童・生徒及び保護者</t>
  </si>
  <si>
    <t>物価高騰等に直面する児童生徒の保護者延べ651人に対し、負担軽減支援を行える。</t>
  </si>
  <si>
    <t>家庭用防犯カメラ設置事業補助金</t>
  </si>
  <si>
    <t>①物価高騰の影響を受ける生活者に対し、安全・安心を感じる社会の実現に向け、犯罪者に対する抑止力として効果がある家庭用防犯カメラを設置する際の経費に対して支援を行うもの。
②③京丹波町家庭用防犯カメラ設置事業補助金2,000千円（10千円×200件）、掲示用ステッカー200千円
④町内に住所を有する者で、自らが所有し居住する町内にある住宅の世帯主</t>
  </si>
  <si>
    <t>犯罪者に対する抑止力として効果がある家庭用防犯カメラの設置を推進し、200戸の設置を目指す。このことにより、安全・安心を感じるまちづくりに資する。</t>
  </si>
  <si>
    <t>畜産農家緊急支援交付金事業</t>
  </si>
  <si>
    <t>①家畜飼料費等の高止まりが続く中、畜産農家の経営継続を支えるため、飼養頭羽数に応じて支援を行うもの。
②③
（1）乳用牛：10,000円/頭×858頭＝8,580千円
（2）肉用牛：5,000円/頭×976頭＝4,880千円
（3）養豚：600円/頭×931頭＝559千円
（4）肉用鶏：60円/羽×43,800羽＝2,628千円
（5）採卵鶏：18円/羽×203,000羽＝3,654千円
④畜産農家</t>
  </si>
  <si>
    <t>飼料費等の高騰により厳しい経営状況に陥っている町内の畜産農家（22農家）に対して、支援を行うことで、農産業の維持を図ることができる。</t>
  </si>
  <si>
    <t>耕種農家緊急支援交付金事業</t>
  </si>
  <si>
    <t>①農業資材費の高止まりが続く中、本町特産品である黒大豆・小豆の生産継続を支えるため、作付面積に応じて支援を行うもの。
②③8,700千円（15,000円（10a当たり）×5,800a（作付総面積））
④耕種農家</t>
  </si>
  <si>
    <t>資材費の高騰により厳しい経営状況に陥っている町内の耕種農家（188農家）に対して、支援を行うことで、農産業の維持を図ることができる。</t>
  </si>
  <si>
    <t>公立認定こども園における光熱費への支援事業</t>
  </si>
  <si>
    <t>①電気料金高騰を受けた公立認定こども園が、保育環境の低下を招かないよう、本交付金を活用し、電気料金高騰分を支援するもの。
②③電気料金600千円（≒令和3年度決算額6,540千円×電気料金上昇率9.3％）
④町内公立認定こども園3園</t>
  </si>
  <si>
    <t>園児141人に対して、適正な保育環境を確保する。</t>
  </si>
  <si>
    <t>水道事業物価高騰等対策支援事業</t>
  </si>
  <si>
    <t>①本町の公営企業である水道事業においては、物価高騰の影響により電気料金が高騰しており、水道料金（利用者負担額）の増額が必要であるが、水道事業者に電気料金高騰分の支援を行うことで、食料品等の物価高騰に直面する水道利用者へ追加的な負担を生じさせないようにするもの。
②③電気料金2,279千円（≒令和3年度決算額70,865千円×電気料金上昇率3.3.％）
④公共の施設を除く水道利用者</t>
  </si>
  <si>
    <t>現行の利用料金を維持する。</t>
  </si>
  <si>
    <t>公立小中学校における光熱費への支援事業</t>
  </si>
  <si>
    <t>①電気料金高騰を受けた公立小中学校が、教育環境の低下を招かないよう、本交付金を活用し、電気料金高騰分を支援するもの。
②③電気料金1,500千円（≒令和3年度決算額24,082千円×電気料金上昇率6.3％）
④町内公立小中学校8校</t>
  </si>
  <si>
    <t>児童生徒651人に対して、適正な教育環境を確保する。</t>
  </si>
  <si>
    <t>①電気料金高騰を受けた公立認定こども園が、保育環境の低下を招かないよう、本交付金を活用し、電気料金高騰分を支援するもの。
②③電気料金300千円（≒令和3年度決算額6,540千円×電気料金上昇率4.6％）
④町内公立認定こども園3園</t>
  </si>
  <si>
    <t>水道事業物価高a騰等対策支援事業</t>
  </si>
  <si>
    <t>①本町の公営企業である水道事業においては、物価高騰の影響により電気料金が高騰しており、水道料金（利用者負担額）の増額が必要であるが、水道事業者に電気料金高騰分の支援を行うことで、食料品等の物価高騰に直面する水道利用者へ追加的な負担を生じさせないようにするもの。
②③電気料金1，721千円（≒令和3年度決算額70,865千円×電気料金上昇率2.5.％）
④公共の施設を除く水道利用者</t>
  </si>
  <si>
    <t>①電気料金高騰を受けた公立小中学校が、教育環境の低下を招かないよう、本交付金を活用し、電気料金高騰分を支援するもの。
②③電気料金800千円（≒令和3年度決算額24,082千円×電気料金上昇率3.4％）
④町内公立小中学校8校</t>
  </si>
  <si>
    <t>地域防犯灯設置補助金事業</t>
  </si>
  <si>
    <t xml:space="preserve">
①区等が新たに設置するLED防犯灯の経費に対して支援を行うもの。
②街灯設置補助金 600千円
③事業費×１/2、上限100千円
④区・自治会等
</t>
  </si>
  <si>
    <t>区等の地域の防犯、安全対策の推進。</t>
  </si>
  <si>
    <t>路線バスを運行する者に対する支援金の交付事業</t>
  </si>
  <si>
    <t xml:space="preserve">
①物価高騰の影響を受ける路線バス園福線の運行事業者に対し、運行継続を支えるため支援金を交付するもの。
②③路線バス運行支援金6,309千円（≒年間実車走行キロ118,500キロ×54円/キロ（標準単価と実運行単価の差額））
④路線バス園福線運行事業者１社
</t>
  </si>
  <si>
    <t>バス事業者に対して、地域交通の縮小・廃止等による町民への生活の悪影響を回避する。</t>
  </si>
  <si>
    <t>伊根町</t>
  </si>
  <si>
    <t>令和6年度伊根町低所得者支援給付金及び定額減税補足給付金（不足額給付）支給事業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</si>
  <si>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235世帯×30千円、子ども加算　17人×20千円、、定額減税を補足する給付（うち不足額給付）の対象者　350人　(6,600千円）　　のうちR7計画分
事務費　261千円
事務費の内容　　[需用費（事務用品等）　役務費（郵送料等）　人件費　その他　として支出]
④低所得世帯等の給付対象世帯数（235世帯）、定額減税を補足する給付（うち不足額給付）の対象者数（350人）</t>
  </si>
  <si>
    <t>伊根町子育て支援特別給付金支給事業</t>
  </si>
  <si>
    <t>①原油価格や物価の高騰に直面する子育て世帯の負担軽減を図るため、児童一人に対し15千円を当該児童がいる世帯に給付金として支給する。
②給付金及び給付金支給に要する事務費
③給付金：3450千円（15千円×230人）
　役務費：26千円（振込手数料、郵送料等）
　需用費：33千円（封筒、事務用品等）
　　 合計：3509千円
④対象児童：平成19年（2007年）4月2日から令和8年2月28日までに生まれた者（高校生以下）で令和7年7月1日において伊根町住民基本台帳に登録されている者及び令和7年7月2日から令和8年3月13日（出生届の提出期限）までに伊根町住民基本台帳に登録された者。ただし、出生後に転入し伊根町住民基本台帳に登録された者を除く。　</t>
  </si>
  <si>
    <t>支給対象世帯への支給率を100％にする。</t>
  </si>
  <si>
    <t>行政情報配信システム（いねばん）及び伊根町公式ホームページ</t>
  </si>
  <si>
    <t>与謝野町</t>
  </si>
  <si>
    <t>物価高騰対策生活者重点支援給付金</t>
  </si>
  <si>
    <t>①物価高が続く中で低所得世帯への支援を行うことで、低所得の方々の生活を維持する。
②低所得世帯への給付金及び事務費
③R6,R7の累計給付金額
令和６年度住民税均等割非課税世帯　2,191世帯×30千円、子ども加算　136人×20千円、、定額減税を補足する給付（うち不足額給付）の対象者　3,600人　(72,000千円）　　のうちR7計画分
事務費　5,997千円
事務費の内容　　[需用費（事務用品等）　役務費（郵送料等）　業務委託料　人件費　として支出]
④低所得世帯等の給付対象世帯数（2,191世帯）、定額減税を補足する給付（うち不足額給付）の対象者数（3,600人）</t>
  </si>
  <si>
    <t>よさのプレミアム付き商品券発行支援事業</t>
  </si>
  <si>
    <t>①光熱費・食料品等の価格高騰の影響により消費が伸び悩んでいるため、プレミアムを付加した商品券を発行することにより、町民の購買意欲を喚起し、町内事業者の経営支援に繋げる。
②商品券販売額にプレミアム率20％を付与する経費及び発行事務経費に充当。
③商品券2千円×33,000冊（12千円を10千円で販売）事務費
需用費4,506千円、役務費140千円、委託料4,130千円、人件費3,384千円　うち57,260千円
④地域住民</t>
  </si>
  <si>
    <t>33,000冊の完売</t>
  </si>
  <si>
    <t>与謝野町イネカメムシ等共同防除支援事業</t>
  </si>
  <si>
    <t>①農薬価格の高騰に伴い、多大な影響を受けている米農家の負担を軽減するため、収量に多大な影響を与えるイネカメムシ防除に対して補助を交付することで営農意欲の向上と農業経営の安定を図る。
②農家に対する補助
③350円×32,000a×1/2
④町内農家</t>
  </si>
  <si>
    <t>32,000aの散布を目指す</t>
  </si>
  <si>
    <t>農事組合長に通知をだし、農家に対して周知を依頼
ホームページ等</t>
  </si>
  <si>
    <t>与謝野町渇水対策等支援事業</t>
  </si>
  <si>
    <t>①出穂期における水不足の影響で収量減少や品質低下の恐れがある水稲や園芸作物において、機器購入費等を支援することで農業経営基盤を維持する。
②農業者等に対する補助
③農業用揚水ポンプ購入に係る経費、給水車の配車に係る経費等
④町内認定農業者等</t>
  </si>
  <si>
    <t>申請者への補助金の支給完了
給付率100％</t>
  </si>
  <si>
    <t>保育・学校施設光熱費高騰対策支援事業</t>
  </si>
  <si>
    <t>①物価高騰による町内こども園・小中学校の光熱費高騰分を町が負担することで、町民の負担を増やすことなく安定した保育・学校運営を図る。
②令和3年度と令和6年度の決算額を比較した電気・ガス代増額分
③令和3年度：32,508千円　令和6年度：41,697千円　増加額：9,189千円
④町内こども園・小中学校</t>
  </si>
  <si>
    <t>公共施設光熱費高騰対策支援事業</t>
  </si>
  <si>
    <t>①物価高騰による公共施設（直接住民の用に供する）の光熱費高騰分を町が負担することで、利用者の負担を増やすことなく安定した運営を図る。
②令和3年度と令和6年度の決算額を比較した電気・重油代増額分
③令和3年度：17,170千円　令和6年度：25,532千円　増加額：8,362千円
④公共施設利用者</t>
  </si>
  <si>
    <t>学校施設給食費物価高騰支援事業（R6補正相当分）</t>
  </si>
  <si>
    <t>①原油価格・物価高騰を受け、給食食材費の高騰が深刻化する中、従前どおりの給食を維持するために必要となる給食費値上げ相当分を支援することにより、保護者の負担増加を抑制する。
②③給食賄材料費値上げ分の補填（教職員等を除く）
　小学校：8,660千円（56.5円（1食あたり高騰分）×189食×811人）
　中学校：4,367千円（59.5円（1食当たり高騰分）×183食×401人）
　合計　13,027千円　（うちR6補正分3,939千円）
　※人数に教職員・町外からの通学生徒分を除く
④町内公立小中学校（6小学校、3中学校）の児童・生徒及び保護者</t>
  </si>
  <si>
    <t>対象児童生徒の学校給食費負担軽減（想定人数：1,212人）</t>
  </si>
  <si>
    <t>学校施設給食費物価高騰支援事業（R7予備費相当分）</t>
  </si>
  <si>
    <t>①原油価格・物価高騰を受け、給食食材費の高騰が深刻化する中、従前どおりの給食を維持するために必要となる給食費値上げ相当分を支援することにより、保護者の負担増加を抑制する。
②③給食賄材料費値上げ分の補填（教職員等を除く）
　小学校：8,660千円（56.5円（1食あたり高騰分）×189食×811人）
　中学校：4,367千円（59.5円（1食当たり高騰分）×183食×401人）
　合計　13,027千円　（うちR7予備費分9,088千円）
　※人数に教職員・町外からの通学生徒分を除く
④町内公立小中学校（6小学校、3中学校）の児童・生徒及び保護者</t>
  </si>
  <si>
    <t>保育施設給食費物価高騰支援事業</t>
  </si>
  <si>
    <t>①原油価格・物価高騰を受け、給食食材費の高騰が深刻化する中、従前どおりの給食を維持するために必要となる給食費値上げ相当分を支援することにより、保護者の負担増加を抑制する。
②給食賄材料費値上げ分の補填（教職員等を除く）
　・公立こども園：賄材料費
　・私立保育園：委託料
　・私立幼稚園：補助金
③公立こども園：4,189千円（40.22円（1食あたり高騰分）×240食×434人）
　私立保育園：338千円（40.22円（1食あたり高騰分）×240食×35人）
　私立幼稚園：68千円（40.22円（1食あたり高騰分）×240食×7人）
　※人数に教職員・町外からの通園児分を除く
④町内公立こども園（4園）・私立保育園・私立幼稚園の園児及び保護者</t>
  </si>
  <si>
    <t>対象園児の給食費負担軽減（想定人数：476人）</t>
  </si>
  <si>
    <t>こども食堂運営事業者緊急支援事業</t>
  </si>
  <si>
    <t>①物価高の影響を受ける町内のこども食堂運営事業者に補助金を支給し、負担を軽減することで事業の継続を支援する。
②③子ども食堂の運営経費
　・食材費、消耗品費等　600千円（250円×60人×40回）
④町内のこども食堂運営事業者</t>
  </si>
  <si>
    <t>対象団体に対して令和8年3月末までに支給を完了する</t>
  </si>
  <si>
    <t>大阪府</t>
  </si>
  <si>
    <t>LPガス料金高騰対策支援事業（第３期）</t>
  </si>
  <si>
    <t>①物価高騰が長期化する中、LPガスの利用者への支援のため、（一社）大阪府LPガス協会が行う販売事業者支援に対して補助。
②補助金、事務費
③補助金787,500千円（3,000円※×25万世帯＋事務費37,500千円）
　※3,000円＝1,000円×3ヵ月相当分
④LPガス利用者（（一社）大阪府LPガス協会を通じて支援）</t>
  </si>
  <si>
    <t>LPガス利用者の料金負担軽減：約25万世帯</t>
  </si>
  <si>
    <t>決算確定後にHPで周知</t>
  </si>
  <si>
    <t>子ども食費支援事業</t>
  </si>
  <si>
    <t>①物価高騰の影響を受ける子どもを支援するため、18歳以下の子どもを対象に、申請型で7,000円相当のお米PAY大阪（お米クーポン）またはその他食料品の給付による食料支援を実施。
②食料費、事務費
③食料費：9,443,000千円＝7千円（事業者から物品調達・配送にかかる費用を聞き取り設定）/人×134.9万人
　 事務費：618,077千円
④府内市町村に居住する18歳以下の子（妊婦含む）（約134.9万人）</t>
  </si>
  <si>
    <t>支援対象となる子ども（妊婦含む）の数：134.9万人</t>
  </si>
  <si>
    <t>子ども食堂における食の支援事業</t>
  </si>
  <si>
    <t>①食料品をはじめとした物価の高騰により、困難を抱える家庭の増加が懸念される中、府内の子ども食堂に対し、缶詰、レトルト等の食品セットを配付することで、子ども食堂の取組みを支援。
②食品セット購入費、郵送費
③府内620箇所×83,000円（食品セット購入費80,000円※、郵送費3,000円）×10か月分×落札率82％
※80,000円=食品セット費2,000円×1施設あたりの平均利用人数40人
④府内の子育て世帯等（子ども食堂を通じて支援）</t>
  </si>
  <si>
    <t>提供予定の子ども食堂数：620件</t>
  </si>
  <si>
    <t>学校給食実施事業</t>
  </si>
  <si>
    <t>①物価高騰に直面する保護者等の負担を軽減するため、府立学校に通う幼児児童生徒の学校給食費等を無償とすることで、子育て世代等を支援。
②食料費
③給食食材料費696,270千円（≒生徒数約9,400名×約410円/食×約180食）
④府内の府立学校41校、府立学校に通う児童等の保護者（教職員除く）</t>
  </si>
  <si>
    <t>給食費の保護者負担軽減：約9,400人</t>
  </si>
  <si>
    <t>新事業展開チャレンジ支援事業</t>
  </si>
  <si>
    <t>①物価高騰等による厳しい経営状況の中、中小企業者の負担軽減等を図ることを目的として、中小企業者の新規事業推進、生産性向上及び人材確保を促進するための補助支援を実施するとともに、専門家等による伴走支援を実施。また、柔軟な雇用形態を導入するための体制整備にかかるサポートを実施。
②補助金、委託料、事務費
③補助金：650,000千円=1,000千円×600者+500千円×100者
　 委託料：204,367千円
 　事務費：65千円
④府内中小企業者</t>
  </si>
  <si>
    <t>・補助対象となる府内中小企業者：600者
・人材確保や業務改善に関する相談件数：1,100件
・課題解決につながった件数：400件</t>
  </si>
  <si>
    <t>中小企業への展示商談会の出展支援事業</t>
  </si>
  <si>
    <t>①物価高騰等による厳しい経営状況の中、中小企業者の売上向上と価格転嫁を後押しするため展示商談会への出展費用の一部を補助。
②補助金、委託料
③補助金：192,000千円=600者×320千円
　 委託料：21,296千円
④府内中小企業者</t>
  </si>
  <si>
    <t>申請件数：600者</t>
  </si>
  <si>
    <t>リスキリング等促進支援事業
（長期求職者へのスキルアップ支援）</t>
  </si>
  <si>
    <t>①物価高騰が長期化する中、求職者等のキャリア支援や企業のマッチングを促進するため、就職に必要なスキルアップ等の訓練費用を補助することで、企業の人材確保と生産性向上を促進し賃上げ環境の整備につなげる。
②補助金、委託料
③補助金：159,350千円＝201千円（運輸・建設業の講座受講費平均補助単価）×200名＋274千円(デジタル関係の講座受講費平均補助単価)×350名＋93千円(上記以外の講座受講費補平均助単価)×250名
　 委託料：23,097千円
④府内中小企業、府内の求職者</t>
  </si>
  <si>
    <t>支援金支給者数：800人</t>
  </si>
  <si>
    <t>リスキリング等促進支援事業
（在職者へのスキルアップ支援）</t>
  </si>
  <si>
    <t>①物価高騰が長期化する中、従業員の人材育成を行う中小企業等に対し、その研修費用等を補助することで、企業の生産性向上等を促進し賃上げ環境の整備につなげる。
②補助金、委託料
③補助金：215,000千円＝30千円（運輸・建設業の講座受講費補助単価）×10名×200社＋30千円(デジタル関係の講座受講費補助単価)×10名×350社＋20千円(上記以外の講座受講費補助単価)×10名×250社
　委託料：30,932千円
④府内中小企業等</t>
  </si>
  <si>
    <t>補助金支給事業者数：800社</t>
  </si>
  <si>
    <t>外国人留学生インターンシップ活用チャレンジ支援事業</t>
  </si>
  <si>
    <t>①物価高騰の影響等により経営状況が厳しく、将来に向けた人的投資が困難な中小企業等に対し、外国人留学生インターンの受入れにかかる費用やインターンシップ導入のサポートを行い、外国人材の受入体制の強化を図ることで、外国人材の受入れを促進し人材不足の解消につなげ、企業の持続的な成長を後押しする。
②委託料、事務費
③委託料：36,000千円
インターンシップ導入経費 30万円/社×50社＝15,000千円
運営経費 21,000千円（人件費10,043千円＋広報費3,128千円＋セミナー費等1,580千円＋一般管理費等6,249千円）
 　事務費：238千円（公募型プロポーザル関係経費）
④府内中小企業等、外国人留学生</t>
  </si>
  <si>
    <t>本事業に参加した企業：50社
本事業に参加した外国人留学生：100名</t>
  </si>
  <si>
    <t>公共交通戦略推進事業（バス事業者の人材確保支援）</t>
  </si>
  <si>
    <t>①燃料費の高騰を受け経営状況がひっ迫し、運転手等の担い手不足が続く中、路線バス事業者の人手不足を解消するため新規採用ドライバーの２種免許取得等に係る費用の一部を補助。
②補助金
③・意向調査により前年度と同規模にて事業を行う事業者の申請予定金額＝26,400千円
・意向調査にて前年度未申請事業者による申請予定金額合計＝15,100千円。
⇒26.400千円＋15,100千円＝41,500千円
④大阪府内の路線バス事業者及び事業者を構成員とする協会</t>
  </si>
  <si>
    <t>府内路線バス事業者11社、事業者を構成員とする協会1団体</t>
  </si>
  <si>
    <t>公共交通戦略推進事業（UDタクシー導入支援）</t>
  </si>
  <si>
    <t>①燃料費などの物価高騰の影響を受ける事業者の負担軽減のため、高エネルギー効率となるUDタクシーの導入にかかる費用の一部を補助。
②補助金
③補助金(UDタクシー)：165,000千円＝300千円(１台あたりの補助金額)×550台(補助台数)
④府内のタクシー事業者、リース事業者</t>
  </si>
  <si>
    <t xml:space="preserve">導入率25％に向け、UDタクシー550台を導入
 </t>
  </si>
  <si>
    <t>運輸事業振興助成補助金
（低燃費タイヤ導入支援）</t>
  </si>
  <si>
    <t>①燃料価格が高騰する中、価格転嫁が困難な運輸事業者に対し持続的に安定した経営を図ることを目的として、（一社）大阪府トラック協会が行う燃料費抑制効果の高い低燃費タイヤの導入支援を拡充
②補助金、管理経費（人件費、事務費）
③補助金：869,757千円　タイヤ124,251本（トラック約12,000台分）×補助単価（購入額×補助率1/2、最大7千円/本）
　 管理経費：人件費51,281千円、事務費15,719千円
④（一社）大阪府トラック協会</t>
  </si>
  <si>
    <t>運輸事業者における低燃費タイヤの導入支援数：124,251本</t>
  </si>
  <si>
    <t>①飼料価格高騰の影響を受ける畜産農家に対して、配合飼料及び粗飼料の購入費の一部を支援。
②補助金、事務費
③配合飼料価格高騰対策　9,371千円（R6Q1:補助単価3,400円/ｔ×対象数量 1,902.1ｔ）＋（ R6Q2:1,600円/t×1,808.8ｔ)+事務費10千円、
　粗飼料価格高騰対策　14,525千円((6.7円(補助単価)×2,163.5t（対象数量）＋事務費30千円)
④畜産農家</t>
  </si>
  <si>
    <t>補助対象となる畜産農家数：39件</t>
  </si>
  <si>
    <t>肥料高騰緊急対策事業</t>
  </si>
  <si>
    <t>①肥料価格高騰の影響を受ける農家の経営を支援
②補助金、事務費（委託料、役務費、消耗需用費）
③補助金：63,190千円
   事務費：16,940千円（→交付事務委託料：16,120千円、印刷費等100千円、資料送付等：720千円）
④農家</t>
  </si>
  <si>
    <t>補助対象となる農業者数：1,949件</t>
  </si>
  <si>
    <t>社会福祉施設等光熱費高騰対策支援事業</t>
  </si>
  <si>
    <t>①物価高騰の影響を受ける社会福祉施設等の安定的な事業継続を支援するため、光熱費の高騰に係る支援を実施。
②委託料、事務費
③委託料：1,059,464千円
入所系：定員数（138,058）×単価（4,200）=579,843,600
通所系（児童福祉施設以外）：定員数（283,195）×単価（1,350）＝382,313,250
通所系（児童福祉施設）:定員数（261,811）×単価（750）＝196,358,250
訪問系：事業所数（15,074）×単価（11,000）＝165,814,000
総合計×0.8＝1,059,463,280≒1,059,464（千円）
   事務費：68,707千円(過去の事業実績より算出)
④府内の介護施設、障がい児者施設、児童福祉施設、保護施設等</t>
  </si>
  <si>
    <t>対象事業所・施設数:35,673施設</t>
  </si>
  <si>
    <t>医療機関等光熱費高騰対策支援事業</t>
  </si>
  <si>
    <t>①物価高騰の影響を受ける医療機関等の安定的な事業継続を支援するため、光熱費等の高騰に係る支援を実施。
②支援金、委託料
③支援金：3,056,584千円、委託料：19,066千円
（１物価高騰）病院・有床診療所：1,495,230千円＝15千円/床×99,682床
　　　　　　　無床診療所（医科・歯科）・薬局・歯科技工所・施術所・助産所・訪問看護ステーション：891,210千円＝30千円/施設×29,707施設
（２食材料費高騰）病院・有床診療所：670,144千円＝6.4千円/床×104710床
④府内の病院、有床診療所、無床診療所（医科・歯科）、薬局、歯科技工所、施術所、助産所、訪問看護ステーション</t>
  </si>
  <si>
    <t>支援対象となる施設数：31,881施設</t>
  </si>
  <si>
    <t>公衆浴場事業者支援事業</t>
  </si>
  <si>
    <t>①燃料費等高騰による影響を受けている⼀般公衆浴場事業者に対して、燃料費等の⼀部を支援
②補助金、事務費
③重油使用施設：14,322千円=217千円/施設×66施設
　ガス使用施設：44,014千円=373千円/施設×118施設
　廃油使用施設：15,265千円=215千円/施設×71施設
　廃材等使用施設：8,532千円=158千円/施設×54施設
　事務費：965千円
④⼀般公衆浴場事業者</t>
  </si>
  <si>
    <t>補助対象となる公衆浴場事業者：309施設</t>
  </si>
  <si>
    <t>私立学校光熱費高騰対策支援事業</t>
  </si>
  <si>
    <t>①物価高騰の影響を受ける私立学校への経営支援のため、学校設置者に対し、光熱費の高騰に係る支援を実施。
②支援金
③補助金：92,403千円
（幼稚園）17,325千円
（小学校）3,720千円
（中学校）13,116千円
（高等学校（全日））53,442千円
（高等学校（通信））1,080千円
（高等専修学校）3,180千円
（各種学校）540千円
④府内の私立学校園（幼稚園、小学校、中学校、高等学校、高等専修学校、各種学校）、私立学校園に通う生徒の保護者</t>
  </si>
  <si>
    <t>支援対象校園数：324校園</t>
  </si>
  <si>
    <t>府立学校等電気代高騰への対応</t>
  </si>
  <si>
    <t>①物価高騰の影響を受ける府立学校や公の施設について、光熱費高騰相当分に本交付金を充当することにより、物価高騰の影響の価格転嫁を軽減し、教育水準等の住民サービスを維持する。
②府立学校等の光熱費高騰相当分
③光熱費高騰対応：700,332千円※
※各施設ごとの、R3年度決算額（物価高騰の影響を受ける前の年度）とR7年度見込み額との差額（物価高騰による上昇分として整理）を積上げて計上
④府立学校、上方演芸資料館、障がい者自立センター、砂川厚生福祉センター、修徳学院、子どもライフサポートセンター、高等職業技術専門校、狭山池博物館、泉佐野丘陵緑地</t>
  </si>
  <si>
    <t>・府立学校等の光熱費上昇への対応：187校
・公の施設の光熱費上昇への対応：11施設</t>
  </si>
  <si>
    <t>LPガス料金高騰対策支援事業（第４期）</t>
  </si>
  <si>
    <t>大学生等若者食費支援事業</t>
  </si>
  <si>
    <t>①物価高騰の影響を受ける若者を支援するため、19歳から22歳の若者を対象に、申請型で7,000円相当のお米PAY大阪（お米クーポン）またはその他食料品の給付による食料支援を実施。
②食料費、事務費
③食料費：2,569,000千円＝7千円/人（事業者から物品調達・配送にかかる費用を聞き取り設定）×36.7万人
　 事務費：130,000千円
④19歳～22歳で大阪府に居所を有する及びそれに準じる方（予定）※
※居所を有するに準じる方について、親が生活を支えていることが多い実態や、帰省などにより大阪で生活することもあり、こういった方々を広く居所を有するに準じるとして整理</t>
  </si>
  <si>
    <t>支援対象となる若者の数：36.7万人</t>
  </si>
  <si>
    <t>大阪市</t>
  </si>
  <si>
    <t>物価高騰対応重点支援給付金の支給（3万円・2万円・不足額給付）</t>
  </si>
  <si>
    <t>①物価高が続く中で低所得世帯への支援を行うことで、低所得の方々の生活を維持する。
②低所得世帯への給付金及び事務費
③R6,R7の累計給付金額
令和６年度住民税均等割非課税世帯　492,236世帯×30千円、子ども加算　54,738人×20千円、、定額減税を補足する給付（うち不足額給付）の対象者　386,998人　(7,063,810千円）　　のうちR7計画分
事務費　2,112,725千円
事務費の内容　　[需用費（事務用品等）　役務費（郵送料等）　業務委託料　使用料及び賃借料　人件費　その他　として支出]
④低所得世帯等の給付対象世帯数（492,236世帯）、定額減税を補足する給付（うち不足額給付）の対象者数（386,998人）</t>
  </si>
  <si>
    <t>上下水道料金の減額による市民生活への支援（令和7年度）</t>
  </si>
  <si>
    <t>①エネルギー・食料品価格等の物価高騰の影響を受けている市民等への生活支援として、上下水道の利用料金のうち基本料金を減額
②水道及び下水道事業会計に繰り出し、上下水道料金料減額に係る費用及び事務費
③上下水道料金減額に係る費用
【水道料金】4,956,435千円
　基本料金935円×３月×1,767,000世帯
【下水道使用料】3,208,920千円
　基本料金605円×３月×1,768,000世帯
【事務費】21,342千円
　委託料　19,231千円
　役務費　2,090千円
　需用費　21千円
※ただし、公的機関は交付対象としない
④水道・下水道契約を行う者
　水道料金1,767,000世帯、下水道使用料1,768,000世帯</t>
  </si>
  <si>
    <t>ホームページ、広報誌、水道料金等のお知らせ</t>
  </si>
  <si>
    <t>堺市</t>
  </si>
  <si>
    <t>令和7年堺市低所得者世帯等臨時特別給付金
堺市定額減税補足給付金（不足額給付）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</si>
  <si>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108,630世帯×30千円、子ども加算　14,196人×20千円、、定額減税を補足する給付（うち不足額給付）の対象者　117,304人　(2,053,270千円）　　のうちR7計画分
事務費　276,232千円
事務費の内容　　[需用費（事務用品等）　役務費（郵送料等）　業務委託料　使用料及び賃借料　人件費　その他　として支出]
④低所得世帯等の給付対象世帯数（108,630世帯）、定額減税を補足する給付（うち不足額給付）の対象者数（117,304人）</t>
  </si>
  <si>
    <t>堺市宿泊事業者エネルギー価格高騰支援金</t>
  </si>
  <si>
    <t>①地域経済の持続的な発展に寄与するため、電気・ガス料金のエネルギー価格高騰の影響を受けている宿泊事業者に対し、支援を行うことで、安定的な事業運営の確保する。
②宿泊に利用できる1万円分の宿泊券を発行
③3880万円の内訳
客室数1～9室　支援額30万　施設数16　支援額480万
客室数10～49室　支援額50万　施設数9　支援額450万
客室数50～99室　支援額100万　施設数7　支援額700万
客室数100～199室　支援額150万　施設数11　支援額1650万
客室数200～室　支援額200万　施設数3　支援額600万
④市内宿泊事業者</t>
  </si>
  <si>
    <t>支援宿泊施設数46施設</t>
  </si>
  <si>
    <t>事業所向け省エネ設備等導入支援事業補助金</t>
  </si>
  <si>
    <t>①市内事業所に対し、省エネ設備等の導入を支援することで、温室効果ガス排出量やエネルギー消費量の削減を推進し、もってエネルギー価格高騰の影響に対応するための省エネルギー化を図ろうとする前向きな取組を促進する。
②中小企業者への補助金
③補助金額
上限900千円×8件=7,200千円
上限450千円×4件=1,800千円
④補助対象者：市内事業者（風俗営業等除く）及び市内事業者にリース契約等を行う事業者
補助対象事業所：年間のエネルギー使用量が原油換算で1,500kL未満で、省エネルギー専門家による省エネルギー診断等を受けている事業所</t>
  </si>
  <si>
    <t>交付件数：12件</t>
  </si>
  <si>
    <t>先端設備等導入支援補助金</t>
  </si>
  <si>
    <t>①労働生産性を向上させる先端設備等の導入を支援し、中小企業者が行うエネルギー価格高騰の影響や人手不足に対応するための省力化・合理化等を図ろうとする前向きな取組を促進する。
②中小企業者への補助金及び事務費
③補助金額　想定認定件数40件×想定平均補助金額2,000千円＝80,000千円
事務経費　人材派遣委託料3,673千円
④本市において、中小企業等経営強化法に基づく先端設備等導入計画の認定を受けた中小企業者</t>
  </si>
  <si>
    <t>認定件数：40件</t>
  </si>
  <si>
    <t>中小企業における生産性向上の促進</t>
  </si>
  <si>
    <t>①デジタルツールの導入補助や新規事業創出の伴走支援を通じて生産性向上を促進し、物価高騰の影響を受ける中小事業者を支援する。
②中小事業者への補助金、中小事業者支援企業への委託料
③補助金1,000千円×20社＝20,000千円
委託料9,670千円
④本市内に事業所を有しDXに取り組む中小事業者</t>
  </si>
  <si>
    <t>補助金交付により20社を支援、委託事業により5社を支援</t>
  </si>
  <si>
    <t>賃上げを行う中小企業の資金調達支援</t>
  </si>
  <si>
    <t>① 物価上昇に見合った賃上げが持続的に行われる環境を実現するため、中小企業が生産性向上や賃上げ原資に利用する資金の調達を支援する。
② 負担金
③ 賃上げ実施事業者による融資利用 想定保証料500千円/社×想定保証認定数4社＝2,000千円
④ 「堺市経営安定特別資金融資」を利用し、一定以上の賃上げを行う中小企業者</t>
  </si>
  <si>
    <t>保証認定数：4社</t>
  </si>
  <si>
    <t>①燃料費や電力価格の高騰等、物価高騰による運行コスト増大により厳しい経営状況にある路面公共交通事業者に対し、堺おもてなしチケットのデジタル版造成と大阪・関西万博開催期間中の割引販売を支援することで、公共交通の利用促進を図り、市民の移動手段である路面公共交通の路線維持を図る。
②堺おもてなしチケットのデジタル版造成に伴う経費、割引販売に要する経費に対し支援
③デジタル版（約2万枚）の販売を見込む
　○割引による販売増に伴う市負担分：
　市負担額　阪堺・大人（拡充分）4,670枚×100円＋阪堺・小児（拡充分）70枚×50円＋バス・大人（拡充分）14,011枚×100円＋バス・小児（拡充分）622枚×50円＝1,903千円
　チケット販売手数料　阪堺・大人（拡充分）4,670枚×800円×8%＋阪堺・小児（拡充分）70枚×400円×8%＋バス・大人（拡充分）14,011枚×600円×8%＋バス・小児（拡充分）622枚×300円×8%＝989千円
　計　2,892千円
　○デジタル版割引額（半額販売想定）に対する市負担分：
  阪堺・大人（拡充分のうち半額販売期間分）4,170枚×400円＋阪堺・小児（拡充分のうち半額販売期間分）65枚×200円＋バス・大人（拡充分のうち半額販売期間分）12,510枚×300円＋バス・小児（拡充分のうち半額販売期間分）555枚×150円＝5,518千円
　○デジタル版チケット造成に伴う関連経費（システム改修及び人件費等）：
　システム改修費（概算）　5,000千円
　人件費　デジタル版売上増販売額の10%と試算　阪堺・大人（売上増想定分）5,004枚×800円×10%＋阪堺・小児（売上増想定分）75枚×400円×10%＋バス・大人（売上増想定分）15,012枚×600円×10%＋バス・小児（売上増想定分）666枚×300円×10%＝1,325千円
　計　6,325千円
④阪堺電気軌道株式会社、南海バス株式会社</t>
  </si>
  <si>
    <t>路面公共交通の路線数の維持
阪堺線：1路線
南海バス：42路線</t>
  </si>
  <si>
    <t>学校給食費無償化の段階的な実施</t>
  </si>
  <si>
    <t>①物価高騰に直面する子育て世帯の経済的負担を軽減し、安全で安心な学校給食を提供するため、物価高騰への対策として市立小学校給食費の無償化を段階的に実施する。令和7年度は、若年層の保護者が多く物価高騰の状況下でより負担感が重いと思われることから、市立小学校及び市立特別支援学校小学部に通う1年生と2年生の学校給食費を無償化する。なお、教職員が喫食する給食については無償化の対象外とする（必要額を徴収）。
②委託費
③小学校1年生及び2年生：245円×12,134人×193日＝573,756,190円
　 特別支援学校小学部1年生及び2年生：245円×107人×188日＝4,928,420円
　※いずれも人数に教職員は含んでいない。
④小学校及び特別支援学校小学部に通う1年生と2年生の保護者</t>
  </si>
  <si>
    <t>学校給食費の保護者の負担額０</t>
  </si>
  <si>
    <t>学校給食費の食材費高騰支援</t>
  </si>
  <si>
    <t>①物価高騰等に直面する市立小学校、市立中学校及び市立特別支援学校に通う児童生徒の保護者の負担を増やすことなく、これまで通りの栄養バランスや量を保った学校給食を実施するため、食材費高騰分を支援する。なお、教職員が喫食する給食については食材費高騰支援の対象外とする（必要額を徴収）。
②委託費
③物価高騰支援分＝米等の食材の物価高騰を見込んだ必要額－従前保護者負担額　として算定。
小学校：60円×38,285人×193日＝443,340,300円
中学校　選択制給食［4・5月］：25円×延べ2,734人×30日＝2,050,500円
中学校　完全給食［4・5月］：25円×89人×33日＝73,425円
中学校　完全給食［6月以降］：25円×19,905人×160日＝79,620,000円
特別支援学校：60円×510人×188日＝5,752,800円
※いずれも人数に教職員は含んでいない。
④児童生徒の保護者</t>
  </si>
  <si>
    <t>食材費高騰分の保護者の負担額０</t>
  </si>
  <si>
    <t>学校施設の光熱費高騰支援</t>
  </si>
  <si>
    <t>①光熱費高騰による小学校、中学校管理運営経費の上昇に伴う市民負担を増やすことなく安定した学校運営に寄与する。
➁需用費　光熱水費
③電気：燃料調整単価比較（R3とR7見込）、ガス：原材料調整単価差（R3とR7）×年間使用量
小学校：26,326千円、中学校：5,520千円
④市民（学校地域住民）</t>
  </si>
  <si>
    <t>光熱費高騰分の市負担額減（令和３年度同水準）</t>
  </si>
  <si>
    <t>校外学習におけるバス借上料高騰分の支援</t>
  </si>
  <si>
    <t>①市立学校園において、校外学習で借り上げる貸切バスの借上料（保護者負担）の高騰分を支援し、保護者負担を軽減することで、学校園が、本来の教育的意義等の基準で校外学習の行先を決定できるようにすることを目的とする。
②校外学習に係るバス借上料（運賃）のうち高騰分（運賃から教職員等負担分は案分して対象から除外）
③「①バス借上料（運賃）」－「②運輸局公示下限運賃」＝高騰分
　※①②は、運輸局が定める方法により、キロ制運賃（単価×距離）と時間制運賃（単価×時間）を計算して合算した額（高速料金等運賃以外の費用や保護者以外が負担する金額は含まない。）
  小学校：60,444,886円
　　　支援対象671台、支援額（１台当たり）64,638円～97,071円（車種・行先により異なる。）
　中学校：25,463,054円
　　　支援対象277台、支援額（１台当たり）78,248円～100,339円（車種・行先により異なる。）
　幼稚園：548,591円
　　　支援対象7台、支援額（１台当たり）72,952円～80,457円（車種・行先により異なる。）
　支援学校：32台、2,455,593円
　　　支援対象32台、支援額（１台当たり）72,514円～106,044円（車種・行先により異なる。）
④市立学校園の幼児児童生徒の保護者</t>
  </si>
  <si>
    <t>支援対象の貸切バス運賃の高騰分について保護者負担額0</t>
  </si>
  <si>
    <t>生活保護関係運営管理事業</t>
  </si>
  <si>
    <t>①物価高騰の影響を受けている救護施設の負担を軽減し、利用者サービスの質を維持するため、対象施設に対し物価高騰対応支援金を支給する。
②報償費、役務費（通信運搬費）
③報償費　　480千円×1施設
　 郵便料　　1千円
④交付対象施設　救護施設　1施設</t>
  </si>
  <si>
    <t>対象施設に支援金を支給することで利用者サービスの質を維持する。</t>
  </si>
  <si>
    <t>介護サービス継続支援事業</t>
  </si>
  <si>
    <t xml:space="preserve">①エネルギー・食料品価格等の物価高騰の影響を受けた高齢者施設に、支援金給付を実施することでサービスの質の維持を図ることを目的とする。
②報償費
③各介護サービス種別ごとに、物価上昇率による影響額 【光熱費物価高騰率3.3%＋食費4.2%（施設系３食、通所系１食）×定員数 】による支援金単価を定め、施設ごとに支援金を支給。
④市内高齢者施設　　2,238施設
</t>
  </si>
  <si>
    <t>支援金支給施設数</t>
  </si>
  <si>
    <t>障害福祉サービス継続支援事業</t>
  </si>
  <si>
    <t>①物価高が続く中で障害者施設等への支援を行うことで、障害福祉サービス等の質の維持を図る。
②報償費、需用費、役務費、委託料
③報償費：68,740千円（施設入所支援：400千円×5施設、生活介護及び短期入所：70千円×156施設、共同生活援助、宿泊型自立訓練、機能訓練、生活訓練、就労継続支援Ａ型、就労継続支援Ｂ型及び就労移行支援：50千円×588施設、児童発達支援及び放課後等デイサービス：20千円×304施設、就労定着支援、自立生活援助、居宅介護、重度訪問介護、同行援護、行動援護、居宅訪問型児童発達支援、保育所等訪問支援、計画相談支援、地域移行支援、地域定着支援、障害児相談支援、移動支援及び補装具：10千円×2,034施設）
需用費：15千円、役務費：128千円、委託料：4,037千円
④令和7年7月1日時点で市内区域内に所在し、規定に基づく指定又は登録を受けている障害者施設等、令和7年1月1日から同年6月30日までの期間に本市において補装具費の支給決定に至った申請に係る補装具の提供を行った事業所</t>
  </si>
  <si>
    <t>支援対象となる障害者施設等に対して支援金を支給することで、安定的かつ継続的なサービスの提供を支援。（支援対象施設数：3,087施設）</t>
  </si>
  <si>
    <t>医療機関等物価高騰支援事業</t>
  </si>
  <si>
    <t>①光熱費の高騰による影響を受けている医療機関等の負担を軽減し、安定的かつ継続的なサービスの提供を支援する。
②報償費、委託料、役務費
③報償費：128,325千円（病院・2床以上の有床診療所：7.5千円×11,876許可病床数＝89,070千円、その他：15千円×2,617施設＝39,255千円）、委託料：10,800千円、役務費：48千円
④保険医療機関（病院、医科・歯科診療所）、保険薬局、施術所、歯科技工所、指定訪問看護事業所、助産所
（ただし、国または地方公共団体が開設者である医療機関や受領委任取扱いの登録を受けていない施術所等を除く。）</t>
  </si>
  <si>
    <t>支援対象となる医療機関等に対して支援金を支給することで、安定的かつ継続的なサービスの提供を支援。（支援対象施設数：2,675施設）</t>
  </si>
  <si>
    <t>要保護児童支援事業</t>
  </si>
  <si>
    <t xml:space="preserve">①電気・ガス料金等の物価高騰の影響を受けている児童養護施設等の負担を軽減し、利用者へ安定的なサービスの提供ができるよう、物価高騰対応支援金を支給する。
②報償費
③
児童養護施設A（定員60人） 1,319千円
児童養護施設B（定員78人） 1,716千円
児童養護施設C（定員77人） 1,694千円
児童養護施設D（定員36人）    791千円
乳児院（1施設）　　　　　　　　　　　263千円
里親、小規模住居型児童養育事業者、自立援助ホーム（委託児童数100人×22千円）2,200千円
④児童養護施設、乳児院、里親、小規模住居型児童養育事業者、自立援助ホーム </t>
  </si>
  <si>
    <t>施設入所児童等に安定したサービスの提供。</t>
  </si>
  <si>
    <t>母子生活支援施設措置等事業</t>
  </si>
  <si>
    <t>①電気・ガス料金等の物価高騰の影響を受けている児童養護施設等の負担を軽減し、利用者へ安定的なサービスの提供ができるよう、物価高騰対応支援金を支給する。
②報償費
③164千円（1施設）
④母子生活支援施設</t>
  </si>
  <si>
    <t>施設入所者に安定したサービスの提供。</t>
  </si>
  <si>
    <t>民間認定こども園・保育所運営補助事業</t>
  </si>
  <si>
    <t>①エネルギー・食料価格高騰の影響を受けた民間の教育・保育施設の負担を軽減し、安定的かつ継続的な保育サービスが提供できるよう、物価高騰対応支援金を支給する。
②給食費及び光熱費の高騰に対応するためのの支援金（報償費）及び事務委託料
③給食費：児童1人あたり235円×見込数25,084人×12月＝70,737千円
　光熱費：定員1人あたり59円×見込数26,964人×6月＝9,546千円
　事務委託料：695千円
④市内の認定こども園・保育所・幼稚園・地域型保育事業所・認可外保育事業所</t>
  </si>
  <si>
    <t>物価高騰の影響により安定的な保育サービスの提供ができない施設数0</t>
  </si>
  <si>
    <t>①原油価格・電力価格高騰により厳しい経営状況にある路面公共交通事業者に対し、燃料費等の高騰による負担増への支援を行うことにより、市民の移動手段である路面公共交通の路線維持を図る。
②原油価格・電力価格高騰に伴う燃料費等高騰分
③
・南海バス
278,268.9L（想定）（R７年4月～8月における月平均軽油使用量実積（市内運行分））×15円/Ｌ（実施運賃平均改定率を考慮して算出した軽油高騰額)×6か月＝25,044千円
・近鉄バス
10,877.5L（想定）（R７年4月～8月における月平均軽油使用量実積（市内運行分））×9.7円/Ｌ（実施運賃平均改定率を考慮して算出した軽油高騰額)×6か月＝633千円
・阪堺電気軌道
（8,077,835円－4,544,780円×104.3/100（運賃改定率））×7.9/18.3(堺市内距離按分)×6ヵ月＝8,645千円
※R7年度（R7年4月～８月）の月平均電車動力費：8,077,835円（想定）、R3年度4月の電車動力費：4,544,780円
④南海バス株式会社、近鉄バス株式会社、阪堺電気軌道株式会社</t>
  </si>
  <si>
    <t>岸和田市</t>
  </si>
  <si>
    <t>岸和田市物価高騰重点支援給付金（物価高騰対策給付金）支給事業、岸和田市定額減税補足給付金（不足額給付）支給事業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</si>
  <si>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25,880世帯×30千円、子ども加算　4,203人×20千円、、定額減税を補足する給付（うち不足額給付）の対象者　27,856人　(439,050千円）　　のうちR7計画分
事務費　48,132千円
事務費の内容　　[需用費（事務用品等）　役務費（郵送料等）　業務委託料　人件費　その他　として支出]
④低所得世帯等の給付対象世帯数（25,880世帯）、定額減税を補足する給付（うち不足額給付）の対象者数（27,856人）</t>
  </si>
  <si>
    <t>市民活動団体支援事業（ＮＰＯ法人に対する物価高騰等対策助成金）</t>
  </si>
  <si>
    <t>①物価高騰等に直面するNPO団体を支援するため、補助金を支給する。
②事業実施に伴う補助金等
③物価高騰支援　63法人×35千円＝2,205千円
郵送料　110円×63法人×2回＝14千円
④本市が所管しているNPO団体</t>
  </si>
  <si>
    <t>支給件数　63件</t>
  </si>
  <si>
    <t>教育・保育施設運営支援事業（物価高騰対策運営支援助成金）</t>
  </si>
  <si>
    <t>①物価高騰等に直面する民間保育施設を支援するため、補助金を支給する。
②事業実施に伴う補助金
③補助金　1,100円×43,869人＝48,256千円
④民間特定教育・保育施設等</t>
  </si>
  <si>
    <t>支援施設数　29園</t>
  </si>
  <si>
    <t>水産業振興事業（漁業用燃油価格高騰対策）</t>
  </si>
  <si>
    <t>①物価・原油価格高騰等に直面する漁業者を支援するため、補助金を支給する。
②事業実施に伴う補助金等
③報償費　会計年度任用職員（時給）　1,112千円
1,346円×７時間（９時～16時45分）×118日（１０月～３月）
費用弁償　会計年度任用職員（時給）　18千円＝150円×118日
消耗品費　50千円
印刷製本費　90千円
補助金　18,000千円（300千円×60件）
④漁業者</t>
  </si>
  <si>
    <t>支援対象者　60名</t>
  </si>
  <si>
    <t>農業振興事業（農業用原材料費等支援）</t>
  </si>
  <si>
    <t>①物価・原油価格高騰等に直面する農業者を支援するため、農薬・飼料・農業用資材を購入できるクーポン券を支給する。希望者は申請書を市へ持参し、クーポン券と引き換える。（令和７年11月、令和８年１月に申請書発送予定）
②事業実施に伴う負担金等
③報酬（臨時雇用職員）　会計年度任用職員（時給）1,885千円
1,346円×7時間（９時～16時45分）×100日（11月～３月）×２人
旅費（臨時雇用職員費用弁償）　30千円＝150円×100日×2人
消耗品費　50千円
印刷製本費　1,005千円
通信運搬費　94千円
補助金　10,000千円（50,000円×160人＋10,000円×200人）
④販売農家</t>
  </si>
  <si>
    <t xml:space="preserve">支援対象者　360名
</t>
  </si>
  <si>
    <t>地域交通充実事業（路線バス無料デー）</t>
  </si>
  <si>
    <t>①物価・原油価格高騰等に直面する市民及び地域公共交通事業者を支援するため、市民負担の軽減及びバス利用の裾野拡大・維持に資するバス無料デーを実施する。
②事業実施に伴う負担金等
③負担金　3,300千円
660千円/日×日曜又は祝日の計５回
印刷製本費　1,700千円
④バス運営事業者</t>
  </si>
  <si>
    <t>無料デー開催日数　５日</t>
  </si>
  <si>
    <t>学校給食運営事業（臨時的な学校給食費の無償化による負担軽減）【令和6年補正予算分】</t>
  </si>
  <si>
    <t>①物価高騰等に直面する生活者（子育て世帯）を支援するため、一部期間（9～3月）における小中学校の給食費を無償化する（職員は支援の対象外とする）。
②給食費の無償化等に伴う負担金
③負担金　248,712千円（311,098千円のうち令和6年補正予算分）
・小学校
　2,249,829円×128回＝287,978,112円-15,596,820円※1＝272,381,292円
・中学校
　1,415,150円×120日＝169,818,000円-20,263,770円※1＝149,554,230円
小中学校合計421,935,522円-110,837,908円※2＝311,097,614円
　※1　行事等による控除分
　※2　生活保護、奨学奨励、支援学級奨学奨励受給者控除分
④生活者（子育て世帯）
※Cその他はふるさと応援基金からの繰入金</t>
  </si>
  <si>
    <t>支援対象人数
・小学校　8,821人
・中学校　4,565人</t>
  </si>
  <si>
    <t>学校給食物資の価格高騰対策</t>
  </si>
  <si>
    <t xml:space="preserve">①物価高騰等に直面する生活者（子育て世帯）を支援するため、学校給食物資の調達に係る物価高騰分を市により補填する。（物価高騰分を保護者負担としないため。職員は支援の対象外とする。）
②給食費の物価高騰分の負担金
③負担金　95,870千円
・小学校　35円/食×8,900食×197日＝61,366千円
・中学校　40円/食×4,688食×184日＝34,504千円
④生活者（子育て世帯）
</t>
  </si>
  <si>
    <t xml:space="preserve">支援対象人数
・小学校　8,821人
・中学校　4,565人
</t>
  </si>
  <si>
    <t>学校給食運営事業（臨時的な学校給食費の無償化による負担軽減）【令和7年予備費分】</t>
  </si>
  <si>
    <t>①物価高騰等に直面する生活者（子育て世帯）を支援するため、一部期間（9～3月）における小中学校の給食費を無償化する（職員は支援の対象外とする）。
②給食費の無償化等に伴う負担金
③負担金　62,386千円（311,098千円のうち令和7年予備費分）
・小学校
　2,249,829円×128回＝287,978,112円-15,596,820円※1＝272,381,292円
・中学校
　1,415,150円×120日＝169,818,000円-20,263,770円※1＝149,554,230円
小中学校合計421,935,522円-110,837,908円※2＝311,097,614円
　※1　行事等による控除分
　※2　生活保護、奨学奨励、支援学級就学奨励需給者控除分　
④生活者（子育て世帯）
※Cその他はふるさと応援基金からの繰入金</t>
  </si>
  <si>
    <t>岸和田市プレミアム付デジタル商品券発行事業</t>
  </si>
  <si>
    <t>①物価高騰に直面する相内事業者を支援し、地域経済活性化を図るため、市内事業所のみで利用可能なプレミアム付デジタル商品券を発行する。
②事業実施に伴う補助金等
③キャンペーン事務局費用　1,000千円
　プレミアム分　75,000千円
　決済手数料　8,000千円
　加盟店募集業務　12,422千円
　コールセンター業務　4,394千円
　広報業務　600千円
　精算業務　2,947千円
　システム初期設定費用　1,300千円
　システム月額利用費用　1,950千円
　消費税　1,0761千円
　間接費用　2,461千円
④市内事業者及び生活者</t>
  </si>
  <si>
    <t>市内事業者　500店舗</t>
  </si>
  <si>
    <t>豊中市</t>
  </si>
  <si>
    <t>物価高騰対応支援給付金、定額減税補足給付金給付事業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</si>
  <si>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48,779世帯×30千円、子ども加算　5,907人×20千円、、定額減税を補足する給付（うち不足額給付）の対象者　57,460人　(1,037,020千円）　　のうちR7計画分
事務費　222,063千円
事務費の内容　　[需用費（事務用品等）　役務費（郵送料等）　業務委託料　使用料及び賃借料　人件費　として支出]
④低所得世帯等の給付対象世帯数（48,779世帯）、定額減税を補足する給付（うち不足額給付）の対象者数（57,460人）</t>
  </si>
  <si>
    <t>障害福祉サービス継続支援事業（物価高騰対策）</t>
  </si>
  <si>
    <t>①物価高騰により影響を受けている障害福祉サービス事業所に対し、事業を安定的に継続するための運営支援として補助金を支給するもの。
②補助金および事務経費 計27,644千円（うち16,575千円に交付金を充当）
③補助金27,590千円　※サービス種別および定員区分ごとに、補助単価を30千円から800千円の範囲で15段階に設定
事務費54千円［郵送費11千円、公金取扱手数料43千円］
④市内指定障害福祉サービス事業所　256施設</t>
  </si>
  <si>
    <t>支給件数
256施設</t>
  </si>
  <si>
    <t>・メール
・広報、市ホームページ、SNS</t>
  </si>
  <si>
    <t>介護サービス継続支援事業（物価高騰対策）</t>
  </si>
  <si>
    <t>①物価高騰により影響を受けている介護サービス事業所等に対し、事業を安定的に継続するための運営支援として補助金を支給するもの。
②補助金および事務経費 計96,847千円（うち58,069千円に交付金を充当）
③補助金96,620千円　※サービス種別および定員区分ごとに、補助単価を30千円から800千円の範囲で15段階に設定
事務費227千円［郵送費91千円、公金取扱手数料136千円］
④市内指定介護サービス事業所等　823施設</t>
  </si>
  <si>
    <t>支給件数
823施設</t>
  </si>
  <si>
    <t>・メール、郵便
・広報、市ホームページ、SNS</t>
  </si>
  <si>
    <t>児童福祉施設等継続支援事業（物価高騰対策）</t>
  </si>
  <si>
    <t>①物価高騰により影響を受けている児童養護施設等に対し、事業を安定的に継続するための運営支援として補助金を支給するもの。
②補助金および事務経費 計825千円（うち495千円に交付金を充当）
③補助金820千円［児童養護施設300千円*1施設、乳児院200千円*1施設、ファミリーホーム200千円＊1施設、里親10千円＊12人］
事務費5千円［郵送費2千円、公金取扱手数料3千円］
④市内の児童養護施設、乳児院 、ファミリーホーム 、里親</t>
  </si>
  <si>
    <t>支給件数
3施設、12人</t>
  </si>
  <si>
    <t>・対象施設へ直接訪問
・広報、市ホームページ、SNS</t>
  </si>
  <si>
    <t>障害児通所支援継続支援事業（物価高騰対策）</t>
  </si>
  <si>
    <t>①物価高騰により影響を受けている障害児通所支援事業所に対し、事業を安定的に継続するための運営支援として補助金を支給するもの。
②補助金および事務経費 計9,227千円（うち5,532千円に交付金を充当）
③補助金9,200千円　※サービス種別および定員区分ごとに、補助単価を30千円から800千円の範囲で15段階に設定
事務費27千円［郵送費11千円、公金取扱手数料16千円］
④市内障害児通所支援事業所 92施設</t>
  </si>
  <si>
    <t>支給件数
92施設</t>
  </si>
  <si>
    <t>メール、電話勧奨
・広報、市ホームページ、SNS</t>
  </si>
  <si>
    <t>医療機関等物価高騰対策事業</t>
  </si>
  <si>
    <t>①公定価格で運営され、光熱費等の物価高騰の影響を価格に転嫁できない医療機関等に対し、運営支援として補助金を支給するもの。
②補助金および事務経費　計70,850千円（うち、42,481千円に交付金を充当）
③補助金69,006千円［(1)病院、2床以上の有床診療所：許可病床数3,252床＊8千円=26,016千円　(2)それ以外の施設1,433施設＊30千円=42,990千円］
事務経費1,844千円［郵送費165千円、公金取扱手数料241千円、臨時会計年度任用職員・手当1,388千円(4カ月＊2人)、消耗品費50千円］
④病院(公立除く) 17施設、診療所(医科・歯科)  685施設、保険薬局 196施設、助産所 30施設、施術所 482施設、歯科技工所 47施設　※自由診療のみの医療機関は除く</t>
  </si>
  <si>
    <t>支給件数
1,457施設</t>
  </si>
  <si>
    <t>・関係団体を通じて通知
・広報、市ホームページ、SNS</t>
  </si>
  <si>
    <t>一般公衆浴場物価高騰対策事業</t>
  </si>
  <si>
    <t>①公定価格で運営され、光熱費等の物価高騰の影響を価格に転嫁できない一般公衆浴場に対し、運営支援として補助金を支給するもの。
②補助金および事務経費　計601千円（うち、360千円に交付金を充当）
③補助金60千円（6施設＊100千円）、公金取扱手数料1千円
④一般公衆浴場　※物価統制例に基づき入浴料金の統制を受けている施設</t>
  </si>
  <si>
    <t>支給件数
6施設</t>
  </si>
  <si>
    <t>池田市</t>
  </si>
  <si>
    <t>住民税非課税世帯への給付金及び子ども加算給付【物価高騰対策給付金】、定額減税補足給付事業（不足額給付）【物価高騰対策給付金】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</si>
  <si>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11,328世帯×30千円、子ども加算　1,384人×20千円、、定額減税を補足する給付（うち不足額給付）の対象者　17,460人　(315,050千円）　　のうちR7計画分
事務費　53,587千円
事務費の内容　　[需用費（事務用品等）　役務費（郵送料等）　業務委託料　使用料及び賃借料　人件費　として支出]
④低所得世帯等の給付対象世帯数（11,328世帯）、定額減税を補足する給付（うち不足額給付）の対象者数（17,460人）</t>
  </si>
  <si>
    <t>①　物価高騰対策として、学校給食費無償化により、保護者の経済的負担軽減に努める
②　給食費（児童・生徒分のみ）
③　年間回数×単価×人数
　小学校1年生　181回×220円×795人＝31,656,900円
　小学校2～6年生　187回×220円×4,109人＝169,044,260円
　中学校1・2年生　160回×297円×1,614人＝76,697,280円
　中学校3年生　140回×297円×852人＝35,426,160円
　台風　2回×220円×4,904人＝2,157,760円（小学校）
　台風　2回×297円×2,466人＝1,464,804円（中学校）
　小学校合計 202,858,920円
　中学校合計 113,588,244円
　総　 合 　計  316,447,164円
④池田市学校給食会</t>
  </si>
  <si>
    <t>給食費無償化を行うことにより、１人当たり年間39,820円（小学１年生）、41,140円（小学２～６年生）、47,520円（中学１・２年生）、41,580円（中学３年生）の保護者の経済的負担を軽減する</t>
  </si>
  <si>
    <t>学校給食費物価高騰対策事業（R6補正分）</t>
  </si>
  <si>
    <t>①　物価高騰対策として、給食費｛食材費（主に副食費）｝への補助を行うことにより、保護者の経済的負担軽減に努める
②　給食費（児童・生徒分のみ）　③　（年間回数×単価×人数）
小学校1年生　181回×49円×795人＝7,050,855円
小学校2～6年生　187回×49円×4,109人＝37,650,767円
中学校1・2年生　160回×35円×1,614人＝9,038,400円
中学校3年生　140回×35円×852人＝4,174,800円
台風　2回×49円×4,904人＝480,592円（小学校）
台風　2回×35円×2,466人＝172,620円（中学校）
＜合計＞58,568,034円
④池田市学校給食会
事業No.7と同一事業であるが、事業No.7にはR7予備費分を充当する</t>
  </si>
  <si>
    <t>学校給食摂取基準に定める栄養価の充足率を満たすよう給食を提供に取り組み、１人当たり年間8,967円（小学1年生）、9,261円（小学校2～6年生）、5,670円（中学校1・2年生）、4,970円（中学校3年生）の保護者の経済的負担を軽減する</t>
  </si>
  <si>
    <t>①　物価高騰対策として、給食費｛食材費（主に主食費（白米））｝への補助を行うことにより、保護者の経済的負担軽減に努める
②　給食費（児童・生徒分のみ）　③　（年間回数×単価×人数）
小学校1年生　181回×27円×795人＝3,885,165円
小学校2～6年生　187回×27円×4,109人＝20,746,341円
中学校1・2年生　160回×35円×1,614人＝9,038,400円
中学校3年生　140回×35円×852人＝4,174,800円
台風　2回×27円×4,904人＝264,816円（小学校）
台風　2回×35円×2,466人＝172,620円（中学校）
＜合計＞38,282,142円
④池田市学校給食会
事業No.6と同一事業であるが、事業No.6にはR6補正分を充当する</t>
  </si>
  <si>
    <t>学校給食摂取基準に定める栄養価の充足率を満たすよう給食の提供に取り組み、1人当たり年間4,941円（小学1年生）、5,103円（小学校2～6年生）、5,670円（中学校1・2年生）、4,970円（中学校4年生）の保護者の経済的負担を軽減する</t>
  </si>
  <si>
    <t>吹田市</t>
  </si>
  <si>
    <t>吹田市住民税非課税世帯支援給金及び不足額給付金給付事業【物価高騰対策給付金】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</si>
  <si>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39,690世帯×30千円、子ども加算　4,324人×20千円、、定額減税を補足する給付（うち不足額給付）の対象者　90,000人　(1,912,000千円）　　のうちR7計画分
事務費　160,911千円
事務費の内容　　[需用費（事務用品等）　役務費（郵送料等）　業務委託料　使用料及び賃借料　人件費　として支出]
④低所得世帯等の給付対象世帯数（39,690世帯）、定額減税を補足する給付（うち不足額給付）の対象者数（90,000人）</t>
  </si>
  <si>
    <t>物価高騰に伴う小学校給食費無償化事業（国R6予算・推奨事業メニュー分）</t>
  </si>
  <si>
    <t>①物価高騰による家計への負担が生じている子育て世帯に対する、令和7年4月から9月までの半年間の給食費の無償化及び令和7年度中の食材費値上分の公費負担による経済的支援
②小学生の給食費の無償化に係る補助金
③給食費無償化：（251円×3,223人×85回）＋（251円×3,420人×93回）＋（256円×7,133人（2学年）×93回）＋（261円×7,177人（2学年）×93回）＝492,626千円
食材費値上分公費負担：（15円×3,223人×61回）+（28円×3,223人×128回）+（15円×3,420人×69回）+（28円×3,420人×128回）+（16円×7,133人（2学年）×69回）+（30円×7,133人（2学年）×128回）+（17円×3,663人×69回）+（32円×3,663人×128回）+（17円×3,514人×69回）+（32円×3,514人×126回）＝103,154千円
教職員については、対象外とする。
④市内小学校の児童の保護者</t>
  </si>
  <si>
    <t>半年間の給食費全額補助及び食材費値上げ分（令和7年4月～7月は1食あたり15～17円、令和7年8月以降は1食あたり28～32円）の公費負担により、20,953人の児童の保護者負担を軽減する。</t>
  </si>
  <si>
    <t>HP、学校からの通知文書</t>
  </si>
  <si>
    <t>物価高騰に伴う中学校給食費補助事業（国R6予算・推奨事業メニュー分）</t>
  </si>
  <si>
    <t>①物価高騰による家計への負担が生じている子育て世帯に対する給食費の半額補助及び令和7年度中の食材費値上分の公費負担による経済的支援
②中学生の給食費（選択制・1食340円）のうち半額補助及び物価上昇分（令和7年4月～7月は1食あたり20円、令和7年8月以降は1食あたり50円）の公費負担
③補助金　（170円×514,073食）+（20円×161,858食）+（50円×352,215食）＝108,240千円
教職員については対象外とする。
喫食率の増加に伴う委託料の増　70,756食×660円×1.1＝51,369千円
④市内中学校の生徒の保護者及び中学校給食調理等委託業者</t>
  </si>
  <si>
    <t>514,073食分の給食費半額補助及び食材費値上分（令和7年4月～7月は1食あたり20円、令和7年8月以降は1食あたり50円）を公費負担により、生徒の保護者負担を軽減する。</t>
  </si>
  <si>
    <t>保育所等物価高騰対策応援金給付事業（国R6予算・推奨事業メニュー分）</t>
  </si>
  <si>
    <t>①物価高騰により光熱費等への経費が増加し、厳しい運営が続いている保育所等に対する応援金の支給による経済的支援
②保育所等物価高騰対策応援金
③施設の定員数によって支給額を決定。
定員20人以下（100,000円×46施設）+定員21人～40人（200,000円×3施設）+定員41人～60人（300,000円×12施設）+定員61人～120人（500,000円×27施設）+定員121人～200人（700,000円×9施設）定員200人以上（900,000円×18施設）＝44,800千円
④市内の教育・保育施設</t>
  </si>
  <si>
    <t>施設規模に応じて1事業所あたり100～900千円の応援金を支給することで、物価高騰により運営経費が増加している市内の115施設を支援する。</t>
  </si>
  <si>
    <t>HP、対象事業所に対して個別に周知</t>
  </si>
  <si>
    <t>障害児通所支援事業所物価高騰対策応援金給付事業（国R7予備費・推奨事業メニュー分）</t>
  </si>
  <si>
    <t>①物価高騰により光熱費等への経費が増加し、厳しい運営が続いている障害児通所支援事業所等に対する応援金の支給による経済的支援
②障害児通所支援事業所物価高騰対策応援金
③施設の定員数によって支給額を決定。
定員20人以下（100,000円×95施設）+定員41人～60人（300,000円×1施設）＝9,800千円
④市内の障害児通所支援施設</t>
  </si>
  <si>
    <t>施設規模に応じて1事業所あたり100～300千円の応援金を支給することで、物価高騰により運営経費が増加している市内の96施設を支援する。</t>
  </si>
  <si>
    <t>介護サービス事業所等物価高騰対策応援金給付事業（国R7予備費・推奨事業メニュー分）</t>
  </si>
  <si>
    <t>①物価高騰により光熱費等への経費が増加し、厳しい運営が続いている介護サービス事業所等に対する応援金の支給による経済的支援
②介護サービス事業所等物価高騰対策応援金
③施設の定員数によって支給額を決定。
（１）入所系
定員20人以下（300,000円×17施設）+定員21人～40人（400,000円×12施設）+定員41人～60人（500,000円×4施設）+定員61人～80人（700,000円×5施設）+定員81人～120人（800,000円×14施設）+定員121人～200人（900,000円×6施設）定員201人以上（1,100,000円×1施設）＝33,100千円
（２）通所系
定員20人以下（100,000円×63施設）+定員21人～40人（200,000円×53施設）+定員41人～60人（300,000円×5施設）+定員61人～120人（500,000円×1施設）＝18,900千円
（３）その他
50,000円×382施設＝19,100千円
④市内の介護サービス事業所の福祉施設等</t>
  </si>
  <si>
    <t>施設規模に応じて1事業所あたり300～1,100千円の応援金を支給することで、物価高騰により運営経費が増加している市内の563事業所を支援する。</t>
  </si>
  <si>
    <t>障がい福祉サービス事業所等物価高騰対策応援金給付事業（国R7予備費・推奨事業メニュー分）</t>
  </si>
  <si>
    <t>①物価高騰により光熱費等への経費が増加し、厳しい運営が続いている障がい福祉サービス事業所等に対する応援金の支給による経済的支援
②障がい福祉サービス事業所等物価高騰対策応援金
③施設の定員数によって支給額を決定。
（１）入所系
定員20人以下（300,000円×41施設）+定員21人～40人（400,000円×4施設）+定員41人～60人（500,000円×2施設）＝14,900千円
（２）通所系
定員20人以下（100,000円×75施設）+定員21人～40人（200,000円×11施設）+定員41人～60人（300,000円×5施設）＝11,200千円
（３）その他
50,000円×59施設＝2,950千円
④市内の障がい福祉サービス事業所等</t>
  </si>
  <si>
    <t>施設規模に応じて1事業所あたり50～500千円の応援金を支給することで、物価高騰により運営経費が増加している市内の197事業所を支援する。</t>
  </si>
  <si>
    <t>泉大津市</t>
  </si>
  <si>
    <t>物価高騰重点支援給付金事業
【物価高騰対策給付金（不足額給付金）】</t>
  </si>
  <si>
    <t>①物価高が続く中で低所得世帯への支援を行うことで、低所得の方々の生活を維持する。
②低所得世帯への給付金及び事務費
③R6,R7の累計給付金額
令和６年度住民税均等割非課税世帯　9,763世帯×30千円、子ども加算　1,216人×20千円、、定額減税を補足する給付（うち不足額給付）の対象者　8,457人　(222,510千円）　　のうちR7計画分
事務費　25,350千円
事務費の内容　　[需用費（事務用品等）　役務費（郵送料等）　業務委託料　使用料及び賃借料　人件費　として支出]
④低所得世帯等の給付対象世帯数（9,763世帯）、定額減税を補足する給付（うち不足額給付）の対象者数（8,457人）</t>
  </si>
  <si>
    <t>泉大津市地域デジタル事業</t>
  </si>
  <si>
    <t>①目的・効果
エネルギー価格等の物価高騰の影響を受けている市民の暮らしと企業活動への影響を踏まえ、消費の下支えを通じた地域経済活性化およびデジタル化促進を目的とする。
②交付金を充当する経費内容
・プレミアム付与ポイント分
・市民参加付与ポイント分
・事務手数料
・印刷製本費
・委託料
③積算根拠（対象数、単価等）（うち、交付金額137,033,000円を充当）
・プレミアム付与ポイント分（1,000P×100,000口）100,000,000円
・市民参加付与ポイント分6,000,000円
・事務手数料22,858,000円
・印刷製本費2,200,000円
・委託料8,800,000円
④事業の対象（交付対象者、対象施設等）
市民、市内企業</t>
  </si>
  <si>
    <t>地域内消費額約6億円以上の効果をもたらす。</t>
  </si>
  <si>
    <t>つなぐ還元プロジェクト</t>
  </si>
  <si>
    <t>①目的・効果
物価高騰の影響を受けている本市の地場産業（毛布・ニット等）や市内商店を支援するとともに、市民の地場産業への理解促進やシビックプライドの醸成、新たな本市のファンを増やすことを目的とする。
②交付金を充当する経費内容
・地域ポイント付与分
・事務手数料
・委託料
③積算根拠（対象数、単価等）
・地域ポイント付与分10,216,500円
・事務手数料1,328,145円
・委託料4,680,807円
④事業の対象（交付対象者、対象施設等）
市民、市内企業</t>
  </si>
  <si>
    <t>地域内消費額約4,000万円以上の効果をもたらす。</t>
  </si>
  <si>
    <t>私立認定こども園給食費補助事業</t>
  </si>
  <si>
    <t>①給食食材費高騰の影響を受ける私立認定こども園及び私立小規模保育事業所運営事業者及び保護者負担を軽減する。
②食材費の価格高騰分に対する補填
③(1)私立認定こども園及び私立小規模保育事業所園児数×各園給食費月額×12か月×食品価格動向調査から算出した食材費高等係数（14％）＝10,955,616円
(133人×6400円×12か月×14％+164人×6400円×12か月×14％+121人×6100円×12か月×14％+145人×6000円×12か月×14％+130人×6000円×12か月×14％+70人×6000円×12か月×14％+152人×6400円×12か月×14％+108人×5750円×12か月×14％+19人×5750円×12か月×14％+19人×5750円×12か月×14％)
(2)土曜給食料金を別途定めている園…土曜給食必要児数(30人）×1食単価（320円）×提供日数（4回）×12か月×14％＝64,512円
(3)1号の料金を別途定めている園…(6人×5800円×12か月×14％+38人×4760円×12か月×14％）＝372,086円
④市内私立認定こども園及び市内小規模保育事業所</t>
  </si>
  <si>
    <t>対象施設に対して令和7年3月までに支給する。</t>
  </si>
  <si>
    <t>高槻市</t>
  </si>
  <si>
    <t>①物価高が続く中で低所得世帯への支援を行うことで、低所得の方々の生活を維持する。
②低所得世帯への給付金及び事務費
③R6,R7の累計給付金額
令和６年度住民税均等割非課税世帯　42,440世帯×30千円、子ども加算　4,585人×20千円、、定額減税を補足する給付（うち不足額給付）の対象者　55,514人　(1,013,240千円）　　のうちR7計画分
事務費　175,228千円
事務費の内容　　[役務費（郵送料等）　業務委託料　として支出]
④低所得世帯等の給付対象世帯数（42,440世帯）、定額減税を補足する給付（うち不足額給付）の対象者数（55,514人）</t>
  </si>
  <si>
    <t>社会福祉施設等物価高騰対策支援事業【R7】</t>
  </si>
  <si>
    <t>①物価高騰による影響を受けている社会福祉施設等へ支援金を支給することにより、安定した事業運営の継続を支援する。
②③社会福祉施設等物価高騰対策支援金　33,600千円
 　入所・入居系：1施設当たり20万円（定員29人以下の小規模施設の場合は10万円）
　　　200千円×38か所＋100千円×76か所＝15,200千円
　 通所系：１事業所当たり10万円
　　　100千円×184か所＝18,400千円
④市内の入所・入居系及び通所系の社会福祉施設等</t>
  </si>
  <si>
    <t>対象施設数　２９８か所</t>
  </si>
  <si>
    <t>市広報誌・HP等で周知</t>
  </si>
  <si>
    <t>教育・保育施設等物価高騰対策支援事業
障がい児通所支援事業所等物価高騰対策支援事業【R7】</t>
  </si>
  <si>
    <t>①エネルギー・食料品価格等の物価高騰の影響を受けながらも利用者が安心して教育・保育施設及び障がい児通所支援事業所を利用できるよう事業を継続する事業者（公共団体が運営する公共施設を除く。）に対し、支援金を支給する。
②③教育・保育施設等物価高騰対策支援金　20,700千円
　　　障がい児通所支援事業所等物価高騰対策支援金　5,500千円
　イ）認定こども園・保育所・幼稚園  1施設当たり20万円
　　　 200千円×49施設
　ロ）小規模保育事業所・事業所内保育事業所  1施設当たり10万円
   　　100千円×57施設
　ハ）認可外保育施設・企業主導型保育施設
　　　定員20人以上　1施設当たり20万円
　　　定員19人以下　1施設当たり10万円
　　　認可外保育施設　定員20人以上　200千円×12施設
　　　認可外保育施設　定員19人以下　100千円×7施設
　　　企業主導型保育施設　定員20人以上　200千円×8施設
　　　企業主導型保育施設　定員19人以下　100千円×5施設
　ニ）障がい児通所支援事業所　１事業所当たり10万円
　　　100千円×55施設
④市内教育・保育施設及び障がい児通所支援事業所</t>
  </si>
  <si>
    <t>対象施設数　１９３か所</t>
  </si>
  <si>
    <t>高校生等及び児童扶養手当受給世帯への臨時支援事業【R7】</t>
  </si>
  <si>
    <t>①物価高の影響が長期化している中、食費に大きく影響を受けやすい子育て世帯への支援策として、16歳から１８歳までの高校生等及び児童扶養手当受給世帯に、地元産米（５キログラム）を給付し支援するとともに、地産地消の取組を推進する。
②③事業費　71,853千円
消耗品費　                      54,070千円
（うち高槻産米購入費：4,500円（5kg/袋）×12,000袋＝54,000千円）
印刷製本費　　                     131千円
通信運搬費（案内送付等）　1,430千円
集荷梱包配送委託料　　 　16,200千円
複写機借上げ料　　　　　   　　　22千円
④令和7年12月1日時点において、高校生年齢の者（約9,900人）及び児童扶養手当を受給している世帯（約2,100世帯）</t>
  </si>
  <si>
    <t>対象者数（高校生等）　9900人
対象世帯数（児扶手対象）　2100世帯</t>
  </si>
  <si>
    <t>小学校給食費補助事業【R7】（単価改定分）</t>
  </si>
  <si>
    <t>①食材の価格高騰が続く中、令和７年10月以降の小学校給食費の1食単価が250円から300円へ改定されたことに伴い、保護者が負担する学校給食費の補助を増額することで、給食費の無償化を継続し、家計を支援する。
②③小学校給食費補助金　74,657千円（小学校給食喫食者対象）
内訳（学校職員除く）
（児童分）
50円×14,042人×104回＝73,018,400円
（支援学級就学奨励費対象児童分）
25円×    630人×104回＝  1,638,000円
対象：小学校 41校     児童　14,672人（全児童数から就学援助制度及び生活保護制度対象者除く）
④保護者</t>
  </si>
  <si>
    <t>対象学校数：小学校41校</t>
  </si>
  <si>
    <t>中学校給食費補助事業【R7】（単価改定分）</t>
  </si>
  <si>
    <t>①食材の価格高騰が続く中、令和７年10月以降の中学校給食費の1食単価を300円から360円へ改定されたことに伴い、保護者が負担する学校給食費の補助を増額することで、給食費の無償化を継続し、家計を支援する。
②③中学校給食費補助金　41,628千円（中学校給食喫食者対象）
内訳（学校職員除く）
（生徒分）
60円×6,513人×104回=40,641,120円
（支援学級就学奨励費対象生徒分）
30円×  316人×104回＝　 985,920円
対象：中学校18校     　生徒児童　6,829人（全生徒数から就学援助制度及び生活保護制度対象者除く）
④保護者</t>
  </si>
  <si>
    <t>対象学校数：中学校18校</t>
  </si>
  <si>
    <t>貝塚市</t>
  </si>
  <si>
    <t>物価高騰対策給付金事業
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</si>
  <si>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10,491世帯×30千円、子ども加算　1,592人×20千円、、定額減税を補足する給付（うち不足額給付）の対象者　12,075人　(214,070千円）　　のうちR7計画分
事務費　27,000千円
事務費の内容　　[需用費（事務用品等）　役務費（郵送料等）　業務委託料　人件費　として支出]
④低所得世帯等の給付対象世帯数（10,491世帯）、定額減税を補足する給付（うち不足額給付）の対象者数（12,075人）</t>
  </si>
  <si>
    <t xml:space="preserve">①物価高騰等の影響を受けて給食材料費も高騰する中、提供する給食の量や質を維持するため、小中学校及び幼稚園の給食材料費高騰分（月額値上分及び米価格影響分）を補助する。（R7.3～R8.2の12か月間）
②補助金（教職員分は除く）
③月額値上分
　　　小学校　低学年　600円×1,192人×11か月＝7,867千円
　　　　　　　　 中学年　620円×1,321人×11か月＝9,009千円
　　　　　　　　 高学年　640円×1,351人×11か月＝9,511千円
　　　　　　　　 義務教育学校後期課程　660円×80人×11か月＝581千円
　　　 幼稚園　450円×89人×11か月＝441千円
　 米価格影響分（１食当たり10％相当分）
　　　小学校、義務教育学校後期課程、幼稚園
　　　　　275円/食×0.1×195日×4,034人＝21,633千円
　　　中学校
　　　　　300円/食×0.1×180日×2,067人＝11,162千円
④小中学校及び幼稚園の保護者
</t>
  </si>
  <si>
    <t>令和７年３月分から令和８年２月分までの給食材料費高騰分を補助することにより、保護者負担の増加を０とする。</t>
  </si>
  <si>
    <t>物価高騰対策子どもの居場所づくり事業（まちライブラリー）</t>
  </si>
  <si>
    <t xml:space="preserve">①女性の社会進出が進んでいる中、物価高騰等の影響を受け子育て世帯における共働きの傾向が一層強まっている。放課後や休日に子どもが、安全・安心に過ごせる居場所の必要性が高まっており、子どもが孤独や不安を感じることなく過ごせる居場所の確保を図るため本を通じた子どもの居場所「まちライブラリー」を整備運営する事業者を支援し、物価高騰の影響を受けている子育て世帯の負担軽減を図る。
②負担金
③子どもの居場所「まちライブラリー」運営費　10,000千円　
　（ワークショップ経費・施設整備費・事業運営費）
④子育て世帯
</t>
  </si>
  <si>
    <t>放課後や休日に子どもが安全・安心に過ごせる居場所の確保を図るため、令和８年３月までに子どもの居場所（まちライブラリー）2ヶ所の整備を行う事業者に対して支援を行う。</t>
  </si>
  <si>
    <t>物価高騰対策子どもの居場所づくり事業（歴史展示館）</t>
  </si>
  <si>
    <t xml:space="preserve">①女性の社会進出が進んでいる中、物価高騰等の影響を受け子育て世帯における共働きの傾向が一層強まっている。放課後や休日に子どもが、安全・安心に過ごせる居場所の必要性が高まっており、子どもが孤独や不安を感じることなく過ごせる居場所の確保を図るため整備を行い、物価高騰の影響を受けている子育て世帯の負担軽減を図る。
②需用費、役務費、委託料、器具借上料、備品購入費
③子どもの居場所づくり整備
　消耗品費　274千円
　電気料金（電気料金3割上乗せ分）　576,000円×0.3=173千円
　修繕料　584千円
　通信運搬費　60千円
　手数料　995千円
　委託料　　1,102千円
　器具借上料　47千円
　備品購入費　2,051千円
④子育て世帯
</t>
  </si>
  <si>
    <t>放課後や休日に子どもが安全・安心に過ごせる居場所の確保（40人が利用出来るスペース）を図るため、令和８年３月までに整備を行う。</t>
  </si>
  <si>
    <t>物価高騰対策子どもの居場所づくり事業（図書館）</t>
  </si>
  <si>
    <t xml:space="preserve">①女性の社会進出が進んでいる中、物価高騰等の影響を受け子育て世帯における共働きの傾向が一層強まっている。放課後や休日に子どもが、安全・安心に過ごせる居場所の必要性が高まっており、子どもが孤独や不安を感じることなく過ごせる居場所の確保を図るため整備を行い、物価高騰の影響を受けている子育て世帯の負担軽減を図る。
②需用費、器具借上料、備品購入費
③子どもの居場所づくり整備
　修繕料　1,474千円
　器具借上料　53千円
　備品購入費　616千円
④子育て世帯
</t>
  </si>
  <si>
    <t>放課後や休日に子どもが安全・安心に過ごせる居場所の確保（20人が利用出来るスペース）を図るため、令和８年３月までに整備を行う。</t>
  </si>
  <si>
    <t>子ども食堂負担軽減措置事業</t>
  </si>
  <si>
    <t xml:space="preserve">①エネルギー・食料品価格等物価高騰の影響を受けている子ども食堂に対し、運営費の負担軽減を図るため、食料品や食事等の提供に必要な物品の購入に使用できる地域ポイント入りカードを交付する。なお、地域ポイント入りカードは市内の加盟事業者のみで使用できるため、市内事業者の支援にも寄与するものである。
②負担金
③負担金　ポイント原資　50,000円×14団体＝700千円
　 事務費700,000円×0.1（手数料）×1.1（消費税）＝77千円
④子ども食堂を運営する団体
</t>
  </si>
  <si>
    <t>50,000円分の地域ポイント入りカードを14団体に交付する。</t>
  </si>
  <si>
    <t>町会・自治会支援事業</t>
  </si>
  <si>
    <t xml:space="preserve">①エネルギー価格や物価の高騰は、生活者・事業者だけでなく、町会・自治会活動にも多大な影響を与えており、施設や防犯灯などの電気代をはじめ、自治会が主催する行事などの活動や運営に係る費用が増大している。
町会・自治会に対し、エネルギー・物価高騰影響分を支援することで負担緩和を図り、町会・自治会運営を安定させ活性させる。
②委託料、報償費
③町会報償金単価（物価高騰影響分40％）
　委託料　4,000円（均等割物価高騰影響分差額）×101町会＝404千円
　　　　　　 40円（世帯割物価高騰影響分差額）×21,500世帯＝860千円
　広報配布謝礼単価（物価高騰影響分40％）
　報償金　4円（謝礼差額）×25,000世帯×12か月＝1,200千円
④町会・自治会
</t>
  </si>
  <si>
    <t>101町会に対してエネルギー・物価高騰分の委託料及び報償金を増額する。</t>
  </si>
  <si>
    <t>地域ポイントプレミアム還元事業</t>
  </si>
  <si>
    <t xml:space="preserve">
①物価高騰等の影響を受けている生活者への支援や市内消費喚起により地元事業者への支援を行うため、地域ポイントのプレミアム還元事業を実施する。
②負担金
③負担金　ポイント原資45,000千円（6千円×7,500人）、事務費4,950千円、広報費234千円
④市民
</t>
  </si>
  <si>
    <t>地域ポイント30％還元事業を7,500人分実施する。</t>
  </si>
  <si>
    <t>防犯対策強化事業</t>
  </si>
  <si>
    <t xml:space="preserve">①エネルギー・食料品価格等の物価高騰の影響を受けている市民の負担軽減及び防犯意識の高まりにより、町会に対し防犯カメラの設置費用を補助する。
②補助金
③補助金　200千円×10台＝2,000千円
④市民
</t>
  </si>
  <si>
    <t>町会に対し防犯カメラ10台分を補助する。</t>
  </si>
  <si>
    <t>保育所等食材費補助事業</t>
  </si>
  <si>
    <t xml:space="preserve">
①保育を実施し、給食の提供により物価高騰等の影響を受ける民間保育所等に対し、給食提供に係るコスト上昇により家計負担が増加することを避けるため、コスト上昇分の負担を軽減し、運営を支援。
②補助金
③21,481千円
（１号認定）650円×3,785人(１号延べ園児数)＝2,46１千円
（２・３号認定）980円×19,408人(２・３号延べ園児数)＝19,020千円
④民間保育所等　18施設
</t>
  </si>
  <si>
    <t>市内の民間保育所等18施設に対して給食提供に係るコスト上昇分の負担を軽減する。</t>
  </si>
  <si>
    <t>一般廃棄物収集運搬（家庭系及び事業系）燃料費補助事業</t>
  </si>
  <si>
    <t xml:space="preserve">①市の一般廃棄物についての家庭系・事業系ごみにおける収集運搬業者に対して、価格上昇が著しい燃料費の負担を軽減するために補助をしようとするもの。
②補助金
③補助金　14,200台×595ℓ×40円＝3,380千円
④一般廃棄物収集運搬業者
</t>
  </si>
  <si>
    <t>家庭系一般廃棄物収集運搬事業者3社と事業系一般廃棄物収集運搬事業者2社へ補助する。</t>
  </si>
  <si>
    <t>一般廃棄物収集運搬（し尿及び浄化槽汚泥）燃料費補助事業</t>
  </si>
  <si>
    <t xml:space="preserve">①市の一般廃棄物について、許可業者のし尿及び浄化槽汚泥における収集運搬業者に対して、価格上昇が著しい燃料費の負担を軽減するために補助をしようとするもの。
②補助金
③補助金　16,000台×5.95ℓ×40円＝3,808千円
④し尿及び浄化槽汚泥における収集運搬許可業者
</t>
  </si>
  <si>
    <t>許可業者である3事業者へ補助する。</t>
  </si>
  <si>
    <t>指定管理者への光熱費補助事業</t>
  </si>
  <si>
    <t xml:space="preserve">①燃料費の価格高騰の影響を受けている貝塚市民文化会館の指定管理者に対して、持続的に安定した文化の創造及び振興を図る事業運営を支援するため、光熱費高騰分を補助する。
②補助金
③補助金　指定管理者募集時における基準額（平成28年度～令和元年度光熱水費平均額）の105％（指定管理者負担分。水道料金及び下水道使用料増加分は全て含む。）を超える費用を補助する。
令和7年中（見込み）の光熱水費42,741千円－基準額33,846千円×1.05≒7,203千円（水道料金及び下水道使用料増加分は全て指定管理者負担分として控除済）
④貝塚市民文化会館指定管理者
</t>
  </si>
  <si>
    <t>貝塚市民文化会館指定管理者へ令和７年中の光熱費高騰分7,203千円を補助する。</t>
  </si>
  <si>
    <t>守口市</t>
  </si>
  <si>
    <t>守口市電力・ガス・食料品等価格高騰緊急支援給付金支給事業（R6低所得世帯支援・不足額給付分）【物価高騰対策給付金】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</si>
  <si>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20,675世帯×30千円、子ども加算　2,439人×20千円、、定額減税を補足する給付（うち不足額給付）の対象者　19,039人　(339,950千円）　　のうちR7計画分
事務費　46,333千円
事務費の内容　　[需用費（事務用品等）　役務費（郵送料等）　業務委託料　人件費　として支出]
④低所得世帯等の給付対象世帯数（20,675世帯）、定額減税を補足する給付（うち不足額給付）の対象者数（19,039人）</t>
  </si>
  <si>
    <t>守口市くらしの応援商品券発行事業【R6補正分】</t>
  </si>
  <si>
    <t>①物価高騰の影響を受けた市民に対して、消費の下支えを通じた生活安定支援と市内消費喚起による地元事業者への経済的支援を目的に、守口市くらしの応援商品券を配付する。
②③商品券発行等業務委託　363,772千円
【内訳】
商品券原資　306,000千円
引換手数料　5,440千円
換金手数料　6,732千円
事業費　45,600千円
商品券　1冊4,500円分の商品券を無料配付
発行冊数　75000冊
※うち、300,000千円に交付金を充当
④基準日時点において守口市の住民基本台帳に記載のある全世帯（1世帯1冊配付）
※No.7の事業と同一事業だが、No.5の事業にはR6補正、No.7の事業にはR7予備費を充当する。</t>
  </si>
  <si>
    <t>商品券引換率　85％
商品券換金率　95％</t>
  </si>
  <si>
    <t>市ホームページや広報誌、デジタルサイネージの他、LINE等のSNSを活用して市民に周知を図る。</t>
  </si>
  <si>
    <t>守口市立小学校等給食費無償化事業【R6補正分】</t>
  </si>
  <si>
    <t>①給食物資の価格は総じて高騰が続く中、子育て世帯への経済的な負担を軽減するため。
②守口市立小学校等給食費無償化事業補助金の増額補正分（令和７年８月分から令和８年３月分まで）　22,350千円
※うち、6,803千円に交付金を充当
③児童数6,094人、食材高騰対応分（30円/食、生活保護受給世帯59人及び就励援助受給世帯150人分は控除）、給食回数125回
(給食費)22,852,500円－(就励・生保)502,500円
※教職員の給食費は含んでいない。
④学校給食協会（市立小学校学校及び義務教育学校前期課程に在籍する児童分）
※No.8の事業と同一事業だが、No.6の事業にはR6補正、No.8の事業にはR7予備費を充当する。
※本交付金を活用して実施する事業として、対外的に説明可能。</t>
  </si>
  <si>
    <t>市ホームページ、保護者への通知文書により周知を図る。</t>
  </si>
  <si>
    <t>守口市くらしの応援商品券発行事業【R7予備費分】</t>
  </si>
  <si>
    <t>①物価高騰の影響を受けた市民に対して、消費の下支えを通じた生活安定支援と市内消費喚起による地元事業者への経済的支援を目的に、守口市くらしの応援商品券を配付する。
②③商品券発行等業務委託　363,772千円
【内訳】
商品券原資　306,000千円
引換手数料　5,440千円
換金手数料　6,732千円
事業費　45,600千円
商品券　1冊4,500円分の商品券を無料配付
発行冊数　75000冊
※うち、50,000千円に交付金を充当
④基準日時点において守口市の住民基本台帳に記載のある全世帯（1世帯1冊配付）
※No.5の事業と同一事業だが、No.5の事業にはR6補正、No.7の事業にはR7予備費を充当する。</t>
  </si>
  <si>
    <t>守口市立小学校等給食費無償化事業【R7予備費分】</t>
  </si>
  <si>
    <t>①給食物資の価格は総じて高騰が続く中、子育て世帯への経済的な負担を軽減するため。
②守口市立小学校等給食費無償化事業補助金の増額補正分（令和７年８月分から令和８年３月分まで）　22,350千円
※うち、3,169千円に交付金を充当
③児童数6,094人、食材高騰対応分（30円/食、生活保護受給世帯59人及び就励援助受給世帯150人分は控除）、給食回数125回
(給食費)22,852,500円－(就励・生保)502,500円
※教職員の給食費は含んでいない。
④学校給食協会（市立小学校学校及び義務教育学校前期課程に在籍する児童分）
※No.6の事業と同一事業だが、No.6の事業にはR6補正、No.8の事業にはR7予備費を充当する。
※本交付金を活用して実施する事業として、対外的に説明可能。</t>
  </si>
  <si>
    <t>枚方市</t>
  </si>
  <si>
    <t>一体給付（給付金・定額減税一体支援）【均等割のみ課税世帯＋子育て】</t>
  </si>
  <si>
    <t>①物価高が続く中で低所得世帯への支援を行うことで、低所得の方々の生活を維持する。
②低所得世帯への給付金及び事務費
③R6,R7の累計給付金額
令和６年度住民税均等割非課税世帯　43,489世帯×30千円、子ども加算　5,547人×20千円、、定額減税を補足する給付（うち不足額給付）の対象者　60,000人　(2,115,510千円）　　のうちR7計画分
事務費　339,805千円
事務費の内容　　[需用費（事務用品等）　役務費（郵送料等）　業務委託料　人件費　として支出]
④低所得世帯等の給付対象世帯数（43,489世帯）、定額減税を補足する給付（うち不足額給付）の対象者数（60,000人）</t>
  </si>
  <si>
    <t>水道基本料金の減免</t>
  </si>
  <si>
    <t>①原油価格や電気・ガス料金を含む物価高騰の影響は生活者や事業者に及んでおり、家計負担軽減や事業者支援を目的とする。
②水道事業会計に繰り出し、水道料金の減免分及び事業実施に必要なシステム改修費等
③水道料金減免分：314,100千円
　 システム改修費：10,000千円
 　郵便代：1,700千円
   ［役務費（郵送料等）、人件費　等として支出］
　（うち280,800千円に交付金を充当）
④本市との全給水契約者
　※　令和7年6月～令和7年7月検針分が対象。
　※　物価高騰対応重点支援地方創生臨時交付金の対象外である国、府、市などの公共施設等については一般財源を充当し、市の単独事業として実施します。
　※　生活保護等による水道料金等の福祉減免対象者は除く。</t>
  </si>
  <si>
    <t>全給水契約者を対象に水道料金の基本料金及び1か月あたり8立方メートルまでの従量料金を減免することにより、家計負担軽減や事業者を支援する。令和7年6月～7月検針分が対象。</t>
  </si>
  <si>
    <t>市ホームページ及び広報掲載</t>
  </si>
  <si>
    <t>学校給食費支援事業（R6補正分）</t>
  </si>
  <si>
    <t>①本事業費で、コロナ禍における物価上昇による給食の食材料費の上昇分を補填する形で支援することにより、保護者負担となる給食費を引き上げることなく、食材料を安定的に確保し、献立通りの給食を継続して提供するため。
②小・中学校の給食にかかる食材料費
③積算根拠（対象数、単価等）
  令和７年度見込額を基に算出
　A　小学校　20,000人×197回（年間）×30.52円≒120,248千円
　B　中学校　10,000人×喫食率38.5％×198回（年間）×39.03円≒29,752千円
　A ＋B＝150,000,000円（うち、45,000千円に交付金を充当）
④保護者、枚方市学校給食会
※教職員は支援対象から除く。
事業No.８と同一事業であるが、事業No.６にはR6補正分を充当する</t>
  </si>
  <si>
    <t>保護者負担となる給食費を引き上げることなく安定的な給食提供を継続する。
物価高騰分の支援対象児童数・年間食数
小学生：約20,000人・197食
中学生：約3,850人（約10,000人×喫食率38.5%）・198食</t>
  </si>
  <si>
    <t>市内事業者及び生活者へのポイント付与事業</t>
  </si>
  <si>
    <t>①物価高騰の影響を受ける事業者及び生活者を支援するために、市が決済事業者と提携し、対象市内店舗の利用者がキャッシュレス決済サービスを利用する場合にポイント還元を行うことで、市内の消費を喚起し、地域経済の活性化を促進するもの。
②キャッシュレス決済サービスプラットフォーム等の委託料（ポイント還元相当分含む）
③ポイント還元委託料　163,000千円（還元率15％　1回上限500円　期間上限3,000円　CP期間：２か月／ポイント原資132,000千円、事務費31,000千円（運営費、手数料、販促費、プロモーション費等）
④市内対象店舗でキャッシュレス決済サービスを利用した者</t>
  </si>
  <si>
    <t>ポイント還元にかかる予算執行率100％</t>
  </si>
  <si>
    <t>対象店舗や市ホームページ、広報紙等</t>
  </si>
  <si>
    <t>①本事業費で、コロナ禍における物価上昇による給食の食材料費の上昇分を補填する形で支援することにより、保護者負担となる給食費を引き上げることなく、食材料を安定的に確保し、献立通りの給食を継続して提供するため。
②小・中学校の給食にかかる食材料費
③積算根拠（対象数、単価等）
  令和７年度見込額を基に算出
　A　小学校　20,000人×197回（年間）×30.52円≒120,248千円
　B　中学校　10,000人×喫食率38.5％×198回（年間）×39.03円≒29,752千円
　A ＋B＝150,000,000円（うち、105,000千円に交付金を充当）
④保護者、枚方市学校給食会
※教職員は支援対象から除く。
事業No.６と同一事業であるが、事業No.８にはR７予備費分を充当する</t>
  </si>
  <si>
    <t>茨木市</t>
  </si>
  <si>
    <t>令和６年度茨木市非課税世帯への物価高騰対策緊急支援給付金支給事業</t>
  </si>
  <si>
    <t>①物価高が続く中で低所得世帯への支援を行うことで、低所得の方々の生活を維持する。
②低所得世帯への給付金及び事務費
③R6,R7の累計給付金額
令和６年度住民税均等割非課税世帯　28,550世帯×30千円、子ども加算　3,486人×20千円、、定額減税を補足する給付（うち不足額給付）の対象者　41,224人　(732,440千円）　　のうちR7計画分
事務費　53,582千円
事務費の内容　　[業務委託料　として支出]
④低所得世帯等の給付対象世帯数（28,550世帯）、定額減税を補足する給付（うち不足額給付）の対象者数（41,224人）</t>
  </si>
  <si>
    <t>①目的・効果
長期化する物価高騰等により、厳しい経済環境にある市民生活や事業活動を支援するため、市内飲食店や小売店舗等で利用できるプレミアム付商品券を販売する。
②交付金を充当する経費内容
プレミアム付商品券発行に係る事業委託費及び負担金
③積算根拠
　853,273千円
　負担金　(1)607,500千円(第１弾：R7.2～R8.3)
　　　　　　　 ＠2,500×243,000枚（135,000世帯）
　　　　   　(2)  87,875千円(第２弾：R7.7～R8.3)
　　　　　　　 ＠2,500×35,150枚(37,000世帯×95%×１口)
　委託料　(1) 127,821千円(第１弾：R7.2～R8.3)
              (2)  28,653千円(第２弾：R7.7～R8.3)
　消耗品費　　    257千円
　報酬　　　　　  654千円
　期末手当　　    261千円
　勤勉手当　　    218千円
　費用弁償　　     34千円
④事業の対象 
  (1)市民及び事業者(第１弾：R7.2～R8.3)
　(2)市民(65歳以上のみで構成される世帯)及び事業者(第２弾：R7.7～R8.3)
※総額853,273千円のうち、735,578千円に令和６年度補正予算分を、116,528千円は令和７年度予備費分を充当する。</t>
  </si>
  <si>
    <t>販売率80%以上</t>
  </si>
  <si>
    <t>八尾市</t>
  </si>
  <si>
    <t>物価高騰対応重点支援給付金（令和６年度住民税非課税世帯）、物価高騰対応重点支援給付金（非課税こども加算）、
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</si>
  <si>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36,630世帯×30千円、子ども加算　4,749人×20千円、、定額減税を補足する給付（うち不足額給付）の対象者　40,523人　(729,880千円）　　のうちR7計画分
事務費　223,842千円
事務費の内容　　[需用費（事務用品等）　役務費（郵送料等）　業務委託料　使用料及び賃借料　として支出]
④低所得世帯等の給付対象世帯数（36,630世帯）、定額減税を補足する給付（うち不足額給付）の対象者数（40,523人）</t>
  </si>
  <si>
    <t>小学校給食無償化事業（物価高騰対応）</t>
  </si>
  <si>
    <t>①給食費を全額無償化をすることにより、物価高騰などの影響を受けている子育て世帯の負担軽減を図る。
②市立小学校給食費に係る費用の補助
③低学年4,174人×5,150円×11月－１年生４月減額1,191,000円
　 中学年4,212人×5,350円×11月
　 高学年4,178人×5,550円×11月－６年生３月減額2,778,880円
  ＜月額単価＞
　 低学年１食単価300円×給食実施年間19０日÷11カ月（8月除く）
　　＝5,181…5,150円
　 中学年１食単価310円×給食実施年間19０日÷11カ月（8月除く）
　　＝5,354…5,350円
　 高学年１食単価320円×給食実施年間19０日÷11カ月（8月除く）
　　＝5,527…5,550円
　総事業費735,431千円のうち251,444千円に交付金を充当
④小学校児童・保護者(教職員の給食費は含まない）</t>
  </si>
  <si>
    <t>【指標名】市立小学校給食費の無償化実施率
【目標値】100
【単位】％</t>
  </si>
  <si>
    <t>中学校給食無償化事業（物価高騰対応）</t>
  </si>
  <si>
    <t>①給食費を全額無償化をすることにより、物価高騰などの影響を受けている子育て世帯の負担軽減を図る。
②市立中学校給食費に係る費用の補助
③6,032人×5,800円×11月
  ＜月額単価＞
　 1食単価400円×給食実施年間160日÷11カ月（8月除く）
　＝5,818…5,800円
　総事業費384,842千円のうち134,285千円に交付金を充当
④中学校生徒・保護者(教職員の給食費は含まない）</t>
  </si>
  <si>
    <t>【指標名】市立中学校給食費の無償化実施率
【目標値】100
【単位】％</t>
  </si>
  <si>
    <t>①地域の消費喚起策として、キャッシュレスポイント還元事業を実施し、市内の消費を喚起することで、間接的な事業者支援となり、地域商業の活性化を図る。
②委託料（ポイント還元費用＋事務費）
③ポイント総額87,900千円、手数料等事務費9,934千円
④市内中小企業の店舗（たばこ、保険適用分等除く）</t>
  </si>
  <si>
    <t>【指標名】ポイント還元執行率
【目標値】100
【単位】％</t>
  </si>
  <si>
    <t>泉佐野市</t>
  </si>
  <si>
    <t>低所得世帯価格高騰重点支援事業、定額減税補足給付金事業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</si>
  <si>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13,695世帯×30千円、子ども加算　1,623人×20千円、、定額減税を補足する給付（うち不足額給付）の対象者　15,431人　(271,400千円）　　のうちR7計画分
事務費　34,537千円
事務費の内容　　[需用費（事務用品等）　役務費（郵送料等）　業務委託料　使用料及び賃借料　人件費　として支出]
④低所得世帯等の給付対象世帯数（13,695世帯）、定額減税を補足する給付（うち不足額給付）の対象者数（15,431人）</t>
  </si>
  <si>
    <t>キャッシュレス消費喚起対策事業</t>
  </si>
  <si>
    <t>➀物価高騰や原油価格などの影響を受けている市民等の消費を喚起し、市域経済を活性化させるとともに、物価高騰や原油価格などの影響を受けている市内店舗を支援するため、「さのぽ」を使ったポイント還元キャンペーンを行う。
買い物金額の最大30％還元（上限10千円）
②地域ポイント付与にかかる業務委託
③ポイント原資425,000千円、委託料17,036千円
④対象期間中にさのぽ加盟店で買い物をしたさのぽ会員</t>
  </si>
  <si>
    <t>ポイント原資425,000千円分を付与</t>
  </si>
  <si>
    <t>HP,SNS</t>
  </si>
  <si>
    <t>ひとり親世帯生活支援給付金事業</t>
  </si>
  <si>
    <t>①物価高騰の影響が長期化している中、特にコメの価格が記録的な水準
    まで高騰するなど食料品の高騰により家計負担が増大しており、家計に
    占める食費の割合が大きい子育て世代においては、その影響を強く受け
    ている状況を踏まえ、物価高騰に直面するひとり親世帯に対する生活支
    援のため、ひとり親世帯等に対する生活支援給付金を給付する。
②生活支援給付金支給にかかる事業費(人件費・需用費・役務費・使用料
　　及び賃借料）2,000千円
③対象世帯数約1,000世帯に対し、1世帯当たり一律2万円をプッシュ型で給
    付する。1,000世帯×2万円ずつの合計20,000千円。
④・令和7年7月分の児童扶養手当の支給を受けている世帯。
　 ・公的年金等を受給していることにより、令和7年7月分の児童扶養手当の
　　 支給を受けていない世帯
     (※児童扶養手当に係る支給制限限度額を下回る世帯に限る）</t>
  </si>
  <si>
    <t>給付金支給対象世帯約1,000世帯に対して給付金を支給する</t>
  </si>
  <si>
    <t>富田林市</t>
  </si>
  <si>
    <t>物価高騰対応低所得世帯支援給付金事業、富田林市定額減税不足額給付金事業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</si>
  <si>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14,671世帯×30千円、子ども加算　1,929人×20千円、、定額減税を補足する給付（うち不足額給付）の対象者　10,814人　(308,360千円）　　のうちR7計画分
事務費　58,472千円
事務費の内容　　[需用費（事務用品等）　役務費（郵送料等）　業務委託料　使用料及び賃借料　人件費　として支出]
④低所得世帯等の給付対象世帯数（14,671世帯）、定額減税を補足する給付（うち不足額給付）の対象者数（10,814人）</t>
  </si>
  <si>
    <t>①物価高騰等の影響を受けた市民・事業者への支援策として、大阪広域水道企業団を通じて水道基本料金の負担軽減を図る。
②補助金（水道基本料金全額減免（2か月分）に係る費用相当額）
③補助金：減免相当額78,073千円
（内訳）
・口径40mm未満：70,228千円（＝48,500件×＠724円×2か月）
・口径40mm以上：6,397千円（＝400件×＠7,996円×2か月）
・福祉減免（半額のみ減免）1,448千円（＝2,000件×＠362円×2か月）
④公共施設を除く全世帯（一般家庭・工場等）</t>
  </si>
  <si>
    <t>減免対象世帯：口径40mm未満約48,500世帯、40mm以上約400世帯</t>
  </si>
  <si>
    <t>広報誌・ウェブサイト等で公表</t>
  </si>
  <si>
    <t>給食物価高騰対策事業（幼稚園）</t>
  </si>
  <si>
    <t>①物価高騰の影響を受けた給食食材費高騰分（1食44円）を支援することにより、保護者負担を増やすことなく、栄養バランスや量を保った給食を提供する。
②給食材料費
③給食材料費：1,421千円（＝園児234人×＠44円×138日）
④市立幼稚園10園の在籍児童の保護者（ただし教職員は除く）</t>
  </si>
  <si>
    <t>食材費高騰分の利用者の負担額0</t>
  </si>
  <si>
    <t>給食物価高騰対策事業（小学校）</t>
  </si>
  <si>
    <t>①物価高騰の影響を受けた給食食材費高騰分（1食44円）を支援することにより、保護者負担を増やすことなく、栄養バランスや量を保った給食を提供する。
②給食材料費
③給食材料費：38,697千円（＝（低学年2,294人＋高学年2,409人）×＠44円×187日）
④市立小学校16校の在籍児童の保護者（ただし教職員は除く）</t>
  </si>
  <si>
    <t>給食物価高騰対策事業（中学校）</t>
  </si>
  <si>
    <t>①物価高騰の影響を受けた給食食材費高騰分（1食46円）を支援することにより、保護者負担を増やすことなく、栄養バランスや量を保った給食を提供する。
②給食材料費
③給食材料費：9,664千円（＝生徒2,291人×喫食率見込57.3％≒1,313食×＠46円×160日）
④市立中学校8校の在籍生徒の保護者（ただし教職員は除く）</t>
  </si>
  <si>
    <t>広報誌・ウェブサイト等で公表（予定）</t>
  </si>
  <si>
    <t>①物価高騰の影響を受けた子育て世帯の負担を軽減するため、小学校給食費（1学期分）を無償化する。
②給食費負担金（歳入）の減額
③給食費負担金（歳入）の減額：
71,430千円（＝小学校：（低学年2,294人×＠225円＋高学年2,409人×＠235円）×給食実施66日）
※無償化期間中における賄材料費の一部に交付金を充当。児童数や単価、日数については、各校の実績に応じ変動する。
④市立小学校16校の在籍児童の保護者（ただし教職員は除く）</t>
  </si>
  <si>
    <t>広報誌、学校・保護者宛のお知らせ等にて周知</t>
  </si>
  <si>
    <t>①物価高騰の影響を受けた子育て世帯の負担を軽減するため、中学校給食費（6月～10月の間で20食分）を無償化する。
②無償化分の給食材料費
③給食材料費：15,121千円（＝中学校：生徒2,291人×＠330円×20日分）
※無償分に係る材料費を、中学校給食会からの請求に対し支出するもの。生徒数や食数については、各校の実績に応じ変動する。
④市立中学校8校の在籍生徒の保護者（ただし教職員は除く）</t>
  </si>
  <si>
    <t>学校行事参加に係る交通費助成事業</t>
  </si>
  <si>
    <t>①物価高騰の影響を受けた子育て世帯の負担を軽減するため、学校行事として実施される万博招待事業の交通費相当分を補助する。
②補助金
③補助金：41,995千円（＝（バス借上料196,900円＋高速道路使用料6,820円＋駐車場使用料15,000円）×192台）
④市立小学校16校＋市立中学校8校の在籍児童生徒の保護者</t>
  </si>
  <si>
    <t>事業実施校数：全24校（市立小学校16校＋市立中学校8校）</t>
  </si>
  <si>
    <t>養鶏事業者に対する飼料価格高騰対策支援事業</t>
  </si>
  <si>
    <t>①物価高騰の影響を受けた養鶏事業者を支援するため、市内養鶏事業者に対して、事業支援金を支給する。
②事業支援金
③事業支援金：2,000千円（＝4事業者×@500,000円）
④市内養鶏事業者</t>
  </si>
  <si>
    <t>支給対象養鶏事業者数：4事業者</t>
  </si>
  <si>
    <t>ウェブサイト等で公表し、対象事業者に直接周知</t>
  </si>
  <si>
    <t>公共交通事業者に対する燃料価格高騰対策支援事業</t>
  </si>
  <si>
    <t>①物価高騰の影響を受けた公共交通事業者を支援するため、市内公共交通事業者に対して、燃料費高騰相当分の補助金を支給する。
②補助金
③補助金：8,940千円
（内訳）
・バス事業者補助金：6,000,000円（＝市内年間営業距離10万kmあたり1,000,000円×60万km/10万Km）
・タクシー事業者補助金：2,940,000円（＝@60,000円×49台）
④市内バス事業者2社、タクシー事業者（福祉タクシー含む）12社</t>
  </si>
  <si>
    <t>支給対象公共交通事業者数：全16事業者（バス2社＋タクシー12社）</t>
  </si>
  <si>
    <t>水道基本料金半額減免事業</t>
  </si>
  <si>
    <t>①物価高騰等の影響を受けた市民・事業者への支援策として、大阪広域水道企業団を通じて水道基本料金の負担軽減を図る。
②補助金（水道基本料金半額減免（2か月分）に係る費用相当額）
③補助金：減免相当額43,284千円
（内訳）
・口径40mm未満：38,446千円（＝48,300件×＠796円÷2×2か月）
・口径40mm以上：3,325千円（＝385件×＠8,636円÷2×2か月）
・福祉減免（半額のみ減免）1,513千円（＝1,900件×＠796円÷2×2か月）
システム改修費：2,000千円
事務費：39千円
④公共施設を除く全世帯（一般家庭・工場等）</t>
  </si>
  <si>
    <t>減免対象世帯：口径40mm未満約48,300世帯、40mm以上約385世帯</t>
  </si>
  <si>
    <t>寝屋川市</t>
  </si>
  <si>
    <t>令和６年度低所得者支援給付金及び定額減税不足額給付金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</si>
  <si>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33,151世帯×30千円、子ども加算　4,447人×20千円、、定額減税を補足する給付（うち不足額給付）の対象者　36,006人　(650,520千円）　　のうちR7計画分
事務費　98,850千円
事務費の内容　　[需用費（事務用品等）　役務費（郵送料等）　業務委託料　使用料及び賃借料　として支出]
④低所得世帯等の給付対象世帯数（33,151世帯）、定額減税を補足する給付（うち不足額給付）の対象者数（36,006人）</t>
  </si>
  <si>
    <t>小学校給食費標準化支援事業</t>
  </si>
  <si>
    <t>①食料品価格等の物価高騰の影響を受ける保護者の経済的負担を軽減するため、物価上昇に伴う給食費増額分の支援を行う。
②物価上昇に伴う給食費増額分の賄材料費、補助金
③賄材料費108,689千円、補助金（アレルギー疾患により自宅から昼食を持参している世帯への対応）80千円
＜内訳＞
・賄材料費、補助金
　500円×1,481人×1か月（4月　1年生）
　1000円×8,125人×1か月（4月　2～6年生）
　1000円×9,606人×10か月（5月～3月）
　400円×9,606人×1か月（8月）
④市立小学校に通う児童
　※支援対象に教職員を含まない。</t>
  </si>
  <si>
    <t>給食費増額分支援対象児童数　9,606人</t>
  </si>
  <si>
    <t>水道料金（基本料金）免除負担金【２か月分】
【市民に寄りそう予算】</t>
  </si>
  <si>
    <t>①物価高騰等に直面する市民や事業者の経済的負担を広く軽減するため、水道料金のうち基本料金の全額を2か月分免除する。
②水道料金基本料金免除負担金
③免除負担金（水道事業会計への繰出し）（2か月分）249,032千円
【内訳】
　・基本料金免除：249,032千円
事業費：減収分の補填としての負担金（水道事業会計へ繰り出し）
積算根拠：令和7年3～4月の調定実績を基にした免除見込額
④公的機関を除く市内全水道契約者</t>
  </si>
  <si>
    <t>個人・事業者　91,208件</t>
  </si>
  <si>
    <t>河内長野市</t>
  </si>
  <si>
    <t>物価高騰対応重点支援給付金及び定額減税補足給付金（不足額給付）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</si>
  <si>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12,339世帯×30千円、子ども加算　1,409人×20千円、、定額減税を補足する給付（うち不足額給付）の対象者　15,728人　(302,440千円）　　のうちR7計画分
事務費　26,468千円
事務費の内容　　[需用費（事務用品等）　役務費（郵送料等）　業務委託料　使用料及び賃借料　人件費　その他　として支出]
④低所得世帯等の給付対象世帯数（12,339世帯）、定額減税を補足する給付（うち不足額給付）の対象者数（15,728人）</t>
  </si>
  <si>
    <t>河内長野市こども食費支援事業</t>
  </si>
  <si>
    <t>①物価高騰の影響が長期化している中、特に食料品の高騰により家計負担が増大しており、とりわけ子育て世帯においては、家計に占める食費の割合が大きく、その影響を強く受けている状況を踏まえ、18歳以下の子どもに対して1人当たり3,000円分のお米とパンの購入に利用可能なクーポンを配布する。
②③給付費　：　32,400千円（3,000円×12,000人×執行率9割）
　 事務委託料　：　2,500千円
　 会計年度任用職員報酬、手当及び費用弁償　：　1,691千円
 　役務費（通信運搬費）　：　1,086千円（85円×12,000通、110円×6００通）
　 需用費（消耗品費）　：　50千円
④１８歳以下の市民</t>
  </si>
  <si>
    <t>市内在住18歳以下の市民・妊婦（約12,000人）へ市内登録店舗で使用できる3,000円のお米・パンクーポンを配布する。</t>
  </si>
  <si>
    <t>市のホームページや広報により周知する。</t>
  </si>
  <si>
    <t>物価高騰対策公共交通利用者促進事業</t>
  </si>
  <si>
    <t>①物価高騰の影響が長期化しており家計負担が増大している中、本市内のバス路線において無料乗車デー(月2回予定)を設けることにより、市民の負担を軽減し、おでかけ・移動を支援するとともに、公共交通の利用を促進し、地域産業の活性化を図る。また、スタンプラリーを同時開催することで、相互に来訪者を誘引し、事業効果のさらなる拡大を図る。
②バス運行負担金、印刷物制作委託料、広告費等
③運行費23,552千円（月2回×6カ月×200万円/日+楠ケ丘乗合月2回×6カ月×＠300×70人）
 委託料　1,595千円（バスマップ、ポスター、チラシ等作成）
 役務費　1,804千円（広報折込330千円＋バス広告費704千円＋コミュニティ誌広告掲載770千円）
 需用費　700千円（スタンプ、台紙等）
④全市民および市外からの来訪者</t>
  </si>
  <si>
    <t>無料乗車デーを月２回（６ケ月間、合計１２回）実施し、市内移動のネットワークの活性化や地域産業の活性化を図る。</t>
  </si>
  <si>
    <t>市広報紙への折込みチラシ
コミュニティ紙への記事投稿
市のHPや公式SNS</t>
  </si>
  <si>
    <t>松原市</t>
  </si>
  <si>
    <t>令和６年度非課税世帯支援臨時給付金支給事業,令和７年度定額減税不足額給付金支給事業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</si>
  <si>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17,897世帯×30千円、子ども加算　2,334人×20千円、、定額減税を補足する給付（うち不足額給付）の対象者　17,639人　(301,680千円）　　のうちR7計画分
事務費　32,217千円
事務費の内容　　[需用費（事務用品等）　役務費（郵送料等）　業務委託料　使用料及び賃借料　として支出]
④低所得世帯等の給付対象世帯数（17,897世帯）、定額減税を補足する給付（うち不足額給付）の対象者数（17,639人）</t>
  </si>
  <si>
    <t>松原市立小中学校における学校給食無償化事業</t>
  </si>
  <si>
    <t>①物価高騰の影響を受ける子育て世帯への経済的負担軽減を目的に令和6年度（令和7年4月から令和8年3月まで）の学校給食費を全額免除する。なお、子育て世帯への経済的負担軽減を目的に実施するものであり、教職員分は支援対象としていない。
②負担金、補助及び交付金
③・小学校1年生　1食あたり262円×185日×  38人×1/2＝920,930円
・小学校2・3年生　1食あたり262円×187日×126人×1/2＝3,086,622円
・小学校4・5年生　1食あたり272円×187日×121人×1/2＝3,077,272円
・小学校6年生　　 1食あたり272円×186日×  41人×1/2＝1,037,136円
・中学校1・2年生  1食あたり288円×189日×  94人×1/2＝2,588,304円
・中学校（3年生）　1食あたり288円×185日×  28人×1/2＝745,920円
・小学校1年生  　 1食あたり262円×185日×719人＝34,849,930円
・小学校2・3年生　1食あたり262円×187日×1,411人＝69,130,534円
・小学校4・5年生　1食あたり272円×187日×1,408人＝71,616,512円
・小学校6年生　　 1食あたり272円×186日×787人＝39,815,904円
・中学校1・2年生　1食当たり288円×189日×1,451人＝78,980,832円
・中学校3年生   　1食当たり288円×185日×741人＝39,480,480円</t>
  </si>
  <si>
    <t>全小中学校で学校給食費の減免を目指す</t>
  </si>
  <si>
    <t>令和７年度松原市臨時プレミアム付商品券事業</t>
  </si>
  <si>
    <t>①物価高騰の影響を受けた世帯に対する家計支援と市内消費の喚起による市内事業者の販売促進を目的に、市内の取扱加盟店で利用することのできるプレミアム付商品券を発行する。
　対象者：本市の住民基本台帳に記録されている世帯の世帯主
　商品券（予定）：10,000円分の購入で3,000円（紙商品券）または4,000円（電子商品券）分のプレミアムがついた松原市臨時プレミアム付商品券
②③委託料　  68,000千円
　　　補助金　208,750千円
　　　（紙商品券：プレミアム分3,000円×発行口数25,000口
　　　　電子商品券：プレミアム分4,000円×発行口数25,000口
　　　　商店街利用に関して加算あり（予定））
④全世帯</t>
  </si>
  <si>
    <t>プレミアム付商品券の発行口数50,000口（予定）を超える申込を目指す。</t>
  </si>
  <si>
    <t>購入申込のご案内を全世帯宛に送付するとともに、市ホームページや市広報誌等を活用し、幅広く周知を図る。</t>
  </si>
  <si>
    <t>脱炭素化設備導入補助金</t>
  </si>
  <si>
    <t>①物価高騰の影響を受ける中小企業等の事業者が、エネルギー費用を抑えながら脱炭素化や省エネに取り組めるよう、省エネルギー診断の受診及び診断結果に基づき行う省エネルギー対策の実施について補助金を交付する。
②補助金
③【脱炭素化設備導入】
補助率：1/2
上限：1,500千円（対策実施による事業所のCO2排出削減率が5.0%以上の場合）、500千円（削減率2.3%以上5.0%未満の場合）
1,500千円×5件＋500千円×4件=9,500千円
【省エネルギー診断受診】
全額補助（中小企業は主に16,500円・10,450円の診断料）
16,940円×3件＋10,670円×9件＝147千円
④市内に事業所を有する中小企業等</t>
  </si>
  <si>
    <t>補助金支給額9,647千円</t>
  </si>
  <si>
    <t>家庭用燃料電池設置補助金</t>
  </si>
  <si>
    <t>①物価高騰の影響を受ける一般家庭のエネルギー費用負担軽減を図るため、省エネ性能の高い給湯機器である家庭用燃料電池（エネファーム）の設置に対し補助金を交付する。
②補助金
③2万円×75件、新築等加算1万円×10件
④市民</t>
  </si>
  <si>
    <t>補助金支給額1,600千円</t>
  </si>
  <si>
    <t>大東市</t>
  </si>
  <si>
    <t>令和6年度価格高騰重点支援給付金（3万円）、調整給付金（不足給付分）</t>
  </si>
  <si>
    <t>①物価高が続く中で低所得世帯への支援を行うことで、低所得の方々の生活を維持する。
②低所得世帯への給付金及び事務費
③R6,R7の累計給付金額
令和６年度住民税均等割非課税世帯　15,654世帯×30千円、子ども加算　2,325人×20千円、、定額減税を補足する給付（うち不足額給付）の対象者　13,166人　(272,000千円）　　のうちR7計画分
事務費　39,748千円
事務費の内容　　[需用費（事務用品等）　役務費（郵送料等）　業務委託料　使用料及び賃借料　人件費　その他　として支出]
④低所得世帯等の給付対象世帯数（15,654世帯）、定額減税を補足する給付（うち不足額給付）の対象者数（13,166人）</t>
  </si>
  <si>
    <t>水道基本料金無償化
(R6補正分）</t>
  </si>
  <si>
    <t>①物価高騰等の影響を受けている一般家庭及び事業者等の水道基本料金の無料化の実施に係る費用を水道事業会計へ繰出しすることで、経済負担の軽減を図る。なお、公共施設については対象に含まれていないことを確認済み。
②水道事業会計負担金
③減収補填金（６～９月検針分）　219,446千円（税抜）
（令和６年６月～９月の基本料金の調定金額（公共施設除く）合計（税抜218,441千円）に、令和５年６月～９月と令和６年６月～９月の基本料金を比較した際の金額の伸び率（令和５年から0.46%増加）を乗じたもの。
218,441千円×100.46%＝219,446千円、うち100,000千円に交付金を充当）
　　システム改修費用　850千円（税抜）
④上下水道局</t>
  </si>
  <si>
    <t>全対象者への事業実施
・一般用　54,393件
・事業者用　587件（公共施設を除く）</t>
  </si>
  <si>
    <t>HP、Facebook、LINE、広報紙、検針票表示</t>
  </si>
  <si>
    <t>防犯灯等の電気料金価格高騰による負担緩和対策事業</t>
  </si>
  <si>
    <t>①地域や商店街に防犯灯を設置しており、エネルギー価格の高騰により電気料金負担が増えている自治会及び商店街組織に対し、既存の補助制度に上乗せをして補助をすることで、物価高騰分の経済負担軽減を図る。
②自治会、商店街組織に対する補助金
③（自治会）防犯灯電気料金補助　上乗せ（10％）分：1,957千円（自治会防犯灯電気料金（平均料金208.2千円×94件＝19,570千円）の10％分（1,957千円）のうち、762千円に交付金を充当）
　 （商店街）防犯灯電気料金補助　上乗せ（10％）分：68千円（商店街防犯灯電気料金（平均料金170千円×4件＝680千円）の10％分（68千円）のうち、27千円に交付金を充当）
④自治会及び商店街組織</t>
  </si>
  <si>
    <t>全対象者への事業実施
・自治会等　　　　94件
・商店街組織等　4件</t>
  </si>
  <si>
    <t>区長会役員会及び総会、防犯灯電気料金補助申請案内通知</t>
  </si>
  <si>
    <t>水道基本料金無償化
(R7予備費分）</t>
  </si>
  <si>
    <t>①物価高騰等の影響を受けている一般家庭及び事業者等の水道基本料金の無料化の実施に係る費用を水道事業会計へ繰出しすることで、経済負担の軽減を図る。なお、公共施設については対象に含まれていないことを確認済み。
②水道事業会計負担金
③減収補填金（１０～１１月検針分）　112,946千円（税抜）
（令和６年１０月～１１月の基本料金の調定金額（公共施設除く）合計（税抜109,338千円）に、令和５年１０月～１１月と令和６年１０月～１１月の基本料金を比較した際の金額の伸び及び給水戸数増加分等の見込みを反映した率（令和6年から3.3%増加）を乗じたもの。
109,338千円×103.3%＝112,946千円、うち42,082千円に交付金を充当）
④上下水道局</t>
  </si>
  <si>
    <t>全対象者への事業実施
・一般用　54,657件
・事業者用　613件（公共施設を除く）</t>
  </si>
  <si>
    <t>和泉市</t>
  </si>
  <si>
    <t>定額減税補足給付事業、低所得者支援給付金事業</t>
  </si>
  <si>
    <t>①物価高が続く中で低所得世帯への支援を行うことで、低所得の方々の生活を維持する。
②低所得世帯への給付金及び事務費
③R6,R7の累計給付金額
令和６年度住民税均等割非課税世帯　20,742世帯×30千円、子ども加算　3,511人×20千円、、定額減税を補足する給付（うち不足額給付）の対象者　22,016人　(496,930千円）　　のうちR7計画分
事務費　60,804千円
事務費の内容　　[需用費（事務用品等）　役務費（郵送料等）　業務委託料　人件費　として支出]
④低所得世帯等の給付対象世帯数（20,742世帯）、定額減税を補足する給付（うち不足額給付）の対象者数（22,016人）</t>
  </si>
  <si>
    <t>①物価高騰が長期化する中、市民生活を支えるために、公共交通インフラとして事業継続が必要不可欠である路線バス運行事業者を対象に、路線バス1台あたり80,000円の燃料価格高騰分を支援し、燃料価格高騰が事業者の経営状況に与える影響を緩和するもの。
②路線バス運行事業者に対する支援金
③公共交通事業者燃料価格高騰対策支援金
　3,700千円　（80,000円×46台）
④路線バス運行事業者</t>
  </si>
  <si>
    <t>市内公共交通バス46台に支援金を交付</t>
  </si>
  <si>
    <t>貨物自動車運送事業者燃料価格高騰対策支援事業</t>
  </si>
  <si>
    <t>①物価高騰が長期化する中、市民生活やその他の事業者（産業）を支えるために、事業継続が必要不可欠である公共性の高い運輸事業者を対象に、トラック1台あたり6,500円（軽貨物3,000円）の燃料価格高騰分を支援し、燃料価格高騰が事業者の経営状況に与える影響を緩和するもの。
②貨物自動車運送事業者に対する支援金
③貨物自動車運送事業者燃料価格高騰対策支援金
　18,960千円　（トラック：6,500円×2,400台＋事務費10％）（軽貨物：3,000円×600台）
④貨物自動車運送事業者（資本金又は出資の総額が10億円未満の中小法人、従業員数が2,000人以下の個人事業主に限る）</t>
  </si>
  <si>
    <t>市内トラック2,400台、軽貨物600台に支援金を交付</t>
  </si>
  <si>
    <t>物価高騰に伴う学校給食費の支援</t>
  </si>
  <si>
    <t>①物価高騰が長期化し、安定的な給食運営の継続が困難な状況下において、現行の給食費では不足する費用を公費負担することで、子育て世帯の経済的負担を軽減するもの｡
②小中学校の現行の給食費では不足する費用(学校給食会に対し､不足相当額を市が負担)
③学校給食費補助金　84,000千円
　（小学校：500円×9,119人×11ヶ月＝51,000千円）
　（中学校：590円×4,996人×11ヶ月＝33,000千円）
④市内小中学校の児童生徒（教職員分除く）</t>
  </si>
  <si>
    <t>市内小中学校の児童生徒14,115人の給食費を支援</t>
  </si>
  <si>
    <t>箕面市</t>
  </si>
  <si>
    <t>●エネルギー・食料品等物価高騰緊急支援給付金交付事業（非課税世帯等）【物価高騰対策給付金】
●エネルギー・食料品等物価高騰緊急支援給付金交付事業（Ｒ６国補正・不足額給付）【物価高騰対策給付金】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</si>
  <si>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14,068世帯×30千円、子ども加算　1,925人×20千円、、定額減税を補足する給付（うち不足額給付）の対象者　10,238人　(153,220千円）　　のうちR7計画分
事務費　79,986千円
事務費の内容　　[需用費（事務用品等）　役務費（郵送料等）　業務委託料　使用料及び賃借料　人件費　として支出]
④低所得世帯等の給付対象世帯数（14,068世帯）、定額減税を補足する給付（うち不足額給付）の対象者数（10,238人）</t>
  </si>
  <si>
    <t>エネルギー・食料品等物価高騰緊急支援給付金交付事業（給付支援サービス）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</si>
  <si>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4,092千円
④給付対象者、地方公共団体</t>
  </si>
  <si>
    <t>物価高騰対応市緊急支援事業（高齢福祉）</t>
  </si>
  <si>
    <t>①電気・ガス料金等の高騰の影響を受けている中、物価高騰分をサービス価格に転嫁することが困難な介護サービス事業所等に対し支援金を交付する。
②交付金、人件費等事務費
③入所系 1,529人（対象定員）×6,800円（単価）≒ 10,397千円
　 通所系 1,196人（対象定員）×2,400円（単価）≒  2,871千円
　 訪問系   146所（事業所数）×18,000円（単価） ＝  2,628千円
　 事務費（人件費等）836千円
 ＜府支援対象外施設の上乗せ分＞
　 入所系　497人（対象定員）×13,600円（単価）≒ 6,759千円
　 通所系　106人（対象定員）×4,800円（単価）  ≒   509千円
　 訪問系　1所（事業所数）　 ×3,600円（単価）　 ＝     36千円
④介護サービス事業所等（231事業所分）</t>
  </si>
  <si>
    <t>対象施設等（231事業所）への支援金支給率100％</t>
  </si>
  <si>
    <t>物価高騰対応市緊急支援事業（障害福祉）</t>
  </si>
  <si>
    <t>①電気・ガス料金の高騰の影響が残る中、物価高騰分をサービス価格に転嫁することが困難な障害福祉サービス事業所等に対し支援金を交付する。
②交付金、人件費等事務費
③入所系　320人（対象定員）×6,800円（単価）＝2,176千円
 　通所系　754人（対象定員）×2,400円（単価）≒1,810千円
　 訪問系　19ヶ所（事業所数）×18,000円（単価）＝342千円
　事務費（人件費等）407千円
　 ＜府支援対象外施設の上乗せ分＞
　通所系　181人（対象定員）×4,800円（単価）≒869千円
④障害福祉サービス事業所等（142事業所分）</t>
  </si>
  <si>
    <t>対象施設等（142事業所）への支援金支給率100％</t>
  </si>
  <si>
    <t>物価高騰対応市緊急支援事業（子どもすこやか）</t>
  </si>
  <si>
    <t>①電気・ガス料金の高騰の影響を受けている中、物価高騰分をサービス価格に転嫁することが困難な障害児通所支援事業所に対し支援金を交付する。
②交付金、人件費
③通所系　441人（対象定員）×2,400円（単価）＝1,059千円
　 訪問系　5所（事業所数）×18,000円（単価）＝90千円
　人件費　407千円
④障害児通所支援事業所等（45事業所分）</t>
  </si>
  <si>
    <t>対象施設等（45事業所）への支援金支給率100％</t>
  </si>
  <si>
    <t>物価高騰対応市緊急支援事業（子育て支援）</t>
  </si>
  <si>
    <t>①電気・ガスや食料品等の物価高騰の影響を受けている子育て世帯を支援するため、本市に住民登録のある中学3年生以下の子ども1人につき1万円の「物価高騰支援給付金」を交付する。
②交付金、消耗品費、通信運搬費、委託料等
③交付金　22,900人（対象者）×10,000円＝229,000千円
　事務費（消耗品費、通信運搬費、委託料等）12,938千円
④中学3年生以下の子どもの保護者</t>
  </si>
  <si>
    <t>箕面市内の中学３年生以下の子ども約22,900人への支援
（支援額約229,000千円）</t>
  </si>
  <si>
    <t>物価高騰対応市緊急支援事業（指定管理施設支援）</t>
  </si>
  <si>
    <t>①電気・ガス料金高騰の影響を受けている指定管理者の負担を軽減することにより、市民生活に影響の及ぶ利用料金への転嫁を防ぐことを目的に、指定管理者に対し電気・ガス料金の上昇分の一部を支援する。
②交付金
③電気・ガス料金上昇分×1/2＝25,000千円
④指定管理者</t>
  </si>
  <si>
    <t>物価高騰を理由とした利用料金などの引上額　０円</t>
  </si>
  <si>
    <t>物価高騰対応市緊急支援事業（民間保育施設支援）</t>
  </si>
  <si>
    <t>①電気・ガス・水道料金の高騰の影響を受けている中、物価高騰分を利用料金等のサービス価格に転嫁することが困難な幼児教育・保育施設に対し支援金を交付する。
②支援金
③（全施設共通）令和７年７月１日時点在籍児童数×6,000円＝20,880,000円
　 （幼稚園のみ）令和７年４月１日時点定員数×750円＝495,000円
④民間保育園、幼稚園、認定こども園、小規模保育事業所及び事業内保育事業所　計45園の園児保護者</t>
  </si>
  <si>
    <t>公共施設省エネ改修事業</t>
  </si>
  <si>
    <t>①電気・ガス料金の高騰の影響を受けている中、直接住民の用に供する公共施設において、照明や空調等の設備機器の省エネ化により、維持管理費の増大分を施設利用料等に転嫁することなく現環境を維持し、公共施設の利便性・快適性の維持・向上を図る。
②工事請負費
③改修費用　142,692千円
④市内公共施設（公共施設利用者）</t>
  </si>
  <si>
    <t>物価高騰を理由とした利用料金などの引上額　0円</t>
  </si>
  <si>
    <t>箕面市内の中学３年生以下の子ども約22,900人への支援</t>
  </si>
  <si>
    <t>柏原市</t>
  </si>
  <si>
    <t>令和6年度住民税非課税世帯、子育て世帯加算、不足額給付金事業【物価高騰対策給付金】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</si>
  <si>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8,553世帯×30千円、子ども加算　963人×20千円、、定額減税を補足する給付（うち不足額給付）の対象者　9,725人　(164,100千円）　　のうちR7計画分
事務費　41,356千円
事務費の内容　　[役務費（郵送料等）　業務委託料　として支出]
④低所得世帯等の給付対象世帯数（8,553世帯）、定額減税を補足する給付（うち不足額給付）の対象者数（9,725人）</t>
  </si>
  <si>
    <t>中学校給食費無償化事業【令和7年度実施分】</t>
  </si>
  <si>
    <t>①エネルギー・食料品価格等の物価高騰の影響を受ける市立中学校の生徒の保護者の経済的負担の軽減を図る。
②令和7年度学校給食費の全額（11カ月分）に相当する支援を行う。（教職員の給食費を除く）
③月額5,150円×市立中学校生徒1,489名×11カ月=84,351,850円
④柏原市立中学校の生徒の保護者</t>
  </si>
  <si>
    <t>エネルギー・食料品価格等の物価高騰の影響を受ける市立中学校の生徒の保護者の経済的負担を軽減するため市立中学校生徒1,489名の学校給食費11カ月分に相当する支援を行う</t>
  </si>
  <si>
    <t>広報誌、学校を通じて対象児童の保護者に周知する</t>
  </si>
  <si>
    <t>小中学校校外学習交通費等支援事業</t>
  </si>
  <si>
    <t>①エネルギー・食料品価格等の物価高騰の影響を受ける市立小中学校の児童・生徒の保護者の経済的負担の軽減を図る。
②2025年日本国際博覧会児童・生徒招待事業を活用し、学校全体として校外学習を実施する場合に発生する交通費等に相当する支援を行う。
③4,300,000円（2,000円×2,150名）＋1,400,000円（700円×2,000名）＝5,700,000円
④柏原市立小中学校の児童・生徒の保護者</t>
  </si>
  <si>
    <t>エネルギー・食料品価格等の物価高騰の影響を受ける市立小中学校の児童・生徒の保護者の経済的負担を軽減するために2025年日本国際博覧会児童・生徒招待事業を活用し、学校全体として校外学習を実施する場合に発生する交通費等に相当する支援を行う</t>
  </si>
  <si>
    <t>広報誌、学校を通じて対象児童・生徒の保護者に周知する</t>
  </si>
  <si>
    <t>水道料金減免実施負担金</t>
  </si>
  <si>
    <t>①エネルギー・食料品価格等の物価高騰の影響を受ける生活者等の経済的負担の軽減を図る。
②水道基本料金2カ月分を全額減免した状態で生活者等に通知するために必要な費用（減免相当額、水道料金システム減免変換作業費及び事務費）
③水道基本料金704円×34,641件×2カ月≒48,775,000円　水道料金システム減免変換作業費1,276,000円　事務費300,000円　合計50,351,000円
④生活者等（公共施設を除く）</t>
  </si>
  <si>
    <t>エネルギー・食料品価格等の物価高騰の影響を受ける生活者等の経済的負担を軽減するために水道基本料金2カ月分の全額減免額に相当する支援を行う</t>
  </si>
  <si>
    <t>広報誌、ウェブサイトを通じて周知する</t>
  </si>
  <si>
    <t>住民税非課税世帯おこめ券配布事業【R6補正分】</t>
  </si>
  <si>
    <t>①エネルギー・食料品価格等の物価高騰の影響を受ける低所得者世帯の経済的負担の軽減を図る。
②低所得者世帯へのおこめ券配布費用及び事務費
③おこめ券1,440円×1,566世帯＝2,255,040円・事務費908,074円（役務費460円×1,566世帯＝720,360円・委託料187,714円）
④令和7年度住民税非課税世帯（1,566世帯）
※事業No.9と同一事業であるが、事業No.8にはR6補正分を充当する。</t>
  </si>
  <si>
    <t>対象世帯に対して令和8年2月までにおこめ券の配布を開始する</t>
  </si>
  <si>
    <t>住民税非課税世帯おこめ券配布事業【R7予備費分】</t>
  </si>
  <si>
    <t>①エネルギー・食料品価格等の物価高騰の影響を受ける低所得者世帯の経済的負担の軽減を図る。
②低所得者世帯へのおこめ券配布費用及び事務費
③おこめ券1,440円×7,434世帯＝10,704,960円・事務費4,306,516円（役務費460円×7,434世帯＝3,419,640円・委託料886,876円）
④令和7年度住民税非課税世帯（7,434世帯）
※事業No.8と同一事業であるが、事業No.9にはR7予備費分を充当する。</t>
  </si>
  <si>
    <t>子育て世帯おこめ券配布事業</t>
  </si>
  <si>
    <t>①エネルギー・食料品価格等の物価高騰の影響を受ける子育て世帯の経済的負担の軽減を図る。
②子育て世帯へのおこめ券配布費用及び事務費
③おこめ券1,440円×6,000世帯＝8,640,000円・事務費3,563,000円（役務費460円×6,000世帯＝2,760,000円・委託料803,000円）
④子育て世帯（6,000世帯）</t>
  </si>
  <si>
    <t>羽曳野市</t>
  </si>
  <si>
    <t>物価高騰対応重点支援給付金（追加分）事業</t>
  </si>
  <si>
    <t>①物価高が続く中で低所得世帯への支援を行うことで、低所得の方々の生活を維持する。
②低所得世帯への給付金及び事務費
③R6,R7の累計給付金額
令和６年度住民税均等割非課税世帯　14,937世帯×30千円、子ども加算　2,071人×20千円、、定額減税を補足する給付（うち不足額給付）の対象者　16,315人　(301,200千円）　　のうちR7計画分
事務費　32,694千円
事務費の内容　　[需用費（事務用品等）　役務費（郵送料等）　業務委託料　人件費　として支出]
④低所得世帯等の給付対象世帯数（14,937世帯）、定額減税を補足する給付（うち不足額給付）の対象者数（16,315人）</t>
  </si>
  <si>
    <t>①目的・効果
物価高騰が長期化する中、生活者・事業者・団体等が少なからず影響を受けており、支援対象の属性を問わず、分け隔てなく経済的負担の軽減を図るため、広く利用されている上水道にかかる基本料金2か月分を半額減免等する。
②経費内容
水道事業会計に繰り出し、水道料金の基本料金の減免等に係る費用
③積算根拠
　減免事業　：　635円×（44,024戸－100戸）×1.1≒30,680,000円
　支援事業　：　635円×800戸×1.1　≒560,000円
　水道料金システム改修費　概算見積　500万円
　支援金業務委託　　　　　　 概算見積　300万円
　　　合計　39,240,000円
④事業の対象
市民、市内事業所等（官公庁など公的機関・施設は除く）</t>
  </si>
  <si>
    <t>減免対象世帯数：43924戸
支援金対象世帯数：800戸
に対する、減免及び支援金給付率100％</t>
  </si>
  <si>
    <t>認可保育所・認定こども園給食費高騰支援事業</t>
  </si>
  <si>
    <t>①目的・効果
食材費等の物価高騰の影響を受ける保育所・認定こども園において、保護者負担を増やすことなく、安定的な給食を実施するため、食材費価格高騰分の公費支援を実施する。
②経費内容
認可保育所・認定こども園にかかる給食食材費高騰分
③積算根拠
認可保育施設10園：（24円＋16円）×1,446人×24日×12月＝16,657,920円
民間認定こども園１園：60円×281人×24日×12月＝4,855,680円　
公立保育所・認定こども園５園：（60円×731人×20日（平日）＋60円×141人×4日（土曜））×12月＝10,932,480円
合計　32,446,080円
④事業の対象
認可保育所・認定こども園に在籍する園児の保護者</t>
  </si>
  <si>
    <t>食材費高騰分に係る保護者の負担増額０円</t>
  </si>
  <si>
    <t>門真市</t>
  </si>
  <si>
    <t>冬の重点支援給付金（住民税非課税世帯）給付事業、定額減税補足給付金（調整給付）給付事業</t>
  </si>
  <si>
    <t>①物価高が続く中で低所得世帯への支援を行うことで、低所得の方々の生活を維持する。
②低所得世帯への給付金及び事務費
③R6,R7の累計給付金額
令和６年度住民税均等割非課税世帯　20,673世帯×30千円、子ども加算　2,610人×20千円、、定額減税を補足する給付（うち不足額給付）の対象者　16,679人　(304,410千円）　　のうちR7計画分
事務費　125,063千円
事務費の内容　　[需用費（事務用品等）　役務費（郵送料等）　業務委託料　使用料及び賃借料　人件費　として支出]
④低所得世帯等の給付対象世帯数（20,673世帯）、定額減税を補足する給付（うち不足額給付）の対象者数（16,679人）</t>
  </si>
  <si>
    <t>かどまを満喫・カドマツーリズムde商業振興事業</t>
  </si>
  <si>
    <t xml:space="preserve">①エネルギー・食料品価格等の物価高騰の影響を受ける生活者や事業者を支援するため、消費喚起事業（キャッシュレス決済ポイント還元キャンペーン）を実施し、家計負担の軽減を通じた生活者支援と、市内外からの消費喚起による事業者支援を行い、地域経済の活性化を図る。
　あわせて、訪日外国人観光客を含む市域外からの来訪者が増加している本市の状況を踏まえ、市内飲食店等を取りまとめた商業マップを更新し、新たな外国語版を作成することで、来訪者の更なる滞在促進と域内消費の拡大を図り、事業者支援と地域経済の一層の活性化を図る。
②消費喚起事業　業務委託料　259,456,000円
③委託料　259,455,700円
　商業マップ作製費　6,772,700円
　キャッシュレス決済ポイント還元分　229,000,000円
　事務局経費（設置費、コールセンター等）　20,914,300円
　運営管理費　2,768,700円　
④キャッシュレス決済利用者
</t>
  </si>
  <si>
    <t>キャンペーン期間中のポイント還元額（229,000,000円）</t>
  </si>
  <si>
    <t>門真市HP・広報紙にて周知</t>
  </si>
  <si>
    <t>地球環境保全事業（省エネエアコン買い換え促進事業）　</t>
  </si>
  <si>
    <t>①エネルギー・食料品価格等の物価高騰の影響を受ける生活者を支援することを目的に、省エネ性能の高いエアコンへの買い換えを支援することで、家庭におけるエネルギー費用負担の軽減を図る。
②業務委託料　12,123,000円、省エネエアコン買換促進補助金18,000,000円
③委託料　12,122,215円
　補助金　18,000,000円（30,000円×600件）　
④市民</t>
  </si>
  <si>
    <t>補助件数（600件）</t>
  </si>
  <si>
    <t>物価高騰対応重点支援地方創生臨時交付金を活用した水道料金減免事業</t>
  </si>
  <si>
    <t xml:space="preserve">①エネルギー・食料品価格等の物価高騰の影響を受ける生活者や事業者を支援するため、水道料金の減免を実施する。
（期間）７月検針分又は８月検針分のそれぞれ２か月分
（内容）１か月あたり基本料金の50％を減免　
②「水道事業会計に繰り出し、水道料金の減免に係る費用（令和７年７月～８月分減免に伴う収益減少分）　65,462,153円（うち43,123,000円に交付金を充当）」
③区分に応じて、一般用、湯屋用、臨時用の基本料金50％相当額（65,462,153円）を減免する。（うち43,123,000円に交付金を充当）
一般用減免額（985円×66,000件＝65,010,000円）
湯屋用減免額（17,641円×８件＝141,128円）
臨時用減免額（2,145円×145件＝311,025円）
委託料（システム改修）　6,809,000円
消耗品費等（減免に係る案内送付）　311,871円
④市民・市内事業者(公共施設を対象に含んでいない）
</t>
  </si>
  <si>
    <t>水道料金の減免件数
（66,153件）</t>
  </si>
  <si>
    <t>門真市HP・門真市公式LINEにて周知</t>
  </si>
  <si>
    <t>物価高騰対応重点支援地方創生臨時交付金を活用した給食費無償化事業</t>
  </si>
  <si>
    <t>①エネルギー・食料品価格等の物価高騰の影響を受ける生活者(子育て世帯)を支援することを目的に、保護者が負担すべき小中学校における学校給食費を全額無償化することで、保護者の経済的負担の軽減をはかる。なお、教職員分の給食費は除く。
②交付金を充当する経費内容
256,201,200円
③積算根拠（対象者数、単価等）
・小学校低学年　給食費（年間）　　
1,253人×275円×190日＝65,469,250円
・小学校中高学年　給食費（年間）
2,909人×280円×190日＝154,758,800円
・中学校　給食費（年間）　　　　　
2,237人×340円×190日＝144,510,200円　
・児童・生徒の給食費（年間）
65,469,250円+154,758,800円+144,510,200円　
＝364,738,250円
364,738,250円-108,537,050円（年間の生活保護費、就学援助費及び特別支援教育就学奨励費）＝256,201,200円
④市内小中学校生徒の保護者</t>
  </si>
  <si>
    <t>門真市学校給食会への補助を実施することで、学校給食費に係る保護者への影響０％</t>
  </si>
  <si>
    <t>門真市HP</t>
  </si>
  <si>
    <t>摂津市</t>
  </si>
  <si>
    <t>物価高騰支援給付金事業（令和6年度低所得世帯支援等）</t>
  </si>
  <si>
    <t>①物価高が続く中で低所得世帯への支援を行うことで、低所得の方々の生活を維持する。
②低所得世帯への給付金及び事務費
③R6,R7の累計給付金額
令和６年度住民税均等割非課税世帯　10,419世帯×30千円、子ども加算　1,392人×20千円、、定額減税を補足する給付（うち不足額給付）の対象者　9,066人　(169,370千円）　　のうちR7計画分
事務費　55,564千円
事務費の内容　　[需用費（事務用品等）　役務費（郵送料等）　業務委託料　人件費　として支出]
④低所得世帯等の給付対象世帯数（10,419世帯）、定額減税を補足する給付（うち不足額給付）の対象者数（9,066人）</t>
  </si>
  <si>
    <t xml:space="preserve">物価高騰対策中学生世帯応援給付金事業 </t>
  </si>
  <si>
    <t>①物価高が続く中で中学生のこどもを持つ世帯を対象に、中学生1人あたり12,000円の現金を支給し、支援を行うことで、中学生のこどもを持つ世帯の生活を維持する。
②中学生のこどもを持つ世帯への給付金及び事務費
③累計給付金額（見込）
物価高騰対策中学生世帯応援給付金
12,000円×2,200人＝26,400,000円（26,400千円）
事務費　959千円
事務費の内容【時間外勤務手当　232千円、消耗品費23千円、印刷製本費77千円、通信運搬費213千円、手数料（振込手数料等）414千円】
④基準日は令和7年10月1日とするが、10月2日～2月15日までのに転入のあった中学生に関しては、対象として扱うものとする。
（参考）R7.4.1時点で住民票のある中学生は2,099人。</t>
  </si>
  <si>
    <t>対象世帯に対して、令和8年1月までに支給を開始する。</t>
  </si>
  <si>
    <t>①物価高が続く中で、保護者から徴収する給食費の増額を緩やかにするため公費で負担をし、給食の質及び量の維持を図る。
②賄材料費（物価高騰分）
③賄材料費（中学校）
・（生徒）50円×2,114人×0.18×170日＝3,234,420円
生徒分のみ計上
④市立中学校5校</t>
  </si>
  <si>
    <t>物価高騰分に係る給食費の保護者への転嫁件数0件</t>
  </si>
  <si>
    <t>高石市</t>
  </si>
  <si>
    <t>高石市住民税非課税世帯支援給付金・定額減税不足額給付金給付事業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</si>
  <si>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6,922世帯×30千円、子ども加算　1,082人×20千円、、定額減税を補足する給付（うち不足額給付）の対象者　7,674人　(131,100千円）　　のうちR7計画分
事務費　29,655千円
事務費の内容　　[需用費（事務用品等）　役務費（郵送料等）　業務委託料　人件費　その他　として支出]
④低所得世帯等の給付対象世帯数（6,922世帯）、定額減税を補足する給付（うち不足額給付）の対象者数（7,674人）</t>
  </si>
  <si>
    <t>学校給食の無償化（中学校）</t>
  </si>
  <si>
    <t>①ウクライナ情勢、円安の影響により原油や穀物の国際価格が高騰している。それに伴い食材の価格が高騰し、学校給食における物資の価格も上昇している。この度、国の経済対策である学校給食の負担軽減策が示され、地方創生臨時交付金を活用することで、学校給食費における保護者の負担を軽減するもの。
②③中学校の給食費の無償化分の賄材料費
75,813,000円－6,680,163円－707,421円＝68,425,416円
（賄材料費当初予算額から教職員分6,680,163円、生活保護対象分707,421円分除く)
④中学校保護者（教職員除く）</t>
  </si>
  <si>
    <t>ウクライナ情勢等の影響により物価が高騰したことに伴い、給食費の値上げを行ったが、本交付金を活用することにより、保護者負担を抑制することができる。
中学校給食費の保護者負担額０</t>
  </si>
  <si>
    <t>・広報紙に掲載
・当市ホームページに掲載</t>
  </si>
  <si>
    <t>①本事業費で、物価上昇による給食の食材料費の上昇分を補填する形で支援することにより、保護者負担となる給食費を引き上げることなく、食材料を安定的に確保し、献立通りの給食を継続して提供するため。
②③小学校の給食費の物価高騰補助分の賄材料費
（159,341,000円－13,038,290円）×0.16＝23,408,434円
（賄材料費当初予算額から教職員分13,038,290円を除いた金額のうち、物価高騰分の16％を算出したもの）
④小学校保護者（教職員除く）</t>
  </si>
  <si>
    <t>食材料費の上昇分について、給食費の値上げを行ったが、本交付金を活用することにより、保護者負担を抑制することができる。
小学校給食費の保護者負担上昇分0</t>
  </si>
  <si>
    <t>・当市ホームページに掲載</t>
  </si>
  <si>
    <t>防犯灯電気料金補助事業</t>
  </si>
  <si>
    <t>①物価高騰の影響を受ける自治会が設置する防犯灯の電気料金について補助金を交付することにより、市民の安全な生活の保持、福祉の向上に寄与する。
②自治会への補助金
③自治会が設置する防犯灯に係る電気料金の1/2相当額
 【積算】令和６年度電気料金補助金１基当り実績額×（防犯灯設置数 ＋令和７年度新設見込数）×電気料金値上見込率
９９７円×（４，０００基＋８０基）×１.１＝４，４７４，５３６円
④自治会</t>
  </si>
  <si>
    <t>市民の安心かつ安全な生活を保持するため、電気料金の1/2相当額を補助。
防犯灯を設置する47自治会が対象。</t>
  </si>
  <si>
    <t>①物価高騰の影響を受ける自治会が当該地域の犯罪及び事故防止のために防犯灯を設置した場合、経費の一部を補助する。
②自治会への補助金
③1灯につき20,000円以内
 【積算】電気料金補助金限度額×令和７年度防犯灯新設見込数（開発業者設置見込数を除く）
２０，０００円×４０基＝８００，０００円
④自治会</t>
  </si>
  <si>
    <t>防犯灯を新設又は取替する自治会に対し、補助限度額の範囲内で補助。
申請に対する支給率は100パーセント。</t>
  </si>
  <si>
    <t>藤井寺市</t>
  </si>
  <si>
    <t>物価高騰対応重点支援地方創生臨時交付金（令和6年度低所得者世帯支援枠及び不足額給付分の給付金・定額現減税一体支援枠）</t>
  </si>
  <si>
    <t>①物価高が続く中で低所得世帯への支援を行うことで、低所得の方々の生活を維持する。
②低所得世帯への給付金及び事務費
③R6,R7の累計給付金額
令和６年度住民税均等割非課税世帯　8,338世帯×30千円、子ども加算　1,262人×20千円、、定額減税を補足する給付（うち不足額給付）の対象者　11,053人　(198,060千円）　　のうちR7計画分
事務費　43,346千円
事務費の内容　　[需用費（事務用品等）　役務費（郵送料等）　業務委託料　使用料及び賃借料　人件費　として支出]
④低所得世帯等の給付対象世帯数（8,338世帯）、定額減税を補足する給付（うち不足額給付）の対象者数（11,053人）</t>
  </si>
  <si>
    <t>学校給食費高騰対策補助金</t>
  </si>
  <si>
    <t>①物価高騰に伴い、苦しくなる市民生活の中で、特に食費や養育費などの支出負担が多い子育て世帯に対する支援として、給食費値上げ分の費用負担を行う。
②学校給食費値上げ額
③小学校　400円×11か月分　12,425,600円
　 中学校　450円×11か月分　  7,395,300円
④市内公立小中学校の児童・生徒</t>
  </si>
  <si>
    <t>市内の公立小中学校に通学する児童生徒１人当たりの学校給食費を次のように負担軽減する。
小学校　400円
中学校　450円</t>
  </si>
  <si>
    <t>校外学習等交通費支援事業(R6補正分)</t>
  </si>
  <si>
    <t>①物価高騰の影響を受ける子育て世帯の負担軽減のため、市立学校に通う児童・生徒の校外学習等にかかる交通費を支援する。
②経費内容
市立学校が実施する万博校外学習において、児童生徒が万博会場へ移動することに伴う経費（バスチャーター費用、高速道路料金、駐車場等費用、鉄道運賃　等）
③積算根拠
児童生徒万博訪問費用　11,015,601円（うち児童生徒の交通費8,159,332円に交付金を充当）
（バスチャーター費用5,167,550円、高速道路料金268,800円、
　駐車場等費用403,200円、手数料583,955円、鉄道運賃4,592,096円）
④事業の対象
市立学校に通う児童・生徒の保護者</t>
  </si>
  <si>
    <t>大阪・関西万博への校外学習にかかる交通費の保護者負担が０円</t>
  </si>
  <si>
    <t>学校を通じて、各保護者へ実施内容を記した手紙を配付</t>
  </si>
  <si>
    <t>住民税均等割課税世帯給付事業</t>
  </si>
  <si>
    <t>①物価高が続く中で低所得世帯への支援を行うことで、低所得の方々の生活を維持する。
②低所得世帯への給付金及び事務費
③給付金　28,950千円
　給付金の内訳　R７年度均等割のみ課税世帯　901世帯×30千円
　こども加算　96人×20千円
　事務費　9,783千円
　事務費の内訳　[需用費（事務用品等）　役務費（郵送料等）　業務委託料　使用料及び賃借料　人件費　として支出]
④上記③のとおり</t>
  </si>
  <si>
    <t>消費喚起事業</t>
  </si>
  <si>
    <t>①物価高騰の影響を受けている市民生活を応援し、消費の下支えを通じて市内経済の活性化を図る為、藤井寺市商工会主催による消費喚起事業を実施する。
②補助金（商品券換金経費、事務関連費、販促物・商品券・購入ハガキ等の制作）
③商品券換金経費42,840千円+事務関連費3,660千円、販促物・商品券・購入ハガキ等の制作費14,500千円
④住民基本台帳に登録のある世帯のうち購入希望者を対象。各世帯ごとに１冊（5000円で7000円分の商品券）購入可能。</t>
  </si>
  <si>
    <t>各世帯ごとに１冊（5000円で7000円分の商品券）購入することができる。購入対象世帯としては約３００００世帯を想定</t>
  </si>
  <si>
    <t>市広報紙、ＨＰ、ＬＩＮＥ、広報板・参加店舗へのポスター掲示</t>
  </si>
  <si>
    <t>次世代生活応援デジタルクーポン給付事業</t>
  </si>
  <si>
    <t>①物価高騰の影響を受ける生活者の消費を下支えするため、藤井寺市次世代生活応援デジタルクーポンを給付することにより、若い世代の生活・暮らしを支援する.
②委託料（事務関連費、給付額）
③事務関連費9,603千円+給付額35,520千円(内26,380千円に交付金を充当)
④住民基本台帳に登録のある平成７年４月２日から平成１５年４月１日までの間に生まれた方が対象
※事業No10と同一事業であるが、事業No9にはR6補正を充当する</t>
  </si>
  <si>
    <t>クーポン券利用率80％以上</t>
  </si>
  <si>
    <t>市広報紙、ホームページ、ＬＩＮＥ</t>
  </si>
  <si>
    <t>①物価高騰の影響を受ける生活者の消費を下支えするため、藤井寺市次世代生活応援デジタルクーポンを給付することにより、若い世代の生活・暮らしを支援する.
②委託料（事務関連費、給付額）
③事務関連費9,603千円+給付額35,520千円(内14,358千円に交付金を充当)
④住民基本台帳に登録のある平成７年４月２日から平成１５年４月１日までの間に生まれた方が対象
※事業No9と同一事業であるが、事業No10にはR7予備を充当する</t>
  </si>
  <si>
    <t>①物価高騰の影響を受けた保育所等が、利用保護者の負担を増やすことなくこれまで通りの給食を提供できるよう給食経費や光熱費の負担増加分の支援を行う。
②補助金（給食材料費、光熱費）
③補助金7,593千円
前年度対象経費実績に物価高騰による上昇率を乗じて単価を算出し、補助額を計算
各施設の想定年間入所数×単価
給食材料費　6,307,980円　光熱費　1,284,780円
合計　7,592,760円
④市内の対象保育施設　9施設</t>
  </si>
  <si>
    <t>9施設へ補助する</t>
  </si>
  <si>
    <t>対象保育施設へ直接連絡</t>
  </si>
  <si>
    <t>街頭防犯カメラ設置等事業補助金</t>
  </si>
  <si>
    <t>①市民が安心安全を目的に設置する防犯カメラにおいて、物価高騰による機材等の値上がりに対応するため、その事業費の1/2を補助する。
②補助金
③防犯カメラ設置補助金　4,614千円
内訳　対象件数：5件
【更新】藤井寺地区3,408,900円×1/2＝1,704,450円
                                 1地区上限額＝1,500,000円
【更新】東藤井寺地区1,263,900円×1/2＝ 631,950円
【更新】御舟地区1,273,800円×1/2＝ 636,900円
【新設】さくら町地区　1,696,750円×1/2＝848,375円
【増設】藤ヶ丘3・4丁目地区　1,592,800円×1/2＝796,400円
【修繕（随時対応分）】4地区分（上限50,000円） 200,000円
　　　　　　　　　　　　　　　　　　　合計　4,613,625円
④地区自治体（5団体）</t>
  </si>
  <si>
    <t>5団体へ補助する</t>
  </si>
  <si>
    <t>東大阪市</t>
  </si>
  <si>
    <t>令和６年度東大阪市住民税非課税世帯等に対する物価高騰対策給付金（３万円）、令和6年度東大阪市住民税非課税世帯等に対する物価高騰対策給付金（こども加算）、定額減税補足給付金事業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</si>
  <si>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71,718世帯×30千円、子ども加算　9,111人×20千円、、定額減税を補足する給付（うち不足額給付）の対象者　68,995人　(1,261,320千円）　　のうちR7計画分
事務費　116,063千円
事務費の内容　　[需用費（事務用品等）　役務費（郵送料等）　業務委託料　として支出]
④低所得世帯等の給付対象世帯数（71,718世帯）、定額減税を補足する給付（うち不足額給付）の対象者数（68,995人）</t>
  </si>
  <si>
    <t>①物価高騰対策として水道料金の基本料金を減免するもの。
②水道料金2か月分の基本料金の減免
③家事用、業務用、公共用の一部（公的機関等を除く給水契約者）、浴場用、事業用の2か月分の基本料金及び料金システム改修費合計で399,000千円【家事用基本料金314,000千円＋業務用基本料金30,000千円＋公共用基本料金3,000千円＋事業用基本料金11,000千円＋浴場用基本料金2,000千円=360,000千円×1.1（消費税）=396,000千円・他に3,000千円のシステム改修費】
④家事用、業務用、公共用の一部(公的機関等を除く給水契約者)、浴場用、事業用の水道利用者</t>
  </si>
  <si>
    <t>家事用、業務用、公共用の一部（公的機関等を除く給水契約者）、浴場用、事業用の2か月分の基本料金及び料金システム改修費合計で399,000千円</t>
  </si>
  <si>
    <t>①エネルギー・食料品価格等の物価高騰の影響を受けた生活者や事業者に対し、市民生活を応援するとともに消費を喚起することで、市内経済活性化を図ること
②委託料（ポイント還元費用＋事務費）
③ポイント総額495,000千円、手数料等事務費55,000千円
④市内全店舗（コンビニ、保険適用分等一部を除く）</t>
  </si>
  <si>
    <t>予算執行率100％</t>
  </si>
  <si>
    <t>民間社会福祉施設等物価高騰対策支援事業(障害児通所支援事業所)</t>
  </si>
  <si>
    <t>①物価高騰による影響が大きい障害児通所支援事業者に対する助成を行うことにより、安定した事業運営が継続できるよう支援
②補助金
③障害児通所支援事業所109カ所。１か所当たり100,000円
④市内で障害児通所支援事業(児童発達支援・放課後等デイサービス)を実施している法人</t>
  </si>
  <si>
    <t>市内施設109か所に対し、支援を実施することにより、事業の継続及び経営の安定化とを図る。</t>
  </si>
  <si>
    <t>WEBサイト</t>
  </si>
  <si>
    <t>民間社会福祉施設等物価高騰対策支援事業(障害福祉施設）</t>
  </si>
  <si>
    <t>①物価高騰による影響が大きい障害福祉サービス事業者に対する助成を行うことにより、安定した事業運営が継続できるよう支援
②補助金
③入所施設 A（定員60名　1事業所あたり 500,000円）B（定員40名 1事業所 あたり300,000円）＊対象施設は、A、B共に1施設ずつの計２施設
④市内で入所系障害福祉サービスを実施している法人</t>
  </si>
  <si>
    <t>市内施設2か所に対し、支援を実施することにより、事業の継続及び経営の安定化とを図る。</t>
  </si>
  <si>
    <t>民間社会福祉施設等物価高騰対策支援事業(障害福祉施設）（補正予算分）</t>
  </si>
  <si>
    <t>①物価高騰による影響が大きい障害福祉サービス事業者に対する助成を行うことにより、安定した事業運営が継続できるよう支援
②補助金
③居住系サービス260カ所（１事業所あたり50,000円）通所系サービス230カ所（1事業所当たり100,000円）
④市内で居住系、通所系障害福祉サービスを実施している法人</t>
  </si>
  <si>
    <t>市内施設490か所に対し、支援を実施することにより、事業の継続及び経営の安定化とを図る。</t>
  </si>
  <si>
    <t>①食料品価格など物価高騰の影響を受ける高齢者施設等に対して、運営経費の負担軽減により、安定的なサービス提供の継続を図る。
②施設・事業所の運営にかかる食糧費等
③
（給付額）　24,000千円
　（１）入所系９０人以上　800千円×17か所　  13,600千円
　（２）入所系６０～８９人　500千円×13か所    6,500千円
　（３）入所系３０～５９人　300千円×9か所      2,700千円
　（４）入所系２９人以下　200千円×6か所　      1,200千円
④市内で上記各施設・事業所を運営する法人</t>
  </si>
  <si>
    <t>市内施設45か所に対し、支援を実施することにより、事業の継続及び経営の安定化とを図る。</t>
  </si>
  <si>
    <t>高齢者施設等物価高騰対策支援事業(補正予算分)</t>
  </si>
  <si>
    <t>①食料品価格など物価高騰の影響を受ける高齢者施設等に対して、運営経費の負担軽減により、安定的なサービス提供の継続を図る。
②施設・事業所の運営にかかる食糧費等
③
（給付額）　50,500千円
　（１）入所系９０人以上　800千円×2か所　　  1,600千円
　（２）入所系６０～８９人　500千円×4か所      2,000千円
　（３）入所系３０～５９人　300千円×16か所    4,800千円
　（４）入所系２９人以下　200千円×78か所　  15,600千円
　（５）複合系 200千円×7か所　　  　1,400千円
　（６）通所系 100千円×251か所　　25,100千円
④市内で上記各施設・事業所を運営する法人</t>
  </si>
  <si>
    <t>市内施設・事業所358か所に対し、支援を実施することにより、事業の継続及び経営の安定化とを図る。</t>
  </si>
  <si>
    <t>保護施設物価高騰対策支援事業</t>
  </si>
  <si>
    <t>①電気・ガス料金など物価高騰の影響を受ける保護施設に対し、経費負担軽減の観点から支援を行うもの。
②保護施設物価高騰対策支援金　800千円
③高齢者施設等物価高騰対策支援事業試算（福祉部）の定員90名以上に準ずる
④保護施設１か所</t>
  </si>
  <si>
    <t>市内保護施設1箇所に対し、支援を実施することにより、安定的なサービス提供の継続を図る。</t>
  </si>
  <si>
    <t>民間社会福祉施設等物価高騰対策支援事業</t>
  </si>
  <si>
    <t>①物価高騰による影響が大きい子ども食堂に対する助成を行うことにより、安定した事業運営が継続できるよう支援
②消耗品費（お米券購入費用）
③子ども食堂の開催1回あたり2,500円のお米券を給付
　2,500円×1,371回　3,428千円（消耗品費）
　　600円×50か所　　　　30千円（通信運搬費）
④市内子ども食堂のうち自団体調理をおこなう子ども食堂（約50か所）</t>
  </si>
  <si>
    <t>希望する子ども食堂に対し、令和8年3月までにお米券を給付</t>
  </si>
  <si>
    <t>ＨＰ、広報紙</t>
  </si>
  <si>
    <t>子育て支援施設等物価高騰対策支援金（特定教育・保育施設等）</t>
  </si>
  <si>
    <t>①物価高騰による影響が大きい子育て支援施設等に対する助成を行うことにより、安定した事業運営が継続できるよう支援
②支援金
③施設定員50人未満　100,000円×47施設=4,700,000、50人以上100人未満　200,000円×27施設＝5,400,000、100人以上　300,000円×44施設=13,200,000
④認可保育所、認定こども園、小規模保育施設、施設型給付を受ける幼稚園、つどいの広場、病児保育室　</t>
  </si>
  <si>
    <t>物価高騰の影響による緊急支援を子育て施設等118施設に対して早急に行うことにより安定した施設運営を図る</t>
  </si>
  <si>
    <t>各事業者へ直接案内</t>
  </si>
  <si>
    <t>子育て支援施設等物価高騰対策支援金（認可外保育施設等）</t>
  </si>
  <si>
    <t>①物価高騰による影響が大きい子育て支援施設等に対する助成を行うことにより、安定した事業運営が継続できるよう支援
②支援金
③施設定員50人未満　100,000円×74施設=7,400,000、50人以上100人未満　200,000円×7施設＝1,400,000、100人以上　300,000円×5施設=1,500,000
④認可外保育施設、施設型給付を受けない私立幼稚園　</t>
  </si>
  <si>
    <t>物価高騰の影響による緊急支援を子育て施設等86施設に対して早急に行うことにより安定した施設運営を図る</t>
  </si>
  <si>
    <t>医療機関等に対する物価高騰対応支援金</t>
  </si>
  <si>
    <t>①医療機関等は国が定める公定価格等により事業を運営しているが医療資材等の物価高騰の影響を受け、経営を圧迫していることから医療機関等に対し支援金を支給することで安定した事業継続やサービスの質の確保を目的とする。
②支援金
③【事業費】128,000千円
　　病院等　15,000円×4,200床（総病床数）
　　無床診療所等　30,000円×2,150か所（総診療所等数）
　　事務費　500千円
④病院、診療所、薬局、助産所、歯科技工所、訪問看護事業所、施術所（あん摩マッサージ指圧、はり、きゅう、柔道整復）</t>
  </si>
  <si>
    <t>市内医療機関等約2,150施設に対し、支援を実施することにより、事業の継続及び経営の安定化を図り、地域の医療提供体制を確保する。</t>
  </si>
  <si>
    <t>泉南市</t>
  </si>
  <si>
    <t>物価高騰対応重点支援給付金(不足額給付)、
低所得者支援給付金</t>
  </si>
  <si>
    <t>①物価高が続く中で低所得世帯への支援を行うことで、低所得の方々の生活を維持する。
②低所得世帯への給付金及び事務費
③R6,R7の累計給付金額
令和６年度住民税均等割非課税世帯　7,732世帯×30千円、子ども加算　2,282人×20千円、、定額減税を補足する給付（うち不足額給付）の対象者　9,208人　(167,260千円）　　のうちR7計画分
事務費　17,805千円
事務費の内容　　[需用費（事務用品等）　役務費（郵送料等）　業務委託料　使用料及び賃借料　人件費　として支出]
④低所得世帯等の給付対象世帯数（7,732世帯）、定額減税を補足する給付（うち不足額給付）の対象者数（9,208人）</t>
  </si>
  <si>
    <t>低所得者支援給付金（扶養世帯）</t>
  </si>
  <si>
    <t>住民税非課税（課税者に扶養されているもののみ）世帯550世帯×30千円
そのうちこども加算50人×20千円</t>
  </si>
  <si>
    <t>令和7年4月までに支給を開始する</t>
  </si>
  <si>
    <t>令和7年度子ども食堂ネットワーク補助事業者への支援事業(府補助金「大阪府新子育て支援交付金」の継ぎ足し単独事業)</t>
  </si>
  <si>
    <t>①燃料高騰や物価高の影響を受けている子ども食堂ネットワーク補助金を受けて運営している事業者に、エネルギー・食料品価格の高騰分に対する補助を行い、子ども食堂が安定して運営できるよう支援する。
②負担金、補助及び交付金
③1開催につき2500円で上限月2開催、全子ども食堂の総開催回数200回
＠2,500×200回＝500,000円　 
④子ども食堂ネットワーク補助金事業を受けている子ども食堂</t>
  </si>
  <si>
    <t>13か所、総開催数200回（現在の登録事業所9か所に加えて新規登録を見込み）</t>
  </si>
  <si>
    <t>泉南市学校給食費物価高騰対策支援事業</t>
  </si>
  <si>
    <t>①学校給食費の一部補助及び物価高騰に伴う給食の食材費高騰分に必要な支援を市が実施することにより、市内小中学校へ通学する児童及び生徒の保護者が負担する学校給食費の負担軽減を図ることが目的である。
②小学校・中学校給食費の負担軽減に伴う経費
③小学校給食費負担軽減
1～6年生　1,000円×11月×2,848人＝31,328,000円
　中学校給食費負担軽減
1～3年生　1,000円×11月×1,579人＝17,369,000円
④泉南市学校給食会・泉南市中学校給食会（泉南市学校給食費負担軽減補助金交付要綱第２条において、「この補助金は市学校給食会が徴収し運営している学校給食費の一部補助及び物価高騰に伴う給食費の食材費高騰分に必要な支援を市が実施することにより、市内小中学校へ通学する児童及び生徒の保護者が負担する学校給食費の負担軽減を図ることを目的とする。」としている。）</t>
  </si>
  <si>
    <t xml:space="preserve">学校給食満足度調査による指標
【給食アンケートによる満足度】　　　　　　
≪小学校≫（R6年度実績）
だいたい満足…32％
満足…65％
≪中学校≫（R6年度実績) 
だいたい満足…51％
満足…30％
≪小学校≫（R7年度目標）
満足…90％
≪中学校≫（R7年度目標）
満足…90％
</t>
  </si>
  <si>
    <t>対象者に対する個別通知</t>
  </si>
  <si>
    <t>泉南市トラック運送事業者燃料高騰対策支援事業</t>
  </si>
  <si>
    <t>①燃料油高騰が続き、経営状況の厳しい市内のトラック運送事業者に対し、支援金を交付することで、持続的に安定した経営の実現に資する効果を目的とする。
②委託料2,200,000円
③5,000円×400台＝2,000,000円（支援金）
　 200,000円（事務手数料）
④市内のトラック運送事業者</t>
  </si>
  <si>
    <t>申請率80%</t>
  </si>
  <si>
    <t>幼稚園バス支援事業</t>
  </si>
  <si>
    <t>①原油価格高騰の影響を受けている幼稚園バス委託事業者への支援により安定的な運営を図る。
②幼稚園バス委託事業者
8.5ℓ（運行に伴う軽油）/日×203日/運行日数/×35.4（軽油価格値上がり分）＝244,330円</t>
  </si>
  <si>
    <t>幼稚園バス委託事業者への支援により、安定的な運営を図ることで、運転手安定雇用も含め、園バス運行中止０日の達成。</t>
  </si>
  <si>
    <t>物価高騰に係る給食材料費補助事業</t>
  </si>
  <si>
    <t>①食材料費等の物価高騰により増加する市内保育施設の負担を軽減することで、利用者への負担増を抑制する
②食材料費
③市内保育施設10か所　　1,000円×毎月初日の園児数
④市内保育施設10か所</t>
  </si>
  <si>
    <t>給食提供に係る保護者と施設とのトラブルゼロを目指す。</t>
  </si>
  <si>
    <t xml:space="preserve">①物価高騰の影響を受けている生活者等の活動基礎となる水道料金の基本料金部分を支援することで、生活者等の活動を下支えする。
②大阪広域水道企業団への負担金として、水道基本料金半額減免及びシステム改修費等に係る経費を繰り出す。また、区域外給水の利用者に対しては支援金を交付する。
③システム改修費3,828千円（減免前後の料金計算及び集計表・一覧表を抽出できる機能の構築、画面やハンディターミナルの改修等）、運用テスト経費1,799千円、事務費81千円（需用費（事務用品費等）、役務費（郵便料、口座振替手数料）、減免支援費約82,000千円（年間総基本料金見込額の1/2×減免期間0.5年）
④水道利用者（公共施設を除く、大口径含む全事業所及び全世帯）
</t>
  </si>
  <si>
    <t>支援対象生活者等への支援率100%</t>
  </si>
  <si>
    <t>物価高騰対策障害福祉サービス事業所等支援事業</t>
  </si>
  <si>
    <t>①エネルギー・食料品価格等の物価高騰の影響を受けている市内障害福祉サービス等事業者へのエネルギー・食料品価格の高騰分に対する支援。
②負担金、補助及び交付金
③相談支援事業所　＠50,000×10事業所＝500,000円
　 居宅介護事業所　＠50,000×4事業所＝200,000円
　 通所系事業所　　＠150,000×30事業所＝4,500,000円
　 入所系事業所　　＠定員により200,000～400,000×16事業所
　　　　　　　　　　　　　＝3,400,000円　 
   障害児通所支援事業所　＠150,000×12事業所＝1,800,000円
　移動支援事業　＠50,000×18事業所＝900,000円
　日中一時支援事業　＠50,000×9事業所＝450,000円
　予備　150,000円
④市内障害福祉サービス等事業所を運営する法人</t>
  </si>
  <si>
    <t>相談支援事業所　10か所
訪問系事業所　4か所
通所系事業所　30か所
入所系事業所　16か所
障害児通所系事業所　12か所
移動支援事業　18か所
日中一時支援事業　9か所</t>
  </si>
  <si>
    <t>物価高騰対策介護サービス事業所等支援事業</t>
  </si>
  <si>
    <t>①エネルギー・食料品価格等の物価高騰の影響を受けている市内老人福祉施設・介護事業者等へのエネルギー・食料品価格の高騰分に対する支援。
②負担金、補助及び交付金
③訪問系事業所　＠50,000×72事業所＝3,600,000円
　 通所系事業所　＠150,000×24事業所＝3,600,000円
　 入所系事業所50人以上 ＠400,000×10事業所＝4,000,000円
　入所系事業所30人以上50人未満 ＠300,000×4事業所＝1,200,000円
　入所系事業所30人人未満　＠200,000×14事業所＝　2,800,000円
④市内民間老人福祉施設及び介護保険事業所</t>
  </si>
  <si>
    <t>訪問系事業所　72か所
通所系事業所　24か所
入所系事業所　28か所</t>
  </si>
  <si>
    <t>四條畷市</t>
  </si>
  <si>
    <t>四條畷市低所得者支援給付金及び定額減税補足給付金給付事業(令和6年度繰越事業)</t>
  </si>
  <si>
    <t>①物価高が続く中で低所得世帯への支援を行うことで、低所得の方々の生活を維持する。
②低所得世帯への給付金及び事務費
③R6,R7の累計給付金額
令和６年度住民税均等割非課税世帯　6,253世帯×30千円、子ども加算　870人×20千円、、定額減税を補足する給付（うち不足額給付）の対象者　7,683人　(126,080千円）　　のうちR7計画分
事務費　40,711千円
事務費の内容　　[需用費（事務用品等）　役務費（郵送料等）　業務委託料　人件費　として支出]
④低所得世帯等の給付対象世帯数（6,253世帯）、定額減税を補足する給付（うち不足額給付）の対象者数（7,683人）</t>
  </si>
  <si>
    <t>①物価高騰による食材費の値上げが続く中で、保護者の経済的負担軽減として学校給食費の支援を行うことで、子育て世代の経済的負担を軽減する。
②学校給食費及び事務費
③令和6年度9月～10月　小学生：1,278人、中学生：930人　2ヶ月分学校給食費実費負担額：22,040千円
事務費　441千円　役務費（郵送代）、消耗品費（A4コピー用紙）、印刷製本費（窓あき封筒）、需用費（トナー代・ドラムカートリッジ代）
④学校給食費を負担している児童生徒の保護者（2,208人）　※教職員等は含まない。</t>
  </si>
  <si>
    <t>令和7年9月と10月の学校給食費について、児童生徒の喫食者全員を無償化（0円）する</t>
  </si>
  <si>
    <t>児童生徒の保護者へのお知らせ文配布、ホームページ掲載、SNS投稿</t>
  </si>
  <si>
    <t>交野市</t>
  </si>
  <si>
    <t>令和6年度住民税非課税世帯に対する臨時特別給付金（世帯3万円・子ども2万円）給付事業及び不足額給付事業</t>
  </si>
  <si>
    <t>①物価高が続く中で低所得世帯への支援を行うことで、低所得の方々の生活を維持する。
②低所得世帯への給付金及び事務費
③R6,R7の累計給付金額
令和６年度住民税均等割非課税世帯　7,425世帯×30千円、子ども加算　977人×20千円、、定額減税を補足する給付（うち不足額給付）の対象者　13,660人　(237,270千円）　　のうちR7計画分
事務費　21,430千円
事務費の内容　　[需用費（事務用品等）　役務費（郵送料等）　業務委託料　使用料及び賃借料　人件費　その他　として支出]
④低所得世帯等の給付対象世帯数（7,425世帯）、定額減税を補足する給付（うち不足額給付）の対象者数（13,660人）</t>
  </si>
  <si>
    <t>下水道基本料金の4ヵ月免除事業</t>
  </si>
  <si>
    <t xml:space="preserve">①エネルギー・食料品価格等の物価高騰の影響を受ける市民、事業者、団体等に対する支援として、下水道基本料金の4ヶ月免除措置を実施する。（公共施設分を除く）
②下水道事業会計に操出、下水道基本料金の減免に要する費用
③市内の下水道基本料金の4か月分免除相当額
　　120,000千円（30,000人×4,000円）
④水道契約を行っている者（公共施設を除く）
</t>
  </si>
  <si>
    <t>減免実施率　100％</t>
  </si>
  <si>
    <t>ＨＰに掲載</t>
  </si>
  <si>
    <t>小学校5年生に係る学校給食費無償化事業</t>
  </si>
  <si>
    <t xml:space="preserve">①エネルギー・食料品価格等の物価高騰の影響を受ける保護者の負担軽減のため、新たに小学校5年生の給食費無償化を実施する（教職員分を除く）。
②学校給食費の無償化に伴う負担金　30,929千円
③小学5年生　695人×191回×233円
④市立小学校5年生の保護者
</t>
  </si>
  <si>
    <t>小学校児童695人の学校給食費を無償化（令和7年4月～令和8年3月）</t>
  </si>
  <si>
    <t>学校給食費値上げ分に対する補助事業</t>
  </si>
  <si>
    <t xml:space="preserve">①材料費や原油価格の高騰に伴い令和6年度から2度値上げしている学校給食費について、その影響を受ける保護者を支援するため、当該値上げ相当分を補助し、保護者負担を据え置くもの（教職員分を除く）。
②給食費増額相当分の負担金
③対象児童（小学校1～4年生）5,918人に係る年間増額分　46,297千円（1食あたりの値上げ額　小学1年生～３年生および義務教育学校前期課程１年生〜３年生：39円、小学4年生および義務教育学校前期課程4年生：41円）　うち、10,901千円に交付金を充当
④小学校1～4年生の保護者
</t>
  </si>
  <si>
    <t>小学校児童5,918人の学校給食費増額分を市費で負担（令和7年4月～令和8年3月）</t>
  </si>
  <si>
    <t>下水道基本料金の2ヵ月免除事業（R7予備費）</t>
  </si>
  <si>
    <t xml:space="preserve">①エネルギー・食料品価格等の物価高騰の影響を受ける市民、事業者、団体等に対する支援として、下水道基本料金の2ヶ月免除措置を実施する。（公共施設分を除く）
②下水道事業会計に操出、下水道基本料金の減免に要する費用
③市内の下水道基本料金の2か月分免除相当額
　　60,000千円（30,000人×2,000円）
　　うち、28,133千円に交付金を充当
④水道契約を行っている者（公共施設を除く）
</t>
  </si>
  <si>
    <t>下水道基本料金の2ヵ月免除事業（R6補正）</t>
  </si>
  <si>
    <t>大阪狭山市</t>
  </si>
  <si>
    <t>大阪狭山市総合経済対策給付金支給事業</t>
  </si>
  <si>
    <t>①物価高が続く中で低所得世帯への支援を行うことで、低所得の方々の生活を維持する。
②低所得世帯への給付金及び事務費
③R6,R7の累計給付金額
令和６年度住民税均等割非課税世帯　6,007世帯×30千円、子ども加算　816人×20千円、、定額減税を補足する給付（うち不足額給付）の対象者　5,081人　(68,710千円）　　のうちR7計画分
事務費　32,109千円
事務費の内容　　[需用費（事務用品等）　役務費（郵送料等）　業務委託料　人件費　その他　として支出]
④低所得世帯等の給付対象世帯数（6,007世帯）、定額減税を補足する給付（うち不足額給付）の対象者数（5,081人）</t>
  </si>
  <si>
    <t>さやりんポイントプレミアムチャージキャンペーン事業【物価高騰対応分】</t>
  </si>
  <si>
    <t xml:space="preserve">①　エネルギー・食料品価格等の物価高騰の影響を受けた市民生活の支援、地域経済活性化を図るため、スマートフォンアプリ又は磁気カードに「さやりんポイント」をチャージすると、チャージ額の20％分の「さやりんポイント」を追加で付与するもの。
②③総事業費　113,379千円（うち88,393千円に交付金を充当）
　　　消耗品費　89千円
　　　　　・トナー、ラミネートフィルム等
　　　さやりんポイント活用促進事業業務委託料　93,936千円
　　　　　・プレミアムポイント費　2,000円分×35,000人＝70,000,000円
　　　　　・チャージ関係手数料　12,270,500円
　　　　　・コールセンター運営費　4,455,000円
　　　　　・加盟店精算業務費用　1,742,400円
　　　　　・事務費　5,468,100円　　
　　　市民生活・地域経済活性化事業に係る支援業務委託料　19,354千円
　　　　　・アプリダウンロード支援、磁気カード申請受付及び配布
④市民、市内事業者等
※その他財源は「一般財源」
</t>
  </si>
  <si>
    <t>ポイントチャージ件数　35,000件</t>
  </si>
  <si>
    <t>エネルギー価格高騰対策事業者支援事業【物価高騰対応分】</t>
  </si>
  <si>
    <t xml:space="preserve">①　電気・ガス及び燃料費の高騰により、経営に影響を受ける中小企業等に対し、エネルギー価格高騰の影響緩和を図り、事業の継続を支援するため、電気・ガス及び燃料の使用料に応じた給付を行うもの。
②③総事業費　16,527千円（うち12,885千円に交付金を充当）
　　　消耗品費　38千円
　　　　　・トナー、チューブファイル等
　　　市民生活・地域経済活性化事業に係る支援業務委託料　3,089千円
　　　　　・申請受付、内容確認等
　　　エネルギー価格高騰対策事業者支援金　13,400千円
           ・5,000円×4件＝20,000円
　　　　　・10,000円×76件＝760,000円
　　　　　・30,000円×134件＝4,020,000円
　　　　　・50,000円×172件＝8,600,000円
④市内中小企業等
※その他財源は「一般財源」
</t>
  </si>
  <si>
    <t>支給件数　386件</t>
  </si>
  <si>
    <t>市循環バス運賃無償化事業【物価高騰対応分】</t>
  </si>
  <si>
    <t xml:space="preserve">①　物価高騰の影響を受けた生活者支援として、令和7年5月の１カ月間、市循環バスの運賃を無償化するもの。
②③　市循環バス運賃無償化事業負担金　6,100千円（うち4,756千円に交付金を充当）
　　　　　運賃相当額　5,600,000円
　　　　　システム改修費等　500,000円
④　市民等
※その他財源は「一般財源」
</t>
  </si>
  <si>
    <t>利用人数　56,000人</t>
  </si>
  <si>
    <t>保育所・認定こども園等の給食材料費に係る物価高騰支援事業</t>
  </si>
  <si>
    <t xml:space="preserve">①　保護者の追加負担なく、栄養バランスや量を維持した給食を実施するため、市内保育所・認定こども園・小規模保育事業所に対し、食材費の高騰分に係る経費を補助するもの。
②③民間保育園等運営費補助金　5,575千円（うち4,346千円に交付金を充当）
　　　12ヵ月分の給食材料費物価上昇分
      　・児童 1,734人×267.9円×12ヵ月＝5,574,463円
④保育所・認定こども園等に通う市民（児童）の保護者、市内保育所等
※その他財源は「一般財源」
</t>
  </si>
  <si>
    <t>補助対象月　12ヵ月</t>
  </si>
  <si>
    <t>小・中学校給食費物価高騰対策補助金事業【小学校分】　</t>
  </si>
  <si>
    <t xml:space="preserve">
① 給食材料費等が高騰する中で、引き続き質や量を維持しつつ、学校給食を提供するため、物価上昇分の学校給食費を全額補助するもの。
②③小学校給食費補助金　22,046千円（うち18,338千円に交付金を充当）
　　　11ヵ月分の給食材料費物価上昇分
　　　　・低学年1,091人×560円×11ヵ月＝6,720,560円
　　　　・中学年1,125人×600円×11ヵ月＝7,425,000円
　　　　・高学年1,104人×650円×11ヵ月＝7,893,600円
④市内小学校に通う児童の保護者
※その他財源は「一般財源」
</t>
  </si>
  <si>
    <t>補助対象月　11ヵ月</t>
  </si>
  <si>
    <t xml:space="preserve">①　物価高騰の影響を受けた生活者支援として、令和7年10月の１カ月間、市循環バスの運賃を無償化するもの。
②③　市循環バス運賃無償化事業負担金　8,000千円（うち7,226千円に交付金を充当）
　　　　　運賃相当額　7,200,000円
　　　　　システム改修費等　800,000円
④　市民等
※その他財源は「一般財源」
</t>
  </si>
  <si>
    <t>利用人数　72,000人</t>
  </si>
  <si>
    <t>保育所・認定こども園等給食費補助事業</t>
  </si>
  <si>
    <t xml:space="preserve">
①　食費等の物価高騰等に直面する子育て世帯の経済的な負担の軽減を図るため、保育所・認定こども園・市立幼稚園等に通う3歳児から5歳児の保護者に対し、給食費（主食費）を補助するもの。
②③民間保育園等運営費補助金　1,300人×2,000円×6ヵ月＝15,600,000円
　　　市立幼稚園給食費補助金　120人×2,720円×6ヵ月＝1,958,400円
　　　市立こども園主食費収入減額分　110人×1,000円×6ヵ月＝660,000円
④　保育所・認定こども園・市立幼稚園等に通う3歳児から5歳児の保護者
</t>
  </si>
  <si>
    <t>補助対象月　6ヵ月</t>
  </si>
  <si>
    <t>小・中学校給食費物価高騰対策補助金事業【中学校分】　</t>
  </si>
  <si>
    <t xml:space="preserve">
① 給食材料費等が高騰する中で、引き続き質や量を維持しつつ、学校給食を提供するため、物価上昇分の学校給食費を全額補助するもの。
②③中学校給食費補助金　10,954千円（うち6,979千円に交付金を充当）
　　　11ヵ月分の給食材料費物価上昇分
　　　　・中学生1,532人×650円×11ヵ月＝10,953,800円
④市内中学校に通う児童の保護者
※その他財源は「一般財源」
</t>
  </si>
  <si>
    <t>阪南市</t>
  </si>
  <si>
    <t>令和６年度低所得世帯支援・不足額給付事業</t>
  </si>
  <si>
    <t>①物価高が続く中で低所得世帯への支援を行うことで、低所得の方々の生活を維持する。
②低所得世帯への給付金及び事務費
③R6,R7の累計給付金額
令和６年度住民税均等割非課税世帯　6,227世帯×30千円、子ども加算　712人×20千円、、定額減税を補足する給付（うち不足額給付）の対象者　9,787人　(165,730千円）　　のうちR7計画分
事務費　20,116千円
事務費の内容　　[需用費（事務用品等）　役務費（郵送料等）　業務委託料　使用料及び賃借料　人件費　その他　として支出]
④低所得世帯等の給付対象世帯数（6,227世帯）、定額減税を補足する給付（うち不足額給付）の対象者数（9,787人）</t>
  </si>
  <si>
    <t>私立保育施設保育士等緊急確保対策事業</t>
  </si>
  <si>
    <t>①エネルギー・食料品等の物価高騰の影響により、保育士等の人材不足が加速している市内私立認定こども園において、施設維持に重要な役割を担う保育士等の就労の促進と離職の防止を図るため、市内の私立認定こども園に対し補助金を交付する。
②令和7年度に新規雇用した常勤保育士等の人件費の上乗せに係る経費
③250,000円（年間上限額）×20人＝5,000,000
④市内私立認定こども園</t>
  </si>
  <si>
    <t>支給人数　20人（実人数）
6ヶ月以上の定着率100％</t>
  </si>
  <si>
    <t>市ウェブサイトでの公表</t>
  </si>
  <si>
    <t>教育・保育施設物価高騰対策給食費等支援事業</t>
  </si>
  <si>
    <t>①エネルギー・食料品価格等の物価高騰の影響を受けた教育・保育施設の利用者の令和7年４月分から令和8年3月分までの給食費等を支援する。 ただし、支援対象から保育士等は除く。
②教育・保育施設の給食費等の実費徴収額
③41,764,000円（内訳は次のとおり）
【主食費】
・私立認定こども園３～５歳児
　325人×各園主食費（2,000円）×12か月＝7,800,000円（保育園部）
  105人×各園主食費（2,000円）×12か月＝2,520,000円（幼稚園部）
・公立保育所３～５歳児
　130人×600円×12か月＝936,000円
・私立幼稚園３～５歳児
　105人×2,000円×12か月＝2,520,000円
【副食費】
・私立認定こども園３～５歳児
　290人×各園副食費（4,500円）×12か月＝15,660,000円（保育園部）
　85人×各園副食費（4,500円）×12か月＝4,590,000円（幼稚園部）
・公立保育所３～５歳児
　70人×4,500円×12か月＝3,780,000円
・私立幼稚園３～５歳児
　75人×3,000円×12か月＝2,700,000円
【公立幼稚園３～５歳児ランチ】
　100人×370円×34回（12か月）＝1,258,000円
④市内の公立保育所・公立幼稚園・私立認定こども園・私立幼稚園を利用する市内在住の３～５歳児</t>
  </si>
  <si>
    <t>対象世帯への支援率100％</t>
  </si>
  <si>
    <t>小・中学校給食物価高騰対策事業</t>
  </si>
  <si>
    <t>①エネルギー・食料品価格等の物価高騰による小中学生の保護者の負担を軽減するため、令和７年４月分から令和８年３月分までの阪南市立小中学校に通う児童・生徒の保護者が支払う給食費の物価高騰分（５０円／食）に充当し保護者負担を抑える。支援対象から教職員等は除く。
②阪南市立小中学校の給食費（物価高騰分）
③小学校：50円×198日×2，000人＝19，800千円
　 中学校：50円×198日×1，200人＝11，880千円
　合計：19,800千円＋11，880千円＝31，680千円
④阪南市立小中学生の保護者</t>
  </si>
  <si>
    <t>阪南市立小中学校に通う児童・生徒の保護者が支払う給食費（物価高騰分：５０円／食）を支援する。
対象世帯への支援率100％を目指す。</t>
  </si>
  <si>
    <t>保護者への直接通知、市ウェブサイト等</t>
  </si>
  <si>
    <t>阪南市コミュニティバス運行事業者路線維持事業補助金</t>
  </si>
  <si>
    <t>①エネルギー・食料品価格等の物価高騰の影響により、運行を維持していくことが難しくなっているコミュニティバスの運行事業者に対して、持続的な運行を行うために必要となる予備車両を購入することにより、体制を整備し、地域に不可欠な交通手段の確保、地域公共交通事業者による運行の維持に向けた支援を行う。
②コミュニティバス車両購入補助金
③22,623千円（日野ポンチョショート×１台）
④南海ウイングバス株式会社</t>
  </si>
  <si>
    <t>阪南市のコミュニティバス運行のための車両数
・５台</t>
  </si>
  <si>
    <t>市ウェブサイト及び広報誌での公表</t>
  </si>
  <si>
    <t>（仮称）はんなん地域ポイント事業（物価高騰対策）</t>
  </si>
  <si>
    <t>①エネルギー・食料品価格等の物価高騰の影響を受けている市民生活等を支援するとともに、市内店舗での消費を喚起し、事業者支援につなげるため、「（仮称）はんなん地域ポイント」を導入して市独自のポイントを給付する。
②委託費及び事業者加盟への負担金補助
③20,246千円（事務費：4,205,300円（100店舗想定）、負担金補助：1,000,000円、ポイント原資：15,040,700円）
（【内訳】システム構築:2,943,600円、加盟店舗システム導入費：1,100,000円、広報用（のぼり、チラシ等）：161,700円、市民配布行政ポイント：15,040,700円）
④ポイントサービス利用者、市内企業者</t>
  </si>
  <si>
    <t>市内事業者への消費喚起支援
・加盟店舗数：100店舗
・消費喚起効果額：15,000千円</t>
  </si>
  <si>
    <t>海水浴場観光施策物価高騰支援補助事業</t>
  </si>
  <si>
    <t>①本市の観光振興に資するため、国際情勢等に起因する急激な物価高騰等の影響を受けている観光関連事業者が実施する地域の振興と発展に貢献するイベント事業の開催に対して、本市のプロモーションを強化並びに観光誘客の促進及び地域経済の活性化を図るため、海水浴場観光施策物価高騰支援補助金を交付する。
②海水浴場の観光振興を目的として行うイベント事業及び事業の目的達成のため、市長が特に必要と認める事業（イベント事業の実施期間は、令和7年7月12日（土）から8月31日（日）までの海水浴場開設期間内）（物価高騰分）
③2,000千円（イベント1,500千円+PR費、消耗品費等500千円）
（地域の振興と発展に貢献するイベント事業に対して、その要する運営経費の負担軽減を図るとともに、アフターコロナに向けた事業再構築を含む事業継続を支援するもの）
④観光関連実施事業者</t>
  </si>
  <si>
    <t>・地域の振興と発展に貢献するイベント事業に対して、その要する運営経費の負担軽減
・アフターコロナに向けた事業再構築を含む事業継続を支援
・イベント来場者数5,000人以上</t>
  </si>
  <si>
    <t>市ウェブサイト、広報誌、SNS等での公表</t>
  </si>
  <si>
    <t>阪南市物価高騰対策漁業振興活動補助金事業</t>
  </si>
  <si>
    <t>①現在、さまざまな物価が高騰しているなか、地産地消の漁業振興に取り組む市内漁協の催し等を支援することにより、地元産の魚介類等の市内流通の活性化と市民への低価格化につなげることを目的とする。
②地産地消の漁業振興に関する催し等の開催費用を交付対象経費とする。
③500千円×３漁協（尾崎、西鳥取、下荘）＝1,500千円
　(1団体当たり活動費の1/2　50万円を上限)
④市内漁業協同組合</t>
  </si>
  <si>
    <t>各漁協へ地産地消の漁業振興に関する催し等を支援することで、漁業・漁村地域の活性化を図る。
・市内３漁協（尾崎、西鳥取、下荘）×各１回の漁業振興を目的としたイベント等＝３回実施（年間）</t>
  </si>
  <si>
    <t>広報はんなん掲載での周知
対象事業者への通知</t>
  </si>
  <si>
    <t>①小中学校の児童・生徒の良好な学習環境を確保するため、エネルギー・食料品価格等の物価高騰の影響を受けている小中学校の光熱水費（高騰相当分）に充当する。
②小中学校の光熱水費のうち、電気代
③電気料金高騰に伴い割引契約が継続できなかった法人特約割引相当分を計上
《R4年度法人特約割引分》
小中学校計4,550,000円
小学校4月209,404円+5月203,983円+6月217,784円+7月315,512円+8月254,552円+9月304,647円+10月250,008円+11月221,233円+12月229,301円+1月235,376円+2月266,590円＝2,708,390円①
中学校4月140,614円+5月142,303円+6月148,900円+7月191,547円+8月174,066円+9月199,884円+10月167,579円+11月151,305円+12月154,884円+1月164,658円+2月210,108円＝1,845,848円②
①+②＝4,554,238円≒4,550千円（万円単位四捨五入）
④市内公立小学校8校、公立中学校4校</t>
  </si>
  <si>
    <t>小中学校において空調設備等の使用を制限しない。
年間を通じて文部科学省の示す学校環境衛生基準である室温を保ち、児童・生徒にとって良好な学習環境を確保する。</t>
  </si>
  <si>
    <t>物価高騰対策観光振興支援事業</t>
  </si>
  <si>
    <t>①国際情勢等に起因する急激なガソリン代の高騰による外出控えにより、本市への観光客の減少が想定される。その影響を受ける地域事業者への支援として、地域経済の活性化を図るため、（一社）阪南市観光協会が実施する観光誘客促進につながる事業に対し、観光振興支援補助金を交付する。
②人件費、旅費、会議費、謝金、会場費、ＰＲ費、印刷製本費、通信運搬費、回線使用料、消耗品費、燃料、その他事業に必要な経費
③事業費補助として1,000千円
④（一社）阪南市観光協会</t>
  </si>
  <si>
    <t>（一社）観光協会HPの閲覧数昨年対比10％アップ</t>
  </si>
  <si>
    <t>指定管理施設電気料金高騰対策緊急支援事業(文化センター・図書館、社会体育施設)</t>
  </si>
  <si>
    <t>①電気料金高騰の影響を受けている阪南市教育委員会所管の社会教育施設(文化センター図書館、社会体育施設)を運営する指定管理者の負担を軽減し、安定的かつ継続的な市民サービスの提供体制を支援するため、支援金を交付し安定した市民サービスの提供を継続する。
②電気料金高騰分
③対象数2、令和4年度に適用されていた法人特約割引が廃止されたことにより増加した電気料金高騰分（令和7年4月～令和8年2月分）
【文化センター・図書館】年間電気料金見込額13,890,000円×法人特約割減少分27％≒3,750,000円
【社会体育施設】年間電気料金見込額 5,600,000円×法人特約割減少分27％≒1,500,000円
④文化センター・図書館、社会体育施設指定管理者</t>
  </si>
  <si>
    <t>社会教育施設における安定的かつ継続的な市民サービス提供の維持。
【文化センター・図書館】稼働目標日数：280日、利用目標人数240,000人
【社会体育施設（総合体育館）】稼働目標日数：340日、利用目標人数70,000人</t>
  </si>
  <si>
    <t>指定管理施設電気料金高騰対策緊急支援事業(東鳥取公民館、西鳥取公民館)</t>
  </si>
  <si>
    <t>①電気料金高騰の影響を受けている阪南市教育委員会所管の社会教育施設(公民館)を運営する指定管理者の負担を軽減し、安定的かつ継続的な市民サービスの提供体制を支援するため、支援金を交付し安定した市民サービスの提供を継続する。
②電気料金高騰分
③対象数2、令和4年度に適用されていた法人特約割引がなくなったことにより増加した電気料金高騰分（令和７年4月から令和８年2月分）年間電気料金見込額2,962,963円×法人特約割減少分27％＝800,000円
④東鳥取公民館、西鳥取公民館指定管理者</t>
  </si>
  <si>
    <t>社会教育施設における安定的かつ継続的な市民サービス提供の維持。
【公民館】稼働目標日数：291日、利用目標人数69,000人</t>
  </si>
  <si>
    <t>物価高騰対策事業者支援事業</t>
  </si>
  <si>
    <t>①エネルギー・食料品価格等の物価高騰の影響を受けている事業者への支援を通じた地域経済の活性化を図るため、市内事業者に対し支援金を交付する
②地場産品の生産、製造、加工に係る経費を交付対象とする。
③100千円×70事業者＝7,000千円（ただし、事業者の売上等により支援額の変動が生じる成果連動型支援とする。成果対象期間：R7.4～R7.12）
④市内中小企業</t>
  </si>
  <si>
    <t>対象事業者への支援率100％</t>
  </si>
  <si>
    <t>（仮称）はんなん地域ポイント事業（経済対策）（上乗せ分）</t>
  </si>
  <si>
    <t>①エネルギー・食料品価格等の物価高騰の影響を受けている市民生活等を支援するとともに、市内店舗での消費を喚起し、事業者支援につなげるため、「（仮称）はんなん地域ポイント」を導入して市独自のポイントを給付する事業の上乗せ分とする。
②委託費
③7,913,00円（内訳：ポイント原資：7,473,000円、交付原資増加に係る手数料：440,000円)
④ポイントサービス利用者、市内企業者</t>
  </si>
  <si>
    <t>市内事業者への消費喚起支援
・加盟店舗数：100店舗
・消費喚起効果額：8,000千円</t>
  </si>
  <si>
    <t>島本町</t>
  </si>
  <si>
    <t>島本町物価高騰対策支援金（令和6年度非課税世帯給付、令和7年度不足額給付）</t>
  </si>
  <si>
    <t>①物価高が続く中で低所得世帯への支援を行うことで、低所得の方々の生活を維持する。
②低所得世帯への給付金及び事務費
③R6,R7の累計給付金額
令和６年度住民税均等割非課税世帯　2,976世帯×30千円、子ども加算　289人×20千円、、定額減税を補足する給付（うち不足額給付）の対象者　4,742人　(85,690千円）　　のうちR7計画分
事務費　10,275千円
事務費の内容　　[需用費（事務用品等）　役務費（郵送料等）　業務委託料　使用料及び賃借料　として支出]
④低所得世帯等の給付対象世帯数（2,976世帯）、定額減税を補足する給付（うち不足額給付）の対象者数（4,742人）</t>
  </si>
  <si>
    <t>小中学校給食食材高騰支援事業（令和7年度分）（R6補正）</t>
  </si>
  <si>
    <t>①エネルギー・食料品価格等の物価高騰の影響を踏まえ、令和7年4月から令和8年3月分までの給食提供に伴う小学校給食費の一部を免除並びに令和7年4月から令和8年3月分までの中学校給食費を全額免除し、保護者の経済的負担の軽減を図る。
②賄材料費（令和7年4月分から令和8年3月分までの小・中学校給食費に係る保護者負担分に充当。教職員分は除く。）
③食材高騰支援：小学校4校 9,426千円　1,2年生650人×日額25円×195回、3,4年生645人×日額25円×195回、小学校5,6年生645人×193回　
給食費無償：中学校2校 55,021千円 1,2年生620人×325円×185回、3年生305人×325円×179回
うちR6補正分44,453千円充当予定
④学校給食費を負担する町立学校児童・生徒の保護者</t>
  </si>
  <si>
    <t>令和7年4月から令和8年3月の食材費高騰分に係る、給食費への転嫁を0円とする。</t>
  </si>
  <si>
    <t>小中学校給食食材高騰支援事業（令和7年度分）（R7予備）</t>
  </si>
  <si>
    <t>①エネルギー・食料品価格等の物価高騰の影響を踏まえ、令和7年4月から令和8年3月分までの給食提供に伴う小学校給食費の一部を免除並びに令和7年4月から令和8年3月分までの中学校給食費を全額免除し、保護者の経済的負担の軽減を図る。
②賄材料費（令和7年4月分から令和8年3月分までの小・中学校給食費に係る保護者負担分に充当。教職員分は除く。）
③食材高騰支援：小学校4校 9,426千円　1,2年生650人×日額25円×195回、3,4年生645人×日額25円×195回、小学校5,6年生645人×193回　
給食費無償：中学校2校 55,021千円 1,2年生620人×325円×185回、3年生305人×325円×179回
うちR7予備分10,300千円充当予定
④学校給食費を負担する町立学校児童・生徒の保護者</t>
  </si>
  <si>
    <t>中学生までのインフルエンザ予防接種費用助成事業</t>
  </si>
  <si>
    <t>①エネルギー・食料品価格等の物価高騰の影響を踏まえ、生後6か月から中学生までの子どものインフルエンザ予防接種費用を助成し、保護者の経済的負担の軽減を図る。
②予防接種費（生後6か月から12歳：1人2回、13歳から中学3年生：1人1回）
③中学生までの子どもへの助成　3,400人×1千円、予防接種事務手数料3,400件×55円、郵便料270円×120件 320円×10件、周知用チラシ兼申請書作成料 29千円
うちR7予備分1,408千円充当予定
④中学生までの子どもがいる保護者</t>
  </si>
  <si>
    <t>令和7年10月から令和8年1月の期間、中学生までの予防接種費用を1回あたり1千円助成する。</t>
  </si>
  <si>
    <t>豊能町</t>
  </si>
  <si>
    <t>低所得世帯等への給付、こども加算、不足額給付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</si>
  <si>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1,913世帯×30千円、子ども加算　124人×20千円、、定額減税を補足する給付（うち不足額給付）の対象者　2,025人　(36,390千円）　　のうちR7計画分
事務費　5,375千円
事務費の内容　　[需用費（事務用品等）　役務費（郵送料等）　業務委託料　人件費　として支出]
④低所得世帯等の給付対象世帯数（1,913世帯）、定額減税を補足する給付（うち不足額給付）の対象者数（2,025人）</t>
  </si>
  <si>
    <t>中学校給食費支援事業</t>
  </si>
  <si>
    <t>①エネルギー、生活用品、食料品等の生活費全般について深刻な物価高騰の影響を受ける保護者に対して、給食費支援（教職員分は除く。）を行うことにより生活全般に対する家計の経済的負担の軽減、子どもの健全育成及び児童福祉の向上を図る。
②中学校給食費支援補助金
③吉川中13,503（353円×225人×170食）＋東能勢中4,528（387円×60人×195食）
④中学生の保護者</t>
  </si>
  <si>
    <t>給食費の無償化を実施することにより、物価高騰の影響を受ける保護者の経済的負担の軽減を図る。（225人×170食＋60人×195食）</t>
  </si>
  <si>
    <t>能勢町</t>
  </si>
  <si>
    <t>能勢町価格高騰重点支援給付金事業</t>
  </si>
  <si>
    <t>①物価高が続く中で低所得世帯への支援を行うことで、低所得の方々の生活を維持する。
②低所得世帯への給付金及び事務費
③R6,R7の累計給付金額
令和６年度住民税均等割非課税世帯　1,334世帯×30千円、子ども加算　139人×20千円、、定額減税を補足する給付（うち不足額給付）の対象者　1,000人　(21,100千円）　　のうちR7計画分
事務費　3,758千円
事務費の内容　　[需用費（事務用品等）　役務費（郵送料等）　業務委託料　人件費　その他　として支出]
④低所得世帯等の給付対象世帯数（1,334世帯）、定額減税を補足する給付（うち不足額給付）の対象者数（1,000人）</t>
  </si>
  <si>
    <t>能勢町物価高騰対策支援金交付事業</t>
  </si>
  <si>
    <t>①地域課題の解決や活性化に取り組んでいる自治会については、エネルギー価格をはじめとする物価高騰の影響を受けていることから、安定的・継続的な活動を支援するとともに、エネルギー・物価高騰対策として自治会の省エネ化に対する支援を行うもの。
②自治会に対する交付金及び事務費
③交付金：44自治会×100千円
　事務費：１０千円［役務費（郵送料）　として支出］
④町が承認する自治会</t>
  </si>
  <si>
    <t>各自治区に対して、令和7年8月までに支援金の支給を開始する</t>
  </si>
  <si>
    <t>介護事業所に対する物価高騰対策支援事業</t>
  </si>
  <si>
    <t>①物価高騰の影響を受けている町内に所在する介護保険サービス事業所等に対し、安定的な事業の継続を支援するため、運営経費について本町独自で支援を行う。
②町内に所在する介護保険サービス事業所への交付金及び支援金
③交付金：1,839千円
令和6年度「大阪府社会福祉施設等物価高騰対策一時支援金（第3弾）の事業所区分毎単価に1.2倍を乗じ、支援金として交付。[事業所区分毎単価：⑴入所系…施設等の定員数×10,080円、⑵…通所系(介護・障がい) 施設等の定員数×3,240円、⑶…訪問系等 該当事業所×26,400円］
事務費：155千円[役務費(郵送料)、人件費として155千円を支出]
④町内に所在する、⑴入所系施設×４施設、⑵通所系施設×４施設、⑶訪問系等施設×12施設</t>
  </si>
  <si>
    <t>対象事業者に対し、令和7年8月までに交付金の支援金について、支給手続きを開始する。</t>
  </si>
  <si>
    <t>能勢町学校給食食材費米価高騰対策支援事業</t>
  </si>
  <si>
    <t>①学校給食に係る食材及び米の価格上昇分について、保護者へ負担を転嫁することなく、児童に対して栄養ある学校給食の持続的な提供を実現するもの（教職員分については対象外）。
②学校給食を無償化する本町独自の支援事業における、食材費及び米価高騰部分へ対応するもの。
③90,300食×(6円/食[食材費上昇分]+5.14円/食[米価上昇分])
④交付金充当の対象は、令和7年度無償化の対象となる全90,300食のうち、教職員分15,500食を除く74,800食分</t>
  </si>
  <si>
    <t>学校給食に係る食材費については、令和7年度分、米価高騰分については、令和7年11月契約分における上昇値幅について対応し、栄養ある学校給食の持続的な提供を実現する(教職員分については対象外)。</t>
  </si>
  <si>
    <t>忠岡町</t>
  </si>
  <si>
    <t>忠岡町令和６年度住民税非課税世帯給付金（１世帯３万円）支給事業、令和７年度忠岡町低所得者支援及び定額減税補足給付金（不足額給付）支給事業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</si>
  <si>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2,366世帯×30千円、子ども加算　349人×20千円、、定額減税を補足する給付（うち不足額給付）の対象者　2,535人　(45,060千円）　　のうちR7計画分
事務費　11,117千円
事務費の内容　　[需用費（事務用品等）　役務費（郵送料等）　業務委託料　人件費　として支出]
④低所得世帯等の給付対象世帯数（2,366世帯）、定額減税を補足する給付（うち不足額給付）の対象者数（2,535人）</t>
  </si>
  <si>
    <t>水道使用料減免事業</t>
  </si>
  <si>
    <t>①物価高騰による家計への影響をふまえ、水道料金のうち基本料金（全額）を免除する。
②水道料金（基本料金）の免除に係る費用（大阪広域企業団へ負担）
③7,900世帯×基本料金（消費税等含む）902円×6か月＝42,754,800円
水道料金の減免実施に係る水道料金システム改修費（プログラム改修、帳票追加、試験調整）4,000,000円
④町内全世帯（ただし、用途が一般専用・共用のみの対象とする。官公庁や企業は除く。）</t>
  </si>
  <si>
    <t>減免世帯数7,900</t>
  </si>
  <si>
    <t>広報紙及びHPへ掲載</t>
  </si>
  <si>
    <t>水道使用料減免事業（延長）</t>
  </si>
  <si>
    <t>①物価高騰による家計への影響をふまえ、水道料金のうち基本料金（全額）を免除する。
②水道料金（基本料金）の免除に係る費用（大阪広域企業団へ負担）
③7,850世帯×基本料金（消費税等含む）902円×2か月＝14,161,400円
④町内全世帯（ただし、用途が一般専用・共用のみの対象とする。官公庁や企業は除く。）</t>
  </si>
  <si>
    <t>減免世帯数7,850</t>
  </si>
  <si>
    <t>熊取町</t>
  </si>
  <si>
    <t>①物価高が続く中で低所得世帯への支援を行うことで、低所得の方々の生活を維持する。
②低所得世帯への給付金及び事務費
③R6,R7の累計給付金額
令和６年度住民税均等割非課税世帯　4,340世帯×30千円、子ども加算　585人×20千円、、定額減税を補足する給付（うち不足額給付）の対象者　5,621人　(94,860千円）　　のうちR7計画分
事務費　8,556千円
事務費の内容　　[需用費（事務用品等）　役務費（郵送料等）　人件費　その他　として支出]
④低所得世帯等の給付対象世帯数（4,340世帯）、定額減税を補足する給付（うち不足額給付）の対象者数（5,621人）</t>
  </si>
  <si>
    <t>民間保育所等副食費物価高騰影響分補助事業</t>
  </si>
  <si>
    <t>①エネルギー・食糧品価格等の物価高騰の影響を受けている民間保育所等に対して物価高騰影響額を補助することにより、利用者に対して副食費の費用転嫁あるいは給食内容の見直しを行わず、より安定的な事業運営を図れるよう支援。
②民間保育所等の副食費物価高騰影響分
③8,244千円
　内訳：１人あたり物価高騰影響分1,200円×1,145人×６か月分　
④町内に所在する３民間保育園・３民間認定こども園・１民間幼稚園に通う子どもの保護者</t>
  </si>
  <si>
    <t>民間保育所等の子どもの保護者を支援する。</t>
  </si>
  <si>
    <t>町立保育所給食支援事業</t>
  </si>
  <si>
    <t>①エネルギー・食糧品価格等の物価高騰の影響を受けている世帯を支援するため、町立保育所において提供する給食費を保育料に転嫁せず、町が負担することにより、子育て世帯の経済的な負担を軽減する。
②町立保育所の給食費
③2,998千円（児童数352人）
④町立保育所（中央・東・北保育所の３か所）に通う子どもの保護者</t>
  </si>
  <si>
    <t>町立保育所の子どもの保護者を支援する。</t>
  </si>
  <si>
    <t>町立小中学校給食費無償化等事業</t>
  </si>
  <si>
    <t>①エネルギー・食糧品価格等の物価高騰の影響が大きい子育て世帯の支援及び教育費の負担が増える小中学生の保護者に対し、子育て支援の充実を図るため、影響を受ける子育て世帯の生活を支援。
②町立小学校の全児童の給食費食材価格高騰対応分及び町立中学校の給食費無償化分（食材価格高騰対応に係る費用含む）※熊取町学校給食委員会に対する補助金に充当。
③計118,325千円（小学校食材価格高騰対応分40,942千円＋中学校無償化及び食材価格高騰対応分77,383千円）※小中学校給食委員会補助金
④児童・生徒の保護者
　※無償化費用の対象に職員は含まない。</t>
  </si>
  <si>
    <t>町立小中学校の児童及び生徒の保護者を支援する。</t>
  </si>
  <si>
    <t>田尻町</t>
  </si>
  <si>
    <t>物価高騰対応重点支援金事業（R6低所得世帯支援・不足額給付枠）【物価高騰対策給付金】</t>
  </si>
  <si>
    <t>①物価高が続く中で低所得世帯への支援を行うことで、低所得の方々の生活を維持する。
②低所得世帯への給付金及び事務費
③R6,R7の累計給付金額
令和６年度住民税均等割非課税世帯　993世帯×30千円、子ども加算　91人×20千円、、定額減税を補足する給付（うち不足額給付）の対象者　952人　(21,400千円）　　のうちR7計画分
事務費　5,367千円
事務費の内容　　[需用費（事務用品等）　役務費（郵送料等）　業務委託料　として支出]
④低所得世帯等の給付対象世帯数（993世帯）、定額減税を補足する給付（うち不足額給付）の対象者数（952人）</t>
  </si>
  <si>
    <t>高齢者生活支援事業（プレミアム付き振興券追加販売）</t>
  </si>
  <si>
    <t>①物価高騰により町内店舗の収益が悪化し、事業継続が困難になっていることから、プレミアム付き振興券を全町民対象に販売し、町内店舗の消費喚起及び町民生活への支援を図る。
②振興券事業の負担金（換金料）、役務費、委託料に充当
③事業費　20,529千円（うち10,529千円に交付金を充当）
　役務費　231千円
　　内訳　・郵便料　（110円×2,100人【追加購入クーポン】）
　委託料　298千円
　　内訳　・振興券販売委託料　298千円＝149円×2,000冊
　負担金、補助及び交付金（振興券換金料）　20,000千円
　　内訳　10,000円×2,000セット=20,000千円
　その他は振興券売払収入を充当　10,000千円
　　内訳　 5,000円×2,000セット=10,000千円
④65歳以上の町民及び町内登録店舗</t>
  </si>
  <si>
    <t>参加店舗数
町内店舗数（平成28年度経済センサスより抽出）の30％
振興券販売数
購入対象者の3分の2（約66％）</t>
  </si>
  <si>
    <t>・参加店舗の募集は広報紙、HP等で周知を行う。
・対象の全町民に対して、購入クーポンを郵送。その他、広報紙、HP等で周知を行う。</t>
  </si>
  <si>
    <t>岬町</t>
  </si>
  <si>
    <t>①物価高が続く中で低所得世帯への支援を行うことで、低所得の方々の生活を維持する。
②低所得世帯への給付金及び事務費
③R6,R7の累計給付金額
令和６年度住民税均等割非課税世帯　2,334世帯×30千円、子ども加算　195人×20千円、、定額減税を補足する給付（うち不足額給付）の対象者　569人　(6,820千円）　　のうちR7計画分
事務費　3,776千円
事務費の内容　　[需用費（事務用品等）　役務費（郵送料等）　業務委託料　として支出]
④低所得世帯等の給付対象世帯数（2,334世帯）、定額減税を補足する給付（うち不足額給付）の対象者数（569人）</t>
  </si>
  <si>
    <t>物価高騰重点支援給付金事業（おこめ券配布事業）</t>
  </si>
  <si>
    <t>①町内全世帯におこめ券を配布することにより、物価高騰の影響に対する生活支援を行う。
②消耗品費、通信運搬費、広報紙配送手数料、おこめ券発送業務委託料
③おこめ券480円×7,500世帯＝36,000,000円、ギフト袋封入費207,000円、おこめ券送付郵便代（ゆうパック）481円×7,500世帯＝3,607,500円、おこめ券配送委託料2,068,000円（おこめ券封入、案内文印刷等）、消耗品費100,000円、会計年度任用職員488,000円、時間外勤務手当620,000円
④町内世帯</t>
  </si>
  <si>
    <t>町内全7500世帯におこめ券を配布</t>
  </si>
  <si>
    <t>学校給食無償化事業
（小学校）</t>
  </si>
  <si>
    <t>①町内小学校給食の安定的な供給を図るため、物価高騰により上昇した賄材料費の上昇分に充当する。（教職員は除く）
②賄材料費
③小学校児童476人×198日×上昇単価40円＝3,769,920円
④町内小学校全児童
※No.9と同一事業であるが、No.7にはR7予備費分を充当する。</t>
  </si>
  <si>
    <t>町内全小学生476人に安定して給食を提供</t>
  </si>
  <si>
    <t>学校給食無償化事業
（中学校）(R7予備費分）</t>
  </si>
  <si>
    <t>①町内中学校給食の安定的な供給を図るため、物価高騰により上昇した賄材料費の上昇分に充当する。（教職員は除く）
②賄材料費
③中学校生徒247人×193日×上昇単価40円＝1,906,840円
④町内中学校全生徒</t>
  </si>
  <si>
    <t>町内全中学生247人に安定して給食を提供</t>
  </si>
  <si>
    <t>①長引く物価高騰により家計への影響が大きい子育て世帯に対して、子ども１一当たり5千円を給付する。
②消耗品費、通信運搬費、広報紙配送手数料、公金取扱手数料
③給付金5千円×1,450人＝7,250千円、消耗品費20,000円、通信運搬費96円×1,050件101千円、広報紙配送手数料478円×67ヶ所=33千円、公金取扱手数料330円×900件＋800円×3回＝300千円、会計年度任用職員48千円、時間外勤務手当46千円
④町内18才以下の子どもがいる子育て世帯</t>
  </si>
  <si>
    <t>町内18才以下の子どもがいる全子育て世帯に給付</t>
  </si>
  <si>
    <t>学校給食無償化事業
（中学校）（R6補正分）</t>
  </si>
  <si>
    <t>①町内中学校給食の安定的な供給を図るため、物価高騰により上昇した賄材料費の上昇分に充当する。（教職員は除く）
②賄材料費
③中学校生徒247人×193人×上昇単価40円＝1,906,840円
④町内中学校全校生徒
※No.7と同一事業であるが、No.9にはR6補正分を充当する。</t>
  </si>
  <si>
    <t>太子町</t>
  </si>
  <si>
    <t>太子町物価高騰対応重点支援給付事業</t>
  </si>
  <si>
    <t>①物価高が続く中で低所得世帯への支援を行うことで、低所得の方々の生活を維持する。
②低所得世帯への給付金及び事務費
③R6,R7の累計給付金額
令和６年度住民税均等割非課税世帯　1,266世帯×30千円、子ども加算　215人×20千円、、定額減税を補足する給付（うち不足額給付）の対象者　2,006人　(40,440千円）　　のうちR7計画分
事務費　6,356千円
事務費の内容　　[需用費（事務用品等）　役務費（郵送料等）　業務委託料　人件費　として支出]
④低所得世帯等の給付対象世帯数（1,266世帯）、定額減税を補足する給付（うち不足額給付）の対象者数（2,006人）</t>
  </si>
  <si>
    <t>太子町生活応援おこめ券配布事業（R6補正分）</t>
  </si>
  <si>
    <t>①物価高騰の影響を受ける住民に対し、おこめ券を配布することにより、家計への応援並びに地域経済の活性化を目的とする。
②報償費等
③事業費　36,688千円
会計年度任用職員報酬1,008千円、期末手当387千円、共済費238千円、通勤費費用弁償43千円、消耗品費200千円、印刷製本費164千円、郵便料2,622千円、委託料363千円、商品券代31,663千円（1人あたり2,200円分を配布）
④住民基本台帳に記載された住民
※No.9と同事業。うち、R6補正分。</t>
  </si>
  <si>
    <t>支給対象世帯に対する支給率90％以上</t>
  </si>
  <si>
    <t>太子町介護保険・障害福祉サービス等事業所物価高騰対策支援事業</t>
  </si>
  <si>
    <t>①物価高騰の影響を受けている町内で事業を行う介護サービス等事業所及び障害福祉サービス等事業所の事業継続を支援するため、支援金を交付する。
②各事業所への支援金及び事務費
③事業費　4,464千円
会計年度任用職員報酬656千円、期末手当377千円、共済費181千円、通勤費費用弁償29千円、消耗品費10千円、郵便料11千円、負担金補助及び交付金3,200千円（介護居宅・障がい訪問30千円×20施設、通所50千円×16施設、介護入所25人以下・障がい入所39人以下100千円×10施設、介護入所26人以上・障がい入所40人以上200千円×4施設）
④町内の介護保険・障害福祉サービス等事業者</t>
  </si>
  <si>
    <t>対象事業者に対する支給率90％以上</t>
  </si>
  <si>
    <t>太子町訪問型サービスD事業物価高騰対策支援事業</t>
  </si>
  <si>
    <t>①物価高騰の影響を受けている町内で活動を行う訪問型サービスD事業実施団体の事業継続を支援するため、支援金を交付する。
②各実施団体への支援金
③事業費　376千円
負担金補助及び交付金376千円（光熱水費50千円×3団体、ガソリン代50千円×3団体、会員数加算100円×760人）
④町内の訪問型サービスD事業実施団体</t>
  </si>
  <si>
    <t>太子町児童福祉施設等物価高騰対策支援事業</t>
  </si>
  <si>
    <t>①物価高騰の影響を受けている町内で事業を行う児童福祉施設等（認定こども園、認可保育所、障害児通所施設、障害児入所施設、母子生活支援施設及び子育て支援を実施しているＮＰＯ法人）の事業継続を支援するため、支援金を交付する。
②各事業所への支援金及び事務費
③事業費　1,557千円
消耗品費4千円、郵便料3千円、負担金補助及び交付金1,550千円（認定こども園・認可保育所200千円×3施設、障害児入所施設50千円×3施設、障害児入所施設・母子生活支援施設300千円×2施設、子育て支援NPO法人100千円×2施設）
④町内の児童福祉施設等</t>
  </si>
  <si>
    <t>太子町生活応援おこめ券配布事業（R7予備費分）</t>
  </si>
  <si>
    <t>①物価高騰の影響を受ける住民に対し、おこめ券を配布することにより、家計への応援並びに地域経済の活性化を目的とする。
②報償費等
③事業費　36,688千円
会計年度任用職員報酬1,008千円、期末手当387千円、共済費238千円、通勤費費用弁償43千円、消耗品費200千円、印刷製本費164千円、郵便料2,622千円、委託料363千円、商品券代31,663千円（1人あたり2,200円分を配布）
④住民基本台帳に記載された住民
※No.5と同事業。うち、R7予備費分。</t>
  </si>
  <si>
    <t>太子町医療施設等物価高騰対策支援事業</t>
  </si>
  <si>
    <t>①物価高騰の影響を受けている町内で事業を行う医療施設等（医科診療所、歯科診療所、薬局、施術所）の事業継続を支援するため、支援金を交付する。
②各施設への支援金及び事務費
③事業費　1,255千円
郵便料5千円、負担金補助及び交付金1,250千円（医科診療所100千円×3施設、歯科診療所100千円×3施設、薬局50千円×4施設、、施術所50千円×9施設）
④町内の医療施設等</t>
  </si>
  <si>
    <t>太子町事業系ごみ排出者支援事業</t>
  </si>
  <si>
    <t>①物価高騰の影響を受けている町内で事業を行う事業者の事業継続を支援するため、事業系ごみシール購入代相当分の支援金を交付する。
②各事業者への支援金及び事務費
③事業費　3,988千円
会計年度任用職員報酬967千円、期末手当371千円、共済費236千円、通勤費費用弁償43千円、郵便料16千円、負担金補助及び交付金2,355千円（上限50千円×63事業所）
④町内の事業系ごみ排出事業者</t>
  </si>
  <si>
    <t>太子町ハウス栽培ビニール助成事業</t>
  </si>
  <si>
    <t>①物価高騰の影響を受けている町内でハウス栽培を行う農業経営者に対し、ハウス栽培用ビニールの価格上昇分の一部を間接的に助成し、農業経営の農業継続を支援する。
②ハウス栽培用ビニール処分費の農家負担分の半額（41円/kg）を助成する経費に充当
③事業費　1,179千円
負担金補助及び交付金1,179千円（想定処理量28,740kg×41円）
④大阪南農協太子支店</t>
  </si>
  <si>
    <t>河南町</t>
  </si>
  <si>
    <t>低所得世帯支援給付金給付事業（令和６年度非課税世帯）、低所得世帯支援給付金給付事業（令和６年度非課税こども加算）、定額減税不足額給付金給付事業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</si>
  <si>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1,681世帯×30千円、子ども加算　205人×20千円、、定額減税を補足する給付（うち不足額給付）の対象者　1,815人　(33,480千円）　　のうちR7計画分
事務費　5,681千円
事務費の内容　　[需用費（事務用品等）　役務費（郵送料等）　人件費　その他　として支出]
④低所得世帯等の給付対象世帯数（1,681世帯）、定額減税を補足する給付（うち不足額給付）の対象者数（1,815人）</t>
  </si>
  <si>
    <t>給付支援サービスの導入</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</si>
  <si>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901千円
④給付対象者、地方公共団体</t>
  </si>
  <si>
    <t>給付金の申請開始（R7.7月下旬予定）までにシステム構築を完了する。</t>
  </si>
  <si>
    <t>地域通貨推進事業</t>
  </si>
  <si>
    <t>①エネルギー・食料品等の物価高騰の影響を受けた地域経済の回復策として、電子地域通貨によるポイント付与を通じて消費活動活性化と生活支援を行う
②キャンペーン実施に係る経費、ポイント付与分
③
・需用費
　印刷等　　　　　　               　　　　　　　　　　　　　600,000円
・役務費　
　郵便料、カード決済手数料　　　　　　　　　　　　　3,245,000円
・委託料
①キャンペーン実施によるポイント還元(町内加盟店舗にて購入額の20％分を還元）
②セブン銀行ATMチャージキャンペーン（チャージ額の1%付与）
※①～②における還元率及び付与率については変更の可能性あり　　　　　　　　　　　　　　　　　　　　　　　　　　　　　　　　　　　　　　　　　　
　　　　　　　　　　　　　　　　　　　　　　　　　　　　　計44,700,000円
④
・利用可能店舗は、町内事業者のみ
・地域通貨利用可能者は町内外問わず</t>
  </si>
  <si>
    <t>地域内の経済循環を高め、町内の経済活性化に繋げる。
町内登録店舗71店舗</t>
  </si>
  <si>
    <t>①エネルギー・食料品等の物価高騰の影響を受けた地域経済の回復策として、電子地域通貨によるポイント付与を通じて消費活動活性化と生活支援を行う
②キャンペーン実施に係る経費、ポイント付与分
③
・委託料
キャンペーン実施によるポイント還元(町内加盟店舗にて購入額の20％分を還元）※還元率については変更の可能性あり
　　　　　　　　　　　　　　　　　　　　　　　　　　　　　　　8,244,000円
④
・利用可能店舗は、町内事業者のみ
・地域通貨利用可能者は町内外問わず</t>
  </si>
  <si>
    <t>①エネルギー・食料品価格等の物価高騰の影響を受ける小中学生の保護者の経済的負担を軽減するため、小中学校の学校給食費（物価高騰に伴う材料費上昇分）の助成を行う。
②給食費
③小学校、中学校
　　＠2,800円×1,100人＝3,080,000円のところ　3,000,000円
④対象施設：町内各学校（小学校２校、中学校１校）
　交付対象者：町内各学校の児童・生徒の保護者（教職員は除く）</t>
  </si>
  <si>
    <t>町内在住の小中学校の児童・生徒（約1,100人）の保護者の負担軽減のため、学校給食費の全額助成を実施。</t>
  </si>
  <si>
    <t>千早赤阪村</t>
  </si>
  <si>
    <t>千早赤阪村価格高騰重点支援給付金（低所得世帯支援枠及び不足額給付分の一体支援枠分）支給事業</t>
  </si>
  <si>
    <t>①物価高が続く中で低所得世帯への支援を行うことで、低所得の方々の生活を維持する。
②低所得世帯への給付金及び事務費
③R6,R7の累計給付金額
令和６年度住民税均等割非課税世帯　599世帯×30千円、子ども加算　73人×20千円、　　のうちR7計画分
事務費　927千円
事務費の内容　　[需用費（事務用品等）　役務費（郵送料等）　人件費　として支出]
④低所得世帯等の給付対象世帯数（599世帯）</t>
  </si>
  <si>
    <t>副食費補助事業</t>
  </si>
  <si>
    <t xml:space="preserve">①物価高騰に直面する村内在住の３～５歳の幼稚園、保育所、認定こども園を利用する子の保護者の経済負担を軽減する。
②幼稚園、保育所、認定こども園を利用する子の副食費
③副食費補助金（１号分）
　　4,800円×20人×11か月（げんきこども園）＝1,056,000円
 　 4,800円×4人×11か月（その他）＝211,200円
　　副食費補助金（2号分）
　　4,800円×46人×12か月（げんきこども園）＝2,649,600円
 　 4,800円×4人×12か月（その他）＝230,400円
　　合計4,147,200円（うち1,160,000円を充当）
　　※教職員の給食費は含まない。
④１号分　対象者24人
　 ２号分　対象者50人
</t>
  </si>
  <si>
    <t>村内在住幼稚園、保育所、認定こども園を利用する子の保護者の経済的負担軽減のため、令和８年３月までに対象者に副食費の補助を行う。</t>
  </si>
  <si>
    <t>ホームyページ、広報誌</t>
  </si>
  <si>
    <t>千早赤阪村路線バス等通学定期券購入補助金事業</t>
  </si>
  <si>
    <t>①物価高騰の影響を受ける学生の通学に係る保護者の経済的負担軽減のため、コミュニティーバスを利用して通学する、中学生・高校生・大学生・専門学校生（満24歳までの通学定期購入対象者）に対し、通学定期購入費用の半額を助成する。
②コミュニティーバスを利用して通学する、中学生・高校生・大学生・専門学校生
（満24歳までの通学定期購入対象者）
③千早線　小吹台　利用者
　40人×5,000円/月＝200,000円
　7か月×200,000円＝1,400,000円
  中学校⇔金剛登山口
　3,000円×10人×７か月＝210,000円
  中学校スクールバス　利用者
　2,000円×28名×7か月＝392,000円
④千早線＋小吹台40人　中学校スクールバス　28人（中学校⇔金剛登山口の10名は対象者が同じため含まない）
　合計68人</t>
  </si>
  <si>
    <t>物価高騰の影響を受ける学生の通学に対して負担軽減のため令和７年９月から令和８年３月までの定期券購入費に定額助成を行う。</t>
  </si>
  <si>
    <t>学校給食安心安全事業（学校給食無償化事業）</t>
  </si>
  <si>
    <t>①エネルギー・食料品価格等の物価高騰に直面する小中学校保護者の経済的負担を軽減するため、令和７年度の学校給食費を、村立小中学校児童生徒分の負担金すべてを補い、学校給食費の無償化を行う。（教職員は含まれていない）
②③
負担金、補助金及び交付金
小学校１～３年　5,700円×71人×11カ月＝4,451,000円
小学校４～６年　5,800円×79人×11カ月＝5,040,200円
中学校１～２年　6,800円×64人×11カ月＝4,787,200円
中学校３年　　　6,300円×35人×11カ月＝2,425,500円
合計16,705,000円
④児童生徒の保護者</t>
  </si>
  <si>
    <t>物価高騰の影響を受ける小中学校保護者の経済的負担を軽減するため、令和７年度の学校給食費、学校給食費の無償化を行う。</t>
  </si>
  <si>
    <t>地域公共交通利用補助事業</t>
  </si>
  <si>
    <t>①外出するための移動手段の確保が困難な者の地域公共交通利用に要する費用の一部を予算の範囲内で助成することにより、日常生活の利便性と住民福祉の向上を確保する。
②75歳以上の方、身体障害者手帳1・2級の方、療育手帳Aの方、精神障害保健福祉手帳１級の方、妊産婦の方、運転経歴証明書お持ちの方
③1人あたり500円チケット月2枚、12か月　計12,000円
　　640人×500円×24枚＝7,680.000円
④640人</t>
  </si>
  <si>
    <t>75歳以上の方、身体障害者手帳1・2級の方、療育手帳Aの方、精神障害保健福祉手帳１級の方、妊産婦の方に1人あたり500円チケット月2枚、12か月の計12,000円を支給する。</t>
  </si>
  <si>
    <t>省エネ家電買い替え促進事業</t>
  </si>
  <si>
    <t>①家庭におけるエネルギー費用負担を軽減するため、省エネ性能の高いLED照明・エアコン・冷蔵庫・テレビ（以下「省エネ家電」という。）への買い替えをした村民に対し、購入額に応じた補助を実施することで、物価高騰の影響を受けた村民生活の影響を軽減する。
②省エネ家電を買い替えにて購入した村民に対し、購入費用に応じた額
③世帯数から算出した件数（@30,000円×100世帯）
④世帯主</t>
  </si>
  <si>
    <t>家庭におけるエネルギー費用負担を軽減するため、省エネ性能の高いLED照明・エアコン・冷蔵庫・テレビへの買い替えをした村民に対し、最大30,000円の補助を実施する。</t>
  </si>
  <si>
    <t>兵庫県</t>
  </si>
  <si>
    <t>ひょうご家計応援キャンペーンはばタンPay＋（プラス）第4弾
【R6.12補正】</t>
  </si>
  <si>
    <t xml:space="preserve">
①長期化する物価高騰の影響を受ける県民の家計応援のため、プレミアム付デジタル商品券を活用したキャンペーンを実施（R6からの繰越分）
②ﾌﾟﾚﾐｱﾑ分、事務局経費
（内356,719千円はR6交付決定分より拠出）
③ 【一般枠】※12月補正拡充分
　　・プレミアム分490,000千円（販売単価5,000円／口)
　　・392千口、購入1人4口まで、ﾌﾟﾚﾐｱﾑ率25％
　　・事務費63,976千円（常勤職員の給与は除く）
　  【子育て応援枠】※12月補正拡充分
　　・プレミアム分575,000千円（販売単価5,000円／口)
　　・460千口、購入1世帯2口まで、ﾌﾟﾚﾐｱﾑ率25％
　　・事務費285,819千円（常勤職員の給与は除く）
（積算合計）1,414,795千円-（R6交付決定済）356,719＝(今回対象事業) 1,058,076千円
④県民
</t>
  </si>
  <si>
    <t>長引く物価高騰に苦しむ県民へのデジタル券配布数
3,808千口
（一般枠：3,348千口、子育て応援枠：460千口）
※9月補正、12月補正の合計</t>
  </si>
  <si>
    <t>LPガス販売事業者を通じた利用者負担軽減事業
【R6.12補正】</t>
  </si>
  <si>
    <t xml:space="preserve">
①国が11月に示した総合経済対策の、物価高の克服としてエネルギーコスト上昇への耐性強化策の対象とならないLPガス利用者への支援として、LPガス販売事業者を通じた料金軽減対策を実施
②LPガス料金値上がり分の支援金
（内150,000（千円）はR6交付決定分より拠出）
③LPガス消費家庭@450円×473,000契約=212，850千円、広報支援5,250千円、申請事務費23，650千円、LPガス協会事務費など千円、チラシ作成・送料等10,250千円
（積算合計）181,929千円-（R6交付決定済）150,000千円＝（今回対象事業）31,929千円
④LPガス販売事業者、LPガス消費家庭
</t>
  </si>
  <si>
    <t>473,000契約全体に値引きを実施</t>
  </si>
  <si>
    <t>特別高圧電力を使用する中小企業等への支援【R6.12補正】</t>
  </si>
  <si>
    <t xml:space="preserve">
①物価高騰対応として、国の電気・ガス価格激変緩和対策の対象とならない特別高圧で受電する中小企業事業者への支援
②特別高圧で受電する県内中小企業等への一時支援金
③電気料金支援
　67,942千kwh×1.3円≒89百万円
  35,586千kWh×0.7円≒25百万円
　114百万円（事業費）＋18百万円（事務費）＝132百万円　　
　　　対象：103,528千kwh（支援期間の県内の特別高圧電力受電量の3.3％）
　　　支援単価：R7.1～2月　1.3円/kWh、R7.3月　0.7円/kWh
　　　支援期間：３ヶ月
　（内50,000（千円）はR6交付決定分より拠出）
　④特別高圧で受電する県内中小企業等
</t>
  </si>
  <si>
    <t>県内中小企業等の対象期間の特別高圧電力量103,528千kwh（支援期間の県内の特別高圧電力受電量の3.3％）</t>
  </si>
  <si>
    <t>地場産業等ＬＰガス価格高騰対策支援事業【R6.12補正】</t>
  </si>
  <si>
    <t xml:space="preserve">
①物価高騰の影響を受ける地場産業の中でも、製造工程において国の都市ガス支援の対象とならないLPガスの使用量が特に多い事業者に対して、LPガス価格高騰に対する支援を実施
②LPガス高騰分の支援金 
（内6,798（千円）はR6交付決定分より拠出）
③ＬＰガス使用量に応じて、1事業者あたり20千円～350千円
（総事業費）17,000千円-（R6交付決定済）6,798千円=（今回対象事業）10,202千円　
④LPガスをメインの燃料として製造を行う、粘土かわら製造業90者、陶磁器・同関連製品製造業91者
</t>
  </si>
  <si>
    <t>支援金支給数：181件</t>
  </si>
  <si>
    <t>県立学校教育環境向上事業（学生個人用ロッカー整備）
【R6.2補正】</t>
  </si>
  <si>
    <t xml:space="preserve">
①本県の県立学校では入学時に端末を購入させてることでBYOD（Bring Your Own Device）を導入しているが、教育のデジタル化による学習環境の変化により、必要な教育環境へのアップデートが必要であるにもかかわらず、物価高騰により対応できていなかったデジタル機器等を保管する個人用ロッカー整備等を実施し、学生の教育環境の改善を図る
②ロッカー等教育環境向上する教育用具、備品、設備
（内90,000千円はR6交付決定分より拠出）
③高校　＠307千円×2,238cl　特別支援＠72千円×1,113ｃｌ
（積算合計）768,000-（R6交付決定済）90,000千円=（今回対象事業）678,000千円　
④県立学校
</t>
  </si>
  <si>
    <t>全県立学校(164校)</t>
  </si>
  <si>
    <t>県立学校学びのイノベーション推進事業
（生徒BYOD活用に向けた無線LANｱｸｾｽﾎﾟｲﾝﾄの整備）
【R6.2補正】</t>
  </si>
  <si>
    <t xml:space="preserve">
①物価高騰の影響による端末整備のコストを低減するため、本県独自に導入している生徒BYOD（Bring Your Own Device）の活用に向け、高騰を続ける端末購入費に追加となる通信費用の負担なく県立学校内のどの場所からでもICT端末を活用可能とするため、未整備の体育館や講堂、職業学科実習室に無線LAN を整備
②無線LANアクセスポイントの整備、校内LANケーブルの敷設
　 校内ネットワーク機器の設定変更
③体育館・講堂　　　　　1,650千円×39校＝64,350千円
　 職業学科実習教室　　239千円×96学科（５教室/学科）≒115,150千円
④県立学校
</t>
  </si>
  <si>
    <t>体育館への無線LAN設置率100％</t>
  </si>
  <si>
    <t>○県HP
○県警SNS（X）</t>
  </si>
  <si>
    <t>私立幼稚園の緊急修繕等支援事業 【R6.2補正】</t>
  </si>
  <si>
    <t xml:space="preserve">
①様々な課題を抱える幼児教育の現場において、園児の安全安心の確保を推進するため、酷暑や防犯対策など、物価高騰の影響により対応できていない緊急的な修繕への支援を実施
②施設内外の安全・安心確保の取組に必要な備品等購入経費
③幼稚園：1,000千円×173園
④私立幼稚園（幼稚園型認定こども園含む）：173園
</t>
  </si>
  <si>
    <t>物価高騰等に伴い、購入を控えていた備品等について、当該補助制度を活用し申請するすべての対象園に対して、補助上限1,000千円までの支援を実施</t>
  </si>
  <si>
    <t>自動録音装置普及事業  【R6.2補正】</t>
  </si>
  <si>
    <t xml:space="preserve">
①食料品等の値上がりによる物価高騰が継続する中、独居高齢者など特殊詐欺被害リスクの高い世帯に自動録音装置の普及を促し、県民の防犯意識の向上を図る
②(1)65歳以上の高齢者が使用する自動録音装置の購入
(2)事務費（郵送費等）
③・外付け録音機　10千円×3,000台＝30,000千円
 　・事務費　3,000千円
④県内高齢者等
</t>
  </si>
  <si>
    <t>外付け録音機の設置
3,000台</t>
  </si>
  <si>
    <t>価格転嫁円滑化伴走支援事業  【R6.2補正】</t>
  </si>
  <si>
    <t xml:space="preserve">
①物価高騰の影響を受ける県内製造事業者等が適切な価格転嫁を行い、事業活動の持続可能性を高めるための緊急対策を実施し、円滑な価格転嫁を支援
②(1)ﾊﾟｰﾄﾅｰｼｯﾌﾟ構築宣言の広報・PR
(2)価格転嫁推進員の設置
(3)下請企業へのアンケート調査
(4)専門家派遣による伴走支援
(5)価格転嫁セミナーの開催
(6)取引支援システムの導入
③推進員人件費4百万円×2名≒8百万円
　専門家派遣120回×3万円＋旅費・事務費等≒5百万円
　セミナー開催、アンケート委託、広報≒4百万円
　取引支援システム≒4百万円
④価格転嫁を行おうとする県内製造事業者等
</t>
  </si>
  <si>
    <t>支援：120回</t>
  </si>
  <si>
    <t>デジタルマーケティングによるインバウンド誘客促進の展開
（海外OTA活用）   【R6.2補正】</t>
  </si>
  <si>
    <t xml:space="preserve">
①万博開催や神戸空港国際化により増加が見込まれる外国人宿泊客の多くが利用する海外OTAやSNS、現地メディアなどを活用して県内宿泊施設の利用に繋げ、物価高騰の影響を受けた観光業を支援
②
(1)OTA・SNS・ウェブプロモーション：
(2)メディアプロモーション：大手旅行メディアへの記事掲載、通信社を活用した記事配信
③
(1)OTA・SNS・ウェブプロモーション：95,000千円
(2)メディアプロモーション：30,000千円
(3)企画・運営管理費等：2,5000千円
④県内観光業
</t>
  </si>
  <si>
    <t>県内外国人宿泊客10％増加</t>
  </si>
  <si>
    <t>デジタルマーケティングによるインバウンド誘客促進の展開（HYOGOﾅﾋﾞのﾘﾆｭｰｱﾙ）  【R6.2補正】</t>
  </si>
  <si>
    <t xml:space="preserve">
①県公式観光情報サイト「HYOGOナビ」のリニューアルによりSEO対策を強化し、口コミ記事や観光施設ページ、イベントページ等の閲覧数を増加を図る。円安効果で日本観光に注目を高める海外への発信力を強化することにより、物価高騰の影響で経営が圧迫されている県内観光施設等への来訪を促進
②
（1）SEO対策
・検索エンジンからの評価を獲得するサイト構造
・掲載記事の再編集等
(2)海外への発信力強化
・多言語翻訳機能のアップデート
・県インバウンドサイトとの回遊性の向上
③
(1)(2)SEO対策・海外への発信力強化：33,000千円
(3)保守管理費等：7,000千円
④県内観光業
</t>
  </si>
  <si>
    <t>サイトPV数10％増加</t>
  </si>
  <si>
    <t>交通事業者と連携した周遊観光の推進  【R6.2補正】</t>
  </si>
  <si>
    <t xml:space="preserve">
①大阪・関西万博期間中の本県への来訪機運の醸成と誘客を促進するとともに、万博後の観光需要の落ち込みに備え、観光需要の創出と周遊観光を促進するモデル事業を実施し、物価高騰の影響を受けた観光業を支援、
②周遊パス企画・造成費（商品設計、システム開発等）、周遊パス販売・PR費（販売管理費、広報費、動画作成費等）
③周遊パス企画・造成費　8,485千円、周遊パス販売・PR費　13,515千円
④交通事業者、観光事業者、旅行会社　等
</t>
  </si>
  <si>
    <t>周遊パス販売枚数7,000枚</t>
  </si>
  <si>
    <t>「稼ぐ県産品」強化推進プロジェクト   【R6.2補正】</t>
  </si>
  <si>
    <t xml:space="preserve">
①物価上昇によるコスト増や人件費の高騰により観光業の経営は非常に厳しいことから、国内外から人々が訪れる大阪・関西万博の期を捉え、県産品の売上拡大を強力に推進するため、｢五つ星ひょうご｣選定商品の販促支援を支援するとともに、県公式ｵﾝﾗｲﾝｼｮｯﾌﾟを新たに開設し、県産品の販売を促進
②ア　五つ星ひょうごマーケティング調査・販促支援
　 イ　公式オンラインショップ開設
③ア・販促物作成：4,500千円
　　　・販促イベント開催：3,000千円
　　　・小売店でのテスト販売：3,000千円
　　　・フィードバック研修：500千円
　　　・個別コンサルティング：1,400千円
　　　・事務費：1,500千円
　　　・量販店への販促ツール作成：5,100千円
　　イ・公式オンラインショップの開設：10,000千円
④ア　事業者委託及び県物産協会へ補助
　 イ　 事業者委託
</t>
  </si>
  <si>
    <t>販促イベント　１回
テスト販売　５回
県公式オンラインショップ取扱商品数　500品</t>
  </si>
  <si>
    <t>耕畜連携推進事業（機械導入等支援）  【R6.2補正】</t>
  </si>
  <si>
    <t xml:space="preserve">
①肥料や飼料価格高騰等に対応するため、畜産堆肥等を利用した農作物や、自給飼料の増産の取組を支援
②堆肥保管、堆肥散布、飼料生産等の耕畜連携に資する設備・機械導入にかかる経費
③耕畜連携推進に資する設備・機械の導入経費、補助件数12件、補助率1/2（補助上限2,500千円）@5,000×12件×1/2＝30,000千円
④県内畜産農家、耕種農家等
</t>
  </si>
  <si>
    <t>耕畜連携設備・機械導入支援12件</t>
  </si>
  <si>
    <t>省エネ型農業への転換支援（農業施設貸与事業）  
【R6.2補正】</t>
  </si>
  <si>
    <t xml:space="preserve">
①ﾗﾝﾆﾝｸﾞｺｽﾄを低減し、物価･資材高騰の影響に対応するため、施設園芸における省エネ型農業への転換を支援
②対象施設等の導入支援を通じ新規就農者等が支払うリース料・使用料を軽減
③対象者数：14件、平均補助単価：15,930千円
④交付対象者：省エネ生産に取り組む認定新規就農者等
　 対象施設：省エネ生産に資する園芸用ハウス、附帯設備・機械
</t>
  </si>
  <si>
    <t>50歳未満の新規就農者数300人</t>
  </si>
  <si>
    <t>省エネ型漁業への転換支援（漁業施設貸与事業）  
【R6.2補正】</t>
  </si>
  <si>
    <t xml:space="preserve">
①燃油に加え、漁船や機器、漁業用資材が著しく高騰する中、経営コストの削減・高鮮度出荷による高付加価値化に取り組む漁業者を支援するため、漁業の省エネ化・高付加価値化への転換を支援
②機器など導入に係る補助金
③省燃油漁船の導入経費38,000千円の1/2
　高鮮度出荷用機器の導入経費：57,000千円の1/3
④新規就業者、複合経営に取り組む漁業者、沖合底引き網漁業者
</t>
  </si>
  <si>
    <t>漁協正組合員数
R7目標 3,645人</t>
  </si>
  <si>
    <t>主要農作物競争力強化対策事業（再編集約・合理化加速事業）【R6.2補正】</t>
  </si>
  <si>
    <t xml:space="preserve">
①物価高騰対策として、共同利用施設の再編集約・合理化を進めるために必要な農業用機械の導入・施設の整備を支援する事業をより強力に加速化させるため、嵩上げ支援
②農業用機械、施設整備にかかる費用
③事業費の５％相当
④農業者団体等
</t>
  </si>
  <si>
    <t>県で設定した緊急性、公益性の要件を満たす２施設</t>
  </si>
  <si>
    <t>公共交通等事業者人材採用・育成活動支援事業　
【R6.2補正】</t>
  </si>
  <si>
    <t xml:space="preserve">
①物価高騰、人件費高騰、とりわけ2024年問題の影響が特に大きい路線バス、タクシー、トラック事業者・団体の人材確保の取組を補助し、事業継続を支援
②路線バス、タクシー、トラック事業者、団体が人材採用・育成のために行う取組に要する費用（バス・タクシー事業者の大型・二種免許等取得費用は別事業で支援中のため除く）
  （内10,000千円はR6交付決定分より拠出）
③算定方法
　負担割合　国：県：事業者＝２：１：１
　a 路線バス：上限1,400千円×17者×申請率（35%）＝8,330千円
  b タクシー：上限300千円×186者×申請率（12%）＝6,696千円
　c 団体（ﾊﾞｽ･ﾀｸｼｰ・ﾄﾗｯｸ協会）：上限1,400千円×3者＝4,200千円
　d トラック：上限200千円×2,581者×申請率（12%）＝61,944千円
　e 事務費：2千円×2,581者×申請率（12%）＝618千円（トラック協会委託）
　　a～e＝81,788千円≒82,000千円
（積算合計）82,000千円-（R6交付決定済）10,000千円1=（今回対象事業）72,000千円                               
④路線バス事業者、タクシー事業者、トラック事業者、団体（兵庫県バス協会・兵庫県タクシー協会・兵庫県トラック協会）
</t>
  </si>
  <si>
    <t xml:space="preserve">
対象事業者約2,800者の1割の事業者に支援を実施</t>
  </si>
  <si>
    <t>SNS誹謗中傷等防止対策強化事業　【R6.2補正】</t>
  </si>
  <si>
    <t xml:space="preserve">
①物価高騰の影響（生活苦等）により、生活者に経済的なストレスや不満を引き起こし、発散手段としてSNSによる誹謗中傷等人権侵害がますます深刻さを増すなか、物価高騰の影響により対応できていなかった啓発事業の充実強化を進めることにより、誹謗中傷等犯罪の防止と円滑な被害者支援を図る。
②デジタルサイネージによる啓発、プロスポーツチームと連携した啓発、街頭・イベント会場等の啓発キャンペーン、新聞広告やSNS広告による啓発等に要する経費
③・デジタルサイネージによる啓発　165千円
　・プロスポーツチームと連携した啓発　2,140千円
  ・街頭・イベント会場等での啓発キャンペーン　622千円
　・ポスター・新聞広告・ＳＮＳ広告による啓発　6,351千円
　・専門相談の拡充 722千円
④県民
</t>
  </si>
  <si>
    <t>・インターネットによる人権侵害相談件数　300件
・弁護士無料相談　100件</t>
  </si>
  <si>
    <t>県立施設等光熱費高騰対策 【R7当初】</t>
  </si>
  <si>
    <t xml:space="preserve">
①エネルギー価格の高騰に伴い、県立施設等における冷暖房費等の施設維持費が令和７年度当初予算を大きく上回る見込みであることから、電気・ガス料金の高騰分を措置
②指定管理施設等の施設維持に必要な光熱費（高騰分）
③光熱費高騰前の予算額、光熱費平均単価伸び率等から積算
④指定管理施設（直接住民の用に供される施設に限る）
</t>
  </si>
  <si>
    <t>燃料費高騰を原因とする県立施設の休業：0施設</t>
  </si>
  <si>
    <t>帯状疱疹ワクチン接種補助事業 【R7当初】</t>
  </si>
  <si>
    <t xml:space="preserve">
①帯状疱疹ワクチンについては令和７年度より65歳が定期接種の対象になったが、任意接種においては接種費用が高額であることから、昨今の物価高騰の状況等を踏まえ、今年度限りで延長し、満50歳以上60歳以下の任意接種者を対象に帯状疱疹ワクチン接種費助成事業を実施する市町に対し補助を実施する。
②市町が助成する場合に、その1/2を補助。ただし、上限額は2千円とする。
③2千円×12,893人=25,786千円
④満50歳以上（接種日現在）60歳以下（R8.3.31時点）の任意接種者を対象に帯状疱疹ワクチン接種費の助成を行う市町
</t>
  </si>
  <si>
    <t>県下全41市町において助成事業が実施される。</t>
  </si>
  <si>
    <t>ひょうごユニバーサルツーリズム推進エリア形成促進事業 【R7当初】</t>
  </si>
  <si>
    <t xml:space="preserve">
①物価高騰等の影響により厳しい経営状況が続く観光産業において新たな顧客層の開拓を促進するため、地域を挙げてユニバーサルツーリズムに取り組む観光地を「ひょうごユニバーサルツーリズム推進エリア」として指定し、地域ぐるみの取組をモデル的に支援
②地域ぐるみでユニバーサルツーリズムに取り組む観光地への補助金及び同観光地の情報発信経費等
③補助金：32,000千円（城崎温泉エリア12,700千円、湯村温泉エリア9,700千円、丹波篠山市エリア1,600千円（それぞれ実績見込））、情報発信経費：8,000千円
④市町、観光協会、観光施設、宿泊施設、アクティビティ関連事業者、交通事業者、NPO 等で構成される協議会等
</t>
  </si>
  <si>
    <t>ひょうごユニバーサルツーリズム推進エリア指定数：２エリア</t>
  </si>
  <si>
    <t>学校給食費負担軽減事業 【R7当初】</t>
  </si>
  <si>
    <t xml:space="preserve">
①学校給食等を実施する県立学校において、物価高騰等に伴う保護者等の負担軽減を図るため、学校給食費等の増額分を支援
②学校給食等を実施する県立学校において、物価高騰等に伴い、保護者等が追加で負担することとなった学校給食費及び寄宿舎食費
③1食あたりの学校給食（舎食）単価の増額分×対象児童生徒数×給食（舎食）実施回数
【積算内訳】
(特別支援学校（給食）)　6,487千円
(特別支援学校（舎食）)　　190千円
（定時制高校（給食））　　　681千円
④県立学校のうち学校給食等実施校に在籍する児童生徒の保護者等（教職員は交付対象外）
</t>
  </si>
  <si>
    <t>学校給食費等の値上げに伴う児童生徒の全保護者等の負担軽減
＜対象校＞
特別支援学校（給食）　２６校
特別支援学校（舎食）　　６校
定時制高等学校（給食） ３校</t>
  </si>
  <si>
    <t xml:space="preserve">中小企業経営改善・成長力強化支援事業（伴走支援）【R7.6補正】
</t>
  </si>
  <si>
    <t xml:space="preserve">
①物価高騰や米国関税措置による影響を受ける中小企業に必要な構造改善を促すため、県制度融資において金融機関等の伴走支援を条件とする資金について、その信用保証料を補助
②【経営力強化貸付】金融機関等による伴走型支援が条件
　 【協調支援型特別貸付】１割以上のプロパー融資の同時実行または金融機関による伴走型支援が条件
③県補助率1/4
④兵庫県信用保証協会
</t>
  </si>
  <si>
    <t>金融機関等が伴走支援等を行った事業者数
1,000者</t>
  </si>
  <si>
    <t>NEXTじばさん推進プロジェクト事業【R7.6補正】</t>
  </si>
  <si>
    <t xml:space="preserve">
①物価高騰による生産コストの増加や関税引き上げに伴い想定される海外需要の減少に対応するため、地場産業関係団体が実施する国内外の展開、販路拡大等の取組を支援する。
②展示会出廷、マーケティング調査、新商品開発、人材育成等に要する経費
③今回拡充する12産地×4,000千円=48,000千円（所要額）
④米国への輸出が見込まれる産地
（日本酒、真珠加工、三木金物、釣針、手延そうめん、豊岡鞄、線香、マッチ、ケミカルシューズ、播州織、皮革、醤油）
</t>
  </si>
  <si>
    <t>支援：12産地</t>
  </si>
  <si>
    <t>ものづくり・DX専門家派遣事業【R7.6補正】</t>
  </si>
  <si>
    <t xml:space="preserve">
①物価高騰や米国関税措置による影響を受ける県内中小企業に対し、専門家を派遣することで市場変化への対応力を養い、生産性の向上を図る。
②ものづくり・DX専門家らによる伴走支援の実施
③伴走支援　400回程度
④県内中小企業
</t>
  </si>
  <si>
    <t>支援：400回</t>
  </si>
  <si>
    <t>価格転嫁円滑化伴走型支援事業【R7.6補正】</t>
  </si>
  <si>
    <t xml:space="preserve">
①物価高騰の影響を受ける県内製造事業者等が適切な価格転嫁を行い、事業活動の持続可能性を高めるための価格転嫁支援を拡充する。
②中小企業診断士等を派遣し、事業者の価格交渉や伴走支援を増強
③専門家派遣120回×3万円＋旅費・事務費等≒5百万円
④県内製造事業者等
</t>
  </si>
  <si>
    <t>農林水産物の販路開拓支援
【R7.6補正】</t>
  </si>
  <si>
    <t xml:space="preserve">
①米国関税措置を受けた物価高騰対策として、米国以外の海外及び国内の販路開拓を支援するため、県内生産者・事業者の展示商談会への出展支援を拡充
②出展事業者への補助金等
③(1)食品輸出展示会 3,000千円、(2)国内向け食品展示会3,000千円
④県内農林水産事業者等
</t>
  </si>
  <si>
    <t>商談数
（１）1,000回
（２）1,980回</t>
  </si>
  <si>
    <t>ひょうごの美味し風土拡大協議会HP</t>
  </si>
  <si>
    <t>中小企業海外展開支援助成金【R7.6補正】</t>
  </si>
  <si>
    <t xml:space="preserve">
①物価高騰の影響を受ける中小企業の海外販路の開拓を行うため、助成金の追加募集を行い、助成事業者数を倍増する。
②海外販路の開拓に伴う企業からの相談対応や、助成金採択企業のフォローアップ体制を強化するため、１名増員する。
③【経費内訳】助成金15,000千円、募集・審査会実施費355千円、海外展開促進員（増員１名）3,645千円
④県内中小企業等の事業者
</t>
  </si>
  <si>
    <t>助成事業採択件数　30件</t>
  </si>
  <si>
    <t>人材育成機関の機能強化（公共職業能力開発施設）【R7.6補正】</t>
  </si>
  <si>
    <t xml:space="preserve">
①米国関税措置に耐えうる産業競争力の強化に資する人材を育成するため、公共職業能力開発施設での職業訓練に必要だが、物価高騰により購入が難しい機器の整備を実施
②デジタル化・高度化に対応した訓練用機器の導入に要する費用
③高度NC施盤一式、直流アーク溶接機、協働ロボット学習システム
④公共職業能力開発施設
</t>
  </si>
  <si>
    <t>R7年度育成人数：28人</t>
  </si>
  <si>
    <t>県立農業大学校への設備導入 【R7.6補正】</t>
  </si>
  <si>
    <t xml:space="preserve">
①物価高騰により購入が難しい機器等の整備を実施し、学習環境の充実、学びの高度化により、本県の次代の農業を担う人材育成の強化を図る
②保冷庫、電子黒板、家畜運搬用トラック、作物運搬車、スポットクーラー
③保冷庫760千円×1台＝760千円
電子黒板550千円×4台＝2,200千円
家畜運搬用トラック12,139千円×1台＝12,139千円
作物運搬車1,100千円×1台＝1,100千円
スポットクーラー176千円×4台＝704千円
④県立農業大学校
</t>
  </si>
  <si>
    <t>機器設置率100％</t>
  </si>
  <si>
    <t>県立森林大学校への設備導入 【R7.6補正】</t>
  </si>
  <si>
    <t xml:space="preserve">
①価格の高騰等の経済環境の変化にも耐えうる強靭な林業構造を支える本県の次代の人材の育成強化を図るため、学習環境の充実、学びの高度化に向けた機器整備を実施
②林業用運搬ドローン、写真撮影等実習用ドローン等の備品購入費
③高性能チェーンソー@250×20台=5,000千円、林業用運搬ドローン@2,310×1=2,310千円、写真撮影用等実習用ドローン@277×4台=1,108千円、スポットクーラー@176×4台=704千円　合計9,122千円≒10,000千円
④県立森林大学校
</t>
  </si>
  <si>
    <t>県立学校への産業教育設備導入 【R7.6補正】</t>
  </si>
  <si>
    <t xml:space="preserve">
①企業等で実際に導入されている先端機器等に対応できるよう、教育環境を整備する必要があるため、物価高騰により購入が難しい産業教育備品整備等を実施し、教育環境の改善を図る
②実習室等で使用する先端教育用備品の整備
③工業：835,000千円、農業：110,000千円、水産：16,000千円、商業：13,000千円、家庭：5,000千円、看護10,000千円、福祉：11,000千円
④県立学校
</t>
  </si>
  <si>
    <t>県立高校職業学科延べ46校</t>
  </si>
  <si>
    <t>ひょうご家計応援キャンペーンはばタンPay＋（プラス）第4弾（追加）
【R7.6補正】</t>
  </si>
  <si>
    <t xml:space="preserve">
①長期化する物価高騰の影響を受ける県民の家計応援のため、プレミアム付デジタル商品券を活用したキャンペーンを実施
②ﾌﾟﾚﾐｱﾑ分、事務局経費
③ 【一般枠のみ】※6月補正拡充分
　　・プレミアム分2,237,500千円（販売単価5,000円／口)
　　・392千口、購入1人2口まで、ﾌﾟﾚﾐｱﾑ率25％
　　・事務費221,732千円（常勤職員の給与は除く）
④県民
</t>
  </si>
  <si>
    <t>長引く物価高騰に苦しむ県民へのデジタル券配布数
1,790千口（一般枠のみ）</t>
  </si>
  <si>
    <t>LPガス販売事業者を通じた利用者負担軽減事業
【R7.6補正】</t>
  </si>
  <si>
    <t xml:space="preserve">
①国が11月に示した総合経済対策の、物価高の克服としてエネルギーコスト上昇への耐性強化策の対象とならないLPガス利用者への支援として、LPガス販売事業者を通じた料金軽減対策を実施
②LPガス料金値上がり分の支援金
③LPガス消費家庭@500円×473,000契約=236，500千円、広報支援5,250千円、申請事務費23，650千円、LPガス協会事務費など6,200千円、チラシ作成・送料等3,843千円
④LPガス販売事業者、LPガス消費家庭
</t>
  </si>
  <si>
    <t>特別高圧電力を使用する中小企業等への支援【R7.6補正】</t>
  </si>
  <si>
    <t xml:space="preserve">
①物価高騰対応として、国の電気・ガス価格激変緩和対策の対象とならない特別高圧で受電する中小企業事業者への支援
②特別高圧で受電する県内中小企業等への一時支援金
③電気料金支援
　82,069千kwh×1.0円≒82百万円
  42,284千kWh×1.2円≒51百万円
　133百万円（事業費）＋18百万円（事務費）＝151百万円　　
　　　対象：124,353千kwh（支援期間の県内の特別高圧電力受電量の3.3％）
　　　支援単価：R7.7～8月　1.0円/kWh、R7.9月　1.2円/kWh
　　　支援期間：３ヶ月
　④特別高圧で受電する県内中小企業等
</t>
  </si>
  <si>
    <t>県内中小企業等の対象期間の特別高圧電力量124,353千kwh（支援期間の県内の特別高圧電力受電量の3.3％）</t>
  </si>
  <si>
    <t>地場産業等ＬＰガス価格高騰対策支援事業【R7.6補正】</t>
  </si>
  <si>
    <t xml:space="preserve">
①物価高騰の影響を受ける地場産業の中でも、製造工程において国の都市ガス支援の対象とならないLPガスの使用量が特に多い事業者に対して、LPガス価格高騰に対する支援を実施
②LPガス高騰分の支援金 
③ＬＰガス使用量に応じて、1事業者あたり20千円～380千円
④LPガスをメインの燃料として製造を行う、粘土かわら製造業90者、陶磁器・同関連製品製造業91者
</t>
  </si>
  <si>
    <t>県立施設等光熱費高騰対策</t>
  </si>
  <si>
    <t>ひょうご家計応援キャンペーンはばタンPay＋（プラス）第4弾（子育て支援枠拡充）
【R7.9補正】</t>
  </si>
  <si>
    <t xml:space="preserve">
①長期化する物価高騰の影響を受ける県民の家計応援のため、プレミアム付デジタル商品券を活用したキャンペーンを実施
②ﾌﾟﾚﾐｱﾑ分、事務局経費
③ 【子育て応援枠（拡充）】
　　・プレミアム分1,150,000千円（販売単価5,000円／口)
　　・920千口、購入1世帯4口まで、ﾌﾟﾚﾐｱﾑ率25％
　　・事務費394,000千円（常勤職員の給与は除く）
④県民
</t>
  </si>
  <si>
    <t>長引く物価高騰に苦しむ県民への
デジタル券販売数  920千口
（子育て応援枠のみ）</t>
  </si>
  <si>
    <t>防犯カメラ集中整備支援事業【R7.9補正】</t>
  </si>
  <si>
    <t xml:space="preserve">
①食料品等の値上がりによる物価高騰が継続する中、住民の安全・安心を確保するために地域団体が設置する防犯カメラ装置の普及を促し、犯罪発生の抑制を図る
②地域まちづくり防犯グループ等が整備する防犯カメラ整備
③４万円/台×250台
④地域まちづくり防犯グループ等（市町を通じて補助）
</t>
  </si>
  <si>
    <t>防犯カメラの設置  250台</t>
  </si>
  <si>
    <t>農業水利施設への干ばつ応急対策支援事業【R7.9補正】</t>
  </si>
  <si>
    <t xml:space="preserve">
①干ばつによる農作物への被害を防止するため、農業者による用水確保の取組みを支援し、農産物の安定供給および価格安定を図る。
②農業用水確保に必要な工事費・委託費・人件費および仮設ポンプ設置の購入または借入費
③8市町、3,750千円/1市町
④交付対象者：市町、対象施設：農業用水利施設
</t>
  </si>
  <si>
    <t>干ばつ被害を防止した農地面積</t>
  </si>
  <si>
    <t>ひょうご五国周遊ツアーへの助成【R7.9補正】</t>
  </si>
  <si>
    <t xml:space="preserve">
①五国周遊バスツアーへの支援により、旅行業者等と連携して冬の観光需要を喚起し、万博後も継続した誘客を促進
②バス借上費、ツアー造成費等
③1,000台×50千円
④旅行会社等
</t>
  </si>
  <si>
    <t>・助成バス台数　1,000台</t>
  </si>
  <si>
    <t>首都圏向け誘客キャンペーン【R7.9補正】</t>
  </si>
  <si>
    <t xml:space="preserve">
①万博を機に磨き上げたフィールドパビリオン等の魅力を首都圏に発信し、誘客を促進
②在京メディアプロモーション経費、旅行商品造成・販売促進経費
③在京メディアプロモーション　7,000千円、旅行商品造成・販売　31,000千円
④旅行会社等
</t>
  </si>
  <si>
    <t>・メディアへの露出件数　10件以上
・県内宿泊者数対前年比110%</t>
  </si>
  <si>
    <t>関西圏向け誘客キャンペーン【R7.9補正】</t>
  </si>
  <si>
    <t xml:space="preserve">
①スイーツなど多様なテーマで県内周遊を促し、関西圏から誘客を促進
②周遊パス等の造成、販売プロモーション
③周遊パス等の造成　10,000千円、販売プロモーション　5,000千円
④旅行会社等
</t>
  </si>
  <si>
    <t>・周遊パス等の販売　10,000枚</t>
  </si>
  <si>
    <t>神戸市</t>
  </si>
  <si>
    <t>神戸市暮らし支援臨時特別給付金</t>
  </si>
  <si>
    <t>①物価高が続く中で低所得世帯への支援を行うことで、低所得の方々の生活を維持する。
②低所得世帯への給付金及び事務費
③R6,R7の累計給付金額
令和６年度住民税均等割非課税世帯　227,359世帯×30千円、子ども加算　24,587人×20千円、、定額減税を補足する給付（うち不足額給付）の対象者　262,494人　(4,707,100千円）　　のうちR7計画分
事務費　479,030千円
事務費の内容　　[需用費（事務用品等）　役務費（郵送料等）　業務委託料　使用料及び賃借料　として支出]
④低所得世帯等の給付対象世帯数（227,359世帯）、定額減税を補足する給付（うち不足額給付）の対象者数（262,494人）</t>
  </si>
  <si>
    <t>学校給食の物価高騰対策等</t>
  </si>
  <si>
    <t>①物価高騰により学校給食用食材費が上昇している中で、保護者負担を増やさずに献立内容を維持する。
②高騰した分の食材購入費と中学校給食費の半額助成
③ア　小学校給食   907,231千円
　 イ　中学校給食 1,027,376千円
　 ア＋イ＝1,934,607千円
④小学校給食（特別支援学校給食を含む）・中学校給食喫食者
　（生活保護・就学援助世帯及び教職員は除く）</t>
  </si>
  <si>
    <t>児童生徒（小学校・特別支援学校給食約61,000食、中学校給食約28,000食）の健康と食育に資する献立内容の維持（文部科学省学校給食摂取基準を満たす栄養量の確保）</t>
  </si>
  <si>
    <t>直接市民の用に供する施設における原油価格・物価高騰対策（学校電気・ガス代）</t>
  </si>
  <si>
    <t>①物価高騰の影響を受けている直接住民の用に供する施設（学校等）の負担軽減を行う
②電気代やガス代等の経費を支援　
※電気代・燃料価格等の高騰分のみ
③電気代・燃料価格等の高騰の影響を受ける直接住民の用に供する施設の費用：幼稚園28、小学校162、中学校8４、義務教育学校2、高等学校8、特別支援学校6
※物価高騰前後（R3決・R7決）の影響見込み額
④学校・公園等の直接住民の用に供する施設</t>
  </si>
  <si>
    <t>原油価格・物価高騰の影響を受ける幼稚園（28園）、小学校（162校）、中学校（8４校）、義務教育学校（2校）、高等学校（8校）、特別支援学校（6校）の安定的な事業継続</t>
  </si>
  <si>
    <t>介護・障害サービス事業所等支援事業</t>
  </si>
  <si>
    <t>①物価高騰が引き続く中で、市民への安定的なサービス提供を確保するため、報酬改正等が行われるまでの緊急的な支援として事業所・施設の負担軽減を行う。
②サービス提供に必要な光熱水費、食料品費等
③入所系：1月あたり利用者数×900円/人/月×12か月
　 通所系：1月あたり利用者数×300円/人/月×12か月
   訪問系：1事業所あたり12,500円
④介護・高齢福祉事業所、障害福祉事業所等（市が運営する施設除く）
   入所系：約　800か所
   通所系：約1,500か所
   訪問系：約2,400か所</t>
  </si>
  <si>
    <t>物価高騰の影響を受ける事業所・施設への支援を行い、運営を継続</t>
  </si>
  <si>
    <t>フードサポートこうべ
～物価高騰に負けないくらし応援～</t>
  </si>
  <si>
    <t>①特に米価を中心とした物価高騰の影響を受け生活にお困りの神戸市民を対象に、以下の目的を達成するため、食料品・生活用品の無料配布会及び生活相談会を実施。
【短期】特に米価を中心とした食料物価高騰の影響を軽減するための当座の生活支援
【中長期】行政・地域の相談窓口等の「継続的な支援」へつなげるきっかけづくり
②委託費
③食料品等購入費：40,000千円、運営・広報費：50,000千円
④「神戸市在住」かつ「物価高騰等の影響を受け生活にお困りの方」</t>
  </si>
  <si>
    <t>・食料等配布件数：3,500件
・相談支援件数：120件</t>
  </si>
  <si>
    <t>市HP、市広報誌、交通広告、Web広告、関係機関を通じたチラシ配布</t>
  </si>
  <si>
    <t>「ここからプレイス」における若者の就労自立に向けた伴走型支援</t>
  </si>
  <si>
    <t>①不安定な就労形態・居住状況で生活する若者に対して、一時的な宿泊場所と食事等を提供して生活の安定を図り、生活相談や就労支援などの伴走型支援を行うことで、社会スキルの獲得を目指し、社会で自立できるよう支援する
②支援対象者の生活費および自立に向けた支援費
③・食費　　　　　2,304千円　（800円/日×16人×180日）
・被服費　　　　　 234千円 （14千円×16人）　　　　　　
・交通費　　　      320千円 （求職活動費80千円+240千円）
・敷金等　　        4,992千円 （312千円×16人）
・資格取得費支援     752千円　（47千円×16人）
・広報　　　　　　　 200千円　
④不安定な就労形態・居住状況で生活する若者</t>
  </si>
  <si>
    <t>・年間支援者数８名</t>
  </si>
  <si>
    <t>食支援を通じた生活相談支援事業追加補助金</t>
  </si>
  <si>
    <t>①特に食料品に牽引される物価高騰が長引く中、日々の生活にお困りの市民の負担を軽減するため、以下の目的を達成するため、食支援団体に対する補助金を追加交付し年度後半の食支援活動を積極的に支援。
【短期】特に米価を中心とした食料物価高騰の影響を軽減するための当座の生活支援
【中長期】行政・地域の相談窓口等の「継続的な支援」へつなげるきっかけづくり
②補助費
③500千円×12団体
④「神戸市在住」かつ「物価高騰等の影響を受け生活にお困りの方」</t>
  </si>
  <si>
    <t>・食料等配布件数：11,000件
・相談支援件数：1,900件</t>
  </si>
  <si>
    <t>中小企業投資促進等助成制度</t>
  </si>
  <si>
    <t>①エネルギー価格高騰により打撃を受けた市内中小企業の操業基盤の強化を図ることを目的に、技術力や生産性の向上、受注拡大、研究開発機能の強化などに向けた設備投資に対する補助を行う。
②設備の取得および設置に要する経費
建物の取得に要する経費及びこれに付随する設計監理費
③助成限度額　最大3,000万円（メニューにより異なる）
④市内中小企業対象</t>
  </si>
  <si>
    <t>申請金額が予算額を超える事（180百万円）</t>
  </si>
  <si>
    <t>・HP
・プレスによる発表
・経済団体への情報発信</t>
  </si>
  <si>
    <t>市内企業住宅手当等支援補助金</t>
  </si>
  <si>
    <t>①物価高騰による経営環境、雇用・就業状況の悪化の影響を強く受けている市内中小中堅企業および若年従業員の経済的支援、ならびに市内企業の雇用環境の改善を図る。
②補助費、委託費
③補助費：108,000千円
　 委託費：22,000千円
④市内に本店を有する企業及び当該企業に勤務する市内在住者
（正社員/30歳未満/在職3年以内）</t>
  </si>
  <si>
    <t>補助従業員：1,000名</t>
  </si>
  <si>
    <t>・HP
・広報紙
・チラシDM
・FAXDM
・サイネージ広告
・メルマガ配信
・SNS広告</t>
  </si>
  <si>
    <t>シニアキャリア相談・就労⽀援の実施</t>
  </si>
  <si>
    <t>①物価高騰の影響により収入面に不安を抱えるシニア世代に対し、キャリアカウンセリングを実施するとともに、セミナーや個別の伴走支援を通じて効果的なマッチングに繋げる。
②補助金
③補助額：50,000千円
④概ね60歳以上のシニア</t>
  </si>
  <si>
    <t>ライフキャリア相談等 面談者数（オンライン／対面）：600人
開拓企業数：200社</t>
  </si>
  <si>
    <t>・HP
・チラシ配布</t>
  </si>
  <si>
    <t>持続可能な農業の振興（「こうべハーベスト」の利用促進）</t>
  </si>
  <si>
    <t>①肥料価格の高騰に直面する農業従事者に対し、環境保全型農業への転換を進める取り組みとして、下水処理の過程で回収されたリンを配合した肥料の利用促進を支援し、地域資源循環の推進及び農業経営の安定化を図る。
②肥料代補助金45,674千円、事務手数料26千円
③＜園芸用＞作付面積217ha、利用量52t、単価3,270円×13,000袋×1/2
＜水稲用＞作付面積280ha、利用量12.3t、(単価4,570円×1,600袋+単価4,810円×2,500袋)×1/2
＜軟弱野菜用＞作付面積30ha、利用量0.6t、単価3,420円×1,500袋
＜キヌヒカリ用＞作付面積100ha、利用量6t、単価4,810円×2,000袋
④新規農業者を含む市内農業者・集落営農組織、農福連携事業に取り組む法人等</t>
  </si>
  <si>
    <t>令和7年度における
園芸用ハーベスト使用量52t
水稲用ハーベスト使用量12.3t
軟弱野菜用ハーベスト使用量0.6t
キヌヒカリ用ハーベスト使用量6t</t>
  </si>
  <si>
    <t>・市HP
・ＪＡの農会や生産部会へ広報依頼</t>
  </si>
  <si>
    <t>省力化を促進する製品・サービス開発実証の支援</t>
  </si>
  <si>
    <t>①人手不足や物価高騰等の社会課題への対応と市内産業の振興を図るため、幅広い業種や事業の業務の省力化につながる製品を開発する市内企業に対して、その研究・開発・実証にかかる費用を補助を行う。
②実用化に向けた「省力化を促進する製品」の研究・開発
新規開発した「省力化を促進する製品」の実証
③助成限度額　最大2,000万円
④神戸市内企業、または神戸市内企業が幹事となって構成され、構成企業のうち２分の１以上が神戸市内企業であるコンソーシアム。</t>
  </si>
  <si>
    <t xml:space="preserve">申請金額が予算額を超える事（30百万円）
</t>
  </si>
  <si>
    <t>神戸産堆肥利用促進事業</t>
  </si>
  <si>
    <t>①物価高騰の影響を受けて高騰した資材や飼料により、畜産農家の生産コストが高騰している。加えて、乳価やセリによる販売では自ら畜産物の販売価格を決定できず、生産コストを価格転嫁することが難しい。そのため、堆肥の利用を促進することで、畜産経営の継続を支援する。
また、本事業の堆肥を耕種農家が利用することで、資材高騰対策につながる。
②堆肥購入（配送費を含む）料金への支援、委託事務費
③＜堆肥（バラ・ペレット）購入に対する支援金額＞6,400ｔ分　25,500千円
　＜委託事務費＞3,000千円
④堆肥利用農家</t>
  </si>
  <si>
    <t>堆肥の想定施用量は農地10aあたり、バラ堆肥2t、ペレット堆肥1.5tであり、施用面積330haに対する堆肥6,400ｔの供給を目標とする。</t>
  </si>
  <si>
    <t>・神戸農政公社のHP
・農会長会での説明</t>
  </si>
  <si>
    <t>中小企業DXお助け隊事業の実施</t>
  </si>
  <si>
    <t>①中小企業のデジタル技術活用による業務効率化・省力化と事業転換を支援することで、収益力向上及び新規雇用や賃上げに繋げる。
②伴走支援や窓口相談等を行う専門家派遣事業者への業務委託費
③ＤＸお助け隊事業（21,250 千円）
 　ＤＸリーダー人材育成事業（5,000 千円）
④市内拠点においてDX導入を目指す中小企業</t>
  </si>
  <si>
    <t>・DXお助け隊支援企業数
　　新規25社、継続20社　
　　　合計45社</t>
  </si>
  <si>
    <t>農地管理の省力化の推進（スマート農機の購入補助・ラジコン草刈機レンタル事業の実施）</t>
  </si>
  <si>
    <t>①近年、農業従事者の高齢化や農業後継者の不足が進み、農地を維持・管理するにあたり支障が生じていることに対応するため、農作業等を省力化、効率化することにより、農業のさらなる振興と農地の適切な管理につなげる。
②農作業の省力化及び効率化を目的とする機械・設備の導入支援
③スパイダーモア　　　400千円×1/2×20＝4,000千円
　　ラジコン草刈機（小）1,200千円×1/2×10＝6,000千円
　　ラジコン草刈機（大）4,000千円×1/2×5＝10,000千円
　　ドローン　　　 @1,000千円×1/2×3＝1,500千円
　　ラジコン草刈り機普及推進デモ　　　1,650千円　
④集落営農組織、農業法人、認定農業者、認定新規就農者</t>
  </si>
  <si>
    <t>補助実績：13件
実演デモ：10回</t>
  </si>
  <si>
    <t>・HP</t>
  </si>
  <si>
    <t>神戸ブランド魅力向上補助事業</t>
  </si>
  <si>
    <t>①神戸のファッション産業分野が直面する、近年の流通構造の変化、海外製品との競争激化、消費者ニーズの多様化、内需の縮減等の多くの課題の解決を図り、神戸のファッション産業の活性化及び競争力の強化を図り、次世代に引き継いでいく契機とすることを企図する。
②神戸のファッション産業分野において、各産業特有の課題を解決することや地域ブランドの魅力向上を目的として行われる、総合的な取り組みに関する経費。
③地域団体商標の登録を受けている団体：上限5,000千円×２団体、その他団体：上限500千円×８団体、上限1,000千円×１団体
④神戸のファッション産業に属する製品の企画または製造を営み、神戸市内に本社または主たる事業所を置く中小企業を主たる構成員とする団体が当該年度に実施するファッション産業に属する製品の普及啓発活動や販売促進活動、新たな製品の開発又は既存製品の改良等に係る事業</t>
  </si>
  <si>
    <t>普及啓発活動や販売促進活動、新たな製品の開発又は改良等を通じた産業固有の課題解決や地域ブランドのブランド力向上（事業効果の測定指標・目標数値の記入を必須化）</t>
  </si>
  <si>
    <t>中小企業奨学金返済支援制度の拡充</t>
  </si>
  <si>
    <t>①物価高騰による経営環境、雇用・就業状況の悪化の影響を強く受けている市内中小企業および入社間もなく収入が低い中、奨学金の返還も行う若年従業員の経済的支援を行い、市内企業の雇用環境の改善を図る。
②補助費
③補助費：14,038千円
　 (1)企業補助：5,166千円
　 (2)従業員補助：7,872千円
　 (3)事務経費：1,000千円
④市内に本店を有する企業及び当該企業に勤務する市内在住者
（正社員/30歳未満/在職5年以内）</t>
  </si>
  <si>
    <t>補助従業員：246名</t>
  </si>
  <si>
    <t>海外現地商談会</t>
  </si>
  <si>
    <t>①現地バイヤー等との商談の機会を提供し、市内企業の海外展開につなげる
②委託料等
③国外旅費　1,200千円、役務費　1,650千円、委託料　9,000千円、自動車借上料　900千円
④市内企業</t>
  </si>
  <si>
    <t>商談数　参加企業5社×4件×3回実施＝60件</t>
  </si>
  <si>
    <t>・HP
・広報紙</t>
  </si>
  <si>
    <t>チャーター便就航を踏まえた海外プロモーション</t>
  </si>
  <si>
    <t>①神戸空港への国際チャーター便就航を契機に、就航都市からの観光誘客を図るため、プロモーションを強化する。
②旅行会社・メディア（インフルエンサー）を活用したPR、ファムトリップ、旅行博への出展など
③補助金　12,000千年
④海外旅行会社、メディア等</t>
  </si>
  <si>
    <t>・市内インバウンド延べ宿泊者数</t>
  </si>
  <si>
    <t>・HP等</t>
  </si>
  <si>
    <t>ナイトタイムエコノミーの推進</t>
  </si>
  <si>
    <t>①ナイトタイムコンテンツの造成と情報発信により、夜のにぎわい創出と回遊を促進し、地域経済の活性化を図る。
②ナイトタイムエコノミー推進事業補助金、ホームページ更新に係る委託料など。
③委託料3,000千円、補助金7,000千円
④補助採択事業者、委託事業者</t>
  </si>
  <si>
    <t>各イベントへの参加者数、ホームページ閲覧数</t>
  </si>
  <si>
    <t>・HPでの募集や採択事業の公表</t>
  </si>
  <si>
    <t>シューズ産業販路開拓支援事業</t>
  </si>
  <si>
    <t>①阪神淡路大震災からの地場産業復興の趣旨に鑑み、神戸・長田のケミカルシューズ産業の振興、活性化に向けた業界による時代に即し、持続的な発展につながる多角的な販路開拓等の支援。
②神戸シューズの販路開拓ならびにシューズ産業活性化イベントの実施に係る経費
③補助金上限10,000千円
④シューズ産業にかかる事業を営み、構成員の過半数が神戸市内に本社又は主たる事業所を置く中小企業である団体であって法人格を取得している者。</t>
  </si>
  <si>
    <t>百貨店、ショッピングモールその他集客施設等での展示及び販売会等の開催、シューズ産業活性化イベントの実施など
（目標及び期待する事業効果を記入）</t>
  </si>
  <si>
    <t>求職者・学生と市内企業の合同企業説明会</t>
  </si>
  <si>
    <t xml:space="preserve">①求職者及び就活中の学生と市内企業の対面式マッチングイベント（合同企業説明会）を定期的に開催
②委託費
③委託費：12,300千円
④市内に本店を置き、正社員を募集する企業及び求職中・転職希望の方、2026年３月に大学等を卒業予定の学生
</t>
  </si>
  <si>
    <t>参加企業数：120社（60社×２回）
参加者数：400人（200人×２回）</t>
  </si>
  <si>
    <t>・HP
・広報紙
・チラシ配布
・サイネージ広告
・メルマガ配信
・SNS広告</t>
  </si>
  <si>
    <t>市内商業者等への支援（商店街等街路灯電力料補助金）</t>
  </si>
  <si>
    <t>①商店街・小売市場の発展と地域の安全確保を図るため、団体が設置・管理する街路灯等（共同施設）の電力料の補助
②補助金
③補助上限：街路灯1灯あたり2,000円×4,750灯相当分
④街路灯等を保有する商店街・小売市場の団体</t>
  </si>
  <si>
    <t>団体数：86団体</t>
  </si>
  <si>
    <t>シニア・ワークスペースの運営に対する支援</t>
  </si>
  <si>
    <t>①市と事業者の連携の元、事業者が職住近接を望むシニアの働く場を開設・運営し、シニアの雇用およびシニアに対するリスキリング研修を行うことで、シニアの就労機会を創出する。市は必要経費の一部を補助し支援。
②補助金
③補助額：9,000千円
④概ね60歳以上のシニア</t>
  </si>
  <si>
    <t>就業人数：50人</t>
  </si>
  <si>
    <t>市内商業者等への支援（販路開拓支援）</t>
  </si>
  <si>
    <t>①飲食事業者等の新事業への挑戦を応援するため、テストマーケティングや販路拡大などを行うチャレンジの場の提供を行う。
②委託費
③委託費8,270千円
④飲食店の企業を目指している方、キッチンカー事業者</t>
  </si>
  <si>
    <t>・１年に３事業者の出店
・市内における出店場所の新規開拓、10か所程度</t>
  </si>
  <si>
    <t>・プレスリリース
・HP掲載等</t>
  </si>
  <si>
    <t>KOBE海外Bizアシスタンス</t>
  </si>
  <si>
    <t>①市内企業の海外展開に関する個別ニーズに対して、取引先候補企業のリストアップ等により、効率的なビジネスマッチングにつなげる
②負担金
③１件110千円×60件
④市内企業</t>
  </si>
  <si>
    <t>利用件数　60件</t>
  </si>
  <si>
    <t>青森県（就航都市）との連携事業</t>
  </si>
  <si>
    <t>①物価・エネルギー高騰で停滞している就航都市間の人・モノの流れを加速させるため、ビジネス交流や観光振興を行い、市内経済を活性化させる。
②委託費、使用料
③委託費5,670千円、使用料330千円
④神戸市内企業、青森県内企業</t>
  </si>
  <si>
    <t>青森県内企業７社程度の展示会出展</t>
  </si>
  <si>
    <t>海外バイヤーとのオンラインマッチング</t>
  </si>
  <si>
    <t>①オンラインプラットフォームを活用した効率的な商談支援、人材育成プログラムにより海外展開を支援
②委託費
③社内人材の育成支援　1,600千円、オンラインでの商談機会の提供　1,800千円、サポートデスク　600千円、営業シナリオ作成サポート　350千円、海外営業資料作成サポート　350千円、商談同席・通訳・翻訳サポート　300千円、消費税500千円
④市内企業</t>
  </si>
  <si>
    <t>参加企業数　15社×2回＝30社</t>
  </si>
  <si>
    <t>万博来場者の神戸への誘客施策</t>
  </si>
  <si>
    <t>①神戸市と万博会場の距離の近さを活かし、誘客キャンペーンの実施により、万博来場者の神戸への誘客を図り、市内への波及効果につなげる
②キャンペーン経費（HP・広報チラシ等キャンペーン素材制作、事務局への委託料）
③補助金　5,000千円
④事務局委託事業者</t>
  </si>
  <si>
    <t>・キャンペーン利用者数</t>
  </si>
  <si>
    <t>・キャンペーン用特設HP</t>
  </si>
  <si>
    <t>シニア合同就職面接会・出張就職相談会の実施</t>
  </si>
  <si>
    <t>①ハローワーク等と連携の上、生活圏内で気軽に働きたいシニアに向けた就職面接会や相談会を開催し、シニアの就業率向上に繋げる。
②補助金
③補助額：4,000千円
④概ね60歳以上のシニア</t>
  </si>
  <si>
    <t>・合同就職面接会
　参加企業数：10社（回）
　参加人数80人（回）
　就職人数15人（回）
・出張就職相談会
　相談人数：各回10人</t>
  </si>
  <si>
    <t>子育て世帯への食を通じたつながり支援</t>
  </si>
  <si>
    <t>①・今般の物価高騰等の影響で生活が厳しい状況になるなど、支援につながっていない又はつながりの希薄な子育て世帯を、食品等の提供を通じて、地域や行政等の支援機関につなげる民間団体の取り組みを支援する。
・利用世帯数R5度47,760世帯⇒R6度48,399世帯
②食品拠点委託費、民間団体補助費、食品等の購入費、システム運営費、事務費
③・食品拠点委託費：26,000（R6契約額25,991千円）
・民間団体への補助：500千円×5か所、1,000千円×6か所、2,000千円×1か所＝10,500千円(R7.9月補正各団体：500千円×12団体、計6000千円上乗せあり）
・食品購入額：46,000千円（R6同等額）
・システム運営、事務費：5,750千円（PF通年化5,000千円、広報750千円）
④補助団体：12団体、利用者48,399世帯</t>
  </si>
  <si>
    <t>本事業を通じて、１人でも多くの支援を必要とする子育て世帯を、地域や行政等の支援機関につなげる
・相談件数：1279件
（昨年度比110%）
・つなぎ件数：91件
（昨年度比110%）
・参考
R6年度
相談件数：1163件
つなぎ件数：83件</t>
  </si>
  <si>
    <t>学生への経済的支援
　（神戸市外国語大学・神戸市立工業高等専門学校）</t>
  </si>
  <si>
    <t>①物価高騰により家計が悪化した学生が安心して修学できるよう、経済的負担軽減のために支援
②本市独自で実施する授業料・入学金の減免の対する運営費交付金
③経済的な影響を受けている学生に対する支援(授業料及び入学金の減免)
 (参考：神戸市外国語大学)
制度開始後の実績の最大値(R２年度)20,115千円×1.1＝22,127千円
(参考：神戸市立工業高等専門学校)
R４～６年度の実績の最大値(R６年度)25,224千円×1.1＝27,746千円
※R６年度より1～3年生の学内独自減免も追加。
④神戸市外国語大学、神戸市立工業高等専門学校</t>
  </si>
  <si>
    <t>過年度の実績と同水準の人数(390人)</t>
  </si>
  <si>
    <t>(学生への周知方法)
学内イントラ掲示板及びHP</t>
  </si>
  <si>
    <t>学生を起用したスマホ教室の開催</t>
  </si>
  <si>
    <t>①物価高騰の影響を大きく受ける収入の少ない学生に対して、雇用機会を提供するとともに、学生報酬の単価を引上げることで、直接的に学生（収入の少ない生活者）を支援する。
②スマホ相談窓口等運営にかかる委託費（学生への人件費含む）
③スマホ相談窓口707回、スマホ教室最大400回開催にかかる費用
委託費70,000千円、役務費845千円、需用費493千円、使用料100千円
④講師として従事する学生等</t>
  </si>
  <si>
    <t>スマホ相談窓口707回、スマホ教室最大400回開催</t>
  </si>
  <si>
    <t>学生インターンシップ等の積極的な活用支援</t>
  </si>
  <si>
    <t>①企業と学生との相互理解を深める機会をインターンシップ（報酬あり）を通じて創出。企業から学生へ報酬の支払いがあり、物価高の影響を受けている学生を支援。
②インターンシップの運営に係る委託費（コーディネーター）
③コーディネーター費用（委託費8,600千円、その他450千円）
④外注先・委託先コーディネーター(大学都市神戸産官学プラットフォームへの分担金（加盟団体からの分担金含む）の中から支出)</t>
  </si>
  <si>
    <t>各プログラム合計
・参画企業50社以上
・参画学生述べ100名以上
(報酬支払い以外のインターンシップ含む)</t>
  </si>
  <si>
    <t>(学生への周知方法)
大学都市神戸産官学プラットフォーム㏋</t>
  </si>
  <si>
    <t>六甲ミーツアート</t>
  </si>
  <si>
    <t>①六甲山上の活性化、文化芸術活動の支援
② 出展アーティストの充実、芸術祭の象徴となる拠点エリアの充実、トレイルエリアの拡充、こどもたちがアートに触れ合える機会の創出
③上記の目的で50,000千円を補助
④六甲山観光株式会社</t>
  </si>
  <si>
    <t>2030年までに、来場者5万人の達成。</t>
  </si>
  <si>
    <t>カミングコウベ</t>
  </si>
  <si>
    <t>①若者の音楽活動支援及びナイトタイムエコノミーの推進
②COMING KOBE開催運営費
③出演アーティストの充実、前夜祭開催費、台湾との連携などの目的で補助金15,000千円
④COMING KOBE実行委員会</t>
  </si>
  <si>
    <t>来場者15,000人を目指す。</t>
  </si>
  <si>
    <t>サブウェイミュージアム</t>
  </si>
  <si>
    <t>①若手アーティストの活動機会および販売の促進
②展示ケースの施工、作品の展示・輸送、広報等
③委託費10,000千円、企業協賛による追加実施50,000千円
④神戸芸術振興協会</t>
  </si>
  <si>
    <t>若手アーティストを中心とする作品を展示（2か月に1回展示替え）、若手アーティストの作品販売促進</t>
  </si>
  <si>
    <t>博物館ライトアップ</t>
  </si>
  <si>
    <t>①夜の賑わい創出
②ライトアップ機器改修経費、音楽ライブ・ワークショップ経費、夜間景観整備等への助成
③6,000千円
④神戸市旧居留地協議会、音楽事業者等</t>
  </si>
  <si>
    <t>・照明設備の改修
・運営事業者と連携した音楽ライブ・ワークショップの実施
  月1回年12回実施
・三ノ宮周辺の公開空地等を活用した「夜のｵｰﾌﾟﾝｶﾌｪ」を地域団体とともに設置。
　10月の金・土に9回実施</t>
  </si>
  <si>
    <t>燃油価格高騰を踏まえた公共交通事業者への運行継続支援事業</t>
  </si>
  <si>
    <t>①燃油価格が高騰する中、激変緩和対策を受けつつも、なお事業継続に大きな影響を受ける公共交通事業者に対する支援
②市内の価格高騰に相当する部分について保有台数に応じた支援金を給付
③タクシー：15千円/台×2,987台＝44,805千円
　業務委託費（振込手数料等事務費）：1千円/件×679件＝679千円
　合計：45,484千円
④タクシー事業者</t>
  </si>
  <si>
    <t>兵庫県タクシー協会を通じて、タクシー事業者（個人含む）約700社に補助</t>
  </si>
  <si>
    <t>・市HP
・各事業者HP</t>
  </si>
  <si>
    <t>公園施設のLED化</t>
  </si>
  <si>
    <t>①公園施設の照明設備のLED化を実施することにより、電気代高騰の影響を受ける管理者による施設の利用料金の増改定を防ぎ、物価高騰の影響を受ける市民（利用者）への価格転嫁を防ぐ。
②駐車場のLED化に係る電気設備工事費
③(1,300箇所）×(25千円/１箇所)=32,500千円（電気工事、諸経費込み）
④神戸総合運動公園</t>
  </si>
  <si>
    <t>公園施設のうち1,300か所の電気をLED化</t>
  </si>
  <si>
    <t xml:space="preserve">防犯カメラ事業の推進 </t>
  </si>
  <si>
    <t>①地域における防犯活動を補完し、犯罪の起こりにくい安全なまちづくりに向けた自主的な取り組みを支援する。
②補助金
③【更新補助】補助対象経費の２分の１以内で、防犯カメラ１か所あたり上限８万円
【修繕費補助】補助対象経費の２分の１以内で、防犯カメラ１か所あたり上限５万円
④【更新補助】2010（平成22）～2018（平成30）年度に防犯カメラ設置補助事業を活用して、防犯カメラを設置した地域団体
【修繕費補助】2019（平成31）年度から 2023（令和５）年度までに防犯カメラ設置補助事業を活用して、防犯カメラを設置した地域団体</t>
  </si>
  <si>
    <t>【更新補助】200か所
【修繕費補助】20か所</t>
  </si>
  <si>
    <t>燃料電池（FC）トラックを導入する事業者への補助</t>
  </si>
  <si>
    <t>①物価高騰の影響を受けている水素燃料費と既存燃料費（軽油）との差額を支援することで、燃料電池トラックの導入によるモビリティ分野の脱炭素を図る。
②水素の購入費と既存燃料（軽油）の差額の一部
③令和７年度は、１台あたり上限50万円を想定
④令和７年度に神戸市から補助金を受けて燃料電池トラックを導入する事業者</t>
  </si>
  <si>
    <t>令和７年度中に、燃料電池トラック２台にかかる、水素購入費と既存燃料費の差額の一部を補助。</t>
  </si>
  <si>
    <t>姫路市</t>
  </si>
  <si>
    <t>価格高騰生活支援給付金/定額減税補足給付金（不足額給付金）</t>
  </si>
  <si>
    <t>①物価高が続く中で低所得世帯への支援を行うことで、低所得の方々の生活を維持する。
②低所得世帯への給付金及び事務費
③R6,R7の累計給付金額
令和６年度住民税均等割非課税世帯　61,110世帯×30千円、子ども加算　8,400人×20千円、、定額減税を補足する給付（うち不足額給付）の対象者　72,427人　(1,336,990千円）　　のうちR7計画分
事務費　201,954千円
事務費の内容　　[需用費（事務用品等）　役務費（郵送料等）　業務委託料　使用料及び賃借料　として支出]
④低所得世帯等の給付対象世帯数（61,110世帯）、定額減税を補足する給付（うち不足額給付）の対象者数（72,427人）</t>
  </si>
  <si>
    <t>中小企業活力創造事業（当初分）</t>
  </si>
  <si>
    <t xml:space="preserve">①　物価高騰対策として事業者が生産性向上に取り組むための事業のＩＴ化にかかる経費の一部を補助することで、経営環境変化への対応、事業の強靭化を支援する。
②　装置購入費、設備改良経費、設備設置経費
③　5者×1,000千円
④　市内中小企業者
</t>
  </si>
  <si>
    <t>交付決定者5者</t>
  </si>
  <si>
    <t>中小企業活力創造事業（補正分）</t>
  </si>
  <si>
    <t xml:space="preserve">①　物価高騰対策として事業者が生産性向上に取り組むための事業のＩＴ化にかかる経費の一部を補助することで、経営環境変化への対応、事業の強靭化を支援する。
②　装置購入費、設備改良経費、設備設置経費
③　10者×1,000千円
④　市内中小企業者
</t>
  </si>
  <si>
    <t>交付決定者10者</t>
  </si>
  <si>
    <t>金融対策事業（当初分）</t>
  </si>
  <si>
    <t>①物価高騰対策として中小企業の資金繰りを支援するため、信用保証料の一部を助成をし、経営の安定を図る。
②中小企業が支払う信用保証料への助成
③(1)兵庫県制度融資関係分：R7当初740千円
(2)その他の中小企業融資分：年間8件想定×助成上限250千円＝R7当初2,000千円
④資金繰り安定のため融資を利用する中小企業者　</t>
  </si>
  <si>
    <t>兵庫県中小企業融資関係分18件
その他の中小企業融資8件</t>
  </si>
  <si>
    <t>ホームページ、地元金融機関等を通じた周知</t>
  </si>
  <si>
    <t>金融対策事業（補正分）</t>
  </si>
  <si>
    <t>①物価高騰対策として中小企業の資金繰りを支援するため、信用保証料の一部を助成をし、経営の安定を図る。
②中小企業が支払う信用保証料への助成
③(1)兵庫県中小企業融資関係の円滑化貸付の要件緩和（創設）で同貸付3倍利用想定で、R6実績9毛400千円×3倍＝1,200千円で800千円＝1,780千円。当初740千円のため、1,000千円補正。
(2)その他の中小企業融資分：年間24件想定×助成上限250千円＝6,000千円。R7当初2,000千円のため4,000千円補正。
④資金繰り安定のため融資を利用する中小企業者　</t>
  </si>
  <si>
    <t>経営円滑化貸付分の追加助成4件
その他の中小企業融資分の助成10件</t>
  </si>
  <si>
    <t>ものづくり支援事業（当初分）</t>
  </si>
  <si>
    <t>①物価高騰対策として中小企業の海外ビジネス展開を支援するため、見本市・展示会等への出展支援や本市が出展ブース枠を確保するとともに、海外展開相談会を開催し、海外販路開拓を図る。
②中小企業が支払う出展費用への助成、本市の出展枠の出展ブース代金、海外展開相談会開催費用。
③(1)ものづくり販路拡大支援補助金（海外枠）補助率1/2、補助上限額1,000千円で、想定4件×上限1,000千円＝R7当初4,000千円
(2)海外市場向け展示会出展費用及び海外展開相談会費用（ジェトロ負担金）R7当初3,100千円
④海外市場への新規参入・販路拡大を目指す中小企業者</t>
  </si>
  <si>
    <t>ものづくり販路拡大支援事業補助金（海外枠）4件
海外市場向け展示会出展企業5社
海外展開相談会5回開催</t>
  </si>
  <si>
    <t>ホームページ、地元経済団体等を通じた周知</t>
  </si>
  <si>
    <t>ものづくり支援事業（補正分）</t>
  </si>
  <si>
    <t>①物価高騰対策として中小企業の海外ビジネス展開を支援するため、見本市・展示会等への出展支援や本市が確保する出展ブース枠を拡充し、海外販路開拓を図る。
②中小企業が支払う出展費用への助成、本市の出展枠の出展ブース代金
③(1)ものづくり販路拡大支援補助金（海外枠）の補助率を2/3、補助上限額及び友好都市加算を実施し、4件×上限2,500千円＝10,000千円補正
(2)海外市場向け展示会出展費用：出展枠3社分(参加費・工事費等220千円×3社＝660千円）＋本市ブース150千円＋事務費等190千円＝1,000千円補正
④海外市場への新規参入・販路拡大を目指す中小企業者</t>
  </si>
  <si>
    <t>ものづくり販路拡大支援事業補助金（海外枠）2件
海外市場向け展示会追加出展企業2社</t>
  </si>
  <si>
    <t>①エネルギー・食料品価格等の物価高騰の影響を受けた生活者や事業者の支援とともに、地域経済の活性化を促進するため、プレミアム付き商品券を発行する。
  商品券について、市民生活のデジタル化推進とマイナンバーカードの普及促進を図るため、デジタルの商品券とし、マイナンバーカードの保有を購入申込みの資格要件する。
　商品券のプレミアム率は２５％とするが、高齢者の生活のデジタル化をより一層推進するため、プレミアム率を高くした高齢者枠を設ける。
②地域経済活性化のために発行する商品券のプレミアム分及び発行等の業務に係る事務費
③1億6,250万円（プレミアム分）＋3,750万円（事務費）
【販売単位】
1セット5千円
【販売数とプレミアム率】　　　　　　　　　　　　　
デジタル商品券　9万セット
・一般　　 5万セット（25％）
・高齢者　4万セット（50％）
④姫路市内に居住する者</t>
  </si>
  <si>
    <t>販売数9万セット</t>
  </si>
  <si>
    <t>ひとり親家庭等物価高騰特別対策給付金事業</t>
  </si>
  <si>
    <t>①物価高が続く中で児童扶養手当を受給する世帯の生活を維持する。
②児童扶養世帯への給付金及び事務費
③令和7年6月分の児童扶養手当の支給対象となる児童
　約6,000人（約3,800世帯）
　・給付金に係る給付費60,000千円（＠6,000人×＠10.千円）
　・事務費100千円（口座振込手数料、印刷代）
④対象児童数：約6,000人（約3,800世帯）　　　　　　</t>
  </si>
  <si>
    <t>給付児童数：5,700人
（対象児童数の95％）</t>
  </si>
  <si>
    <t xml:space="preserve">ホームページ、広報誌等
児童扶養手当受給者世帯に年１回現況届を発送（令和7年7月31日）するので、対象世帯に通知文を同封する。
</t>
  </si>
  <si>
    <t>尼崎市</t>
  </si>
  <si>
    <t>低所得者支援給付金関係事業（住民税非課税世帯への新たな臨時給付金）
令和７年度尼崎市定額減税補足給付金（不足額給付）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</si>
  <si>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70,899世帯×30千円、子ども加算　7,938人×20千円、、定額減税を補足する給付（うち不足額給付）の対象者　77,661人　(1,466,800千円）　　のうちR7計画分
事務費　211,650千円
事務費の内容　　[需用費（事務用品等）　役務費（郵送料等）　業務委託料　人件費　その他　として支出]
④低所得世帯等の給付対象世帯数（70,899世帯）、定額減税を補足する給付（うち不足額給付）の対象者数（77,661人）</t>
  </si>
  <si>
    <t>あま咲きコインプレミアムキャンペーンの実施（ＳＤＧｓ「あま咲きコイン」推進事業）</t>
  </si>
  <si>
    <t>①物価高騰の負担を軽減するとともに、落ち込んだ地域経済の消費喚起を図るため、電子地域通貨「あま咲きコイン」を活用し、コイン購入（チャージ）時及びコイン利用による決済時のポイント還元事業を実施する。
②③事業実施に係る委託料 98,286千円
　　　プレミアム分原資に係る負担金、補助及び交付金 312,000千円
④市民及び市内事業者</t>
  </si>
  <si>
    <t>1ポイント1円として市内加盟店で利用可能な「あま咲きコイン」の年間発行ポイント数（4,736百万ポイント）</t>
  </si>
  <si>
    <t>省力化・生産設備導入補助支援補助金</t>
  </si>
  <si>
    <t>①物価高騰に直面する市内中小企業者等における省力化や生産性向上に資する設備導入等に係る費用の一部を補助する。
②設備等導入経費、事務委託料
③（補助金）製造業2,000千円、製造業以外1,000千円を上限とし、製造業30件（60,000千円）及び製造業以外30件（30,000千円）。
（委託料）事務委託料3,000千円
④省力化や生産性向上に資する設備等を導入する中小事業者等</t>
  </si>
  <si>
    <t>制度利用件数（60件）</t>
  </si>
  <si>
    <t>学校給食の食材費高騰への支援（給食物資調達関係事業・小学校等）</t>
  </si>
  <si>
    <t>①物価高騰対策として、これまで通りの栄養バランスのとれた学校給食を実施するため、小学校等の物価高騰相当分を負担する。
②物価高騰相当分の給食用物資調達費
③ア　児童生徒分
　物価高騰額（16円）×食数（19,599人）×183回＝57,385,872円（≒57,385千円)
　イ　教職員等分（臨時交付金対象外）
  物価高騰額（16円）×食数（1,818人）×183回＝5,323,104円（≒5,324千円)
④児童生徒の保護者</t>
  </si>
  <si>
    <t>給食を喫食する生徒のうち物価高騰相当分の負担軽減が行われた生徒の割合（100％）</t>
  </si>
  <si>
    <t>学校給食の食材費高騰への支援（定時制高等学校給食事業）</t>
  </si>
  <si>
    <t>①物価高騰対策として、これまで通りの栄養バランスのとれた学校給食を実施するため、定時制高等学校の物価高騰相当分を負担する。
②物価高騰相当分の食糧費
③ア　生徒
　物価高騰額（30円）×食数（12,961人/年)＝388,830円（≒388千円)
　イ　教職員（臨時交付金対象外）
　物価高騰額(30円）×食数（387人/年）＝11,610円（≒13千円)
④生徒の保護者</t>
  </si>
  <si>
    <t>物価高騰に伴う子どもの居場所支援事業（子どもの居場所推進事業）</t>
  </si>
  <si>
    <t>①子ども食堂や子どもの居場所の運営に係る負担軽減のため、運営団体等に対し、物価高騰の影響を受けている食材等を配付する。
②食材等購入費
③15,768円（米20kg相当分）×14箇所＝220,752円
   7,884円（米10kg相当分）×14箇所＝110,376円
   合計 331,128円≒332千円
④無料又は安価で食事や食材等を提供している子ども食堂及び子どもの居場所</t>
  </si>
  <si>
    <t>申請箇所数（50箇所）</t>
  </si>
  <si>
    <t>全世帯へのおこめ券の配布（尼崎市物価高騰対策生活応援事業）</t>
  </si>
  <si>
    <t>①お米をはじめとする食料品などの物価高騰により家計への負担が増している状況を踏まえ、全世帯を対象に「おこめ券」を配布する。
②おこめ券の購入費用
③おこめ券購入費：500円×２枚×250,000世帯＝250,000千円（うち一部を交付金充当）
　 配布にかかるその他事務費：225,000千円（交付金充当なし）
④全世帯</t>
  </si>
  <si>
    <t>おこめ券配付率100％（受給拒否申出を行った世帯等を除く）</t>
  </si>
  <si>
    <t>①お米をはじめとする食料品などの物価高騰により家計への負担が増している状況を踏まえ、全世帯を対象に「おこめ券」を配布する。
②おこめ券の購入費用
③おこめ券購入費：500円×３枚×250,000世帯＝375,000千円（うち一部を交付金充当）
　 配布にかかるその他事務費：経費なし（事業№11と一体的に実施のため）
④全世帯
R7予備費による追加j配当により配布間数３枚追加したもの。</t>
  </si>
  <si>
    <t>明石市</t>
  </si>
  <si>
    <t>物価高騰対応支援給付金給付事業【物価高騰対策給付金】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</si>
  <si>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33,531世帯×30千円、子ども加算　4,536人×20千円、、定額減税を補足する給付（うち不足額給付）の対象者　46,031人　(851,830千円）　　のうちR7計画分
事務費　71,140千円
事務費の内容　　[需用費（事務用品等）　役務費（郵送料等）　業務委託料　使用料及び賃借料　として支出]
④低所得世帯等の給付対象世帯数（33,531世帯）、定額減税を補足する給付（うち不足額給付）の対象者数（46,031人）</t>
  </si>
  <si>
    <t xml:space="preserve"> 学校給食費の保護者負担軽減</t>
  </si>
  <si>
    <t>①物価高騰の影響を受け、給食費の値上げにより負担が増加している保護者を支援するため、学校給食会に対して、食材費の上昇分を補助する(教職員等を除く)。
②補助金
③小学校 47円/日 対象者数： 17,320人
　 中学校 55円/日 対象者数：  7,950人
④学校給食会</t>
  </si>
  <si>
    <t>食材費の上昇に伴う給食費の値上げを0円とする。</t>
  </si>
  <si>
    <t>HP、事業者などへの通知など</t>
  </si>
  <si>
    <t xml:space="preserve"> こども夢応援プロジェクト</t>
  </si>
  <si>
    <t>①物価高騰の影響を受け、子どもの学びに対して十分に投資できない機会が見受けられる。このことから、学習意欲のある子どもが、経済的理由によらず十分に学びを得られるよう、高等学校進学に向けた入学準備金や在学時支援金を給付するとともに、高校入試に向けた学習支援等を行う。
②扶助費及び事務費
③ 【入学準備金】300千円×200名　
　  【在学時支援金】月10千円×12か月×630名
④高校進学希望者等</t>
  </si>
  <si>
    <t>選考決定を受けた奨学生の高等学校進学率 100％</t>
  </si>
  <si>
    <t xml:space="preserve"> 社会福祉施設等への物価高騰対策補助</t>
  </si>
  <si>
    <t>①物価高騰の影響により、食材料費や光熱水費の高騰が生じている介護サービス事業所・施設等に対して、当該高騰分を補助する。
②補助金
③積算根拠
　・介護サービス事業所　564施設　57,600千円
　・障害者支援施設　396施設　26,000千円
　・保育所、幼稚園等　150施設　21,000千円
　・児童養護施設等　15施設　1,400千円
④物価高騰に直面する介護サービス事業所・施設等</t>
  </si>
  <si>
    <t>介護サービス事業所の廃業件数を10件以下とする。</t>
  </si>
  <si>
    <t xml:space="preserve"> 卸売市場電力価格高騰対策</t>
  </si>
  <si>
    <t>①物価高騰の影響を受け、公設卸売市場内の事業者の収支を圧迫している電気料金高騰分を補助し、市場の安定的な運営による地域や学校給食への食材の安定供給を図る。
②補助金
③電気料金の高騰分6,000千円
④公設卸売市場内の事業所</t>
  </si>
  <si>
    <t>卸売市場内の事業者の廃業件数を10件以下とする。</t>
  </si>
  <si>
    <t xml:space="preserve"> 葬祭事業燃料費高騰対策</t>
  </si>
  <si>
    <t>①物価高騰の影響により、燃料費の高騰が生じている葬祭事業の火葬炉燃料費等に対して、当該高騰分を補助する。
②補助金
③積算根拠
 　指定管理光熱水費基礎額 R6:33,000→R7:49,000
④あかし斎場旅立ちの丘</t>
  </si>
  <si>
    <t>燃料費高騰による光熱水費の値上げを0円とする。</t>
  </si>
  <si>
    <t>①物価高騰の影響を受け、経営を逼迫している酪農業、化学肥料からの転換に向けた農業に取り組む農業者に対し、飼料代、電気代、種子代等の高騰分を補助し、安定的な運営を図る。
②補助金
③飼料代、電気代、種子代等の高騰分1,300千円
④農業者　約55名（酪農業者含む）</t>
  </si>
  <si>
    <t>光熱水費高騰による光熱水費の値上げを0円とする。</t>
  </si>
  <si>
    <t xml:space="preserve"> 中小事業者に対するＬＥＤ照明更新補助</t>
  </si>
  <si>
    <t>①エネルギー・物価高騰の影響を受けている中小事業者による省エネルギー設備の導入を支援することにより、中小事業者のエネルギーコスト負担軽減を図る。
②補助金
③補助金額：50万円(上限)×60社＝3,000万円
④中小事業者</t>
  </si>
  <si>
    <t>補助対象事業所の廃業件数を10件以下とする。</t>
  </si>
  <si>
    <t xml:space="preserve"> 敬老優待路線バス運賃値上げ対応</t>
  </si>
  <si>
    <t>①物価高騰の影響を受け、運賃が値上げとなっている路線バスは、市民生活の足となっていることから、値上げ分の運賃を補助し、高齢者の負担軽減を図る。
②補助金
③路線バス値上げ分4,000千円
④路線バス事業者</t>
  </si>
  <si>
    <t>運賃値上げ分の負担を0円とする。</t>
  </si>
  <si>
    <t xml:space="preserve"> 敬老優待たこバス無料化継続対応</t>
  </si>
  <si>
    <t>①物価高騰の影響を受け、運賃値上げに伴い高齢者の負担増となるコミュニティバスの運賃有料化分50円を補助し、高齢者の負担軽減を図る。
②補助金
③22,300(R6予算)-4,000(有料化分)＝18,300
④コミュニティバス事業者</t>
  </si>
  <si>
    <t>運賃有料化分の負担を0円とする。</t>
  </si>
  <si>
    <t>小中養護学校電力価格高騰対策</t>
  </si>
  <si>
    <t>①物価高騰の影響を受け、高騰している小学校、中学校、養護学校の電力価格を支援するため、費用の上昇分を補助する。
②補助金
③小・中・養護学校の電気料金高騰分54,000千円
④小学校、中学校、養護学校</t>
  </si>
  <si>
    <t>電気料金高騰による値上げ分の保護者負担を0円とする。</t>
  </si>
  <si>
    <t>公立保育所給食材料費の物価高騰対策</t>
  </si>
  <si>
    <t>①物価高騰の影響を受け、公立保育所給食材料費の高騰により負担が増加している保護者を支援するため、食材料費の上昇分を補助する(職員分を除く)。
②賄材料費
③食材料費高騰分22,000
④保護者等</t>
  </si>
  <si>
    <t>食材料費高騰による値上げ分の保護者負担を0円とする。</t>
  </si>
  <si>
    <t xml:space="preserve"> 高齢者インフルエンザ予防接種無料化</t>
  </si>
  <si>
    <t>①物価高騰の影響を受け、接種費用の負担が増しているインフルエンザ予防接種について、接種費用の自己負担額を無償化し、高齢者の負担軽減を図る。
②委託料
③（接種費単価4,945円/件＋事務費87円/件） × 接種見込数52,000人（接種率63％）≒262,000千円
　　262,000千円 － 当初予算額162,000千円 ＝ 100,000千円
　※接種対象者 ： 82,230人
④明石市予防接種実施医療機関</t>
  </si>
  <si>
    <t>高齢者インフルエンザ予防接種の接種率を60％以上とする。</t>
  </si>
  <si>
    <t>①米国関税措置が与える物価高対策のため、プレミアム率20％のデジタル商品券を販売し、物価上昇分を補助する。
②委託料
③（額面6,000円-販売額5,000円）×100,000口＝プレミアム分100,000千円
　　※1口6,000円分のデジタル商品券を5,000円で販売
　 事業委託費　37,800千円
④市民</t>
  </si>
  <si>
    <t>販売率90%以上とする。</t>
  </si>
  <si>
    <t>副食費無償化事業</t>
  </si>
  <si>
    <t>①物価高騰の影響を受けている保護者を支援するため、副食費を補助し、保護者の負担を軽減する(職員分を除く)。
②副食費
③副食費の単価（月）5,058円×児童数4,377人×12か月≒250,000千円
④保護者等</t>
  </si>
  <si>
    <t>副食費高騰による保護者負担を0円とする。</t>
  </si>
  <si>
    <t>おむつ定期便事業</t>
  </si>
  <si>
    <t>①米国関税措置が与える物価高対策のため、影響を大きく受けている乳児（0歳児）のおむつを定期配送し、物価上昇により負担が増加している保護者の負担軽減を図る。
②委託料
③おむつ費用月3,000円×延べ対象人数28,800人×1.1＝95,040千円
　 事業委託費24,960千円
④保護者</t>
  </si>
  <si>
    <t>物価高騰の影響を受けているおむつを定期配送により1か月にかかるおむつの保護者負担を0円とする。</t>
  </si>
  <si>
    <t>西宮市</t>
  </si>
  <si>
    <t>令和6年度西宮市低所得世帯支援給付金（3万円・2万円）及び令和7年度西宮市定額減税補足給付金（不足額給付）支給事業【物価高騰重点支援給付金】</t>
  </si>
  <si>
    <t>①物価高が続く中で低所得世帯への支援を行うことで、低所得の方々の生活を維持する。
②低所得世帯への給付金及び事務費
③R6,R7の累計給付金額
令和６年度住民税均等割非課税世帯　48,898世帯×30千円、子ども加算　5,731人×20千円、、定額減税を補足する給付（うち不足額給付）の対象者　79,129人　(1,434,140千円）　　のうちR7計画分
事務費　120,781千円
事務費の内容　　[需用費（事務用品等）　役務費（郵送料等）　業務委託料　使用料及び賃借料　人件費　その他　として支出]
④低所得世帯等の給付対象世帯数（48,898世帯）、定額減税を補足する給付（うち不足額給付）の対象者数（79,129人）</t>
  </si>
  <si>
    <t>地域公共交通運行支援事業【物価高騰対策支援給付金事業】</t>
  </si>
  <si>
    <t>①燃料価格高騰の影響を受けながらも、市民生活や経済活動を支える地域公共交通として運行を継続する路線バス事業者及びタクシー事業者に対して支援を行う。
②運行に要した燃料の価格高騰分の一部
③総事業費　60,123千円
・路線バス：令和6年度の年間実車走行距離に9.5円を乗じて得た額
年間走行距離4,450,000（km）×9.5（円/km）＝42,275千円
・タクシー：（１）兵庫県タクシー協会が西宮市内に営業所を有するタクシー事業者に対し交付した支援金の額。（上限：令和6年3月31日時点において西宮市内の営業所に配置されている車両1台につき29.4千円）
車両数600（台）×29.4（千円/台）＝17,640千円
・兵庫県タクシー協会がタクシー事業者からの申請の交付・審査・支払い等に要する経費（上限：1事業者につき2千円）
タクシー事業者数104（者）×2（千円）＝208千円
④(1)西宮市内で路線定期運行（高速バス路線を除く）を行っている路線バス事業者
　(2)兵庫県タクシー協会</t>
  </si>
  <si>
    <t>○路線バス
市内で運行している路線バス事業者3者に補助金を交付し、路線バスの減便を抑制する
○タクシー
市内に営業所を有するタクシー事業者に兵庫県タクシー協会を介して補助金を交付し、タクシーの減少を抑制する</t>
  </si>
  <si>
    <t>介護施設等物価高騰対策支援給付金事業</t>
  </si>
  <si>
    <t>①エネルギー・食料品価格等の物価高騰が継続している中、必要な各種サービス・支援が提供される体制を維持するため、事業所・施設等に対して支援を行う。
②各種サービス・支援を提供されるにあたって、物価高騰の影響を受けている物品等の経費　など
③総事業費　216,954千円  
イ　事業所等への給付金：211,734千円
　(単価×施設数等＝事業費)
  介護訪問系施設等：＠120千円×900ヶ所＝108,000千円
　介護通所系施設等：＠180千円×200ヶ所＝36,000千円
　介護通所系施設等（大規模）:＠270千円×1ヶ所＝270千円
　介護入所・居住系施設等：＠12千円×5,400人＝64,800千円
  軽費老人ホーム：＠12千円×222人＝2,664千円
ロ　諸経費：5,220千円（委託料4,849千円、需用費36千円、役務費335千円）
④給付金申請時において、事業を継続している施設・事業所</t>
  </si>
  <si>
    <t>対象事業所1,198箇所に給付を行い、事業所・施設等の物価高騰による影響を軽減し、事業が継続されることで、各種福祉サービスや支援の提供体制が維持されることを目標とする。</t>
  </si>
  <si>
    <t>市HP、広報誌、対象施設への案内文送付</t>
  </si>
  <si>
    <t>障害福祉サービス事業所等物価高騰対策支援給付金支給事業</t>
  </si>
  <si>
    <t>①エネルギー・食料品価格等の物価高騰が継続している中、必要な各種サービス・支援が提供される体制を維持するため、事業所・施設等に対して支援を行う。
②各種サービス・支援を提供されるにあたって、物価高騰の影響を受けている物品等の経費　など
③総事業費　123,293千円
イ　事業所等への給付金：119,820千円
690事業所　　(単価×施設数等＝事業費)
  障害訪問系事業所：＠120千円×249＝29,880千円
　障害通所系事業所：＠180千円×383＝68,940千円
　障害入所施設（小規模）：＠300千円×46＝13,800千円
 障害入所施設（大規模）：＠600千円×12＝7,200千円
ロ　諸経費：3,473千円（委託料3,249千円、需用費24千円、役務費200千円）
④給付金申請時において、事業を継続している施設・事業所</t>
  </si>
  <si>
    <t>対象事業所690箇所に給付を行い、事業所・施設等の物価高騰による影響を軽減し、事業が継続されることで、各種福祉サービスや支援の提供体制が維持されることを目標とする。</t>
  </si>
  <si>
    <t>日常生活支援住居施設物価高騰対策支援給付金事業</t>
  </si>
  <si>
    <t>①日常生活支援住居施設がエネルギー・食料品価格等の物価高騰の影響を軽減しつつ、事業を継続するために要する経費を支援する。
②施設の運営に必要なエネルギー・食料品等にかかる各種経費
③施設数2か所×基準単価300千円
④令和７年１月以降、サービス提供実績のある施設であって、給付金申請時においても事業を継続している施設</t>
  </si>
  <si>
    <t>対象となる１事業所２施設に給付を行い、物価高騰にかかる経費上乗せ分の補填を目標とする</t>
  </si>
  <si>
    <t>市HP、対象施設への案内文送付</t>
  </si>
  <si>
    <t>就学前児童応援給付事業【物価高騰対策支援給付金事業】</t>
  </si>
  <si>
    <t>①物価高騰による生活への影響を緩和するための子育て世帯への経済的支援として、就学前児童を対象に児童１人当たり５千円分の電子マネー等を給付する。
②当該事業に要する給付費及び事業費
③給付費：25,500人×5000円＝127,500千円
　事業費：委託料等26,000千円
④・令和７年４月１日時点で西宮市に住民登録のある０～６歳児
　（DV等で他市から住民票を西宮市に移転させずに居住している世帯を含む）
　・令和７年４月１日時点で西宮市内の児童養護施設・ファミリーホームに入所又は里親に擁護されている０～６歳児
　※平成31年４月２日～令和７年４月１日生まれの児童</t>
  </si>
  <si>
    <t>対象者全員（25,500人）への経済的支援を実施する</t>
  </si>
  <si>
    <t>西宮市立学校給食費支援事業【物価高騰対策支援給付金事業】</t>
  </si>
  <si>
    <t>①物価高騰による生活への影響を緩和するため、子育て世帯への経済的支援を行う。（R7年度給食費値上据え置き分　◆1食　小：305円→275円、中：360円→325円の据え置き）（教職員分は除く）
②物価高騰の影響を受けている学校給食費の保護者負担分の食材費
③一食あたりの給食費改定差額　小学校：30円、中学校：35円
   特別支援学校（小）：30円、特別支援学校（中・高）：35円
　 小学校 30円×4,051,588食＝121,548千円
　 中学校 35円×1,593,654食＝55,778千円
 　特別支援学校 (30円×1,336食)＋(35円×749食)=66千円
④西宮市立小学校、中学校、義務教育学校、特別支援学校に在籍する児童生徒の保護者等</t>
  </si>
  <si>
    <t>学校給食費の保護者負担分を改定前（R7.4改定）の金額に据え置き、子育て世帯の経済的負担を軽減する。</t>
  </si>
  <si>
    <t>西宮市立学校給食食材費高騰対策事業</t>
  </si>
  <si>
    <t>①物価高騰の影響を受けている学校給食の食材費について、高騰分を補填することで、給食費（保護者負担）を増やすことなく学校給食の質及び量を確保する。（教職員は除く）
②給食物資購入事業経費
③一食あたりの物価高騰分　小学校：13.55円、中学校15.70円
   特別支援学校（小）：13.55円、特別支援学校（中・高）：15.70円
　 小学校 13.55円×4,412,919食＝59,795千円
　 中学校 15.70円×1,782,535食＝27,986千円
 　特別支援学校 (13.55円×4,017食)＋(15.70円×3,732食)=113千円
④西宮市立小学校、中学校、義務教育学校、特別支援学校に在籍する児童生徒の保護者等</t>
  </si>
  <si>
    <t>食材費高騰分を補填することで、給食費（保護者負担）を増やすことなく学校給食の質及び量を確保する。（教職員は除く）</t>
  </si>
  <si>
    <t>商店街固定経費補助事業【物価高騰対策支援給付金事業】</t>
  </si>
  <si>
    <t>①エネルギー価格の高騰により、大きな負担となっている商店街街路灯の点灯および防犯カメラ稼働を継続するため、各商店街等に加盟する事業者に対して支援を行う。
②商店街等の所有する街路灯等の電気料金
③令和6年度実績約4,570千円×1.2(物価高騰)＝5,484千円
④市内商店街15団体</t>
  </si>
  <si>
    <t>対象団体全て（15団体）への経済的支援を実施する。</t>
  </si>
  <si>
    <t>中小貨物自動車運送事業者省エネ化支援事業【物価高騰対策支援給付金事業】</t>
  </si>
  <si>
    <t>①原油価格高騰を受け、燃料費が高騰する中、燃費の向上による燃料費の節減を図ることを目的に、中小貨物自動車運送事業者の低燃費タイヤ導入を促進するため、導入経費を助成する。
②兵庫県トラック協会西宮支部が実施する中小貨物自動車運送事業者に支援金を交付する事業に要する経費に対する給付金。
③総事業費：16,016千円
イ　支援金額　＠5千円×530台×6本＝15,900千円
ロ　事務費　58事業者×2千円＝116千円
④兵庫県トラック協会西宮支部</t>
  </si>
  <si>
    <t>対象車両数 530台への給付を行う。</t>
  </si>
  <si>
    <t>通いの場物価高騰対策支援給付金事業</t>
  </si>
  <si>
    <t>①エネルギー・食料品価格等の物価高騰が継続している中、継続的・安定的な運営体制を維持するため、地域住民主体で運営を行う通いの場（共生型地域交流拠点、ふれあい・いきいきサロン、ふれあい昼食会）に対して支援を行う。
②各種交流事業の運営にあたり、物価高騰の影響を受けている食材費、光熱水費等の経費　など
③総事業費　3,741千円
イ　通いの場等への給付金：3,717千円（128箇所）
　　(単価×施設数等＝事業費)
・共生型地域交流拠点（週6日開設）：＠144千円×1箇所＝144千円
・共生型地域交流拠点（週5日開設）：＠120千円×6箇所＝720千円
・共生型地域交流拠点（週4日開設）：＠96千円×4箇所＝384千円
・ふれあい・いきいきサロン：＠50円×R6年度延べ参加者数21,269人＝1,064千円
・ふれあい昼食会：＠100円×R6年度延参加者数14,041人＝1,405千円
ロ　諸経費：24千円（役務費：24千円）
④令和６年度に活動実績があり、かつ当該給付金申請日時点において活動を継続している通いの場等</t>
  </si>
  <si>
    <t>対象事業所128箇所に給付を行い、事業所の物価高騰による影響を軽減し、事業が継続されることで、各種福祉サービスや支援の提供体制が維持されることを目標とする。</t>
  </si>
  <si>
    <t>介護施設等物価高騰対策支援給付金事業（第二次）</t>
  </si>
  <si>
    <t>①エネルギー・食料品価格等の物価高騰が継続している中、必要な各種サービス・支援が提供される体制を維持するため、事業所・施設等に対して支援を行う。
②各種サービス・支援を提供されるにあたって、物価高騰の影響を受けている物品等の経費　など
③総事業費　102,907千円  
イ　事業所等への給付金：97,136千円
　(単価×施設数等＝事業費)
  介護訪問系施設等：＠40千円×900ヶ所＝36,000千円
　介護通所系施設等：＠80千円×199ヶ所＝15,920千円
　介護通所系施設等（大規模）:＠120千円×2ヶ所＝240千円
　介護入所・居住系施設等：＠8千円×5,400人＝43,200千円
  軽費老人ホーム：＠8千円×222人＝1,776千円
ロ　諸経費：5,771千円（委託料5,400千円、需用費36千円、役務費335千円）
④令和７年４月以降、サービス提供実績のある事業所・施設等であって、給付金申請時においても事業を継続している事業所</t>
  </si>
  <si>
    <t>障害福祉サービス事業所等物価高騰対策支援給付金事業（第二次）</t>
  </si>
  <si>
    <t>①エネルギー・食料品価格等の物価高騰が継続している中、必要な各種サービス・支援が提供される体制を維持するため、事業所・施設等に対して支援を行う。
②各種サービス・支援を提供されるにあたって、物価高騰の影響を受けている物品等の経費　など
③総事業費　58,424千円
イ　事業所等への給付金：54,600千円
692事業所　　(単価×施設数等＝事業費)
  障害訪問系事業所：＠40千円×249＝9,960千円
　障害通所系事業所：＠80千円×383＝30,640千円
　障害入所施設（小規模）・日常生活支援住居施設：＠200千円×46＝9,200千円
 障害入所施設（大規模）：＠400千円×12＝4,800千円
ロ　諸経費：3,824千円（委託料3,600千円、需用費24千円、役務費200千円）
④令和７年４月以降、サービス提供実績のある事業所・施設等であって、給付金申請時においても事業を継続している事業所</t>
  </si>
  <si>
    <t>日常生活支援住居施設物価高騰対策支援給付金事業（第二次）</t>
  </si>
  <si>
    <t>①日常生活支援住居施設がエネルギー・食料品価格等の物価高騰の影響を軽減しつつ、事業を継続するために要する経費を支援する。
②施設の運営に必要なエネルギー・食料品等にかかる各種経費
③施設数2か所×基準単価200千円
④令和７年４月以降、サービス提供実績のある施設であって、給付金申請時においても事業を継続している施設</t>
  </si>
  <si>
    <t>対象となる１事業所２施設に給付を行い、物価高騰にかかる経費上乗せ分の補填を目標とする。</t>
  </si>
  <si>
    <t>下水道事業における電気料金の高騰対策事業【物価高騰対応重点支援分】</t>
  </si>
  <si>
    <t>①物価高騰の影響により収支状況が悪化したが、収支を改善することにより、使用料改定をせず現在の下水道使用料を維持することで、市民生活を安定させることを目的とする。
②下水道事業の動力費
③市内下水道事業処理場の各電力使用量に1.0～1.2円を乗じたもの。
④西宮市下水道事業の処理場</t>
  </si>
  <si>
    <t>事業の収支を改善（4,520千円）し、現行下水道使用料を維持する。</t>
  </si>
  <si>
    <t>洲本市</t>
  </si>
  <si>
    <t>①物価高が続く中で低所得世帯への支援を行うことで、低所得の方々の生活を維持する。
②低所得世帯への給付金及び事務費
③R6,R7の累計給付金額
令和６年度住民税均等割非課税世帯　5,678世帯×30千円、子ども加算　443人×20千円、、定額減税を補足する給付（うち不足額給付）の対象者　7,252人　(134,760千円）　　のうちR7計画分
事務費　3,735千円
事務費の内容　　[需用費（事務用品等）　役務費（郵送料等）　業務委託料　人件費　として支出]
④低所得世帯等の給付対象世帯数（5,678世帯）、定額減税を補足する給付（うち不足額給付）の対象者数（7,252人）</t>
  </si>
  <si>
    <t>高齢者施設等に対する光熱費等高騰対策支援事業</t>
  </si>
  <si>
    <t>①物価高騰に伴う光熱費等の上昇の影響を受ける高齢者福祉施設や障害福祉施設の運営事業者に対し支援を行い、利用料上昇による施設利用者の負担増加を防ぐ。
②高齢者福祉施設・障害福祉施設における光熱費等に係る費用の補助
③
〇入所系施設・通所系施設
施設定員数に応じ定額補助
対象施設数計91
補助額計14,405千円
〇訪問・居宅介護等サービス
1施設あたり13千円の定額補助
対象施設数計87
補助額計1,131千円
④高齢者福祉施設・障害福祉施設</t>
  </si>
  <si>
    <t>対象施設計178か所に対し支援を行う。</t>
  </si>
  <si>
    <t>高齢者移動手段確保支援事業</t>
  </si>
  <si>
    <t>①物価高が続く中で、住民税非課税の高齢者世帯に対しタクシーや路線バス等で使用可能な助成券を配布することで、支援対象の方々の生活を維持する。
②③
・住民税非課税高齢者世帯の移動支援事業委託料　11,000千円
　（交通事業者に対し、助成券での運行を委託）
・助成券の印刷製本費　200千円
④住民税非課税高齢者世帯に該当する市民</t>
  </si>
  <si>
    <t>助成券使用による交通費負担軽減額　8,800千円</t>
  </si>
  <si>
    <t>福祉有償運送支援事業</t>
  </si>
  <si>
    <t>①物価高が続く中で、燃料費高騰の影響を受ける福祉有償運送事業者を支援することで、事業の維持を図る。
②③
ガソリン1リットルあたり単価高騰額0.03千円
運送車両のガソリン1リットルあたり走行距離12km
運送車両の1月あたり走行距離400km
支援期間12か月
対象車両台数30台
0.03÷12×400×12×30＝360千円
④福祉有償運送事業者</t>
  </si>
  <si>
    <t>安定した事業実施に係る対象者の負担増額0円に寄与するよう事業者を支援する</t>
  </si>
  <si>
    <t>学校給食等に係る負担軽減事業</t>
  </si>
  <si>
    <t>①物価高が続く中で、給食事業を実施する教育施設等へ補助を行い、保護者負担金の増加を防ぎ、給食事業の安定継続を図る。
②③
〇認定こども園・保育所　※職員分除く
補助単価24円
述べ給食数242,944食
24×242,944≒5,831千円
〇幼稚園・小学校　※職員分除く
補助単価24円
述べ給食数316,890食
24×316,890≒7,606千円
〇中学校　※職員分除く
補助単価26円
述べ給食数172,078食
26×172,078≒4,475千円
④認定こども園・保育所・幼稚園・小中学校</t>
  </si>
  <si>
    <t>安定した事業実施に係る対象者の負担増額 0円</t>
  </si>
  <si>
    <t>飼料費高騰対策事業</t>
  </si>
  <si>
    <t>①物価高が続く中で、飼料価格高騰の影響を受ける畜産業者を支援し、事業の維持を図る。
②③
搾乳牛１頭あたり10千円×24か月齢以上の搾乳牛1,260頭
肥育牛1頭あたり3千円×肥育期の肥育牛1,800頭
10×1260＋3×1800＝18,000千円
④市内畜産業者</t>
  </si>
  <si>
    <t>対象者への支援交付金交付率9割</t>
  </si>
  <si>
    <t xml:space="preserve">
①物価高が続く中で、プレミアム付き商品券発行を実施することにより、市民の経済負担の軽減を図る。
②,③
プレミアム付商品券事業委託料　84,000千円
デジタル商品券・ポイントシステム運営委託料　6,000千円
④市内事業者、市民
</t>
  </si>
  <si>
    <t>還元されたプレミアム分の使用による負担軽減額　50,000千円</t>
  </si>
  <si>
    <t>高齢者施設等に対する光熱費等高騰対策支援事業（追加分）</t>
  </si>
  <si>
    <t>①物価高騰に伴う光熱費等の上昇の影響を受ける高齢者福祉施設や障害福祉施設の運営事業者に対し支援を行い、利用料上昇による施設利用者の負担増加を防ぐ。
②高齢者福祉施設・障害福祉施設における光熱費等に係る費用の補助
③
〇入所系施設・通所系施設
施設定員数に応じ定額補助。
対象施設数92
補助額計14,225千円
〇訪問・居宅介護等サービス
1施設あたり13千円の定額補助
対象施設数計85
補助額計1,105千円
④高齢者福祉施設・障害福祉施設</t>
  </si>
  <si>
    <t>対象施設計177か所に対し支援を行う。</t>
  </si>
  <si>
    <t>保育施設等に対する光熱費等高騰対策支援事業</t>
  </si>
  <si>
    <t>①物価高騰に伴う光熱費等の上昇の影響を受ける、保育等施設の運営事業者に対し支援を行い、利用料上昇による施設利用者の負担増加を防ぐ。
②保育等施設における光熱費等に係る費用の補助
③
〇通所系施設
施設定員数に応じ定額補助
対象施設数12
補助額計1,460千円
④保育等施設</t>
  </si>
  <si>
    <t>対象施設計12か所に対し支援を行う。</t>
  </si>
  <si>
    <t>農業用機械・設備導入支援事業</t>
  </si>
  <si>
    <t>①物価高騰の影響を受ける農業者に対し、農業用機械や設備の導入に係る経費の一部を助成し、事業の安定継続を支援する。
②③
件数12件
1件あたり支援額上限500千円
12×500=6,000千円
④市内農業者</t>
  </si>
  <si>
    <t>農業者の機械・設備導入に対し支援を行う。（12件を想定。）</t>
  </si>
  <si>
    <t>①物価高騰の影響を受ける漁業者に対し、漁業協同組合を通じ燃料費の一部を助成し、事業の安定継続を支援する。（漁業経営セーフティーネット構築事業における漁業者負担額の一部を助成する。）
②③
支援単価3.0円
燃油使用料1,800,000L
3.0×1,800,000=5,400千円
④市内漁業者</t>
  </si>
  <si>
    <t>市内3漁協を通じた支援により、漁業者への燃料費高騰の影響を軽減する。</t>
  </si>
  <si>
    <t>芦屋市</t>
  </si>
  <si>
    <t>物価高騰重点支援給付金（住民税均等割非課税世帯・こども加算・不足額給付）支給事業</t>
  </si>
  <si>
    <t>①物価高が続く中で低所得世帯への支援を行うことで、低所得の方々の生活を維持する。
②低所得世帯への給付金及び事務費
③R6,R7の累計給付金額
令和６年度住民税均等割非課税世帯　10,392世帯×30千円、子ども加算　1,159人×20千円、、定額減税を補足する給付（うち不足額給付）の対象者　12,580人　(236,340千円）　　のうちR7計画分
事務費　42,130千円
事務費の内容　　[需用費（事務用品等）　役務費（郵送料等）　業務委託料　使用料及び賃借料　人件費　その他　として支出]
④低所得世帯等の給付対象世帯数（10,392世帯）、定額減税を補足する給付（うち不足額給付）の対象者数（12,580人）</t>
  </si>
  <si>
    <t>省エネ家電製品購入促進事業（市民）（エネルギー等の物価高騰に直面する生活者への支援）（令和７年度分）</t>
  </si>
  <si>
    <t>①エネルギー等の物価高騰に直面する生活者への支援を行うため、省エネ家電の買い替えにかかる費用を補助することで、光熱費の削減を推進するとともに、あわせて市内の温室効果ガスの削減を推進する。なお、給付対象については、エネルギー等の物価高騰に直面する生活者への支援という事業目的から、対象となる省エネ家電製品を購入した者に限定している。
②兵庫県内の店舗で省エネ家電製品を新品（未使用品）で合計 5 万円（税抜）以上購入し、設置が完了している方への補助（合計１０万円以上：２万円、合計５万円以上１０万円未満：１万円）
③20千円/件×480件＝9,600千円
※配分予定額等を鑑み、上記積算金額内での充当を計画する。
④市民</t>
  </si>
  <si>
    <t>事業概要に示している480件を目標に、補助金を交付するよう努める</t>
  </si>
  <si>
    <t>省エネ家電製品購入促進事業（事業者）（エネルギー等の物価高騰に直面する事業者への支援）（令和７年度分）</t>
  </si>
  <si>
    <t>①エネルギー等の物価高騰に直面する事業者への支援を行うため、省エネ家電の買い替えにかかる費用を補助することで、光熱費の削減を推進するとともに、あわせて市内の温室効果ガスの削減を推進する。なお、給付対象については、エネルギー等の物価高騰に直面する事業者への支援という事業目的から、対象となる省エネ家電製品を購入した者に限定している。
②兵庫県内の店舗で省エネ家電製品を新品（未使用品）で合計 5 万円（税抜）以上購入し、設置が完了している方への補助（合計１０万円以上：２万円、合計５万円以上１０万円未満：１万円）
③20千円×20件＝400千円
※配分予定額等を鑑み、上記積算金額内での充当を計画する。
④市内中小企業及びフリーランスを含む個人事業主</t>
  </si>
  <si>
    <t>事業概要に示している20件を目標に、補助金を交付するよう努める</t>
  </si>
  <si>
    <t>省エネ設備導入のための大規模改修促進事業（エネルギー等の物価高騰を踏まえた市内中小企業等への支援）（令和７年度分）</t>
  </si>
  <si>
    <t>①エネルギー等の物価高騰によって経営状況の悪化に直面する市内の中小企業や社会福祉法人の経営状況を向上させるため、市内に有する事業所への省エネ性能の高い設備導入に必要な大規模改修費用に対して補助をすることで、光熱費の削減を推進するとともに、あわせて市内の温室効果ガスの削減を推進する。
②大規模改修費用に対する補助（対象経費：設計費、機械装置等購入費、工事費）の3分の1以内（上限100万円））
③1,000千円×4件＝4,000千円
※配分予定額等を鑑み、上記積算金額内での充当を計画する。
④市内中小企業、社会福祉法人</t>
  </si>
  <si>
    <t>事業概要に示している4件を目標に、補助金を交付するよう努める</t>
  </si>
  <si>
    <t>ひとり親世帯への生活支援給付金支給事業</t>
  </si>
  <si>
    <t>①物価高騰に直面する低所得のひとり親世帯に対して、給付金による支援を行う。
②対象世帯への給付金
③事業の実施に必要な会計年度職員人件費等（６か月）１,９２２千円 [人件費以外の事業費・事務費については令和６年度実施]
④低所得のひとり親世帯（児童扶養手当受給世帯等対象児童）</t>
  </si>
  <si>
    <t>早期に支給を行い、対象者700人全てへの支給を目指す。</t>
  </si>
  <si>
    <t>保育所等給食支援事業</t>
  </si>
  <si>
    <t>①市立就学前施設（認定こども園及び保育所）における給食費（うち主食費）の物価高騰相当分の保護者負担を軽減し、市が負担することで安全安心で栄養バランスを保った給食を引き続き提供し、物価高騰の影響を受ける子育て家庭への経済的支援を行う（教職員の給食費は含まない）。
②物価高騰に伴う給食費（うち主食費）の保護者負担増額分
③200円（令和７年度保護者負担月額1，000円-令和6年度保護者負担月額800円）×4,647人（R7年度児童見込み人数）
④芦屋市立就学前施設で給食を喫食する児童とその保護者</t>
  </si>
  <si>
    <t>物価高騰の影響を受ける子育て家庭の負担を軽減（1ヵ月200円）するとともに、安全安心で栄養バランスを保った給食を引き続き提供する。</t>
  </si>
  <si>
    <t>給食費の負担を軽減する保護者には負担軽減資料の通知を行った。</t>
  </si>
  <si>
    <t>①物価高騰に伴う給食費（保護者負担）増額分の一部を補助することで、物価高騰の影響を受ける生活者（保護者）を支援する（教職員の給食費は含まない）。
②給食費（賄い材料費）
③小学校　23円／回×182回×4,062人＝17,003,532円
　中学校　28円／回×167回×1,481人＝6,925,156円
　　小中学校合計23,928,688円
④芦屋市立小中学校保護者</t>
  </si>
  <si>
    <t>物価高騰の影響を受ける市立小中学校児童生徒の給食費の保護者負担額の増額を抑制（小学校23円／回、中学校28円／回）するとともに、安全安心で栄養バランスを保った給食を引き続き提供する。</t>
  </si>
  <si>
    <t>令和7年4月に保護者向けに発出した、給食費値上げの文書内に物価高騰対応重点交付金を一部充当し、保護者負担軽減に務めたことを知らせた。</t>
  </si>
  <si>
    <t>市立学校に対する光熱費高騰対策支援事業（令和7年度分）</t>
  </si>
  <si>
    <t>①直接住民の用に供する施設である市立小学校・中学校の光熱費高騰分を充当することによって、安定的な学校運営を継続できるようにする。
②電気使用量・ガス使用量
③（R7予算額）－（R3決算額）
小・中学校　224,300千円　－　98,647千円　＝　125,653千円
※配分予定額等を鑑み、上記積算金額内での充当を計画する。
④芦屋市立小学校・中学校</t>
  </si>
  <si>
    <t>対象施設11施設が安定的に運営できるように充当を行う。</t>
  </si>
  <si>
    <t>こども食堂（地域食堂）に対する支援金（物価高騰対策）の交付事業</t>
  </si>
  <si>
    <t>①フードドライブ等からの支援も受けながら運営しているこども食堂及び地域食堂に対し、食材費の高騰が当該支援及びこども食堂等の運営の継続性に与える影響等を考慮し、支援金を交付することで安定的な運営の維持を図るとともに、間接的に物価高騰の影響を受けた世帯の負担軽減を図るため支援するもの。
②こども食堂（地域食堂）を実施する者への支援金
③利用者１人あたり250円×年間利用人数（16,800人想定）
④市内の子ども食堂・地域食堂（6か所想定）</t>
  </si>
  <si>
    <t>物価高騰の影響を受ける市内のこども食堂等が安定的に運営できるよう、年間利用人数（250円/人）に対し支援金を交付する。</t>
  </si>
  <si>
    <t>対象となるこども食堂等に対し、芦屋市社会福祉協議会や地域支え合い推進員を通じて周知、案内する。</t>
  </si>
  <si>
    <t>令和７年度私立保育所等物価高騰対策支援事業</t>
  </si>
  <si>
    <t>①原油価格・物価高騰等により光熱費、食材料費及び燃料代が上昇し影響が生じている市内で事業を実施する保育所、認定こども園、小規模保育事業所及び幼稚園（以下「保育所等」という。）（市立施設は含まない）に対し、安定した教育・保育を継続的に提供できるよう支援することを目的とする。
②負担金、補助及び交付金（賄材料費・電気・ガスの高騰分、ガソリン代の物価高騰分）
③賄材料費・電気・ガスの高騰分：こども一人あたり700円/月×定員数×12か月（※給食提供日が5日に満たない場合、減算あり）。ガソリン代の物価高騰分：子ども一人あたり20円/月×定員数×12か月（※送迎がある施設のみ）
④市内に存する認可私立園（保育所8施設、認定こども園9施設、小規模保育事業所4施設、幼稚園1施設）</t>
  </si>
  <si>
    <t>物価高騰の影響を受ける事業者に対し、事業継続支援することで、各施設の物価高騰への影響が緩和され、負担軽減につながり、安定した教育・保育の提供が継続される。</t>
  </si>
  <si>
    <t>ホームページ
市内私立認可園の集まる場で事業実施の目的等の説明を行った。</t>
  </si>
  <si>
    <t>学校給食支援事業（追加分）</t>
  </si>
  <si>
    <t>①物価高騰及び献立計画の状況から、賄材料費（食材費）の追加での値上げが必要な状況にあり、当該給食費（保護者負担）増額分の一部を補助することで、物価高騰の影響を受ける生活者（保護者）を支援する（教職員の給食費は含まない）。
②給食費（賄い材料費）
③小学校　6円/１食×100回×4,130人＝2,478,000円
　中学校　７円/１食×90回×1,538人＝968,940円
　　小中学校合計3,446,940円
④芦屋市立小中学校保護者</t>
  </si>
  <si>
    <t>物価高騰の影響を受ける市立小中学校児童生徒の給食費の保護者負担額の増額を抑制（小学校６円／回、中学校７円／回）するとともに、安全安心で栄養バランスを保った給食を引き続き提供する。</t>
  </si>
  <si>
    <t>市立就学前施設等に対する光熱費高騰対策支援事業</t>
  </si>
  <si>
    <t>①直接住民の用に供する施設である市立幼稚園、市立保育所・認定こども園、市立児童発達支援施設、市立図書館の光熱費高騰分を充当することによって、安定的な学校運営を継続できるようにする。
②電気使用量・ガス使用量
③（R7予算額）－（R3決算額）
幼稚園　8,200千円－5,788千円＝2,412千円
保育所・認定こども園　21,100千円－20,662千円＝437千円
市立児童発達支援施設　1,257千円－996千円＝262千円
市立図書館　15,180千円-10,775千円=4,405千円
※配分予定額等を鑑み、上記積算金額内での充当を計画する。
④芦屋市立幼稚園、芦屋市立保育所・認定こども園、芦屋市立児童発達支援施設、芦屋市立図書館</t>
  </si>
  <si>
    <t>対象施設が安定的に運営できるように充当を行う。</t>
  </si>
  <si>
    <t>伊丹市</t>
  </si>
  <si>
    <t>伊丹市非課税世帯臨時特別給付金</t>
  </si>
  <si>
    <t>①物価高が続く中で低所得世帯への支援を行うことで、低所得の方々の生活を維持する。
②低所得世帯への給付金及び事務費
③R6,R7の累計給付金額
令和６年度住民税均等割非課税世帯　22,879世帯×30千円、子ども加算　3,002人×20千円、、定額減税を補足する給付（うち不足額給付）の対象者　24,929人　(460,960千円）　　のうちR7計画分
事務費　59,818千円
事務費の内容　　[需用費（事務用品等）　役務費（郵送料等）　業務委託料　使用料及び賃借料　人件費　として支出]
④低所得世帯等の給付対象世帯数（22,879世帯）、定額減税を補足する給付（うち不足額給付）の対象者数（24,929人）</t>
  </si>
  <si>
    <t>公共料金等負担軽減事業</t>
  </si>
  <si>
    <t>①物価高騰の影響を受ける全市民・事業者（公共施設を除く）を支援するため、水道事業会計等へ補助する
②水道・下水道事業会計に繰り出し、水道料金及び下水道使用料の基本料金・基本使用料（１期・２か月分）の減免に要する費用を交付対象経費とする。
③水道事業会計への補助：117,922千円
　 下水道事業会計への補助：118,230千円
④伊丹市上下水道局</t>
  </si>
  <si>
    <t>市民・事業者（官公庁を除く）の１期・２か月分の基本料金を減免し、市民生活や経済活動を支援する。</t>
  </si>
  <si>
    <t>・HP
・広報誌</t>
  </si>
  <si>
    <t>学校給食無償化等事業</t>
  </si>
  <si>
    <t>①物価高騰の影響を受けている子育て世帯を支援するため、物価高騰対応事業として学校給食等の高騰した食材費相当分を市が負担する。（令和７年当初予算分）
②食材費増加分の支援（教職員分は除く）
③給食費無償化等交付金：150，500千円（小学校：100，196千円、中学校：50，304千円)
④保護者</t>
  </si>
  <si>
    <t>物価高騰に伴う給食費の保護者負担の増額０円を維持し、子育て世帯の経済的負担を軽減する。</t>
  </si>
  <si>
    <t>①物価高騰の影響を受けている子育て世帯を支援するため、物価高騰対応事業として、R8.2月及び3月の小学校給食費無償化を行い、子育て世帯の負担軽減を図る。
②児童生徒分の給食費相当額（教職員分は除く）
③給食費無償化等交付金：75，584千円（小学校）
④保護者</t>
  </si>
  <si>
    <t>給食費の保護者負担を無償化する事で、子育て世帯の経済的負担を軽減する。</t>
  </si>
  <si>
    <t>相生市</t>
  </si>
  <si>
    <t>低所得世帯臨時支援給付金（追加分）給付事業、定額減税補足給付事業</t>
  </si>
  <si>
    <t>①物価高が続く中で低所得世帯への支援を行うことで、低所得の方々の生活を維持する。
②低所得世帯への給付金及び事務費
③R6,R7の累計給付金額
令和６年度住民税均等割非課税世帯　3,545世帯×30千円、子ども加算　283人×20千円、、定額減税を補足する給付（うち不足額給付）の対象者　3,777人　(71,840千円）　　のうちR7計画分
事務費　10,500千円
事務費の内容　　[需用費（事務用品等）　役務費（郵送料等）　業務委託料　人件費　として支出]
④低所得世帯等の給付対象世帯数（3,545世帯）、定額減税を補足する給付（うち不足額給付）の対象者数（3,777人）</t>
  </si>
  <si>
    <t>給食事業負担金支援事業</t>
  </si>
  <si>
    <t>①原油価格・物価高騰の影響を受けている中で、給食事業を継続し市民に転嫁せず安定した運営を円滑に行うことを目的としての支援
②給食事業負担金（食材費負担分）※職員分は除く
③児童生徒の給食費相当分105,475千円
④学校給食会</t>
  </si>
  <si>
    <t>物価高騰による給食費への転嫁による市民の負担割合０％</t>
  </si>
  <si>
    <t>給食事業ガス料金高騰分支援事業</t>
  </si>
  <si>
    <t>①原油価格・物価高騰の影響を受けている中で、給食事業を継続し、市民に転嫁せず運営を円滑に行うことを目的としての光熱費高騰分支援
②給食事業ガス料金※職員分は除く
③燃料高騰前（令和２年度ガス料金実績4,688千円）に対しての令和７年度予算額7,008千円の差
2,320千円
④各小学校</t>
  </si>
  <si>
    <t>物価高騰による給食費への転嫁による市民の物価高騰分負担割合０％</t>
  </si>
  <si>
    <t>市庁舎等電気料金高騰分支援事業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</si>
  <si>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③燃料高騰前（令和２年度電気料金実績8,586千円）に対しての令和７年度予算額17,564千円の差
8,978千円
④市庁舎等</t>
  </si>
  <si>
    <t>物価高騰による施設使用率等の転嫁による市民の物価高騰負担割合０％</t>
  </si>
  <si>
    <t>市営斎場電気料金高騰分支援事業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</si>
  <si>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③燃料高騰前（令和２年度電気料金実績3,180千円）に対しての令和７年度予算額6,000千円の差
2,820千円
④市営斎場ささゆり苑</t>
  </si>
  <si>
    <t>福祉会館電気料金高騰分支援事業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</si>
  <si>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③燃料高騰前（令和２年度電気料金実績2,469千円）に対しての令和７年度予算額6,277千円の差
3,808千円
④市立総合福祉会館</t>
  </si>
  <si>
    <t>小学校電気料金高騰分支援事業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</si>
  <si>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③燃料高騰前（令和２年度電気料金実績15,561千円）に対しての令和７年度予算額35,750千円の差
20,189千円
④各小学校</t>
  </si>
  <si>
    <t>中学校電気料金高騰分支援事業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</si>
  <si>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③燃料高騰前（令和２年度電気料金実績5,657千円）に対しての令和７年度予算額16,000千円の差
10,343千円
④各中学校</t>
  </si>
  <si>
    <t>幼稚園電気料金高騰分支援事業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</si>
  <si>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③燃料高騰前（令和２年度電気料金実績3,582千円）に対しての令和７年度予算額3,805千円の差
223千円
④各幼稚園</t>
  </si>
  <si>
    <t>市民体育館電気料金高騰分支援事業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</si>
  <si>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③燃料高騰前（令和２年度電気料金実績867千円）に対しての令和７年度予算額3,144千円の差
2,277千円
④市民体育館</t>
  </si>
  <si>
    <t>公民館等電気料金高騰分支援事業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</si>
  <si>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③燃料高騰前（令和２年度電気料金実績4,129千円）に対しての令和７年度予算額4,306千円の差
177千円
④公民館等</t>
  </si>
  <si>
    <t>文化会館電気料金高騰分支援事業</t>
  </si>
  <si>
    <t>①直接住民の用に供する施設が原油価格・物価高騰の影響を受けている中で、取り組みや活動を継続し、運営を円滑に行うことを目的としての光熱費高騰分支援
②施設電気料金
③燃料高騰前（令和２年度電気料金実績7,094千円）に対しての令和７年度予算額14,809千円の差
7,715千円
④文化会館</t>
  </si>
  <si>
    <t>相生市子ども食堂運営団体支援事業</t>
  </si>
  <si>
    <t>①原油価格・物価高騰の影響を受けているこども食堂運営団体に対し、継続的・安定的にこども食堂が運営できるよう支援を行う。
②子ども食堂に要する経費に対する補助金
③200千円×2団体＝400千円
④こども食堂運営団体</t>
  </si>
  <si>
    <t>物価高騰等により運営継続が困難となった運営団体数：0団体</t>
  </si>
  <si>
    <t>デマンドタクシー運行事業</t>
  </si>
  <si>
    <t>①原油価格・物価高騰の影響を受けている中で、住民の日常の移動手段を担う重要な公共交通機関であるデマンドタクシーが、安定的な運行を継続できるよう事業の継続を図る。
②デマンドタクシー運行費
③委託料780千円
④事業委託先事業者</t>
  </si>
  <si>
    <t>物価高騰による交通費への転嫁による市民の負担割合０％</t>
  </si>
  <si>
    <t>地域乗合タクシー運行事業</t>
  </si>
  <si>
    <t>①原油価格・物価高騰の影響を受けている中で、住民の日常の移動手段を担う重要な公共交通機関である地域乗合タクシーが、安定的な運行を継続できるよう事業の継続を図る。
②地域乗合タクシー運行費
③地域乗合タクシー運行費
　修繕費400千円
　委託料2,287千円
　車両リース料1,355千円
　合計4,042千円
④事業委託先事業者</t>
  </si>
  <si>
    <t>燃料価格高騰に係る公共交通事業者支援事業</t>
  </si>
  <si>
    <t>①燃料価格高騰の影響を受けている市内公共交通等事業者を支援するため、負担軽減を図る。
②負担金の支給
③赤字路線相当分30,000千円
④バス事業者</t>
  </si>
  <si>
    <t>豊岡市</t>
  </si>
  <si>
    <t>①物価高が続く中で低所得世帯への支援を行うことで、低所得の方々の生活を維持する。
②低所得世帯への給付金及び事務費
③R6,R7の累計給付金額
令和６年度住民税均等割非課税世帯　7,462世帯×30千円、子ども加算　647人×20千円、、定額減税を補足する給付（うち不足額給付）の対象者　12,347人　(230,920千円）　　のうちR7計画分
事務費　18,408千円
事務費の内容　　[需用費（事務用品等）　役務費（郵送料等）　業務委託料　使用料及び賃借料　として支出]
④低所得世帯等の給付対象世帯数（7,462世帯）、定額減税を補足する給付（うち不足額給付）の対象者数（12,347人）</t>
  </si>
  <si>
    <t>水道基本料金無償化（物価高騰等支援）</t>
  </si>
  <si>
    <t>①　物価高騰等の影響を受ける市民の生活を支援するため、水道料金の基本料金を減額する
②　水道料金の基本料金分（9月、10月の2か月分または10月、11月の2か月分）※検針は2か月に1度
　　設定変更等に係る システム改修費用
③　⑴　メーター口径13mm　基本料金1056円×2か月分×約33,000水栓
　　 ⑵　メーター口径20mm　基本料金2,090円×2か月分×約3,700水栓
　　 ⑶　システム改修費用　2,000千円
④　市内の水道利用者　⑴　メーター口径13mm利用者（約33,000水栓）、⑵　メーター口径20mm利用者（約3,700水栓）　※いずれも公共施設は対象に含まない
※令和7年6月下旬～8月末　システム改修</t>
  </si>
  <si>
    <t>一般家庭等約36,700水栓に対する水道料金基本料金を2か月分減額する</t>
  </si>
  <si>
    <t>加古川市</t>
  </si>
  <si>
    <t>低所得世帯支援・不足額給付一体支援事業【物価高騰対策給付金】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</si>
  <si>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26,179世帯×30千円、子ども加算　3,161人×20千円、、定額減税を補足する給付（うち不足額給付）の対象者　32,727人　(537,000千円）　　のうちR7計画分
事務費　29,080千円
事務費の内容　　[需用費（事務用品等）　役務費（郵送料等）　業務委託料　使用料及び賃借料　人件費　として支出]
④低所得世帯等の給付対象世帯数（26,179世帯）、定額減税を補足する給付（うち不足額給付）の対象者数（32,727人）</t>
  </si>
  <si>
    <t>市内店舗応援キャンペーン事業</t>
  </si>
  <si>
    <t>①物価高騰の影響を受ける市内事業者を支援し、地域経済を活性化するとともに、消費の下支え等を通じた生活者支援を図るため、市内店舗での商品・サービス購入者の中から抽選で市特産品が当たるキャンペーン事業に対して補助する。
②事業実施に係る経費に対する補助金
③補助金50,000千円
　（内訳）特産品の購入費 36,100千円
　　　　 　人件費、印刷費、通信費等の事務費 13,900千円
④市民、市内対象店舗</t>
  </si>
  <si>
    <t>対象となる市内店舗を支援するとともに、キャンペーンに参加した市民のうち当選した5,000名に市特産品を送付することにより、市内事業者の支援及び生活者の実質的な負担軽減を図る。</t>
  </si>
  <si>
    <t>広報紙、市HP、商工会議所HP、新聞折込（各紙朝刊）、フリーペーパー折込、新聞記事下広告</t>
  </si>
  <si>
    <t>若者応援クーポン給付事業</t>
  </si>
  <si>
    <t>①高校生及び大学生相当の若者を対象に、物価高騰による生活必需品や学業に必要な消耗品等の負担を軽減するため、デジタルクーポンを配付する。
②デジタルクーポン配付に係る委託料及び事務費等
③デジタルクーポン配付に係る委託料 291,116千円
　（内容）①支給対象者への通知・勧奨、②申込手続きサイト運営
　　　　　 ③商品発送、④コールセンター業務
　会計年度任用職員報酬 360千円　
　事務経費 200千円
　（内訳）消耗品費50千円、郵送料100千円、複写機使用料50千円
④令和7年5月1日時点で加古川市に住民票がある、高校生または大学生に相当する年齢のもの　（平成15年4月2日～平成22年4月1日生まれ）</t>
  </si>
  <si>
    <t>物価高騰により若者が直面している生活必需品や学業関連の消耗品等の負担を軽減するため、対象者約17,500人に1.5万円分のデジタルクーポンを配付することにより、生活必需品や学業関連の消耗品等の負担軽減を図る。</t>
  </si>
  <si>
    <t>市ＨＰ、広報紙</t>
  </si>
  <si>
    <t>①学校給食費に係る食材物資価格の高騰に対して、給食費の増額は行わず、不足分を公費で負担することにより、保護者の負担増額の抑制を図る。
②食材費のうち物価高騰による上昇分（教職員分は除く）
③（年間賄材料費）1,142,912千円－（給食費収入） 965,373千円＝177,539千円
④市内小学校・中学校・義務教育学校・養護学校に所属する幼児・児童・生徒</t>
  </si>
  <si>
    <t>学校給食における保護者の負担を抑制するため、約19,200名分の児童生徒等（内訳：小学生約12,400名（養護学校の幼児含む）、中学生約6,800名（養護学校の高等部含む））にかかる賄材料費の高騰に対して交付金を活用し、給食費保護者負担額の現状維持に寄与する。</t>
  </si>
  <si>
    <t>子育て世帯応援お米商品券配付事業</t>
  </si>
  <si>
    <t>①物価高騰により生活費が圧迫されている中学生以下の児童がいる世帯に、全国農業協同組合連合会が発行するおこめギフト券4,400円分を配付することで、子育て世帯を支援する。
②おこめギフト券配付に係る委託料及び事務費等
③おこめギフト券配付に係る委託料 100,193千円
　（内容）①おこめギフト券の調達、②印刷業務、③封入封緘作業、
　　　　　 ④発送準備業務（ラベル貼付・市指定場所への搬入等）
　事務経費 8,954千円
　（内訳）消耗品費 50千円、郵送料 8,854千円、複写機使用料 50千円</t>
  </si>
  <si>
    <t>生活に直結する食料品の価格高騰が長期化する中、中学生以下の児童がいる約18,600世帯に対し、4,400円分のおこめギフト券をに配付し、負担軽減を図る。</t>
  </si>
  <si>
    <t>赤穂市</t>
  </si>
  <si>
    <t>物価高騰重点支援給付金支給事業</t>
  </si>
  <si>
    <t>①物価高が続く中で低所得世帯への支援を行うことで、低所得の方々の生活を維持する。
②低所得世帯への給付金及び事務費
③R6,R7の累計給付金額
令和６年度住民税均等割非課税世帯　4,780世帯×30千円、子ども加算　336人×20千円、、定額減税を補足する給付（うち不足額給付）の対象者　6,562人　(115,720千円）　　のうちR7計画分
事務費　17,287千円
事務費の内容　　[需用費（事務用品等）　役務費（郵送料等）　業務委託料　人件費　として支出]
④低所得世帯等の給付対象世帯数（4,780世帯）、定額減税を補足する給付（うち不足額給付）の対象者数（6,562人）</t>
  </si>
  <si>
    <t>物価高騰対策学校給食費補助金（R6推奨事業メニュー分）</t>
  </si>
  <si>
    <t>①物価高騰の影響を受ける保護者を支援するため、学校給食会に対し、給食費の一部無償化及び第三子以降完全無償化に要する食材費支援を行う。（※教職員分は対象外）
②学校給食会への補助金
③計137,800千円
　給食費の一部無償化（1学期一部無償化、2・3学期無償化）
　　（幼稚園）　43円×延べ29,700食+264円×延べ62,100食
　　　　＝17,700千円
　　（小学校）　47円×延べ104,454食+292円×延べ198,960食
　　　　＝63,000千円
　　（中学校）　51円×延べ57,240食+331円×延べ103,032食
　　　　＝37,000千円
　　（特支小等部）47円×延べ2,684食+292円×延べ5,016食
　　　　＝1,600千円
　　（特支中等部）51円×延べ2,440食+331円×延べ4,560食
　　　　＝1,600千円
　第三子以降完全無償化
　　（幼稚園）221円×延べ16,490食＝3,600千円
　　（小学校）245円×延べ48,312食＝11,800千円
　　（中学校）280円×延べ5,208食＝1,500千円
（※うちR6推奨事業メニュー分　101,762千円）
④保護者及び赤穂市学校給食会</t>
  </si>
  <si>
    <t>保護者（対象児童等数3,628人）を支援する。</t>
  </si>
  <si>
    <t>物価高騰対策学校給食費補助金（R7推奨事業メニュー分）</t>
  </si>
  <si>
    <t>①物価高騰の影響を受ける保護者を支援するため、学校給食会に対し、給食費の一部無償化及び第三子以降完全無償化に要する食材費支援を行う。（※教職員分は対象外）
②学校給食会への補助金
③計137,800千円
　給食費の一部無償化（1学期一部無償化、2・3学期無償化）
　　（幼稚園）　43円×延べ29,700食+264円×延べ62,100食
　　　　＝17,700千円
　　（小学校）　47円×延べ104,454食+292円×延べ198,960食
　　　　＝63,000千円
　　（中学校）　51円×延べ57,240食+331円×延べ103,032食
　　　　＝37,000千円
　　（特支小等部）47円×延べ2,684食+292円×延べ5,016食
　　　　＝1,600千円
　　（特支中等部）51円×延べ2,440食+331円×延べ4,560食
　　　　＝1,600千円
　第三子以降完全無償化
　　（幼稚園）221円×延べ16,490食＝3,600千円
　　（小学校）245円×延べ48,312食＝11,800千円
　　（中学校）280円×延べ5,208食＝1,500千円
（※うちR7推奨事業メニュー分　36,038千円）
④保護者及び赤穂市学校給食会</t>
  </si>
  <si>
    <t>障がい福祉事業所継続支援事業</t>
  </si>
  <si>
    <t>①物価高騰の影響を受ける障がい福祉事業所に補助金を支給することで、事業所の継続を支援する。
②事業者への補助金
③計1,495千円
　入所系事業所8事業所　690千円
　訪問系事業所5事業所　65千円
　通所系事業所18事業所　740千円
④障がい福祉事業所</t>
  </si>
  <si>
    <t>障がい福祉事業所31事業所に対し、支援を行う。</t>
  </si>
  <si>
    <t>介護サービス事業所継続支援事業</t>
  </si>
  <si>
    <t>①物価高騰の影響を受ける介護サービス事業所に補助金を支給することで、事業所の継続を支援する。
②事業者への補助金
③計2,970千円
　入所系事業所15事業所　1,455千円
　訪問系事業所15事業所　195千円
　通所系事業所22事業所　1,320千円
④介護サービス事業所</t>
  </si>
  <si>
    <t>介護サービス事業所52事業所に対し、支援を行う。</t>
  </si>
  <si>
    <t>児童福祉事業所継続支援事業</t>
  </si>
  <si>
    <t>①物価高騰の影響を受ける児童福祉事業所に補助金を支給することで、事業所の継続を支援する。
②事業者への補助金
③児童福祉事業所1事業所　100千円
④児童福祉事業所</t>
  </si>
  <si>
    <t>児童福祉事業所1事業所に対し、支援を行う。</t>
  </si>
  <si>
    <t>市民総合体育館・城南緑地運動施設光熱費高騰対策支援事業</t>
  </si>
  <si>
    <t>①エネルギー価格高騰の影響を受ける市民総合体育館・城南緑地運動施設の光熱費を支援することで、安定した市民サービスを維持する。
②市民総合体育館・城南緑地運動施設への支援金
③計10,270千円
　電気料金分　6,073千円
　燃料費分　4,197円
④市民及び管理事業者</t>
  </si>
  <si>
    <t>市民総合体育館・城南緑地運動施設１施設の利用者負担の増額０円を維持する。</t>
  </si>
  <si>
    <t>西脇市</t>
  </si>
  <si>
    <t>物価高騰支援給付金・定額減税不足額給付金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</si>
  <si>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4,218世帯×30千円、子ども加算　401人×20千円、、定額減税を補足する給付（うち不足額給付）の対象者　6,007人　(111,470千円）　　のうちR7計画分
事務費　12,198千円
事務費の内容　　[需用費（事務用品等）　役務費（郵送料等）　業務委託料　人件費　として支出]
④低所得世帯等の給付対象世帯数（4,218世帯）、定額減税を補足する給付（うち不足額給付）の対象者数（6,007人）</t>
  </si>
  <si>
    <t>プレミアム付デジタル商品券等発行事業</t>
  </si>
  <si>
    <t>①物価高騰等の影響を受ける地域経済の活性化を図るとともに、地域全体でデジタル化を進めるため、地域内で使用できるプレミアム付デジタル商品券の発行と現在流通している紙の商品券のデジタル商品券化を実施する。
②プレミアム付デジタル商品券の発行及び地域商品券のデジタル化にかかる経費90,100千円
③
・事務費1,500千円（封筒代50千円・コピー代50千円・通信運搬費1,400千円）
・補助金（一般枠69,000千円）：システム使用料・手数料15,185千円、プレミアム分49,000千円（1千円/口×49,000口）、本人認証サポート・説明会開催関連経費2,500千円、広告宣伝費・周知等事務経費2,315千円
・補助金（子育て応援枠9,000千円）：システム使用料・手数料2,743千円、プレミアム分6,200千円（1千円/口×6,200口）、雑費57千円
・補助金（デジタル化分10,600千円）：システム使用料・手数料6,119千円、プレミアム分3,000千円、広告宣伝費・WEBページ作成費1,385千円、会場使用料96千円
④市民（約38,000人）</t>
  </si>
  <si>
    <t>経済効果を３億円以上にする</t>
  </si>
  <si>
    <t>市ホームページでの周知</t>
  </si>
  <si>
    <t>学校給食センター物価高騰緊急対策事業（R6_補正分）</t>
  </si>
  <si>
    <t>①物価高騰等の影響で食材費の値上がりに直面する子育て世帯を支援するため、学校給食センター特別会計への繰出により、食材の質の維持及び給食費上昇抑止を図る。
②食材の質の維持及び給食費上昇抑止を図るための学校給食センター特別会計への繰出に要する経費のうち、国R6補正分（26,992千円）
③食材値上がり分 28,831千円（0.06109千円×2,579人×183日分≒28,831千円）（児童生徒分　※教職員分を除く）
④西脇市立学校給食センター特別会計（市内小中学校児童生徒保護者等2,579人）</t>
  </si>
  <si>
    <t>物価高騰分の給食費への価格転嫁による保護者等の物価高騰分負担割合を０％にする</t>
  </si>
  <si>
    <t>学校給食センター物価高騰緊急対策事業（R7_予備費分）</t>
  </si>
  <si>
    <t>①物価高騰等の影響で食材費の値上がりに直面する子育て世帯を支援するため、学校給食センター特別会計への繰出により、食材の質の維持及び給食費上昇抑止を図る。
②食材の質の維持及び給食費上昇抑止を図るための学校給食センター特別会計への繰出に要する経費のうち、国R7予備費分（1,839千円）
③食材値上がり分 28,831千円（0.06109千円×2,579人×183日分≒28,831千円）（児童生徒分　※教職員分を除く）
④西脇市立学校給食センター特別会計（市内小中学校児童生徒保護者等2,579人）</t>
  </si>
  <si>
    <t>①直接住民の用に供する施設である公立学校（小学校８校、中学校４校）の光熱費（電気料金）について、エネルギー価格高騰分の支援を実施することで、小中学校の児童・生徒の良好な学習環境を確保する。
②市立小中学校の光熱水費のうち、電気代（R3比較価格高騰分）
③事業費　28,251千円
　R3年間電気代　22,526千円
　R7年間電気代（見込）50,777千円
　高騰分　22,526－50,777＝28,251千円
④市立小中学校（小学校８校、中学校４校）</t>
  </si>
  <si>
    <t>物価高騰による施設使用率等の転嫁による市民の物価高騰分負担割合を０％にする</t>
  </si>
  <si>
    <t>低所得のひとり親世帯等物価高騰対策特別給付金事業</t>
  </si>
  <si>
    <t>①物価高騰に直面する低所得のひとり親世帯に対して、給付金による支援を行う。
②ひとり親世帯への給付金（１世帯当たり５万円、子ども２人目以降２万円の加算）及び給付に係る事務費
③18,800千円
・給付金：17,110千円（310世帯×50千円＋162人×20千円）
・事務費：60千円（封筒等事務用品代、郵便代、振込手数料）
④低所得のひとり親世帯（児童扶養手当受給世帯の児童）310世帯・472人</t>
  </si>
  <si>
    <t>対象者に対して令和８年２月までに支給を開始する。</t>
  </si>
  <si>
    <t>宝塚市</t>
  </si>
  <si>
    <t>電力・ガス・食料品等価格高騰重点支援給付金（非課税世帯向け給付金・不足額給付）【物価高騰対策給付金】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</si>
  <si>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25,413世帯×30千円、子ども加算　2,752人×20千円、、定額減税を補足する給付（うち不足額給付）の対象者　26,873人　(446,080千円）　　のうちR7計画分
事務費　105,660千円
事務費の内容　　[需用費（事務用品等）　役務費（郵送料等）　業務委託料　人件費　その他　として支出]
④低所得世帯等の給付対象世帯数（25,413世帯）、定額減税を補足する給付（うち不足額給付）の対象者数（26,873人）</t>
  </si>
  <si>
    <t>子育て支援コーディネート事業（子どもの居場所に対する物価高騰対策臨時支援金）</t>
  </si>
  <si>
    <t>①子どもの居場所として子ども食堂を運営する団体が光熱費や食材費など物価高騰の影響を受けていることから、子ども食堂事業運営のための支援金を臨時的に交付する。また、子ども食堂の運営において、子どもの居場所づくりの一端として学生ボランティアスタッフによる支援を実施している場合は支援金を加算する。
②光熱費や食材費など子ども食堂運営に係る費用
③基本額：1食100円
（1）開催月の提供食数が20食以下
100円×20食/月×12か月×5団体＝120千円
（2）開催月の提供食数が21食以上 
100円×30食/月×12か月×15団体＝540千円
　新規開設加算：25千円×2団体＝50千円
　学生ボランティアスタッフ加算：15千円×10団体＝150千円
（1）（2）合計　860千円
④子どもの居場所づくりを目的として、子ども食堂事業を現在実施している団体及び令和7年度中に子ども食堂を新たに開始もしくは再開する団体で、次の全ての条件に当てはまる団体。
・宝塚市内において実施している事。
・令和7年度中に子ども食堂を3回以上開催すること。
・子どもに100円以下で食事を提供すること。</t>
  </si>
  <si>
    <t>支援するこども食堂数：20団体</t>
  </si>
  <si>
    <t>・ＨＰ、広報紙への掲載
・チラシ
・市で把握している子ども食堂への直接説明</t>
  </si>
  <si>
    <t>給食事業（物価高騰対応分）</t>
  </si>
  <si>
    <t>①物価高騰により学校給食で使用する食材費が上昇しており、従前の質や量を保った学校給食を提供するためには、学校給食費を値上げしなければならないが、物価高騰等に直面する保護者に負担が生じないように当該交付金を活用し、保護者負担の軽減を図る。
②高騰した分の食材購入費（教職員は除く）
③令和7年度に改定予定の給食費増額分（※令和6年度の献立作成価格　小学校・特別支援学校：260円、中学校：305円に令和6年11月現在における米・小麦の高騰分10円を加えた金額）に充当
（小学校・特別支援学校：230円→270円、中学校：270円→315円）
増加分：小学校・特別支援学校＝40円、中学校＝45円
〔小学校1年〕・1,679人×174回×40円＝11,685,840円
〔小学校2年～6年〕・9,051人×180回×40円＝65,167,200円
〔中学校〕　　　　・1年：1,654人×178回×45円＝13,248,540円
　　　　　　　　　  ・2年：1,669人×173回×45円＝12,993,165円
　　　　　　　　  　・3年：1,680人×169回×45円＝12,776,400円
〔特別支援学校〕　・32人×180回×40円＝230,400円
　計　116,101,545円≒116,102千円
④給食事業　一般会計、保護者</t>
  </si>
  <si>
    <t>小学校23校、中学校12校、特別支援学校1校</t>
  </si>
  <si>
    <t>給食だよりなどを通じて保護者に対して、本交付金の活用について周知を行うほか、実施計画をHPで公表することで広く周知する</t>
  </si>
  <si>
    <t>宝塚市水道事業会計繰出（水道料金の減免）</t>
  </si>
  <si>
    <t>①物価高騰の影響を受ける市民を支援するため、1期（2箇月）分の水道料金基本料金分の減免を実施する。
②宝塚市水道事業会計に繰り出し、水道料金の減免額に相当する額を交付対象経費とする。
③112,811件×基本料金（メーター口径により金額は異なる）＝297,812千円
システム改修費　2,629千円
合計　300,441千円
④水道事業会計（公共施設を含まない）</t>
  </si>
  <si>
    <t>対象戸数：112,811件</t>
  </si>
  <si>
    <t>HP、広報誌、検針票のお知らせ欄による周知</t>
  </si>
  <si>
    <t>市立小学校光熱費高騰分</t>
  </si>
  <si>
    <t>①エネルギー価格高騰の要因により電気代高騰の影響を受ける中で、児童・生徒が毎日の生活を送る場である小学校（直接住民の用に供する施設）において、電気代高騰の影響に関わらず、適切に空調等を使用して体調不良になることを防ぎ、児童・生徒の生命を守ることが最も重要であるため、物価高騰対応事業として光熱費高騰分を活用する。
②市立小学校の光熱費高騰分（R3と比較）
③市立小学校23校
　R3電気実績78,644,218円、R7電気見込132,682,914円
　R3ガス実績61,995,138円、R7ガス見込81,838,096円
　R7年度高騰分見込＝R7見込合計－R3実績合計＝（132,682,914円＋81,838,096円）－（78,644,218円＋61,995,138円）＝73,881,654円≒73,882千円
④市立小学校23校</t>
  </si>
  <si>
    <t>小学校23校への支援</t>
  </si>
  <si>
    <t>実施計画をHPで公表することで広く周知する</t>
  </si>
  <si>
    <t>給食事業（物価高騰対応追加分）</t>
  </si>
  <si>
    <t>①物価高騰により学校給食で使用する食材費が上昇しており、従前の質や量を保った学校給食を提供するためには、学校給食費を値上げしなければならないが、物価高騰等に直面する保護者に負担が生じないように当該交付金を活用し、保護者負担の軽減を図る。
②高騰した分の食材購入費（教職員は除く）
※NO.6「給食事業（物価高騰対応分）」との経費の重複はなし
③令和6年11月以降に高騰した主食及び副菜の物資高騰相当額に充当
（牛乳、米、パン、他物資の物資高騰相当額：小学校24円、中学校31円）
増加分：小学校・特別支援学校＝24円、中学校＝31円
〔小学校1年〕・1,679人×174回×24円＝7,011,504円
〔小学校2年～6年〕・9,051人×180回×24円＝39,100,320円
〔中学校〕　　　　・1年：1,654人×178回×31円＝9,126,772円
　　　　　　　　　  ・2年：1,669人×173回×31円＝8,950,847円
　　　　　　　　  　・3年：1,680人×169回×31円＝8,801,520円
〔特別支援学校〕　・32人×180回×24円＝138,240円
　計　73,129,203円≒73,130千円
④給食事業　一般会計、保護者</t>
  </si>
  <si>
    <t>市立中学校・特別支援学校光熱費高騰分</t>
  </si>
  <si>
    <t>①エネルギー価格高騰の要因により電気代高騰の影響を受ける中で、児童・生徒が毎日の生活を送る場である中学校・特別支援学校（直接住民の用に供する施設）において、電気代高騰の影響に関わらず、適切に空調等を使用して体調不良になることを防ぎ、児童・生徒の生命を守ることが最も重要であるため、物価高騰対応事業として光熱費高騰分を活用する。
②市立中学校・特別支援学校の光熱費高騰分（R3と比較）
③市立中学校12校、特別支援学校1校
　R3電気実績43,607,919円、R7電気見込69,213,843円
　R3ガス実績30,156,195円、R7ガス見込41,110,668円
　R7年度高騰分見込＝R7見込合計－R3実績合計＝（69,213,843円＋41,110,668円）－（43,607,919円＋30,156,195円）＝36,560,397円≒36,561千円
④市立中学校12校、特別支援学校1校</t>
  </si>
  <si>
    <t>市立中学校12校、特別支援学校1校への支援</t>
  </si>
  <si>
    <t>三木市</t>
  </si>
  <si>
    <t>定額減税補足給付(不足額給付金）事業</t>
  </si>
  <si>
    <t>①物価高が続く中で低所得世帯への支援を行うことで、低所得の方々の生活を維持する。
②低所得世帯への給付金及び事務費
③R6,R7の累計給付金額
令和６年度住民税均等割非課税世帯　7,667世帯×30千円、子ども加算　688人×20千円、、定額減税を補足する給付（うち不足額給付）の対象者　11,625人　(213,390千円）　　のうちR7計画分
事務費　32,835千円
事務費の内容　　[需用費（事務用品等）　役務費（郵送料等）　業務委託料　人件費　として支出]
④低所得世帯等の給付対象世帯数（7,667世帯）、定額減税を補足する給付（うち不足額給付）の対象者数（11,625人）</t>
  </si>
  <si>
    <t>学校給食費食材高騰対策事業</t>
  </si>
  <si>
    <t>①エネルギー・食料品価格等の物価高騰の影響により、学校給食費の改定が必要な状況となっており、令和6年4月に学校給食費を改定したが、依然として食材価格の高騰が続いており、保護者負担額では賄えない状況となっている。物価高騰による食材費の増額分（以下、「単価上昇分」という）を補填することで、保護者の経済的負担を軽減する。費用については、一般会計から給食特別会計への繰出により対応する。
②一般会計から給食特別会計への繰出金
③〔繰出金〕30,180千円（(1)～(4)の合計）
(1)幼稚園　単価上昇分31.4円×園児数30人×165回=155,430円（156千円）
(2)小学校　単価上昇分32.6円×児童数3,140人×185回=18,937,340円（18,937千円）
(3)中学校　単価上昇分37.2円×生徒数1,715人×170回=10,845,660円（10,846千円）
(4)特別支援学校　単価上昇分32.6円×児童・生徒数40人×185回=241,240円（241千円）
④幼稚園、小・中・特別支援学校の園児、児童・生徒の保護者（教職員等は対象に含んでいない）</t>
  </si>
  <si>
    <t>措置対象園児、児童・生徒数4,925人</t>
  </si>
  <si>
    <t>市ホームページ等により広報</t>
  </si>
  <si>
    <t>商店街お買い物券事業</t>
  </si>
  <si>
    <t>①エネルギー・食料品価格等の物価高騰の影響を受ける事業者及び市民への支援として、市内の商店街等が実施するプレミアム付商品券の発行を支援することにより、消費喚起と地域商業の振興を図る。
②実施団体への事業補助金
③（１）プレミアム分（20％）補助　30,000千円
（２）実施団体事務費　9,000千円（実施団体への補助金）
④市民、三木市商店街連合会（サンロード商店街、明盛商店会、ナメラ商店会、名店街プリンスロード商店会）、三木商工会議所会員店舗</t>
  </si>
  <si>
    <t>発行セット数　15,000セット（１セット12,000円）</t>
  </si>
  <si>
    <t>吉川町商工会プレミアム付商品券事業</t>
  </si>
  <si>
    <t>①エネルギー・食料品価格等の物価高騰の影響を受ける事業者及び市民への支援として、吉川町商工会が行うプレミアム付商品券の発行を支援することにより、消費喚起と地域商業の振興を図る。
②実施団体への事業補助金
③
（１）プレミアム分（20％）補助　5,000千円
（２）実施団体事務費　500千円（実施団体への補助金）
④市民、吉川町商工会会員店舗</t>
  </si>
  <si>
    <t>発行セット数　2,500セット（１セット12,000円）</t>
  </si>
  <si>
    <t>①エネルギー・食料品価格等の物価高騰の影響を受ける市民への支援として、地球温暖化の原因となる温室効果ガスの削減に寄与する省エネ性能の高い家電（エアコン、テレビ、冷蔵庫）への買い換え費用の一部を補助することにより、電気料金高騰による市民生活への影響の軽減を図る。
②省エネ家電買い換え促進事業補助金
補助対象経費の下限額を50千円とし、対象経費の20％、上限20千円の補助。
③500件×20千円＝10,000千円
④市民</t>
  </si>
  <si>
    <t>支援対象件数500件</t>
  </si>
  <si>
    <t>妊婦健診助成額増額事業</t>
  </si>
  <si>
    <t>①エネルギー・食料品価格等の物価高騰に伴う子育て世帯支援として、物価高騰等の影響により妊婦健診に係る費用について、自己負担が生じている状況を踏まえ、妊婦健診の助成額を105千円から120千円に増額する。
②妊婦健康診査に係る委託料及び助成金
③・委託料及び助成金5,735千円（(ｱ)(ｲ)の合計）
※全体事業費のうち今回増額する15千円分に臨時交付金を充当
(ｱ)委託料　15千円×妊婦330人=4,950千円
(ｲ)助成金　15千円×妊婦約53人=785千円
④妊婦健診受診者</t>
  </si>
  <si>
    <t>支援対象者数約383人</t>
  </si>
  <si>
    <t>帯状疱疹ワクチン接種定期接種化に伴う助成額増額事業</t>
  </si>
  <si>
    <t>①エネルギー・食料品価格等の物価高騰に伴う高齢者支援として、令和７年度から定期接種化される帯状疱疹ワクチン接種に係る費用の助成を行うことで、食材費等の価格高騰に苦しむ高齢者の支援につなげる。
②帯状疱疹ワクチン接種に係る委託料及び助成金、事務費
生ワクチン接種費用＠8千円、不活化ワクチン接種費用＠40千円（＠20千円×２回）の1/2を助成　※生活保護受給者は全額助成
③・委託料及び助成金、事務費20,104千円（(ｱ)(ｲ)(ｳ)の合計）
(ｱ)委託料　生ワクチン＠4千円×150人＋不活化ワクチン＠10千円×775人×2回＋生ワクチン（生保）＠8千円×50人＋不活化ワクチン（生保）＠20千円×50人×2回=18,500千円
(ｲ)助成金　生ワクチン＠4千円×25人＋不活化ワクチン＠10千円×25人×2回＋生ワクチン（生保）＠8千円×5人＋不活化ワクチン（生保）＠20千円×5人×2回=840千円
(ｳ)予診票の印刷や郵送などの事務費　764千円
④帯状疱疹ワクチン定期接種対象者
（65歳、70歳、75歳、80歳、85歳、95歳、100歳の市民など　約5,300人）</t>
  </si>
  <si>
    <t>支援対象者数1,085人
（接種率約20％想定）</t>
  </si>
  <si>
    <t>高校生等医療費無償化事業</t>
  </si>
  <si>
    <t>①エネルギー・食料品価格等の物価高騰に伴う子育て世帯支援として、前年度に引き続き高校生世代（16歳～18歳）の通院及び入院費を無償化する。
②子ども医療費（扶助費）
③総事業費68,400千円（(ｱ)(ｲ)の合計）
(ｱ)通院分62,100千円
対象者1人当たりの医療費想定単価 年34.5千円×1,800人
(ｲ)入院分6,300千円
④市内の高校生世代の方及びその保護者</t>
  </si>
  <si>
    <t>支援対象者数1,800人</t>
  </si>
  <si>
    <t>保育施設等給食費軽減事業</t>
  </si>
  <si>
    <t>①エネルギー・食料品価格等の物価高騰に伴う子育て世帯支援として、民間認定こども園等に通う児童の給食費（副食費）を無償化する。無償化の実施に必要な費用は、市が民間認定こども園等の運営者へ補助金（給食費相当額）を交付する。
②民間認定こども園等の運営者に対する補助金
③・補助金56,470千円（(ｱ)(ｲ)(ｳ)(ｴ)の合計）
(ｱ)１号認定児童　1食＠240円×年間提供日数市内園平均196日×平均月在籍児童数147人×0.81（対象外を除いた率）=5,601,053円（5,601千円）
(ｲ)２号認定児童　補助上限＠4,800円（市内園への調査に基づき平均月額で設定）×延べ12,565人×0.81（対象外を除いた率）=48,852,720円（48,853千円）
(ｳ)認可外保育施設等１号認定児童　補助上限＠4,800円（市内園への調査に基づき平均月額で設定）×延べ144人=691,200円（691千円）
(ｴ)新２号認定児童　補助上限＠4,800円（市内園への調査に基づき平均月額で設定）×延べ276人=1,324,800円（1,325千円）
④民間認定こども園等の児童の保護者（民間認定こども園等に勤務する職員等は対象に含んでいない）</t>
  </si>
  <si>
    <t>支援対象延べ児童数10,716人</t>
  </si>
  <si>
    <t>学校給食費２学期半額助成事業</t>
  </si>
  <si>
    <t>①米国関税措置を受けた緊急対応として、今回の関税措置によるエネルギー・食料品価格等の物価高騰の影響を考慮し、小中学校・特別支援学校の２学期分の給食費を半額助成し、保護者の経済的負担を軽減する。費用については、一般会計から給食特別会計への繰出により対応する。また、アレルギー等の理由で弁当等を持参している児童・生徒についても、給食費の半額相当分の支援を行う。
②一般会計から給食特別会計への繰出金
③〔繰出金〕44,458千円（(1)(2)の合計）
(1)小学校・特別支援学校　給食費徴収額月4,575円×1/2×4か月×児童・生徒数3,120人=28,554,240円（28,555千円）
(2)中学校　給食費徴収額月4,790円×1/2×4か月×生徒数1,660人=15,902,800円（15,903千円）
〔補助金〕学校給食費支援事業補助金188千円（(3)(4)の合計）
(3)小学校・特別支援学校　給食費徴収額月4,575円×1/2×4か月×弁当持参児童・生徒数10人=91,520円（92千円）
(4)中学校　給食費徴収額月4,790円×1/2×4か月×弁当持参生徒数10人=95,800円（96千円）
④小・中・特別支援学校の児童・生徒の保護者（教職員等は対象に含んでいない）</t>
  </si>
  <si>
    <t>措置対象園児、児童・生徒数4,800人</t>
  </si>
  <si>
    <t>高砂市</t>
  </si>
  <si>
    <t>令和７年度高砂市低所得者支援及び定額減税補足給付金（不足額給付）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</si>
  <si>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9,561世帯×30千円、子ども加算　1,296人×20千円、、定額減税を補足する給付（うち不足額給付）の対象者　13,231人　(220,950千円）　　のうちR7計画分
事務費　42,907千円
事務費の内容　　[需用費（事務用品等）　役務費（郵送料等）　業務委託料　使用料及び賃借料　人件費　として支出]
④低所得世帯等の給付対象世帯数（9,561世帯）、定額減税を補足する給付（うち不足額給付）の対象者数（13,231人）</t>
  </si>
  <si>
    <t>高砂市プレミアムポイント付デジタル商品券事業</t>
  </si>
  <si>
    <t>①エネルギー・食料品価格等の物価高騰に直面する市民生活の負担軽減及び市内事業者の経営支援を図るため、プレミアム付デジタル商品券事業を実施する。
②③市が実施するプレミアム付デジタル商品券事業に係る経費
職員手当等　125,000円、印刷代　39,000円、広告料　220,000円、プレミアム付デジタル商品券事業委託料　119,498,000円
④市民</t>
  </si>
  <si>
    <t>事業期間中における市内ユーザー1人あたりの決済金額20％増加
事業期間中における対象店舗の決済総額10％増加</t>
  </si>
  <si>
    <t>省エネ家電買替促進事業</t>
  </si>
  <si>
    <t>①家庭の電化製品のうち消費電力が特に大きいエアコン、冷蔵庫及び照明器具を省エネ性能の高いものへ買替えを促進することで、家庭における電気代とエネルギー消費量を削減し、高騰したエネルギー負担を軽減することを目的とする。
②購入者に対する補助金及び事務経費等
③事業費：23,138,000円
　 ・省エネ家電買替促進事業補助金　20,000,000円(補助金額：対象経費の20％)※上限あり　①市内店舗で購入：4万円　　②市外店舗で購入：3万円
・申請受付等業務委託料：2,972,000円
・郵便料：83,000円
・振込手数料：83,000円
④市民</t>
  </si>
  <si>
    <t>省エネ性能の高い家電約750台の購入費用を補助し、市民のエネルギー費用負担の軽減に寄与する。</t>
  </si>
  <si>
    <t>市ＨＰ、広報誌、チラシ、新聞、Facebook、LINE</t>
  </si>
  <si>
    <t>市立小中学校光熱費高騰対策事業</t>
  </si>
  <si>
    <t>①エネルギー・食料品価格等の物価高騰の影響により、電気料金が増加している状況の中、引き続き学校施設の適切な維持管理を行い、児童・生徒が安心して過ごせる教育環境を確保する。
②③
（小学校）R7電気料金見込53,088,510円－R3電気料金実績26,642,942円＝26,445,568円
（中学校）R7電気料金見込31,244,822円－R3電気料金実績15,103,171円＝16,141,651円
【その他財源】電気使用量収入776,000円
④市立小中学校</t>
  </si>
  <si>
    <t>市立小学校10校及び市立中学校6校において、学校施設の適切な維持管理を行い、児童・生徒が安心して過ごせる教育環境を確保する。</t>
  </si>
  <si>
    <t>①昨今の物価高におけるエネルギー・食料品価格等の物価高騰の影響を受けている小中学生の保護者への支援として、給食用食材の物価高騰に対し、保護者にその負担を転嫁することなく、安定的に学校給食を提供するため、食材費の高騰分を負担する。なお、教職員分は臨時交付金対象外経費とする。
②③
【賄材料費】
・食材高騰分
【小学校費分（小学校10校・中学校1校】＠52.38円×（4,664人×184回＋199人×160回）＝4,669,038円
【中学校費分（中学校5校）】＠56.88円×2,393人×160回＝21,778,214円
（内対象外経費【一般財源】：（教職員等分）6,542,852円）
④小・中学生の保護者</t>
  </si>
  <si>
    <t>市内小中学校全16校で実施する。</t>
  </si>
  <si>
    <t>市ＨＰ、広報誌、学校を通じて保護者へ通知</t>
  </si>
  <si>
    <t>若者応援クーポン給付事業（準備経費）</t>
  </si>
  <si>
    <t>①物価高騰が長期化する中、学費や行動費等に影響を受けている高校生世代の方を対象に、デジタルクーポンを支給することで、高校生世代に学びや体験をあきらめることなく、ワクワクする明るい未来に向けた成長を応援することを目的とする。
②若者応援クーポン給付事業を実施するための準備に要する経費
③若者応援クーポン給付事業委託料（準備経費）　10,768,813円
④市内高校生</t>
  </si>
  <si>
    <t>市内高校生2,500人に支給する。</t>
  </si>
  <si>
    <t>市ＨＰ、広報誌を通じて通知</t>
  </si>
  <si>
    <t>①物価高騰が長期化する中、学費や行動費等に影響を受けている高校生世代の方を対象に、デジタルクーポンを支給することで、高校生世代に学びや体験をあきらめることなく、ワクワクする明るい未来に向けた成長を応援することを目的とする。
②若者応援クーポン給付事業を実施するための経費
③若者応援クーポン給付事業委託料
2,500人×15,000円＝37,500,000円
④市内高校生</t>
  </si>
  <si>
    <t>川西市</t>
  </si>
  <si>
    <t>①物価高が続く中で低所得世帯への支援を行うことで、低所得の方々の生活を維持する。
②低所得世帯への給付金及び事務費
③R6,R7の累計給付金額
令和６年度住民税均等割非課税世帯　17,044世帯×30千円、子ども加算　1,815人×20千円、、定額減税を補足する給付（うち不足額給付）の対象者　25,585人　(417,650千円）　　のうちR7計画分
事務費　58,385千円
事務費の内容　　[需用費（事務用品等）　役務費（郵送料等）　業務委託料　使用料及び賃借料　人件費　その他　として支出]
④低所得世帯等の給付対象世帯数（17,044世帯）、定額減税を補足する給付（うち不足額給付）の対象者数（25,585人）</t>
  </si>
  <si>
    <t>川西市レシートキャッシュバック事業（令和6年度補正予算分）</t>
  </si>
  <si>
    <t>【No.5とNo.8の一体的実施事業】
①市民が市内店舗で一定金額以上の買い物したレシートを基に、キャッシュバックとして3千円を交付し、物価高騰の影響を受ける市民の負担軽減を図る。
②給付金、業務委託料、手数料、会計年度任用職員報酬および通勤費、消耗品費
③各事業費（決算見込み）を交付限度額割合で按分（No.5は66.5％）
　 給付金90,920千円（136,722千円×66.5％）
 　業務委託料17,382千円　（システム構築費・運営費・事務広報費・人件費）（26,139千円×66.5％）
　 手数料5,236千円　（振込手数料・チラシ全戸配布）（7,874千円×66.5％）
　 会計年度任用職員報酬および通勤費109千円（164千円×66.5％）
　 消耗品費239千円（360千円×66.5％）
④市民</t>
  </si>
  <si>
    <t>R7.11月時点で、給付金3千円を対象者全員に給付できている。</t>
  </si>
  <si>
    <t>川西市原油等高騰対策中小企業支援金事業</t>
  </si>
  <si>
    <t>①原油等高騰の影響を受ける中小企業等を支援する。
②交付金、業務委託料、手数料
③交付金45,882千円　　（R5年度の実績）
　（追記）任意のひと月(R7.4 月～9 月)の光熱費及び燃料費の10％に6 ヶ月を乗じた金額（上限額200千円、下限額2.5千円）
　 業務委託料5,404千円　（システム構築費・事務費・人件費）
　 手数料104千円　（振込手数料）
④事業者</t>
  </si>
  <si>
    <t>R8.1月時点で、申請のあった事業者に対して交付金が交付できている。申請想定件数：641件（R5年度実績）</t>
  </si>
  <si>
    <t>学校給食費無償化代替支援事業</t>
  </si>
  <si>
    <t>①食材料費高騰の影響が大きい子育て世帯を支援するために、公立学校及び私立学校の児童生徒に給付金（5千円or10千円）を支給する。
②給付金
③給付金8,535千円　（公立学校2,675千円、私立学校5,860千円）
④市立学校の給食非喫食児童生徒314人、市立学校以外の児童生徒586人</t>
  </si>
  <si>
    <t>R7.8月時点で、申請のあった児童生徒への給付が完了している。</t>
  </si>
  <si>
    <t>川西市レシートキャッシュバック事業（令和7年度予備費分）</t>
  </si>
  <si>
    <t>【No.5とNo.8の一体的実施事業】
①市民が市内店舗で一定金額以上の買い物したレシートを基に、キャッシュバックとして3千円を交付し、物価高騰の影響を受ける市民の負担軽減を図る。
②給付金、業務委託料、手数料、会計年度任用職員報酬および通勤費、消耗品費
③各事業費（決算見込み）を交付限度額割合で按分（No.8は33.5％）
　 給付金45,802千円（136,722千円×33.5％）
 　業務委託料8,757千円　（システム構築費・運営費・事務広報費・人件費）（26,139千円×33.5％）
　 手数料2,638千円　（振込手数料・チラシ全戸配布）（7,874千円×33.5％）
　 会計年度任用職員報酬および通勤費55千円（164千円×33.5％）
　 消耗品費121千円（360千円×33.5％）
④市民</t>
  </si>
  <si>
    <t>小野市</t>
  </si>
  <si>
    <t>定額減税補足給付金等支給事業</t>
  </si>
  <si>
    <t>①物価高が続く中で低所得世帯への支援を行うことで、低所得の方々の生活を維持する。
②低所得世帯への給付金及び事務費
③R6,R7の累計給付金額
令和６年度住民税均等割非課税世帯　3,998世帯×30千円、子ども加算　490人×20千円、、定額減税を補足する給付（うち不足額給付）の対象者　7,841人　(133,010千円）　　のうちR7計画分
事務費　14,460千円
事務費の内容　　[需用費（事務用品等）　役務費（郵送料等）　業務委託料　人件費　として支出]
④低所得世帯等の給付対象世帯数（3,998世帯）、定額減税を補足する給付（うち不足額給付）の対象者数（7,841人）</t>
  </si>
  <si>
    <t>①食料品価格等の物価高騰の影響により、学校給食会計の赤字に伴う給食費の値上げ検討が必要な状況となっている中、保護者の経済的負担を軽減するため、物価高騰による食材費の高騰分を補助することで給食会計を支援し、給食費の値上げを防ぐ。
②給食会計への補助金（市負担分をの除く）：11,200千円
③総事業費：17,000千円（千円未満切り捨て）（うち一般財源：5,800千円充当）
・精白米の価格上昇分：300円/kg×給食ご飯使用料：90g/食×給食ご飯食数：585,000食/年（教職員分は含まない）＝15,795,000円
・牛乳の価格上昇分：2.06円/パック×牛乳の提供数：585,000食/年（教職員分は含まない）＝1,205,100円
④小・中・特別支援学校の児童・生徒の保護者</t>
  </si>
  <si>
    <t>対象児童・生徒数：3,647人</t>
  </si>
  <si>
    <t>学校施設電気料金高騰分支援事業</t>
  </si>
  <si>
    <t>①エネルギー価格等の物価高騰の影響により、電気料金が増加している中、引き続き学校施設の適切な維持管理を行い、児童・生徒が安心して過ごせる教育環境を確保する。
②学校施設電気料金（市負担分をの除く）：18,939千円
③総事業費…（物価高騰前の電気料金（R3年度電気料金実績額）と令和7年度における電気料金の見込額との差額）：21,681千円（うち一般財源：2,742千円充当）
（小学校）R7電気料金見込：56,475千円－R3電気料金実績：40,432千円＝16,043千円
（中学校）R7電気料金見込：25,927千円－R3電気料金実績：20,289千円＝5,638千円
④市立小・中学校</t>
  </si>
  <si>
    <t>市立小学校8校、市立中学校4校において、学校施設の適切な維持管理を行い、児童・生徒が安心して過ごせる教育環境を確保する。</t>
  </si>
  <si>
    <t>特別支援学校施設電気料金高騰分支援事業</t>
  </si>
  <si>
    <t>①エネルギー価格等の物価高騰の影響により、電気料金が増加している中、引き続き特別支援学校施設の適切な維持管理を行い、児童・生徒が安心して過ごせる教育環境を確保する。
②特別支援学校施設電気料金（市負担分をの除く）：800千円
③総事業費…（物価高騰前の電気料金（R3年度電気料金実績額）と令和7年度における電気料金の見込額との差額）：940千円（うち一般財源：140千円充当）
（特別支援学校）R7電気料金見込：3,319千円－R3電気料金実績：2,379千円＝940千円
④市立特別支援学校</t>
  </si>
  <si>
    <t>市立特別支援学校1校において、学校施設の適切な維持管理を行い、児童・生徒が安心して過ごせる教育環境を確保する。</t>
  </si>
  <si>
    <t>社会教育施設等電気料金高騰分支援事業</t>
  </si>
  <si>
    <t>①エネルギー価格等の物価高騰の影響により、電気料金が増加している中、引き続き社会教育施設及び集会施設などの適切な維持管理を行い、使用料への転嫁をできる限り抑制することで、施設利用者が安心して過ごせる環境を確保する。
②社会教育施設及び集会施設等の電気料金（市負担分をの除く）：5,000千円
③総事業費…（物価高騰前の電気料金（R3年度電気料金実績額）と令和7年度における電気料金の見込額との差額）：5,451千円（うち一般財源：451千円充当）
（図書館・好古館・陶遊館）R7電気料金見込：10,388千円－R3電気料金実績：7,311千円＝3,077千円
（コミュニティセンター7拠点）R7電気料金見込：12,060千円－R3電気料金実績：9,686千円＝2,374千円
④社会教育施設及び集会施設等</t>
  </si>
  <si>
    <t>社会教育施設及び集会施設などの適切な維持管理を行い、施設を利用する市民が安心して過ごせる環境を確保する。</t>
  </si>
  <si>
    <t>三田市</t>
  </si>
  <si>
    <t>①物価高が続く中で低所得世帯への支援を行うことで、低所得の方々の生活を維持する。
②低所得世帯への給付金及び事務費
③R6,R7の累計給付金額
令和６年度住民税均等割非課税世帯　8,509世帯×30千円、子ども加算　1,008人×20千円、、定額減税を補足する給付（うち不足額給付）の対象者　15,532人　(287,030千円）　　のうちR7計画分
事務費　24,038千円
事務費の内容　　[需用費（事務用品等）　役務費（郵送料等）　業務委託料　使用料及び賃借料　人件費　として支出]
④低所得世帯等の給付対象世帯数（8,509世帯）、定額減税を補足する給付（うち不足額給付）の対象者数（15,532人）</t>
  </si>
  <si>
    <t xml:space="preserve">①物価高騰の影響を受ける保護者を支援するため、食材費等の高騰に対応する保護者負担を追加で求めることなく、交付金を活用して充実した給食の提供を行う。
②従来の保護者負担との差額分（物価上昇分含む）(教職員分は除く)
③給食喫食者からの給食費納付の不足分を計上140,936千円
（給食費据置措置分）
児童・生徒・園児　8,707人　70,141千円
（物価上昇分）
令和6年度からの給食材料費価格上昇見込額　70,795千円
④（給食費据置措置分）
市立幼稚園・小学校・中学校、ひまわり特別支援学校の保護者 
（物価上昇分）
市立幼稚園・小学校・中学校、ひまわり特別支援学校の保護者、県立上野ヶ原特別支援学校の保護者
</t>
  </si>
  <si>
    <t>物価高騰に伴う給食費の保護者負担の増額０円を維持し、子育て世帯の経済的負担を抑制する。</t>
  </si>
  <si>
    <t xml:space="preserve">
①物価高騰の影響を受ける子育て世帯の経済的負担を軽減するため、市立中義務教育学校の給食費を無償とし、交付金を活用して充実した給食の提供を行う。
②市立中義務教育学校の給食費無償化に係る経費（教職員分は除く）
③市立中義務教育学校の給食費無償化による保護者の給食費減額分147,382千円
・中学校＠275×2,861人×187日＝147,127千円
・ひまわり特支中学部＠275×5人×185日＝255千円
④市立中学校及びひまわり特別支援学校中学部の保護者
</t>
  </si>
  <si>
    <t>対象者の無償化実施率100％</t>
  </si>
  <si>
    <t>後期高齢者生活支援事業</t>
  </si>
  <si>
    <t>①低所得者が多く、また介護・医療等の負担が大きい後期高齢者(75歳以上)に対し、生活用品や食料品などが購入可能な商品券を配布し、物価高騰に対する後期高齢者の生活を緊急的に支援する。
②「商品券」調達費、印刷費、封入費、郵送費、消耗品費
③商品券購入費　31,200千円(1人あたり　2,000円×15,600人)
　事務費　1,203千円
　郵送費　4,797千円
④三田市に住民登録がある75歳以上の市民</t>
  </si>
  <si>
    <t>対象世帯へ１００％の配布を目指す</t>
  </si>
  <si>
    <t>加西市</t>
  </si>
  <si>
    <t>令和7年度不足額給付金</t>
  </si>
  <si>
    <t>①物価高が続く中で低所得世帯への支援を行うことで、低所得の方々の生活を維持する。
②低所得世帯への給付金及び事務費
③R6,R7の累計給付金額
令和６年度住民税均等割非課税世帯　3,809世帯×30千円、子ども加算　347人×20千円、、定額減税を補足する給付（うち不足額給付）の対象者　3,556人　(106,010千円）　　のうちR7計画分
事務費　10,939千円
事務費の内容　　[需用費（事務用品等）　役務費（郵送料等）　業務委託料　として支出]
④低所得世帯等の給付対象世帯数（3,809世帯）、定額減税を補足する給付（うち不足額給付）の対象者数（3,556人）</t>
  </si>
  <si>
    <t>令和7年度水道料金基本料金減免</t>
  </si>
  <si>
    <t>①水道料金の基本料金を減免し、物価高騰の影響を受ける住民や事業者の経済負担を軽減する。
②水道料金基本料金の減免にかかる費用（水道事業者への補助）
③水道料金基本料金減免分（R7.7～R7.12検針分）
　　　家庭用70,500千円、業務用等27,500千円
④水道契約者（公共施設除く）</t>
  </si>
  <si>
    <t>対象者への減免：100％</t>
  </si>
  <si>
    <t>丹波篠山市</t>
  </si>
  <si>
    <t>物価高騰対策における低所得世帯支援事業</t>
  </si>
  <si>
    <t>①物価高が続く中で低所得世帯への支援を行うことで、低所得の方々の生活を維持する。
②低所得世帯への給付金及び事務費
③R6,R7の累計給付金額
令和６年度住民税均等割非課税世帯　4,145世帯×30千円、子ども加算　451人×20千円、、定額減税を補足する給付（うち不足額給付）の対象者　5,439人　(101,130千円）　　のうちR7計画分
事務費　16,141千円
事務費の内容　　[需用費（事務用品等）　役務費（郵送料等）　業務委託料　使用料及び賃借料　人件費　その他　として支出]
④低所得世帯等の給付対象世帯数（4,145世帯）、定額減税を補足する給付（うち不足額給付）の対象者数（5,439人）</t>
  </si>
  <si>
    <t>学校給食調理費における物価高騰対策事業</t>
  </si>
  <si>
    <t>①物価高騰の影響を受け、不足が生じる学校給食調理費について交付金を充当する。給食費の値上げを抑え子育て世帯への負担軽減を図り、また子どもの健全な心身の育成を支える。
②学校給食調理費（高騰分）
③R7食数延べ600,000×高騰分見込み50円＝30,000千円
④市内の学校、園に通う児童等の保護者
※食数に教職員分は含まない</t>
  </si>
  <si>
    <t>延べ600,000食分の物価高騰分を交付金で補填することにより、値上げを行わず子育て世帯への負担軽減を図り、給食の質・量を下げることなく、子どもの健全な心身の育成を支える。</t>
  </si>
  <si>
    <t>給食費保護者負担分一部無償化事業</t>
  </si>
  <si>
    <t>①物価高騰に伴い養育費や生活費が増加していることを踏まえ、義務教育である小・中学生等の給食費を半額に減額し、交付金を充当する。給食費を減額することで子育て世帯の経済的支援を図り、また子どもの健全な心身の育成を支える。
②小・中学生等の給食費（R6給食費の半額）
③小学生　＠125×336,000食＝42,000千円
　　中学生　＠140×162,000食＝22,680千円
④市内の学校、園に通う児童等の保護者
※教職員の給食費は減額対象に含まない</t>
  </si>
  <si>
    <t>小学生1食125円、中学生1食140円分給食費を減額することにより、子育て世帯の経済的支援を図る。</t>
  </si>
  <si>
    <t>物価高騰対策における高校生等医療費助成事業</t>
  </si>
  <si>
    <t>①物価高騰に伴い養育費や生活費が増加していることを踏まえ、高校生等の通院の保険診療にかかる医療費の助成を行い、交付金を充当する。医療費の助成を行うことで高校生等を養育する子育て世帯の経済的支援を図り、また子どもの健全な心身の育成を支える。
②事務費　2,569千円
　高校生等医療費　10,695千円
③需用費　34千円
　役務費　522千円
　委託料　2,013千円
　高校生等医療費　10,695千円
④高校生等を養育する保護者</t>
  </si>
  <si>
    <t>高校生等の保険診療にかかる医療費の自己負担額について、入院医療費は全額助成、通院の保険診療にかかる医療費については、自己負担額を1医療期間あたり1日800円上限を月2回までに抑え、高校生を養育する子育て世帯の経済的支援を図る。</t>
  </si>
  <si>
    <t>学校施設等電気代高騰対策支援事業</t>
  </si>
  <si>
    <t xml:space="preserve">
①物価高の影響により高騰した市内の学校施設等の電気代に対する負担軽減を図り、市の教育予算への負担を軽減する。また、学校教育環境の質の維持に資する。
②市内の小中学校・特別支援学校・幼稚園、運動施設、文化教育施設等　電気代高騰分（R4比較）
③電気代　7,516千円
R4 年間電気代　74,484千円
R7 年間電気代（見込）82,000千円
高騰分　82,000千円-74,484千円＝7,516千円
④市内小中学校・特別支援学校・幼稚園等、運動施設、文化教育施設等
</t>
  </si>
  <si>
    <t>市内の小中学校・特別支援学校・幼稚園、運動施設、文化教育施設等の電気代高騰分へ充当する。（小学校14校、中学校5校、特別支援学校1校、幼稚園10園、運動施設、文化教育施設等）</t>
  </si>
  <si>
    <t>物価高騰対策におけるこども医療費助成市単独事業</t>
  </si>
  <si>
    <t xml:space="preserve">
①物価高騰に伴い養育費や生活費が増加していることを踏まえ、小学校4年生から中学3年生までの医療費の助成を行い、交付金を充当する。医療費の助成を行うことで小学校4年生から中学3年までを養育する子育て世帯の経済的支援を図り、また子どもの健全な心身の育成を支える。
②小学校4年生から中学3年までの医療費（【市単独事業分】2割分及び所得制限以上の所得の世帯分）
③小学校4年生から中学3年までの医療費（【市単独事業分】2割分及び所得制限以上の所得の世帯分）
一人当たり単価36千円×270人＝9,720千円
④小学校4年生から中学3年生までを養育する保護者
</t>
  </si>
  <si>
    <t>小学校4年生から中学3年生までの医療費（【市単独事業分】2割分及び所得制限以上所得の世帯分）を助成し、当該子育て世帯の経済的支援を図る。</t>
  </si>
  <si>
    <t>学校給食調理費米価高騰対策事業</t>
  </si>
  <si>
    <t xml:space="preserve">
①物価高騰の影響を受け、不足が生じる学校給食調理費の米価高騰部分の購入費について交付金を充当する。給食費の値上げを抑え子育て世帯への負担軽減を図り、また子どもの健全な心身の育成を支える。
②学校給食調理費（米価高騰分）
③米価高騰見込分＠183円×年間消費量37,265ｋｇ×1.08＝7,365,055円
④市内の学校、園に通う児童等の保護者
※年間消費量に教職員分は含まない
</t>
  </si>
  <si>
    <t>高騰が続く米購入費用（年間消費見込37,265ｋｇ）を交付金で補填することにより、値上げを行わず子育て世帯への負担軽減を図り、給食の質・量を下げることなく、子どもの健全な心身の育成を支える。</t>
  </si>
  <si>
    <t>物価高騰対策における乳幼児医療費助成市単独事業</t>
  </si>
  <si>
    <t>①物価高騰に伴い養育費や生活費が増加していることを踏まえ、小学校3年までの医療費の助成を行い、交付金を充当する。医療費の助成を行うことで当該子育て世帯の経済的支援を図り、また子どもの健全な心身の育成を支える。
②小学校3年生までの医療費（【市単独事業分】通院1医療機関等あたり1日800円を限度に月2回までの負担分、入院月3,200円を上限に1割の負担分）
③小学校3年生までの医療費（【市単独事業分】1医療機関等あたり1日800円を限度に月2回までの負担分等、入院月3,200円を上限に1割の負担分）15,484千円
④小学校3年生までを養育する保護者</t>
  </si>
  <si>
    <t>小学校3年生までの医療費（1医療機関等あたり1日800円を限度に月2回までの負担分入院月3,200円を上限に1割の負担分）を助成し、当該子育て世帯の経済的支援を図る。</t>
  </si>
  <si>
    <t>小児インフルエンザ予防接種費用助成事業</t>
  </si>
  <si>
    <t>①物価高騰に伴い養育費や生活費が増加していることを踏まえ、生後6か月から15歳までのインフルエンザ予防接種費用の一部助成を行い、交付金を充当する。上記の助成を行うことで当該子育て世帯の経済的支援を図り、また子どもの健全な心身の育成を支える。
②生後6か月から15歳までのインフルエンザ予防接種費用一部助成
　1回目助成額2,500円、2回目助成額1,000円
③1回目助成額@2,500×1941人＝4,852,500円
　２回目助成額＠1,000×1,468人＝1,468,000円　合計6,320,500円
④生後6か月から15歳までを養育する保護者</t>
  </si>
  <si>
    <t>生後6か月から15歳までのインフルエンザ予防接種費用の一部助成を行い、当該子育て世帯の経済的支援を図る。</t>
  </si>
  <si>
    <t>生徒対外競技参加補助事業</t>
  </si>
  <si>
    <t>①物価高騰に伴い交通費や宿泊費等の負担が増大していることを踏まえ、中学校等に在籍する生徒が対外競技に出場するための経費の一部を補助し、交付金を充当する。上記の助成を行うことで当該子育て世帯の経済的支援を図り、また子どもの健全な心身の育成を支える。
②対外競技出場にかかる経費（交通費、大会参加費、選手登録費、宿泊料等）
③市内中学校5校見込　15,392,255円、地域移行分（4種目）4,890千円
　合計　20,283千円
④対外競技に出場する中学生等の保護者</t>
  </si>
  <si>
    <t>物価高騰に伴い交通費や宿泊費等の負担が増大していることを踏まえ、中学校等に在籍する生徒が対外競技に出場するための経費(市内中学校5校、地域移行分4種目の交通費、大会参加費、選手登録費、宿泊料等）の一部を補助し、当該子育て世帯の経済的支援を図り、また子どもの健全な心身の育成を支える。</t>
  </si>
  <si>
    <t>第3子以降出産祝金給付事業</t>
  </si>
  <si>
    <t xml:space="preserve">
①物価高騰に伴い養育費や生活費が増加していることを踏まえ、安心して子どもを産み育てることができるように、第３子以降出産後に出産祝い金を支給し、交付金を充当する。上記の助成を行うことで当該子育て世帯の経済的支援を図り、また子どもの健全な心身の育成を支える。
②第３子以降出生者に20万円を支給する
③@200,000×50人（第3子以降出生者見込数）＝10,000千円
④第3子以降出生者とその保護者
</t>
  </si>
  <si>
    <t>第３子以降出産後に出産祝い金200,000円を支給し、当該子育て世帯の経済的支援を図る。</t>
  </si>
  <si>
    <t>養父市</t>
  </si>
  <si>
    <t>令和６年度追加非課税世帯給付金</t>
  </si>
  <si>
    <t>①物価高が続く中で低所得世帯への支援を行うことで、低所得の方々の生活を維持する。
②低所得世帯への給付金及び事務費
③R6,R7の累計給付金額
令和６年度住民税均等割非課税世帯　2,301世帯×30千円、子ども加算　175人×20千円、、定額減税を補足する給付（うち不足額給付）の対象者　2,042人　(65,130千円）　　のうちR7計画分
事務費　7,943千円
事務費の内容　　[需用費（事務用品等）　役務費（郵送料等）　業務委託料　人件費　として支出]
④低所得世帯等の給付対象世帯数（2,301世帯）、定額減税を補足する給付（うち不足額給付）の対象者数（2,042人）</t>
  </si>
  <si>
    <t>養父市住宅等防犯対策補助事業</t>
  </si>
  <si>
    <t>①物価高騰の影響を受けた、地域を犯罪から守る活動を行う市内の約65％を占める高齢者世帯に対し、安心安全に生活できるよう家庭の防犯用品購入に対し補助を実施し、一般家庭における防犯力強化を図る。
②補助金及び事務費（消耗品費及び印刷製本費）
③補助金　6,517千円（約651件）上限１万円、対象経費5千円以上のものに対し2分の1の額（100円未満切り捨て）を補助
事務費　134千円（消耗品費100千円、印刷製本費34千円）　
④65歳以上の高齢者がいる世帯（ 5,882世帯）</t>
  </si>
  <si>
    <t>65歳以上の高齢者がいる世帯（ 5,882世帯）のうち、約700世帯に補助を行い、防犯力強化に努める</t>
  </si>
  <si>
    <t>養父市地域防犯力強化事業</t>
  </si>
  <si>
    <t>①物価高騰の影響を受けた、地域を犯罪から守る活動を行う地域（生活者）に対して地域防犯力を強化するため地区設置の防犯カメラについて補助を実施し、地域の防犯力強化を図る。
②負担金、補助及び交付金、消耗品費
③負担金、補助及び交付金　3,800千円　カメラ本体のみは上限80千円、自立柱設置分は上限140千円
　カメラ本体のみ　＠  80千円×30地区＝2,400千円
　カメラ＋自立柱　＠140千円×10地区＝1,400千円
消耗品費100千円
④市内154地区中、まだ防犯カメラを設置していない131地区</t>
  </si>
  <si>
    <t>現在、23地区（市内全地区の14％）から50地区（全地区の約30％）まで設置地区を増やし、地域の防犯力強化に努める</t>
  </si>
  <si>
    <t>養父市省エネ住宅促進事業</t>
  </si>
  <si>
    <t>①省エネ性能の高い新築住宅の建設や、既存住宅の開口部の断熱改修、高効率の給湯器の買い替えに対する支援を行うことで、エネルギー・食料品価格等の物価高騰の影響を受けた市民を支援する。また、市内事業者から導入したもののみを対象とすることで、物価高騰で低迷する市内経済の循環を活性化を図る。
②補助金
③(1)新築　5件×400千円＝2,000千円   （R6実績　5件）(2)改修 80件×63千円※ ＝4,800千円　　※満額1/5とした場合のR6事業の市補助金交付額（R6実績　76件）(3)給湯【国補助上乗せ】40件×200千円×1/4＝ 2,000千円　（R5省エネ家電事業での実績 39件）【石油・ガス】30件×定額50千円＝1,500千円 （R5省エネ家電事業での実績 29件）
④市民</t>
  </si>
  <si>
    <t>省エネ性能の高い新築住宅の建設や、既存住宅の開口部の断熱改修、高効率の給湯器の買い替えをした養父市民に対し、金額に応じて最大40万円の補助金を給付し、市内の省エネ取組み促進を目指す。</t>
  </si>
  <si>
    <t>①長引く物価高の影響により、市内経済・市民の生活環境は依然深刻である。したがって、市内に本社・本店を置く事業所・店舗等の加盟店舗で利用可能なデジタルクーポン（地域通貨ポイント）を市民1人当たり4千円分付与し、エネルギー・食料品価格等の物価高騰の影響を受けた市民への支援及び市内経済振興を図る。
②委託料・負担金・補助及び交付金
③・委託料1,400千円（事務費等）
・負担金・補助および交付金85,428千円（4,000円×人口21,357人）※人口21,057人＋追加発行分約300人
④市内の中小企業等・市民</t>
  </si>
  <si>
    <t>基準日からクーポン終了日までに市内に住民登録のある者の全員（100％）に対し、1人当たり4,000円のデジタルクーポンを交付する。</t>
  </si>
  <si>
    <t>追加デジタルクーポン事業</t>
  </si>
  <si>
    <t>①長引く物価高の影響により、市内経済・市民の生活環境は依然深刻である。したがって、市内に本社・本店を置く事業所・店舗等の加盟店舗で利用可能なデジタルクーポン（地域通貨ポイント）を市民1人当たり2千円分付与し、エネルギー・食料品価格等の物価高騰の影響を受けた市民への支援及び市内経済振興を図る。
②負担金・補助及び交付金
③負担金・補助および交付金42,028千円（2,000円×人口21,014人）
④市内の中小企業等・市民</t>
  </si>
  <si>
    <t>基準日からクーポン終了日までに市内に住民登録のある者の全員（100％）に対し、1人当たり2,000円のデジタルクーポンを交付する。</t>
  </si>
  <si>
    <t>丹波市</t>
  </si>
  <si>
    <t>住民税非課税世帯給付金事業・定額減税調整給付金事業（不足額給付）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</si>
  <si>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5,712世帯×30千円、子ども加算　556人×20千円、、定額減税を補足する給付（うち不足額給付）の対象者　10,230人　(193,390千円）　　のうちR7計画分
事務費　26,868千円
事務費の内容　　[需用費（事務用品等）　役務費（郵送料等）　業務委託料　使用料及び賃借料　人件費　その他　として支出]
④低所得世帯等の給付対象世帯数（5,712世帯）、定額減税を補足する給付（うち不足額給付）の対象者数（10,230人）</t>
  </si>
  <si>
    <t>小学校給食費免除事業</t>
  </si>
  <si>
    <t xml:space="preserve">①エネルギー・食料品価格等の物価高騰による影響を受けた子育て世帯を対象に、生活費の一部である小学生の学校給食費の無償化を実施し、家計の負担を軽減する。
②学校給食管理事業
③小学生免除分給食費　63,414千円
   ・対象者小学生2,419人
   ・期間中（R7.10～R8.3）の給食数107食
   ・給食費１食あたり小学生245円
   小学生@245円×107食×2,419人≒63,414千円
④小学校及び特別支援学校の児童（世帯）
</t>
  </si>
  <si>
    <t>市内小学児童に対して令和７年10月分から令和８年３月分まで学校給食費を免除する</t>
  </si>
  <si>
    <t>各学校保護者に戸別に通知（学校メール）、ホームページ、広報誌</t>
  </si>
  <si>
    <t>南あわじ市</t>
  </si>
  <si>
    <t>住民税非課税等世帯給付金事業・低所得子育て世帯支援事業・不足額給付事業</t>
  </si>
  <si>
    <t>①物価高が続く中で低所得世帯への支援を行うことで、低所得の方々の生活を維持する。
②低所得世帯への給付金及び事務費
③R6,R7の累計給付金額
令和６年度住民税均等割非課税世帯　5,205世帯×30千円、子ども加算　471人×20千円、、定額減税を補足する給付（うち不足額給付）の対象者　4,734人　(145,140千円）　　のうちR7計画分
事務費　14,506千円
事務費の内容　　[需用費（事務用品等）　役務費（郵送料等）　業務委託料　として支出]
④低所得世帯等の給付対象世帯数（5,205世帯）、定額減税を補足する給付（うち不足額給付）の対象者数（4,734人）</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</si>
  <si>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22,870千円
④給付対象者、地方公共団体</t>
  </si>
  <si>
    <t>対象者に対して令和７年10月までに支給を開始する</t>
  </si>
  <si>
    <t>物価高騰に伴う学校給食費負担抑制事業</t>
  </si>
  <si>
    <t>①物価高騰による幼・小中学生の保護者の負担を軽減するため、学校給食費にかかる値上がり分を支援する。
②補助金
③学校給食数　599,358食×61円≒36,600千円、幼稚園給食数　5,640食×36円≒200千円　※教職員分除く
④生徒：599,358食分、園児：5,640食分</t>
  </si>
  <si>
    <t>生徒、園児の給食について物価高騰の影響を子育て世帯に転嫁しないよう支援する。
生徒：599,358食分、園児：5,640食分</t>
  </si>
  <si>
    <t>お買物券等消費喚起事業</t>
  </si>
  <si>
    <t>①エネルギー・食料品等の価格高騰の影響を受け、低迷する経済循環を活性化させるため、プレミアム付き商品券を発行する。
②補助金
③商品券プレミアム分89,000千円、事務費32,000千円
④市民</t>
  </si>
  <si>
    <t>商品券発行数35,600部</t>
  </si>
  <si>
    <t>エネルギー価格高騰対策事業</t>
  </si>
  <si>
    <t>①原油価格等の高騰により影響を受けた事業者を対象に、事業所の省エネルギー化への取り組みを支援する。
②補助金
③対象経費の２分の１以内　補助上限額1,000千円×20者＝20,000千円
④市内中小法人、小規模事業者、個人事業者</t>
  </si>
  <si>
    <t>市内に事業所を有する企業・個人事業主　20者</t>
  </si>
  <si>
    <t>物価高対策漁業再生支援事業</t>
  </si>
  <si>
    <t>①燃油高騰の影響を受ける漁業者がコスト上昇への体制を強化するために実施する取組みを支援する。
②補助金
③・漁場保全事業　14,000千円
　　　役務費　10千円×３人×80日＝2,400千円
　　　傭船料　60千円×２人×80日＝9,600千円
　　　廃棄物処理手数料　50円×20,000kg＝1,000千円
　　　資材費及び印刷費1,000千円
　　※活動日数：10日／月×８カ月（６月～翌１月）＝80日
　・業態転換支援事業　4,000千円
　　遊漁転向資格取得　250千円×10件＝2,500千円
　　先進地事例学習　500千円×３漁協＝1,500千円
　・水産物消費喚起事業　2,000千円
　　400千円×５回＝2,000千円
④市内５漁業協同組合</t>
  </si>
  <si>
    <t>漁場保全による事業継続や、業態転換による新たな取組みを支援する。
対象：市内５漁業協同組合</t>
  </si>
  <si>
    <t>地域営農効率化支援事業（物価高騰対応重点支援）</t>
  </si>
  <si>
    <t>①物価高騰の影響を受け肥料価格や燃料価格が高騰しており、省エネ機械の導入や省力化の取組みに対する支援を実施する。
②補助金
③・生産者団体　　　2,000千円×4（共同化による低コスト化）
　　・サービス事業体　2,000千円×2（作業集約による低コスト化）
　　・生産者団体　　　1,000千円×2（畦畔等の草刈り時間短縮による低コスト化）
　　・認定農業者等　　200千円×5（農産物の高付加価値化による付加価値額の増）
④地域計画策定地域（目標数値100地域）</t>
  </si>
  <si>
    <t>地域計画策定地域数（目標数値：100地域）</t>
  </si>
  <si>
    <t>みどりの技術活用による低コスト化実現事業（物価高騰対応重点支援）</t>
  </si>
  <si>
    <t>①高騰している資材費や労働力の軽減を図るために、環境に配慮した農法と併用によりコスト低減を図る。
②補助金
③防蛾灯の設置【露地野菜】100千円/10a（補助率：2/3以内）
　 スマートキャッチャーの設置【施設園芸】20千円/1棟（補助率：2/3以内）
　※１地域につき、上限500千円。
④減農薬の取組を地域計画に記載している地域</t>
  </si>
  <si>
    <t>防蛾灯設置面積の増加：20ha</t>
  </si>
  <si>
    <t>酪農経営支援事業（物価高騰対応重点支援）</t>
  </si>
  <si>
    <t>①物価高の影響を受け、飼料価格が高騰しており経営の安定化を図るため、乳量に応じて一時金を支給する。
②補助金
③生乳生産量6,400t×2.0円/㎏
④市内酪農経営者50戸</t>
  </si>
  <si>
    <t>市内酪農経営者50戸</t>
  </si>
  <si>
    <t>子育て世帯支援商品券事業</t>
  </si>
  <si>
    <t>①エネルギー・食料品等の価格高騰の影響を受ける子育て世帯（０～１８歳）に対し、商品券を発行する。
②補助金
③商品券31,500千円、事務費2,385千円
④子育て世帯</t>
  </si>
  <si>
    <t>市内在住子育て世帯（3,500世帯）</t>
  </si>
  <si>
    <t>酪農経営支援事業（物価高騰対応重点支援）（Ｒ７予備費）</t>
  </si>
  <si>
    <t>①物価高の影響を受け、飼料価格が高騰しており経営の安定化を図るため、乳量に応じて一時金を支給する。
②補助金
③生乳生産量3,200t×2.0円/㎏
④市内酪農経営者50戸</t>
  </si>
  <si>
    <t>朝来市</t>
  </si>
  <si>
    <t>低所得者支援及び定額減税補足給付事業（定額減税不足額給付）【物価高騰対策給付金】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</si>
  <si>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2,734世帯×30千円、子ども加算　266人×20千円、、定額減税を補足する給付（うち不足額給付）の対象者　2,611人　(82,370千円）　　のうちR7計画分
事務費　9,101千円
事務費の内容　　[需用費（事務用品等）　役務費（郵送料等）　その他　として支出]
④低所得世帯等の給付対象世帯数（2,734世帯）、定額減税を補足する給付（うち不足額給付）の対象者数（2,611人）</t>
  </si>
  <si>
    <t>あさご元気応援券配布事業</t>
  </si>
  <si>
    <t>①原油価格や電気・ガス料金を含む物価の高騰対策として、市内対象店舗で使用できる商品券５千円相当分を全市民に配布し、市民生活を支援するとともに即効性のある消費喚起策として地域経済の活性化を図る。
②③
商品券配布時期：令和７年７月下旬
使用期限：令和８年１月31日
事業費：147,310千円（委託料内訳：応援券：5,000円×28,000人＝140,000千円、事務費7,310千円）、郵送料：10,250千円
※総事業費：157,560千円のうち157,560千円
④全市民（令和７年５月１日時点で住民登録のある者）、市内販売店舗</t>
  </si>
  <si>
    <t>物価高騰の影響を受けている市民に対して市内店舗のみで利用できる商品券を配布することで、消費下支えを通じた支援を実施するとともに、市内事業者への消費を喚起し地域経済を活性化する。
・応援券配布額（最大140,000千円）に対する換金率　99％</t>
  </si>
  <si>
    <t>市のHP掲載済
６月広報に掲載予定</t>
  </si>
  <si>
    <t>①エネルギー・食料品価格等の物価高騰の影響を受ける市民の家計を支援するため、水道料金の3か月分（８～10月請求分）の基本料金全額を減免する。
②③
水道事業会計に繰り出し、８～10月請求分の水道料金基本料免除に要する費用を交付対象とする。
本市と給水契約がある者【対象：約13,400 件（官公庁等を除く）】
口径別の基本料金（月額）（消費税及び地方消費税を除く）
・口径 13ｍｍ（水量 8 ㎥以下）：1,170 円
・口径 20ｍｍ（水量 10 ㎥以下）：1,720 円
・口径 25ｍｍ（水量 20 ㎥以下）：3,710 円
・口径 40ｍｍ（水量 30 ㎥以下）：5,560 円
・口径 50ｍｍ（水量 50 ㎥以下）：10,580 円
・口径 75ｍｍ（水量100 ㎥以下）：21,160 円
・口径100ｍｍ（水量150 ㎥以下）：31,740 円
 　13,400件×３か月×1,500円＝60,300千円
 （1,500円は、９割強を占める基本料金1,280円と
　その他１割弱の基本料金の平均を見込んだ金額。）
減免措置の所要額：20,100千円×３か月
④朝来市水道事業会計</t>
  </si>
  <si>
    <t>本市と給水契約がある者約13,400件（官公庁等を除く）を対象に水道料金の基本料金を減免することにより、物価高騰に係る負担を軽減する。</t>
  </si>
  <si>
    <t>淡路市</t>
  </si>
  <si>
    <t>住民税非課税世帯等に対する臨時特別給付及び定額減税補足給付（不足額給付）事業</t>
  </si>
  <si>
    <t>①物価高が続く中で低所得世帯への支援を行うことで、低所得の方々の生活を維持する。
②低所得世帯への給付金及び事務費
③R6,R7の累計給付金額
令和６年度住民税均等割非課税世帯　5,662世帯×30千円、子ども加算　512人×20千円、、定額減税を補足する給付（うち不足額給付）の対象者　5,424人　(105,080千円）　　のうちR7計画分
事務費　10,000千円
事務費の内容　　[需用費（事務用品等）　役務費（郵送料等）　人件費　として支出]
④低所得世帯等の給付対象世帯数（5,662世帯）、定額減税を補足する給付（うち不足額給付）の対象者数（5,424人）</t>
  </si>
  <si>
    <t>小中学校給食費無償化事業（物価高騰対応）</t>
  </si>
  <si>
    <t xml:space="preserve">①エネルギー、食料品価格等の価格高騰の影響を受ける子育て世帯の支援として、小・中学校の給食費の無償化することで、保護者の負担を軽減する。
②児童生徒分の給食費相当額（教職員等を除く）
③小学校児童分　1,839名×260円×188日＝89,890千円（歳入予算）
 　中学校生徒分　　983名×280円×181日＝49,818千円（歳入予算）
   合計　139,708千円(臨時交付金106,406千円（R6補正）+20,000千円（R7予備費）＋基金13,302千円　No5・No8
④児童生徒の保護者
</t>
  </si>
  <si>
    <t>無償化実施率100%</t>
  </si>
  <si>
    <t>広報誌、ホームページ、保護者への通知</t>
  </si>
  <si>
    <t>保育所等副食費無償化事業（物価高騰対応）</t>
  </si>
  <si>
    <t xml:space="preserve">①エネルギー、食料品価格等の価格高騰の影響を受ける子育て世帯の支援として、保育所・認定こども園等の副食費を無償化することで、保護者の負担を軽減する。（職員分等を除く）
②市内に住所を有する3歳児から5歳児の副食費相当額
③市内公立：4,000円×12ヵ月×353人＝16,944千円（歳入予算）
　 市内私立：4,900円×12ヵ月×220人＝12,936千円（補助金）
　 市外委託：4,900円×12ヵ月×  20人＝1,176千円（補助金）
   合計　31,056千円（臨時交付金23,000千円（R6補正）+5,055千円（R7予備費）＋基金3,001千円）　No6・No9
④児童の保護者
</t>
  </si>
  <si>
    <t>淡路市明石岩屋航路運航助成金</t>
  </si>
  <si>
    <t xml:space="preserve">
①エネルギー、食料品価格等の価格高騰の影響を受け、運航経費が増加している事業者に対して、補助を行い、公共交通の維持・確保を図る。
②公共交通事業者への助成金
③補助金　収支不足額に対する2分の1の経費：34,000千円
　　　　　うち燃料費高騰分に対する補助（臨時交付金充当分）＝8,000千円
④公共交通事業者（株式会社淡路ジェノバライン）
</t>
  </si>
  <si>
    <t>従前どおりに運航を継続すること
運航数100％</t>
  </si>
  <si>
    <t>小中学校給食費無償化事業（物価高騰対応　R7予備費分）</t>
  </si>
  <si>
    <t>保育所等副食費無償化事業（物価高騰対応　R7予備費分）</t>
  </si>
  <si>
    <t>宍粟市</t>
  </si>
  <si>
    <t>しそう物価高騰対策支援事業（不足額給付）</t>
  </si>
  <si>
    <t>①物価高が続く中で低所得世帯への支援を行うことで、低所得の方々の生活を維持する。
②低所得世帯への給付金及び事務費
③R6,R7の累計給付金額
令和６年度住民税均等割非課税世帯　3,609世帯×30千円、子ども加算　281人×20千円、、定額減税を補足する給付（うち不足額給付）の対象者　5,727人　(103,970千円）　　のうちR7計画分
事務費　12,009千円
事務費の内容　　[需用費（事務用品等）　役務費（郵送料等）　業務委託料　人件費　として支出]
④低所得世帯等の給付対象世帯数（3,609世帯）、定額減税を補足する給付（うち不足額給付）の対象者数（5,727人）</t>
  </si>
  <si>
    <t>畜産農家支援事業</t>
  </si>
  <si>
    <t>①飼料価格高騰の影響を受けた経営者に対し、事業の継続を目的に支援金を交付する。　
②畜産業経営者への支援金
③補助額：令和3年4月の価格を基準として令和7年4月時点の畜産飼料価格高騰分に係る経費の差額の4分の1(上限100万円)
　総額 9,500千円
　1,000千円×95件＝9,500千円
④販売実績がある市内畜産農家</t>
  </si>
  <si>
    <t>年度内廃業：0件</t>
  </si>
  <si>
    <t>施設園芸農家支援事業</t>
  </si>
  <si>
    <t>①原油等価格高騰の影響を受けた施設園芸生産者に対し、事業の継続を目的に支援金を交付する。
②施設園芸生産者への支援金
③補助額：令和2年4月の価格を基準として令和7年4月の施設運転燃料価格高騰分に係る経費の差額の4分の1(上限100万円)
　総額 2,000千円
　1,000千円×20件＝2,000千円
④販売実績がある施設園芸生産者（野菜・花き等）</t>
  </si>
  <si>
    <t>肥料高騰対策支援事業</t>
  </si>
  <si>
    <t>①肥料価格高騰の影響を受けた経営者に対し、事業の継続を目的に支援金を交付する。
②農業経営者への支援金（肥料価格高騰に係る購入経費の一部補助）及び交付業務に必要な事務費
③補助額
(1)支援金 ＝ 27,284千円
　・作付面積に応じた支援（水稲全般、麦、黒大豆、野菜・花き及びその他作物）　
　　例：水稲全般1,720　麦2,520　黒大豆1,670　野菜3,400円/10ａ
(2)消耗品費（封筒、用紙、コピー代等） ＝ 200千円
(3)郵便料 ＝440千円
   ・案内通知@110円×1,900通
　 ・返信用封筒＠110円×200通
   ・決定通知@110円×1,900通
(4） 会計年度職員（6か月分）　1,783千円
④市内に住所を有し令和7年度に10aを超える水稲を作付または、水稲以外を栽培し販売した農業者　1,900人　（申請期間：R7.10～R8.1）</t>
  </si>
  <si>
    <t>化学肥料を使用する大規模農家（認定農業者、集落営農組織）の年度内廃業件数：0件</t>
  </si>
  <si>
    <t>肥料転換支援事業</t>
  </si>
  <si>
    <t>①化学肥料の高騰により経営が圧迫されている農業者の負担を軽減するとともに、事業を安定的に継続することができるよう、　価格が安定している堆肥等への転換を進めるための交付金を交付する。
②農業経営者への支援金（堆肥等散布に要した経費の一部補助）
③補助額：2,720円/ｔ×堆肥等購入量、または、堆肥等購入費の3分の2を比較し、安価な額を上限とする。
　2,600ｔ×2,720円　＝　7,072千円
④市内に住所を有し、R7.4.1～R8.1.31までに2ｔ以上の堆肥又は汚泥肥料を購入した生産農家（申請期間：R7.11～R8.2）</t>
  </si>
  <si>
    <t>堆肥使用農地面積の拡大：10％増</t>
  </si>
  <si>
    <t>水産事業者支援事業</t>
  </si>
  <si>
    <t>①飼料価格高騰の影響を受けた経営者に対し、事業の継続を目的に支援金を交付する。
②水産事業者への支援金
③補助額：令和3年4月の価格を基準として令和7年4月の水産飼料価格高騰分に係る経費の差額の4分の1(上限50万円)
　総額：1,000千円
　500千円×20件＝1,000千円
④販売実績がある市内水産事業者</t>
  </si>
  <si>
    <t>中小企業等省エネ設備導入支援事業</t>
  </si>
  <si>
    <t>①物価高騰の影響を受けた市内事業者を支援するため、省エネ設備への更新に要する経費の一部を助成することで、コスト削減と環境負荷の低減を図る。
②LED照明設備の更新に要する経費、省エネ設備更新に要する経費、省エネ診断士の結果報告書に基づく省エネ設備導入経費、消耗品費（事業啓発にかかる費用）、事業事務に係る会計年度職員人件費
③補助額：20,000千円（1,000千円×20件） ※補助率：1/5 
　 消耗品費　47千円
　 会計年度任用職員人件費（9か月）　2,946千円
④市内事業者</t>
  </si>
  <si>
    <t>補助対象者へアンケートを実施し、「本事業が省エネ設備導入の契機となった」70％以上</t>
  </si>
  <si>
    <t>教育・保育施設等給食経費負担軽減事業（公立保育所・こども園）</t>
  </si>
  <si>
    <t>①食材費等の高騰が進む中、公立保育所・こども園の給食費を増額せずに給食材料費をまかなうことで、子育て世帯の保護者の経済的負担軽減を図る。
②食材費高騰分に係る給食材料費（職員分を除く）
③82円（高騰額）×入園所人数×給食日数
　 給食日数190日の園所等 3箇所 計46人
　 給食日数290日の園所等 4箇所 計195人　総額 5,354千円
④公立保育所・こども園（子育て世帯の保護者）</t>
  </si>
  <si>
    <t>保護者負担の給食費の値上げ０円</t>
  </si>
  <si>
    <t>小中学校等給食経費負担軽減事業</t>
  </si>
  <si>
    <t>①食材費等の高騰が進む中、小中学校等の給食費を増額せずに給食材料費をまかなうことで、子育て世帯の保護者の経済的負担軽減を図る。
②食材費高騰分に係る給食材料費（職員分を除く）
③給食費総額185,443千円のうち、食材費高騰分にあたる23,800千円
④子育て世帯（小中学校等に通う児童・生徒）の保護者</t>
  </si>
  <si>
    <t>保護者負担の給食費の値上げ0円</t>
  </si>
  <si>
    <t>防犯カメラ設置促進事業</t>
  </si>
  <si>
    <t>①物価高騰の影響で増加する空き巣等の犯罪抑止、あるいは地域住民の防犯意識の高まりを踏まえた防犯対策強化支援を行うため、自治会が購入・設置する防犯カメラ費用の一部を補助する。
②自治会等が設置する防犯カメラの設置に関する経費
　設置費用180,000円を想定し、その費用の2/3の120,000円を上限として補助する。
③補助額：1基あたり上限120千円
　 補助率：2/3以内
　 40基×120,000円＝4,800,000円
④自治会等</t>
  </si>
  <si>
    <t>犯罪認知件数対前年比減（令和６年：160件）</t>
  </si>
  <si>
    <t>教育・保育施設等給食経費負担軽減事業（私立保育所・こども園）</t>
  </si>
  <si>
    <t>①食材費等の高騰が進む中、私立保育所・こども園が給食費を増額せずに給食対応できるよう、食材費高騰分を支援することで、子育て世帯の保護者の経済的負担軽減を図る。
②食材費高騰分に係る給食材料費（職員分を除く）
③56円（高騰額）×入園所人数×給食日数
　 給食日数290日の園所等 9園所 計516人
　 給食日数190日の園所等 5園所 計55人　
④私立保育所・こども園（子育て世帯の保護者）</t>
  </si>
  <si>
    <t>高齢者施設等における物価高騰対策一時支援金</t>
  </si>
  <si>
    <t>①光熱費、食材費等の価格が高騰する中、介護サービスを提供する入所・通所事業所に対し、提供される食事などの経費負担の軽減と利用者負担金への影響を支援するための支援金を支給する。
②事業所への支援金
③支援金　全施設合計　9,012千円
（ア）入所系施設計：7,370千円（市内14施設）
（イ）通所系施設計：1,200千円（市内26施設）
（ウ）訪問系施設計：442千円（市内34施設）
④市内介護サービス事業所</t>
  </si>
  <si>
    <t>支援交付金が運営に役に立つと思う事業所、施設の割合100％</t>
  </si>
  <si>
    <t>障がい者施設等における物価高騰対策一時支援金</t>
  </si>
  <si>
    <t>①光熱費、食材費等の価格が高騰する中、障害福祉サービスを提供する入所・通所事業所に対し、提供される食事などの経費負担の軽減と利用者負担金への影響を支援するための支援金を支給する。
②事業所への支援金
③支援金　全施設合計　2,622千円
（ア）入所系施設計：1,575千円（市内７施設）
（イ）通所系施設計：930千円（市内21施設）
（ウ）訪問系施設計：117千円（市内９施設）
④市内障害福祉サービス事業所</t>
  </si>
  <si>
    <t>加東市</t>
  </si>
  <si>
    <t>加東市電力・ガス・食料品等価格高騰緊急支援給付金</t>
  </si>
  <si>
    <t>①物価高が続く中で低所得世帯への支援を行うことで、低所得の方々の生活を維持する。
②低所得世帯への給付金及び事務費
③R6,R7の累計給付金額
令和６年度住民税均等割非課税世帯　3,098世帯×30千円、子ども加算　443人×20千円、、定額減税を補足する給付（うち不足額給付）の対象者　6,013人　(109,650千円）　　のうちR7計画分
事務費　7,892千円
事務費の内容　　[需用費（事務用品等）　役務費（郵送料等）　業務委託料　使用料及び賃借料　として支出]
④低所得世帯等の給付対象世帯数（3,098世帯）、定額減税を補足する給付（うち不足額給付）の対象者数（6,013人）</t>
  </si>
  <si>
    <t>小中学校給食費無償化事業（１・2学期）</t>
  </si>
  <si>
    <t>①物価高騰の影響を受ける子育て世帯の経済的負担を軽減するため、市立小中義務教育学校の給食費を無償とし、市立外の小中学校に通う児童生徒には給食費相当額を支給することにより子育て世帯を支援する
②市立小中義務教育学校の給食費無償化に係る経費（教職員分は除く）、市立外の小中学校に通う児童生徒の給食費支給に係る経費（需用費・役務費・負担金）※1・2学期分に充当
③市立小中義務教育学校の給食費無償化に係る市歳入の減額110,680千円（内訳：市立小学校給食費＠280円×1,804人×142日　市立中学校給食費＠310円×904人×139日）、市立外小中学生の給食費支援金に係る経費14,115千円（需用費21千円、役務費15千円、支援金14,079千円（内訳：市立外小学校給食費＠280円×225人×132日　市立外中学校給食費＠310円×143人×130日））
④市内在住の小中学生がいる世帯</t>
  </si>
  <si>
    <t>対象世帯の98％以上に給食費無償化又は支援金を支給</t>
  </si>
  <si>
    <t>小中学校給食費無償化事業（3学期）</t>
  </si>
  <si>
    <t>①物価高騰の影響を受ける子育て世帯の経済的負担を軽減するため、市立小中義務教育学校の給食費を無償とすることにより子育て世帯を支援する
②市立小中義務教育学校の給食費無償化に係る経費（教職員分は除く）※3学期分に充当
③市立小中義務教育学校の給食費無償化に係る市歳入の減額36,911千円（内訳：市立小学校給食費＠280円×1,804人×47日　市立中学校給食費＠310円×904人×47日）
④市内在住の小中学生がいる世帯</t>
  </si>
  <si>
    <t>対象世帯の100％の給食費無償化</t>
  </si>
  <si>
    <t>たつの市</t>
  </si>
  <si>
    <t>物価高騰対応緊急支援金給付事業（３万円給付分）及び定額減税不足額給付金給付事業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</si>
  <si>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6,983世帯×30千円、子ども加算　789人×20千円、、定額減税を補足する給付（うち不足額給付）の対象者　2,588人　(57,740千円）　　のうちR7計画分
事務費　13,725千円
事務費の内容　　[需用費（事務用品等）　役務費（郵送料等）　業務委託料　として支出]
④低所得世帯等の給付対象世帯数（6,983世帯）、定額減税を補足する給付（うち不足額給付）の対象者数（2,588人）</t>
  </si>
  <si>
    <t>自治会公民館省エネ設備導入臨時経済対策事業</t>
  </si>
  <si>
    <t xml:space="preserve">①物価高が続く中で、自治会のエネルギーコストに対する負担軽減を図るため、市内の自治会管理公民館の省エネ設備への更新費用に対して補助を行い、厳しい経済状況にある自治会を支援する。
②省エネ設備への更新に対する補助金
③補助金　700千円×20自治会、200千円×85自治会
④市内自治会等
</t>
  </si>
  <si>
    <t>交付対象経費90％以上の執行</t>
  </si>
  <si>
    <t>対象自治会等へ文書にて連絡
ホームページ、広報誌等</t>
  </si>
  <si>
    <t>介護サービス事業所等臨時経済対策事業</t>
  </si>
  <si>
    <t xml:space="preserve">①物価高が続く中で、社会機能の維持に不可欠な役割を担う介護、障害福祉の事業所に対し、補助金を交付することにより、利用者負担の増加を抑制し、安定した経営及びサービス提供の維持を図る。
②原油価格・物価高騰等影響額相当分に対する補助金及び事務費
③介護サービス事業者23,770千円、障害福祉サービス事業所12,582千円及び事務費
事務費 98千円
事務費の内容 ［需用費（事務用品等） 役務費（郵券料等） として支出］
④市内介護サービス事業所及び障害福祉サービス事業所等
</t>
  </si>
  <si>
    <t xml:space="preserve">市内対象事業者216件に補助を行い、物価高騰の影響を受ける事業者への経営支援を行う。 </t>
  </si>
  <si>
    <t>ホームページに掲載
対象事業者への個別周知</t>
  </si>
  <si>
    <t>事業用燃料等臨時経済対策事業</t>
  </si>
  <si>
    <t xml:space="preserve">①物価高が続く中で、市内の中小企業者の事業継続を支援し経営の安定化を図るため、燃料費及び光熱費の一部に対し、補助金を交付する。
②燃料費・光熱費に対する補助金及び事務費
③平均223千円×200事業者（燃料費・光熱費の合計が20万円以上の任意の１か月分の２/10（上限30万円））
事務費 146千円
事務費の内容 ［需用費（事務用品等） 役務費（郵券料等） として支出］
④事業用燃料高騰の影響を受ける市内に主たる事業所を有する中小事業者。ただし、県実施の光熱費等高騰対策一時支援金の給付対象者は除く。
</t>
  </si>
  <si>
    <t>申請者数200件</t>
  </si>
  <si>
    <t>市民生活応援プレミアム商品券発行事業（国のR6補正予算分）</t>
  </si>
  <si>
    <t xml:space="preserve">①物価高が続く中で、市民のエネルギー・食料品価格等への負担軽減を図るため、市内登録店舗で使用できるプレミアム商品券を発行する。
②市民を対象に市内の様々な業種の店舗で使用できるプレミアム付き商品券発行に係る経費
③5,000円×72千冊のうち、プレミアム分3,000円×72千冊
※うち30,000千円は国のR6補正予算分、186,000千円は国のR7予備費分（事業９）
※5,000円×72千冊のうち、2,000円×72千冊は販売収入
④市民対象　１人１冊まで
</t>
  </si>
  <si>
    <t>販売冊数５万冊以上（発行冊数７万２千冊）</t>
  </si>
  <si>
    <t>ホームページ及び広報誌
チラシ全戸配布
防災行政無線</t>
  </si>
  <si>
    <t>市民生活応援プレミアム商品券発行事業（国のR7予備費分）</t>
  </si>
  <si>
    <t xml:space="preserve">①物価高が続く中で、市民のエネルギー・食料品価格等への負担軽減を図るため、市内登録店舗で使用できるプレミアム商品券を発行する。
②市民を対象に市内の様々な業種の店舗で使用できるプレミアム付き商品券発行に係る経費
③5,000円×72千冊のうち、プレミアム分3,000円×72千冊
※うち30,000千円は国のR6補正予算分（事業８）、186,000千円は国のR7予備費分
※5,000円×72千冊のうち、2,000円×72千冊は販売収入
④市民対象　１人１冊まで
</t>
  </si>
  <si>
    <t>猪名川町</t>
  </si>
  <si>
    <t>一体給付（給付金・不足額給付一体支援）</t>
  </si>
  <si>
    <t>①物価高が続く中で低所得世帯への支援を行うことで、低所得の方々の生活を維持する。
②低所得世帯への給付金及び事務費
③R6,R7の累計給付金額
令和６年度住民税均等割非課税世帯　2,300世帯×30千円、子ども加算　212人×20千円、　　のうちR7計画分
事務費　11,118千円
事務費の内容　　[需用費（事務用品等）　役務費（郵送料等）　業務委託料　人件費　その他　として支出]
④低所得世帯等の給付対象世帯数（2,300世帯）</t>
  </si>
  <si>
    <t>資材・燃料等価格高騰対策支援事業補助金</t>
  </si>
  <si>
    <t xml:space="preserve">①価格高騰による農業用肥料や資機材、燃料の影響を受ける本町農業者を支援し、町内農業の安定化や発展に寄与する。
②水稲作付及び野菜等の販売農業者に対する支援金
③　農業者　522人×10,000円＝5,220,000円
　　認定農業者　24人×20,000円＝480,000円
　　事務費　142,000円
④町内農業者（522人）、町内認定農業者（24人）
</t>
  </si>
  <si>
    <t>水稲作付及び野菜等の販売農業者約５５０人に対し、令和８年３月末までに支給を完了する。</t>
  </si>
  <si>
    <t>ホームページ、対象者へ通知</t>
  </si>
  <si>
    <t>小・中学生の給食費無償化</t>
  </si>
  <si>
    <t xml:space="preserve">①価高騰による子育て世帯への支援を目的として、1ヵ月分の町立小・中学校の給食費を全額無償化。
②町内小中学校給食費（生徒分のみ）
③小学校　1,059人×4,690円＝4,966,710円
　中学校　 　815人×5,290円＝4,311,350円
　【口座振替を行っていない人（対象額を支給）】
　　小学校　42人×4,690人＝196,980円
　　中学校　89人×5,290円＝470,810円
　事務費　75,000円
④給食費支払者
　小学校　1,101人
　中学校　　904人
</t>
  </si>
  <si>
    <t>町内小中学校の給食支払者約２,０００人に対し、１か月分の給食費を全額無償化するとともに、口座振替未実施者に対し無償化相当分の給付を行う。（年間の給食費に係る最終清算は令和８年３月末までに実施する。）※教職員に係る給食費は含まれていない。</t>
  </si>
  <si>
    <t>多可町</t>
  </si>
  <si>
    <t>給付金・定額減税臨時支援事業</t>
  </si>
  <si>
    <t>①物価高が続く中で低所得世帯への支援を行うことで、低所得の方々の生活を維持する。
②低所得世帯への給付金及び事務費
③R6,R7の累計給付金額
令和６年度住民税均等割非課税世帯　1,942世帯×30千円、子ども加算　126人×20千円、、定額減税を補足する給付（うち不足額給付）の対象者　1,867人　(51,640千円）　　のうちR7計画分
事務費　5,374千円
事務費の内容　　[需用費（事務用品等）　役務費（郵送料等）　業務委託料　として支出]
④低所得世帯等の給付対象世帯数（1,942世帯）、定額減税を補足する給付（うち不足額給付）の対象者数（1,867人）</t>
  </si>
  <si>
    <t>多可町地域振興プレミアム付き商品券事業</t>
  </si>
  <si>
    <t xml:space="preserve">①原油価格・物価高騰の影響を受け、プレミアム付商品券を発行し、消費喚起を図る。未換価が想定される金額については一般財源とする。
②商工会委託料（商品券・事務費）　
③68,000千円（未換価分2,000千円を含む）
　内訳　プレミアム分　11,800セット×5千円＝59,000千円
            事務委託料　9,000千円
④町内参加事業者（212店舗：R６実績）、プレミアム付き商品券購入希望者
</t>
  </si>
  <si>
    <t>①プレミアム商品券販売数11,800セット
　10千円で販売（15千円分商品券）
　15,000円×11,800セット＝177,000千円の経済効果
②取扱加盟店換金率99.90％</t>
  </si>
  <si>
    <t>学校給食保護者負担金軽減補助金</t>
  </si>
  <si>
    <t xml:space="preserve">①食材費・光熱水費等が高騰する中、学校給食にかかる食材費・光熱水費等の増額分（教職員は除く）を支援し、保護者負担の軽減を図るとともに、安全･安心の学校給食を推進する。
②高騰する食材費の増額分
③@1,000千円×12ヶ月=12,000千円
（油　50千円、牛乳　250千円、肉類　250千円、卵　150千円、米　300千円）
④町立小中学校に通学する児童生徒（1,268人）の保護者
</t>
  </si>
  <si>
    <t>　食材費等が高騰する中、保護者の負担軽減を図るとともに、学校給食の栄養バランス、質・量について現状を維持する。
　例年同様の質と量を担保できたかどうかを指標とする。
　栄養バランス、質・量　前年比100％</t>
  </si>
  <si>
    <t>水道事業特別会計繰出金</t>
  </si>
  <si>
    <t>①原油価格・物価高騰の影響を受け、電気代・薬品代が高騰することから高騰影響前との差額の一部を繰り出し、補填する。
②繰出金
③1,000千円（昨年度薬品代差額相当分）
④多可町水道事業</t>
  </si>
  <si>
    <t>３条繰入金により経常収支比率2％程度改善</t>
  </si>
  <si>
    <t>下水道事業特別会計繰出金</t>
  </si>
  <si>
    <t>①原油価格・物価高騰の影響を受け、電気代・薬品代が高騰することから高騰影響前との差額の一部を繰り出し、補填する。
②繰出金　
③1,000千円（昨年度薬品代差額相当分）
④多可町下水道事業</t>
  </si>
  <si>
    <t>多可町地域振興プレミアム付き商品券事業（追加分）</t>
  </si>
  <si>
    <t>①原油価格・物価高騰の影響を受け、プレミアム付商品券を発行し、消費喚起を図る。未換価が想定される金額については一般財源とする。
②商工会委託料（商品券）　
③5,000千円（未換価分200千円を含む）
　内訳　プレミアム分　1,000セット×5千円＝5,000千円
④町内参加事業者（212店舗：R６実績）、プレミアム付き商品券購入希望者</t>
  </si>
  <si>
    <t>①プレミアム商品券販売数15,000セット
　10千円で販売（15千円分商品券）
　15,000円×1,000セット＝15,000千円の経済効果
②取扱加盟店換金率99.90％</t>
  </si>
  <si>
    <t>水田営農継続支援金</t>
  </si>
  <si>
    <t>①原油価格・物価高騰の影響を受け、農業資材が高騰していることから、安心して農業経営ができるよう作付面積により、経費の一部を補助する。
②高騰する農業資材等の経費
③100円×99,000アール（10アールにつき1,000円の補助）＝9,900千円
④水田営農を行う農家</t>
  </si>
  <si>
    <t>水田営農を行う農家の廃業件数5件以下</t>
  </si>
  <si>
    <t>稲美町</t>
  </si>
  <si>
    <t>低所得者世帯に対する臨時特別給付金給付事業【物価高騰対応重点支援臨時給付金】</t>
  </si>
  <si>
    <t>①物価高が続く中で低所得世帯への支援を行うことで、低所得の方々の生活を維持する。
②低所得世帯への給付金及び事務費
③R6,R7の累計給付金額
令和６年度住民税均等割非課税世帯　2,845世帯×30千円、子ども加算　326人×20千円、、定額減税を補足する給付（うち不足額給付）の対象者　4,900人　(94,000千円）　　のうちR7計画分
事務費　15,093千円
事務費の内容　　[需用費（事務用品等）　役務費（郵送料等）　業務委託料　使用料及び賃借料　人件費　として支出]
④低所得世帯等の給付対象世帯数（2,845世帯）、定額減税を補足する給付（うち不足額給付）の対象者数（4,900人）</t>
  </si>
  <si>
    <t>水道料金基本料減免事業</t>
  </si>
  <si>
    <t>①物価高騰等の影響を受けている住民及び町内の事業者に対する支援を行うため、町水道の公的機関及び口径 50mm以上を除く契約分の基本使用料について、4か月間免除する。
②水道事業会計に繰り出し。水道料金基本使用料の減免に係る費用
③基本使用料収入額67,940千円（25,835件。2期4か月分(7～10月調定)）
④稲美町水道事業
※公共施設は対象外</t>
  </si>
  <si>
    <t>水道料金の減免による物価高騰等の影響を受ける住民、事業者への経済的支援
減免件数2万5千件以上</t>
  </si>
  <si>
    <t>検針票、広報誌、HP等により周知</t>
  </si>
  <si>
    <t>①物価高騰の長期化する中、学費や行動費等に影響を受けている高校生世代を対象にデジタルクーポンを配布することで、高校生世代が多様な経験に触れる機会を応援する。
②デジタルクーポン配付に係る費用
③若者応援クーポン給付事業委託料　22,502千円
　事業費：900人×15千円＝13,500千円
　事務費：印刷費、システム構築費、センター業務等　9,002千円
④令和7年10月1日時点で稲美町に住民票がある、高校生に相当する年齢の人(平成19年4月2日～平成22年4月1日生まれ)</t>
  </si>
  <si>
    <t xml:space="preserve">デジタルクーポン配付による物価高騰等の影響を受ける高校生世代への経済的支援
</t>
  </si>
  <si>
    <t>広報誌、HP等により周知</t>
  </si>
  <si>
    <t>播磨町</t>
  </si>
  <si>
    <t>定額減税補足給付金不足額給付事業等</t>
  </si>
  <si>
    <t>①物価高が続く中で低所得世帯への支援を行うことで、低所得の方々の生活を維持する。
②低所得世帯への給付金及び事務費
③R6,R7の累計給付金額
令和６年度住民税均等割非課税世帯　3,490世帯×30千円、子ども加算　538人×20千円、、定額減税を補足する給付（うち不足額給付）の対象者　5,081人　(83,570千円）　　のうちR7計画分
事務費　8,145千円
事務費の内容　　[需用費（事務用品等）　役務費（郵送料等）　業務委託料　人件費　として支出]
④低所得世帯等の給付対象世帯数（3,490世帯）、定額減税を補足する給付（うち不足額給付）の対象者数（5,081人）</t>
  </si>
  <si>
    <t>①エネルギー・食料品等の物価高騰に直面する住民生活の負担軽減及び町内事業者の経営支援を目的として、キャッシュレス決済サービスを活用したデジタル商品券事業を実施する。
②事業実施に係る委託料
③委託料　14,177千円
（内訳）プレミアム付与額1万口×千円＝10,000千円、
　　　　手数料・運営費用・販促物経費・相談窓口設置費用4,177千円
④町民、町内対象店舗</t>
  </si>
  <si>
    <t>最大発行口数分の発行を行う。</t>
  </si>
  <si>
    <t>市川町</t>
  </si>
  <si>
    <t>住民税非課税世帯臨時特別給付金【物価高騰対策給付金】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</si>
  <si>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1,126世帯×30千円、子ども加算　114人×20千円、、定額減税を補足する給付（うち不足額給付）の対象者　1,816人　(35,610千円）　　のうちR7計画分
事務費　4,131千円
事務費の内容　　[需用費（事務用品等）　役務費（郵送料等）　業務委託料　人件費　その他　として支出]
④低所得世帯等の給付対象世帯数（1,126世帯）、定額減税を補足する給付（うち不足額給付）の対象者数（1,816人）</t>
  </si>
  <si>
    <t>物価高騰対策生活者支援事業(R6補正予算対応）</t>
  </si>
  <si>
    <t>①エネルギー・食料品価格当の物価高騰の影響を受けた生活者や事業者の支援をするため、一人7千円ずつの地域商品券を配布する。
②地域商品券換金資金及び事業執行に係る事務費、換金事務委託費
③職員手当　250千円(超過勤務手当)
消耗品費　80千円（封筒等）
印刷製本費（商品券、ちらし等）　1,220千円
簡易書留郵送代　2,350千円（約5,000世帯）
事務委託料　1,700千円(商工会へ委託）
商品券の換金資金　65,342千円（7千円×9,334.6人分）
④令和7年6月1日に住民登録のある住民</t>
  </si>
  <si>
    <t>商品券の換金率　99％</t>
  </si>
  <si>
    <t>ホームページ、広報誌、チラシ</t>
  </si>
  <si>
    <t>物価高騰対策生活者支援事業（R7予備費対応）</t>
  </si>
  <si>
    <t>①エネルギー・食料品価格当の物価高騰の影響を受けた生活者や事業者の支援をするため、一人7千円ずつの地域商品券を配布する。
②地域商品券換金資金
③商品券の換金資金　7,458千円（7千円×1,065.4人分）
④令和7年6月1日に住民登録のある住民</t>
  </si>
  <si>
    <t>福崎町</t>
  </si>
  <si>
    <t>低所得世帯・低所得子育て世帯支援臨時給付金事業、定額減税補足給付金給付事業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</si>
  <si>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1,620世帯×30千円、子ども加算　202人×20千円、、定額減税を補足する給付（うち不足額給付）の対象者　3,093人　(57,310千円）　　のうちR7計画分
事務費　11,811千円
事務費の内容　　[需用費（事務用品等）　役務費（郵送料等）　業務委託料　使用料及び賃借料　人件費　その他　として支出]
④低所得世帯等の給付対象世帯数（1,620世帯）、定額減税を補足する給付（うち不足額給付）の対象者数（3,093人）</t>
  </si>
  <si>
    <t>学校給食費等無償化事業</t>
  </si>
  <si>
    <t>①エネルギー・食料品価格等の物価高騰の影響を受ける小中学校及び認定こども園の子育て世帯を支援するため、令和4年度予算時点と比較した物価上昇分の負担を公費により賄い、加えて中学校生徒の給食費を無償化し、町外通学生徒の給食費分を補助する。
②教職員・保育士以外の給食費等の物価高騰分及び中学校生徒の給食費無償化に伴う給食材料代、町外通学生徒の給食費補助金
③【令和4年度対比物価高騰分：21,610千円】
・小学校992人×57円×180日≒10,178千円
・中学校（1.2年生）341人×65円×177日≒3,923千円
・中学校（3年生）196人×65円×165日≒2,102千円
・こども園（1号）69人×22円×168日≒255千円
・こども園（2号 土曜無）309人×22円×230日≒1,563千円
・こども園（2号 土曜有）32人×22円×268日≒189千円
・物価高騰予備分3,400千円
【中学校生徒給食費無償化（物価高騰分を除く）：27,707千円】
・中学校（1.2年生）341人×4,800円×11月≒18,005千円
・中学校（3年生）196人×4,500円×11月≒9,702千円
【町外通学生徒給食費補助金：1,000千円】
・中学生17人×4,800円×12月≒1,000千円
④物価高騰分公費負担対象：町内小学生（4校）、町内中学生（2校）、町内認定こども園（公立4園、私立2園）
給食費無償化対象：町内中学生（2校）
給食費補助金対象：町外通学生徒（17人）
上記対象児童・生徒の保護者世帯への支援を行う。</t>
  </si>
  <si>
    <t>小学校児童992人、中学校生徒537人、公立こども園児童273人、私立こども園児童137人の給食費の物価高騰分（令和4年度対比）の負担を公費により賄い、加えて町内中学校生徒537人の給食費を無償化するとともに、町外通学生徒17人の給食費分を補助することにより、エネルギー・食料品価格等の物価高騰の影響を受ける子育て世帯の経済的負担を軽減する。</t>
  </si>
  <si>
    <t>ホームページ
広報誌
保護者説明会</t>
  </si>
  <si>
    <t>①エネルギー・食料品価格等の物価高騰の影響を受けた生活者及び中小企業者を支援するため、プレミアム部分20％のプレミアム付商品券を発行する。
②プレミアム商品券のプレミアム部分及び事業に係る事務費
③【第1弾】
・原資30,000千円（冊数：3,000冊）のプレミアム部分20％（6,000千円）のうち商工会負担2,000千円を除く4,000千円
【第2弾】
・原資20,000千円（冊数：2,000冊）のプレミアム部分20％（4,000千円）
・商品券・チラシ印刷代等事務費1,000千円
④町民等</t>
  </si>
  <si>
    <t>第1弾・第2弾合計額面総額60,000千円（原資50,000千円、プレミアム部分10,000千円）を発行することにより生活者及び中小企業者を支援する。
成果目標：プレミアム付き商品券販売率 100％</t>
  </si>
  <si>
    <t>ホームページ
広報誌</t>
  </si>
  <si>
    <t>神河町</t>
  </si>
  <si>
    <t>①物価高が続く中で低所得世帯への支援を行うことで、低所得の方々の生活を維持する。
②低所得世帯への給付金及び事務費
③R6,R7の累計給付金額
令和６年度住民税均等割非課税世帯　945世帯×30千円、子ども加算　107人×20千円、　　のうちR7計画分
事務費　7,926千円
事務費の内容　　[需用費（事務用品等）　役務費（郵送料等）　業務委託料　人件費　として支出]
④低所得世帯等の給付対象世帯数（945世帯）</t>
  </si>
  <si>
    <t>神河町環境保全型農業推進事業</t>
  </si>
  <si>
    <t xml:space="preserve">①堆肥、有機質肥料の利用を推進し、高騰する化学肥料の利用低減と、環境負荷の低減を図る。
②資材、散布費の実費　10/10（上限3,300円/10ａ）
③3,300円×7,000a/10a
④町内の営農組合や農事法人、認定農業者等
</t>
  </si>
  <si>
    <t>補助対象である実質化された人・農地プランの中心経営体等37の担い手の経営面積をＲ4年度並(550ha)に維持する。</t>
  </si>
  <si>
    <t>食べ盛り応援神河米事業</t>
  </si>
  <si>
    <t xml:space="preserve">①小中学生がいる家庭に、食料品の物価高騰対策として子ども1人当たり30kgの町内産の新米を現物支給する。
②食糧費（米）、分析調査委託料、役務費、需用費
③米30kg(12,000円）×650人、消耗品費13千円、役務費74千円、分析調査委託料190千円
④町内の小中学生650人
</t>
  </si>
  <si>
    <t>9月から10月末までに小中学生に新米を現物支給する。</t>
  </si>
  <si>
    <t>児童福祉施設給食費等支援事業</t>
  </si>
  <si>
    <t xml:space="preserve">
①物価高騰による保育所・認定こども園の保護者の負担軽減を図るため、給食費等の支援を行う。
②給食費等補助金
③給食費の半額を12カ月補助。町内保育所773千円、町外保育所329千円
④町内保育所70人、管外保育所25人。教職員は含まない。
</t>
  </si>
  <si>
    <t>町内保育所に通う70人の園児、管外保育所に通う25人の園児の給食費の半額補助をする。</t>
  </si>
  <si>
    <t>学校給食費等支援事業</t>
  </si>
  <si>
    <t xml:space="preserve">①物価高騰による小中学校及び幼稚園の保護者の負担軽減を図るため、給食費等の支援を行う。
②給食費等補助金
③給食費の半額を11カ月補助。小学校児童9,169千円、中学校生徒5,131千円、幼稚園児735千円
④小学校児童433人、中学校生徒219人、幼稚園児79人。教職員は含まない。
</t>
  </si>
  <si>
    <t>小学校児童433人、中学校生徒219人、幼稚園79人の給食費の半額を補助する。</t>
  </si>
  <si>
    <t>公立神崎総合病院物価高騰対策支援事業</t>
  </si>
  <si>
    <t xml:space="preserve">①光熱水費及び物価高騰による公立神崎総合病院運営の軽減を図るため、補助する。
②物価高騰対策支援補助金
③光熱水費8,531千円、診療材料費8,756千円、給食材料費2,049千円
④公立神崎総合病院
</t>
  </si>
  <si>
    <t>物価高騰対策として光熱水費8,531千円、診療材料費8,756千円、給食材料費2,049千円相当分を補助する。</t>
  </si>
  <si>
    <t>農業担い手等経営支援事業</t>
  </si>
  <si>
    <t xml:space="preserve">
①物価高騰により経営に影響を受けている担い手農業者の負担を軽減することで経営継続を支援し、健全な地域農業の継続、農地の保全を図る。
②負担金、補助及び交付金
③水稲作付に係る資材の標準経費の増加額。2,866円/10a×34,330a＝9,839千円、一般財源：2,597千円
④地域農業の担い手、農会・認定農業者（個人・法人）
</t>
  </si>
  <si>
    <t>物価高騰対策として水稲作付の資材費9,839千円を補助する。</t>
  </si>
  <si>
    <t>令和６年度低所得世帯支援及び不足額給付分の給付金・定額減税一体支援枠重点支援地方交付金給付事業等</t>
  </si>
  <si>
    <t>①物価高が続く中で低所得世帯への支援を行うことで、低所得の方々の生活を維持する。
②低所得世帯への給付金及び事務費
③R6,R7の累計給付金額
令和６年度住民税均等割非課税世帯　2,753世帯×30千円、子ども加算　423人×20千円、、定額減税を補足する給付（うち不足額給付）の対象者　6,203人　(106,060千円）　　のうちR7計画分
事務費　7,869千円
事務費の内容　　[需用費（事務用品等）　役務費（郵送料等）　業務委託料　人件費　として支出]
④低所得世帯等の給付対象世帯数（2,753世帯）、定額減税を補足する給付（うち不足額給付）の対象者数（6,203人）</t>
  </si>
  <si>
    <t>給付支援サービス利用事業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</si>
  <si>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660千円
④給付対象者、地方公共団体</t>
  </si>
  <si>
    <t>①物価高が続く中で低所得世帯への支援を行うことで、低所得の方々の生活を維持する。
②低所得世帯への給付金及び事務費
③R6,R7の累計給付金額
令和6年度住民税均等割非課税世帯　194世帯×30千円、子ども加算13人×20千円　のうちR7計画分
④低所得世帯等の給付対象世帯数（194世帯）</t>
  </si>
  <si>
    <t>学校給食食材等管理事業</t>
  </si>
  <si>
    <t>①食材費の高騰に伴い学校給食費の改定を実施したが、学校給食費値上げ分に本交付金を活用し学校給食費を据え置くおくことにより、保護者の負担を緩和するとともに、学校給食摂取基準を満たした質の高い学校給食の提供が図られる。
②小中学校児童生徒の学校給食費の一部（物価高騰による学校給食費改定に伴う値上げ分）
③賄材料費（学校給食費値上げ分）　36,811千円　
　対象者数　2,803名　
【小学生】71円×184回×1794人
【中学1.2年】83円×165回×653人
【中学3年】83円×150回×356人　　　計36,811千円
④小中学生の保護者（教職員は除く）</t>
  </si>
  <si>
    <t>対象者2,803人の給食費増額を0</t>
  </si>
  <si>
    <t>エネルギー価格等高騰緊急対策事業</t>
  </si>
  <si>
    <t>①エネルギー・原材料費高騰の影響を強く受けた中小企業・小規模事業者の事業回復や事業の継続を支援するため、影響に応じた支援金を交付する。
②中小企業・小規模事業者への支援金及び事務費
③1200社（令和3年経済センサスの対象事業所）
2カ月間のエネルギー経費の30％以内（税込、千円未満切り捨て）
【事業費】
100社×200,000円、260社×50,000円、840社×30,000円　計58,200千円
【事務費】4,924千円
このうち20,000千円はR6年度で支出済
④本店または本社を太子町内に置き、事業を継続している法人、個人事業主のうち、令和6年4月から令和7年3月までの任意の2カ月間で、太子町の事業所で使用したエネルギー経費の合計が10万以上の事業者</t>
  </si>
  <si>
    <t>対象事業所の70％</t>
  </si>
  <si>
    <t>水道料金基本料金改定分減免事業</t>
  </si>
  <si>
    <t>①物価高騰による給水原価の高騰や、老朽管路更新に係る費用の確保のため、水道料金の改定を実施したが、水道料金基本料金改定分に本交付金を活用し水道料金基本料金を据え置くおくことにより、町民の負担を緩和する。
②水道料金基本料金の一部（物価高騰等による水道料金改定に伴う水道料金基本料金改定分）
③水道料金減額（水道料金基本料金改定分）　
14,999戸×385円/月×3ヵ月＝17,323,845円    17,324千円　
　対象戸数　14,999戸　
④公共施設を除く太子町内水道利用者</t>
  </si>
  <si>
    <t>対象戸数の基本料金増額を3か月0</t>
  </si>
  <si>
    <t>ホームページ・検針票等</t>
  </si>
  <si>
    <t>上郡町</t>
  </si>
  <si>
    <t>低所得世帯支援及び定額減税不足額給付金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</si>
  <si>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1,621世帯×30千円、子ども加算　133人×20千円、、定額減税を補足する給付（うち不足額給付）の対象者　2,370人　(38,520千円）　　のうちR7計画分
事務費　1,037千円
事務費の内容　　[需用費（事務用品等）　役務費（郵送料等）　人件費　として支出]
④低所得世帯等の給付対象世帯数（1,621世帯）、定額減税を補足する給付（うち不足額給付）の対象者数（2,370人）</t>
  </si>
  <si>
    <t>学校給食保護者負担抑制事業</t>
  </si>
  <si>
    <t>①児童・生徒に安定的に学校給食を提供するため、食材及びガスの物価高騰による影響額を保護者に転嫁することなく町が支援することにより、保護者の経済的負担を軽減する。（教職員分は除く。）
②物価高騰による給食負担金の影響相当額に対する支援に係る経費（需用費）
③【食材費物価高騰分】7,079千円
　　　・小・中学生１食当たり（4～8月）30円、（9～3月）60円
　　【給食事業ガス代高騰分】600千円
　　　・１月当たり65円／㎥
④町立小中学校の児童・生徒保護者</t>
  </si>
  <si>
    <t>学校給食の物価高騰分に係る費用について、保護者負担を０円とする。</t>
  </si>
  <si>
    <t>佐用町</t>
  </si>
  <si>
    <t>物価高騰重点支援給付金（R07）給付事業</t>
  </si>
  <si>
    <t>①物価高が続く中で低所得世帯への支援を行うことで、低所得の方々の生活を維持する。
②低所得世帯への給付金及び事務費
③R6,R7の累計給付金額
令和６年度住民税均等割非課税世帯　1,923世帯×30千円、子ども加算　94人×20千円、、定額減税を補足する給付（うち不足額給付）の対象者　951人　(9,370千円）　　のうちR7計画分
事務費　6,502千円
事務費の内容　　[需用費（事務用品等）　役務費（郵送料等）　業務委託料　として支出]
④低所得世帯等の給付対象世帯数（1,923世帯）、定額減税を補足する給付（うち不足額給付）の対象者数（951人）</t>
  </si>
  <si>
    <t>①学校給食の食材購入費を補助することにより、物価高騰による給食費の値上げを抑制するとともに、地産地消の推奨、栄養バランス等給食の質を確保し、小中学生の健全な育成に資する。
②高騰した分の食材購入費（教職員、給食センター職員分は除く）
③１食40円×824人×185回＝6,098千円　
④小中学生及びその保護者</t>
  </si>
  <si>
    <t>児童・生徒等824人分の給食（年間185食）に係る食材費を、1食あたり40円助成し、給食費の値上げを抑制しつつ給食の質を維持し、保護者負担の軽減、児童・生徒等の健全な成長を促す。</t>
  </si>
  <si>
    <t>佐用町簡易水道事業会計繰出・補助</t>
  </si>
  <si>
    <t>①物価高騰の影響を受ける町民や中小企業等に対し、水道使用料の減免により地域経済と住民生活を支援。
②水道使用料（基本料金）４カ月分の減免及びシステム改修に要する経費として、佐用町簡易水道事業会計繰出金へ充当する。
③8月～11月分水道基本料金減免　　57,751千円
　 減免対応のためのシステム改修費用　1,380千円
　 合計　59,131千円
④町民等（公共施設を含まない）</t>
  </si>
  <si>
    <t>水道料金の基本料金を12,000件以上減免し、物価高騰の影響を受ける住民や企業への支援を行う。</t>
  </si>
  <si>
    <t>農業者肥料価格高騰対策支援事業</t>
  </si>
  <si>
    <t>①価格が高騰する化学肥料から有機肥料に転換を促すため、有機肥料（堆肥）の購入経費を補助
②有機肥料（堆肥）購入補助に係る経費
③農業者肥料価格高騰対策支援事業補助金　
　 400円×16,000袋×補助率1/2＝3,200千円
④有機肥料に転換を希望する農業者</t>
  </si>
  <si>
    <t>堆肥16,000袋の購入費を助成し、有機肥料への転換を促すとともに物価高騰の影響を受ける農業者への支援を行う。</t>
  </si>
  <si>
    <t>①物価高騰の影響を受ける町民や中小企業等に対し、水道使用料の減免により地域経済と住民生活を支援。
②水道使用料（基本料金）２カ月分の減免に要する経費として、佐用町簡易水道事業会計繰出金へ充当する。
③12月～1月分水道基本料金減免　　28,876千円
④町民等（公共施設を含まない）</t>
  </si>
  <si>
    <t>香美町</t>
  </si>
  <si>
    <t>物価高騰対応重点支援給付金及び定額減税補足給付金給付事業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</si>
  <si>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1,531世帯×30千円、子ども加算　96人×20千円、、定額減税を補足する給付（うち不足額給付）の対象者　2,904人　(56,530千円）　　のうちR7計画分
事務費　1,976千円
事務費の内容　　[需用費（事務用品等）　役務費（郵送料等）　人件費　として支出]
④低所得世帯等の給付対象世帯数（1,531世帯）、定額減税を補足する給付（うち不足額給付）の対象者数（2,904人）</t>
  </si>
  <si>
    <t>物価高騰対策応援券配布事業</t>
  </si>
  <si>
    <t>①物価高が町民生活に大きな影響を与えていることから、町民１人あたり5,000円の商品券を配布し、生活を支援する。
②商品券の換金に係る経費及び事務費　（R7執行分に充当）
③事業費　21,129千円
　消耗品費（125）、印刷製本費（1,372）、郵便料（2,632）、商品券助成金（17,000）
④町内に住所を有する方</t>
  </si>
  <si>
    <t>全町民に対して令和８年２月までに商品券を配布する。</t>
  </si>
  <si>
    <t>新温泉町</t>
  </si>
  <si>
    <t>住民税非課税世帯臨時特別給付金</t>
  </si>
  <si>
    <t>①物価高が続く中で低所得世帯への支援を行うことで、低所得の方々の生活を維持する。
②低所得世帯への給付金及び事務費
③R6,R7の累計給付金額
令和６年度住民税均等割非課税世帯　1,406世帯×30千円、子ども加算　75人×20千円、、定額減税を補足する給付（うち不足額給付）の対象者　1,082人　(33,590千円）　　のうちR7計画分
事務費　5,000千円
事務費の内容　　[需用費（事務用品等）　役務費（郵送料等）　業務委託料　人件費　として支出]
④低所得世帯等の給付対象世帯数（1,406世帯）、定額減税を補足する給付（うち不足額給付）の対象者数（1,082人）</t>
  </si>
  <si>
    <t>①エネルギー価格高騰や物価高騰の影響を受けている地域経済の活性化と生活者支援を目的として、町民等が町内で宿泊、飲食、物品購入等に利用できるプレミアム商品券を発行。
②③
商工会に対するプレミアム商品券発行事業補助金：28,000千円　　　　　　　　　　　　　　　　　　　　　　
≪共通券及び応援券≫
・１組（共通券1,000円×5枚）
　　　（応援券1,000円×7枚）各券を1冊にまとめて1セット
　１人あたり５セットを上限（50,000円）
・（プレミアム率）20％、購入額面10,000円に対し、
　2,000円分のプレミアム付与
・（販売額）＠10,000×15,000組＝150,000千円
④商工会</t>
  </si>
  <si>
    <t>商品券の完売
使用率：98％以上</t>
  </si>
  <si>
    <t>町ＨＰ、町広報誌</t>
  </si>
  <si>
    <t>漁業用資材価格高騰対策漁業者支援事業</t>
  </si>
  <si>
    <t>①エネルギー価格高騰や物価高騰の影響により、水揚時に使用する発泡スチロール等魚箱の価格上昇の影響を受ける漁業者に対して、値上がり分の２分の１を補助し、事業の継続を支援。
②③
水産振興事業補助金（漁業用資材価格高騰対策漁業者支援事業）：6,000千円
・対象経費
　Ⅰ各月の１日時点の魚箱の購入価格と令和２年４月１日時点の購入
　　価格を比較した価格上昇分（１／２相当額を補助）
④浜坂漁業協同組合に所属する漁業者等</t>
  </si>
  <si>
    <t>対象漁業者等に対する交付率：80％以上</t>
  </si>
  <si>
    <t>認定こども園給食費負担軽減事業</t>
  </si>
  <si>
    <t>①エネルギー価格高騰や物価高騰の影響を受ける認定こども園給食において、子育て世帯の負担増の抑制を図るため、食材費の高騰部分を公費で負担する。（教職員等を除く）
②③
認定こども園園児給食・食材費高騰（公費負担分）：4,000千円
④認定こども園園児の保護者</t>
  </si>
  <si>
    <t>対象となる認定こども園園児・保護者の負担軽減：100％</t>
  </si>
  <si>
    <t>小・中学校給食費負担軽減事業（令和６年度補正）</t>
  </si>
  <si>
    <t xml:space="preserve">①エネルギー価格高騰や物価高騰の影響を受ける子育て世帯を支援するため、令和４年度から半額免除している小・中学校児童生徒の給食費において、令和７年度は全額免除とし、子育て世帯の負担軽減を図る。（教職員等を除く）
②③
小・中学校児童生徒給食費（公費負担・R６年度増加分）：48,000千円
④小・中学校児童生徒の保護者
</t>
  </si>
  <si>
    <t>対象となる小・中学生の給食費免除：100％</t>
  </si>
  <si>
    <t>小・中学校給食費負担軽減事業（令和７年度予備費）</t>
  </si>
  <si>
    <t>①エネルギー価格高騰や物価高騰の影響を受ける子育て世帯を支援するため、令和４年度から半額免除している小・中学校児童生徒の給食費において、令和７年度は全額免除とし、子育て世帯の負担軽減を図る。（教職員等を除く）
②③
小・中学校児童生徒給食費（公費負担・R６年度増加分）：12,000千円
④小・中学校児童生徒の保護者</t>
  </si>
  <si>
    <t>良質堆肥生産支援事業</t>
  </si>
  <si>
    <t>①エネルギー価格高騰や物価高騰による飼料費高騰等の影響を受ける但馬牛を生産している畜産農家に対して、良質堆肥を生産し、耕畜連携を図るとともに、資源循環型農業の取り組みを進めることを目的として、おが粉購入費の２分の１を補助し、事業の継続を支援する。
②③
良質堆肥生産事業補助金：1,500千円
・対象経費
　おが粉の購入費用の2分の1以内
④申請時に肉用牛生産を行っている畜産農家
　肥料の品質の確保等に関する法律に基づき届出を行い、かつ、申請年度に堆肥成分分析を行っていいる者</t>
  </si>
  <si>
    <t>対象農家等に対する交付率：80％以上</t>
  </si>
  <si>
    <t>奈良県</t>
  </si>
  <si>
    <t>公の施設（直営分）電気代高騰対策事業</t>
  </si>
  <si>
    <t>①エネルギー価格・物価高騰による影響を受ける直接住民の用に供する公の施設に対し、電気料金等の高騰分を支援することにより利用料等の据え置きを図る。
②電気料金等の高騰分の支援
③184,000千円
　総務部 1,000千円（うだアニマルパーク　1,000千円）、地域創造部 31,000千円（橿原公苑　6,200千円、橿原考古学研究所　8,700千円、橿原文化会館　5,200千円、県立美術館　5,100千円、万葉文化館　4,900千円、民俗博物館　700千円、野外活動センター　200千円）、福祉保険部 3,000千円（心身障害者福祉センター2,000千円、藤の木学園1,000千円）、産業部 9,000千円（対象施設：高等技術専門校 303千円、奈良県産業会館　1,365千円、奈良労働会館　278千円、外国人観光客交流館　1,984千円、奈良春日野国際フォーラム　2,583千円、奈良公園バスターミナル 2,487千円）、食農部 1,000千円（なら食と農の魅力創造国際大学校　1,000千円）、県土マネジメント部 2,000千円（ヘリポート管理事務所、馬見丘陵公園　北エリア、馬見丘陵公園・研修棟　2,000千円）、教育委員会 137,000千円（教育施設（48件）　137,000千円） 　
④上記③のとおり</t>
  </si>
  <si>
    <t>直接住民の用に供する施設（公の施設68箇所）の負担軽減</t>
  </si>
  <si>
    <t>大阪・関西万博を契機とした奈良県魅力発信事業</t>
  </si>
  <si>
    <t>①エネルギー価格・物価高騰の影響を受けている地域観光業を支援するため、2025年大阪・関西万博を契機としたイベントの開催等により、本県の魅力をPRし旅行需要の喚起を図る。
②イベントの開催経費等
③委託費100,000千円：
県内誘客催事（クラフトフェア）運営業務委託費44,550千円、大阪・関西万博会場等催事運営業務委託費55,450千円
④民間事業者</t>
  </si>
  <si>
    <t>イベント開催等により、伝統工芸品や工業製品、木製品、食品、農産加工品などの生産事業者（約150件）の製品PRを支援</t>
  </si>
  <si>
    <t>大阪・関西万博子ども招待事業</t>
  </si>
  <si>
    <t>①エネルギー価格・物価高騰の影響を受けている子育て世帯を支援するため、校外学習で2025年大阪・関西万博を訪れる県内小・中・高等学校等に対し、入場料を支援
②2025年大阪・関西万博への入場料
③１.県内小学生62,281人×1,000円=62,281,000円
2.県内中学生34,053人×1,000円=34,053,000円
3.県内高校生30,102人×2,400円=72,244,800円
→1＋2＋3≒170,000,000円
④県内小・中・高等学校等</t>
  </si>
  <si>
    <t>万博会場への校外学習参加校数：112校以上</t>
  </si>
  <si>
    <t>産官学連携による魅力ある地域づくり支援事業</t>
  </si>
  <si>
    <t>①エネルギー価格・物価高騰の影響を受けている地域観光業を支援するため、市町村が大学・研究室、民間事業者等と連携して魅力ある地域づくりを推進
②市町村が大学・研究室、民間事業者等と連携して取り組む魅力ある地域づくりのための経費
③30件程度　令和6年度中に市町村向け調査を実施し、需要を確認
北西部市町村2,000万(250万×8件　補助率1/3)
南部東部市町村3,000万（150万×20件　補助率1/2）
④市町村、民間事業者(補助金の交付対象者：市町村、民間事業者)</t>
  </si>
  <si>
    <t>令和7年度観光入込客数：830万人</t>
  </si>
  <si>
    <t>水素活用推進事業</t>
  </si>
  <si>
    <t>①エネルギー価格・物価高騰の影響を受けている事業者を支援するため、水素エネルギーの活用に関する設備導入に対し補助を行い、水素の利用拡大等を図る
②水素エネルギー活用に関する設備導入経費
③補助金　大企業　150,000千円×1社＝150,000千円
　　または　中小企業　50,000千円×3社＝150,000千円
④民間事業者</t>
  </si>
  <si>
    <t>水素ステーションの整備数
R5（現況）：1件
R12（目標）：2件</t>
  </si>
  <si>
    <t>次世代高度技術活用事業</t>
  </si>
  <si>
    <t>①人手不足が深刻な物流業界に対する先進モデルの構築を目指し、過疎地等における物流ドローンによる日用品配送の実証実験を実施。
物価高騰対策として、過疎地等でのドローンによる日用品配送実証を行い、将来に向けて持続可能な物流体制の構築を図ることにより、燃料費や人件費の高騰により影響を受ける物流業界と生活者を支援。
②物流ドローン実証実験委託
③委託料8,800千円、事務費200千円
④民間事業者</t>
  </si>
  <si>
    <t>実証実験実施数：1件</t>
  </si>
  <si>
    <t>万博を契機とした産業観光推進事業</t>
  </si>
  <si>
    <t>①エネルギー価格・物価高騰の影響を受けている観光事業者を支援するため、2025年大阪・関西万博の開催に合わせ、県内に誘客する取組を推進
②オープンファクトリーに関する冊子作成業務委託
③委託料：5,212千円（冊子3,000部）事務費：123千円
④民間事業者</t>
  </si>
  <si>
    <t>冊子作成業務委託：1件</t>
  </si>
  <si>
    <t>10月に冊子を県内外75カ所に頒布</t>
  </si>
  <si>
    <t>新たな先進技術導入支援事業</t>
  </si>
  <si>
    <t>①人手不足が深刻な物流業界に対する先進モデルの構築を目指し、過疎地等における自律走行車実証実験に向けた調査を実施。
物価高騰対策として、過疎地等での自律走行車の導入に向けた調査を実施し、将来に向けて持続可能な物流モデルの構築を図ることにより、燃料費や人件費の高騰により影響を受ける物流業界や生活者を支援。
②中速中型自律走行車実証実験委託への補助金
③補助金　7,500千円×１件
④市町村</t>
  </si>
  <si>
    <t>調査実施数：1件</t>
  </si>
  <si>
    <t>工業団地脱炭素化推進事業</t>
  </si>
  <si>
    <t>①エネルギー価格・物価高騰の影響を受けている工業団地立地企業等を支援するため、脱炭素化に向けた取組を推進。
本事業は、県内工業団地立地企業の脱炭素化に向けた個別計画の策定支援等を実施するもの。省エネ設備導入や再エネ活用など脱炭素化の取組を促進し、エネルギーコストの削減と競争力強化を図ることは、エネルギー価格高騰によるコスト負担が増す工業団地立地企業等を支援するにつながり、推奨メニュー⑦のエネルギー価格高騰の影響を受ける中小企業等の負担緩和や省エネの取組支援に該当するものである。
②工業団地脱炭素課にかかる調査委託
③委託料：19,987千円　事務費：13千円
④民間事業者</t>
  </si>
  <si>
    <t>奈良県省力化・生産性向上設備投資支援事業</t>
  </si>
  <si>
    <t>①長引く物価高騰の影響を受け、厳しい経営状況にある県内中小事業者を支援するため、省力化・生産性向上に資する設備導入を行う際にかかる製品本体費、導入経費（運搬費等）を補助
②省力化・生産性向上に資する設備導入にかかる製品本体費、導入経費（運搬費等）
③補助金　400,000千円
　（上限）5,000千円、（下限）1,000千円
　（2,500千円×160者=400,000千円）
　事務費　委託料　36,000千円
・中小企業診断士による支援（18,000千円）
　想定処理件数　約200者　1者あたり30千円/回×3回
・コールセンター、申請受付・審査業務（18,000千円）
　問い合わせ対応
　交付申請・実績報告にかかる形式審査
　実績にかかる実地検査（一部）
④中小事業者</t>
  </si>
  <si>
    <t>中小企業診断士による支援を受け、設備導入を実施した中小企業等に補助金を交付（想定160者）</t>
  </si>
  <si>
    <t>ＨＰやSNS等</t>
  </si>
  <si>
    <t>地域デジタル化支援事業</t>
  </si>
  <si>
    <t>①長引く物価高騰の影響を受け、厳しい経営状況の中で、デジタル技術を活用し、既存事業の収益力向上を目指す中小事業者を支援。
従業員の賃金に対して、物価高騰を上回る賃上げを達成させる原資を確保させ、持続的な賃上げの実現を推進する。
②
(1)デジタル化に必要な導入経費
(2)DX活用のための「機運醸成セミナー」（20社程度×１回）、「DX戦略策定セミナー」（10社程度×５回）、伴走支援（個別支援）の実施にかかる委託料
③
(1)協議会（※）が行う上記(1)の取組に対する負担金   20,000千円
　〔内訳〕　補助金　150千円×70件＝10,500千円
　　　　　   委託料　9,200千円
　　　　　　　（伴走支援：4,200千円、事務局運営費：5,000千円）
　           事務費　300千円
※デジタル技術の導入・活用のよる県内事業者の労働生産性の向上を目的として、奈良県、奈良県商工会連合会、奈良県商工会議所連合会、奈良県中小企業団体中央会、（公財）奈良県地域産業振興センター、（一社）奈良経済産業協会で構成された公的団体
(2)デジタル化や企業変革の必要性を認識するための機運醸成セミナー、デジタル技術を活用した事業計画を策定し、実行、効果測定、改善を行うためのデジタル戦略策定セミナー及び伴走支援を実施　委託料　10,000千円
④中小事業者</t>
  </si>
  <si>
    <t>・小規模事業者等生産性向上支援事業　補助事業者数70者
・中小企業デジタル化等支援事業　受講者数30者</t>
  </si>
  <si>
    <t>万博に向けた宿泊誘客強化事業</t>
  </si>
  <si>
    <t>①エネルギー価格・物価高騰の影響を受けている宿泊施設を支援するため、海外の宿泊予約サイトを活用したプロモーションを実施
②海外大手のＯＴＡ及び世界最大級のオンライントラベルガイドでの奈良県特集サイトの制作や当該サイトへの誘導広告等にかかる経費
③委託料50,000千円
④民間事業者</t>
  </si>
  <si>
    <t>奈良県特集サイトの制作：２件</t>
  </si>
  <si>
    <t>観光地の脱炭素化推進事業</t>
  </si>
  <si>
    <t>①エネルギー価格・物価高騰の影響を受けている観光地を支援するため、観光地の脱炭素化を目指す市町村と連携し、脱炭素化に向けた調査や実証事業等を実施。
本事業は、宿泊施設や飲食施設といった観光事業者が実践できる省エネ・再エネ・持続可能な観光地化に繋がる取組等について、受託事業者から助言・提案等を行い、今後の経営負担軽減（エネルギーコストの削減等）や売上向上に寄与することを目的としており、このことは推奨メニュー⑧の地域観光事業者等のエネルギー価格高騰に対する影響緩和に該当するものである。
②調査や実証事業等にかかる経費
③・基礎調査　490千円
　 ・ワーキングチームの設置・運営（３回程度）　1,420千円
　 ・実証実験の実施　2,600千円
　 ・脱炭素化ロードマップの作成　490千円
④奈良県</t>
  </si>
  <si>
    <t>実証実験実施数：１件</t>
  </si>
  <si>
    <t>奈良県農産物等輸出推進事業</t>
  </si>
  <si>
    <t>①エネルギー価格・物価高騰の影響を受けている事業者を支援するため、県産農産物等の海外への販路開拓を支援
②海外でのプロモーション、有望国の検索、機会創出等にかかる経費
③
【プロモーション】
旅費61千円、需用費290千円、役務費43千円、委託料13,950千円
【有望国の検索】
旅費64千円、委託料8,000千円
【機会創出】
旅費855千円、需用費115千円、役務費20千円、委託料5,390千円、使賃料123千円、報償費390千円、負担金6,980千円
【その他】
（一財）自治体国際課協会経済活動助成事業
海外プロモーション　委託費　5,000千円
④農業者等</t>
  </si>
  <si>
    <t>海外向け商談会の直接支援事業者数：23</t>
  </si>
  <si>
    <t>首都圏・関西への「奈良の食」販路拡大事業</t>
  </si>
  <si>
    <t>①エネルギー価格・物価高騰の影響を受けている事業者を支援するため、県産農産物等の国内販路拡大に向け、首都圏及び関西でのプロモーション等を展開
②プロモーションイベントの実施、商談会への出展支援等にかかる経費
③旅費2,994千円、需用費450千円、役務費163千円、委託料15,420千円、使賃料111千円、負担金2,618千円
④農業者等</t>
  </si>
  <si>
    <t>東京都中央卸売市場での県産農産物の取扱金額　19.4億円</t>
  </si>
  <si>
    <t>ＬＰガス料金高騰対策事業</t>
  </si>
  <si>
    <t>①エネルギー価格・物価高騰の負担軽減を図るため、ＬＰガスの一般家庭及び飲食店等の消費者に対し支援
②消費者への支援を直接行うＬＰガス販売事業者とそれをとりまとめるＬＰガス協会に対する事務費（人件費・需用費・通信費等）
③200円×3か月×17万世帯＝17万世帯分：102,000千円
　事務費　47,600千円
④家庭業務用ＬＰガス消費者</t>
  </si>
  <si>
    <t>県内ＬＰガス全消費者（17万世帯）への負担軽減を事業者（300社）を通じて支援を実施</t>
  </si>
  <si>
    <t>ＨＰにて周知</t>
  </si>
  <si>
    <t>特別高圧受電事業者支援事業</t>
  </si>
  <si>
    <t>①エネルギー価格・物価高騰対応策として、特別高圧電力を使用する県内中小企業者の負担軽減を図る
②電力使用量に応じた支援金を給付
③対象数：300者程度を想定
　 単価：  R7.7･9月：1.0円/kWh
　　　　　 　R7.8月　 ：1.2円/kWh
　 支援金58,167千円
　　(（18,177mWh/月×1.0円/kWh×2ヶ月）＋（18,177mWh/月×1.2円/kWh×1ヶ月））
　 事務費12,833千円
　　（給付金振込手数料264千円＋事務局運営費12,569千円）
④特別高圧電力需要家である中小事業者（商業施設の入居テナント含む）</t>
  </si>
  <si>
    <t>対象となる中小企業者(300者程度を想定)に対し、支援を行う。</t>
  </si>
  <si>
    <t>報道発表及びHP、チラシ等での告知予定</t>
  </si>
  <si>
    <t>私立高等学校授業料等軽減補助金</t>
  </si>
  <si>
    <t>①エネルギー価格・物価高騰の影響を受けている子育て世帯を支援するため、授業料及び施設整備費等の軽減を行う学校法人に対し補助を行い、こどもたちが家庭の経済的状況に関わらず、希望する進路を選択できるよう支援。
②県内の高校生等がいる世帯が負担する授業料及び施設整備費等
③補助金　1,232,857千円
　 全日制　年収590万円未満　194,000円×2,025人=392,850千円
　　　　　　　年収590～910万円　471,200円×1,525人=718,580千円
　　　　　　　年収910万円以上（２子世帯以上）　59,400円×1,166人=69,261千円
　 定時制　年収590万円未満　123,000円×43人=5,289千円
　　　　　　　年収590～910万円　301,200円×10人=3,012千円
　　　　　　　年収910万円以上（２子世帯以上）　59,400円×2人=119千円
　 通信制　年収590万円未満　24,000円×402人=9,648千円
　　　　　　　年収590～910万円　202,200円×156人=31,544千円
　　　　　　　年収910万円以上（２子世帯以上）　59,400円×43人=2,554千円
④授業料及び施設整備費等の軽減を行う学校法人</t>
  </si>
  <si>
    <t>県内の各私立高等学校等を設置する学校法人に補助を実施し、県内の高校生等がいる世帯（約5,400世帯）の経済的な負担を軽減</t>
  </si>
  <si>
    <t>HP、パンフレット及び関係機関への周知等</t>
  </si>
  <si>
    <t>制度融資利子補給金・保証料補給金（賃上げや経営多角化の取組に対する支援）</t>
  </si>
  <si>
    <t>①エネルギー価格・物価高騰により資金繰りに影響を受けた事業者の支援
②利子補給、保証料補給補助（Ｒ７年度の実施）
③＜SDGｓ推進資金＞
  保証料　15,525千円
　貸付対象者：働き方改革の趣旨に沿った取組や賃上げ等を行う者、奈良県ＳＤＧｓ企業
認証制度の認証を受けた者等
　貸付限度額：設備・運転　50,000～100,000千円　　貸付期間：７～１５年
＜事業承継資金＞
  利子・保証料　1,517千円　
　貸付対象者：中小企業における経営の円滑化に関する法律に基づく知事の認定を受けた者等
　貸付限度額：運転　20,000～100,000千円　　　貸付期間：１０年
＜チャレンジ資金＞
　利子・保証料　28,075千円
　貸付対象者：事業拡大・業種転換・経営多角化に取り組む者等
　貸付限度額：設備・運転　50,000～280,000千円　　　貸付期間：１０～２０年
＜創業資金＞
　利子・保証　21,306千円
　貸付対象者：創業しようとする者等
　貸付限度額：設備・運転　15,000～35,000千円　　　貸付期間：７年
④制度融資を利用した中小企業者</t>
  </si>
  <si>
    <t>エネルギー価格・物価高騰により資金繰りに影響を受け、制度融資を利用した全ての事業者等に対する利子及び保証料の負担軽減
融資枠として48億円を確保</t>
  </si>
  <si>
    <t>公の施設（指定管理）電気代高騰分</t>
  </si>
  <si>
    <t>①エネルギー価格・物価高騰による影響を受ける指定管理の公の施設に対し、電気料金等の高騰分を支援することにより利用料等の据え置きを図る。
②電気料金等の高騰分の支援
③13,300千円
内訳：
社会福祉総合センター　　4,300千円
障害者総合支援センター　6,100千円
実践オーベルジュ棟　　　1,100千円
第二浄化センタースポーツ広場　1,800千円
④４施設（社会福祉総合センター・障害者総合支援センター・実践オーベルジュ棟・第二浄化センタースポーツ広場）</t>
  </si>
  <si>
    <t>直接住民の用に供する施設（指定管理の公の施設４箇所）の負担軽減</t>
  </si>
  <si>
    <t>下水道特別会計への繰出（電気代高騰分）</t>
  </si>
  <si>
    <t>①エネルギー価格・物価高騰による影響を受ける電気料金等の高騰分を支援することにより維持管理負担金単価の据え置きを図る。今回、当交付金を活用することにより、流域下水道に接続している県民約96万6千人が、下水道料金を支払うことを通じて負担している、流域下水道維持管理負担金を約１円/㎥相当、抑制することができる（交付金1億円/年間有収水量1億963万㎥≓0.9円）。
②流域下水道事業において使用する電気代等の高騰分（令和２年度決算より増加した分）
③1,289,225千円（令和７年度電気代等見込）－805,510千円（令和２年度電気代等決算）＝483,715千円
④流域下水道事業で運営する処理場（浄化センター及び第二浄化センター等）において使用する電気代</t>
  </si>
  <si>
    <t>電気代の高騰による維持管理負担金単価（一般排水料金　第一処理区48円/㎥、第二処理区54円/㎥）の上昇を防ぐ</t>
  </si>
  <si>
    <t>一般公衆浴場に対する燃油等価格高騰対策補助事業</t>
  </si>
  <si>
    <t>①エネルギー価格高騰の影響の負担軽減を図るため、物価統制令により入浴料金の統制を受けている一般公衆浴場（銭湯・県内11施設）に対し補助
②燃油等（重油・ガス・廃油等）の価格高騰分に係る補助
③価格高騰分×使用量×施設数×補助率1／2
価格高騰分、使用量はR5及びR6の各施設実績から積算（A重油：6.5円、2,270L/月、12月、4施設。廃油：4円、1,280L/月、12月、5施設。ガス：34.6円、2,139立米/月、12月、2施設。）
④民間事業者</t>
  </si>
  <si>
    <t>県内の既存一般公衆浴場の施設数の維持（11施設）</t>
  </si>
  <si>
    <t>HP掲載、県公衆浴場業生活衛生同業組合への通知</t>
  </si>
  <si>
    <t>認可外保育施設における光熱費等高騰対策事業</t>
  </si>
  <si>
    <t>エネルギー価格・物価高騰による負担軽減を図るため、認可外保育施設に対し助成
①光熱費・食費等の高騰による利用者負担の増加を抑制するとともに、保育施設が継続的・安定的に運営できるよう、一時支援金を支給
②食材料費・光熱費
③光熱費：3,000円（定員一人あたり）、食材料費：5,000円（在籍人員一人あたり）。(3,000円+5,000円)×1,652名(県所管の認可外保育施設における児童数(定員ベース))
計：13,216千円≒13,300千円
④認可外保育施設62施設（県所管分）</t>
  </si>
  <si>
    <t>支給件数：62件（施設）</t>
  </si>
  <si>
    <t>児童養護施設等に対する物価高騰対策支援事業</t>
  </si>
  <si>
    <t>①エネルギー・食料品等の物価高騰の影響を受けている児童養護施設、乳児院、母子生活支援施設及びファミリーホーム事業者に対して、食料費及び光熱費の物価上昇分を補助することにより、経済的な負担を軽減し、合わせて入所者の処遇の質を維持しようとするものである。
②児童養護施設等に係る食料費及び光熱費の物価上昇分を補助
③光熱費：13,863円（児童一人あたり）、食料費：4,651円（児童一人あたり）。(13,863円+4,651円)×404名
計：7,479,656円≒7,500千円
④児童養護施設（６施設）、乳児院（２施設）、母子生活支援施設（２施設）、ＦＨ（５施設）</t>
  </si>
  <si>
    <t>児童養護施設６箇所、乳児院２箇所、母子生活支援施設２箇所及びファミリーホーム事業者５箇所の合計１５箇所に補助を実施し、経済的な負担を軽減し、合わせて入所者の処遇の質を維持</t>
  </si>
  <si>
    <t>救護施設における光熱費等高騰対策事業</t>
  </si>
  <si>
    <t>①エネルギー価格・物価高騰の負担軽減を図るため、生活保護法に基づく保護を実施する救護施設に対し助成。光熱費・食材料費等の高騰による施設運営費の経費増大に対し、その負担を軽減し、救護施設が継続的・安定的にサービスを提供できるよう、一時支援金を支給する。
②救護施設の光熱費・食費等にかかる経費
③補助金　460千円
　・入所系　定員一人あたり4,000円×110定員
　・通所系　定員一人あたり2,000円×10定員
④救護施設事業者（直接支援）</t>
  </si>
  <si>
    <t>救護施設(入所系110定員、通所系10定員）の継続的・安定的なサービスの提供</t>
  </si>
  <si>
    <t>障害福祉サービス事業所・施設における光熱費等高騰対策</t>
  </si>
  <si>
    <t>①原油価格・物価高騰に対応するため、障害福祉サービス事業所等に対し物価高騰分等を支援
②障害福祉サービス事業所等の光熱費・食費等にかかる経費
③補助金
　・入所系　定員一人あたり4,000円×1,951定員
　・GH系　　定員一人あたり2,000円×2,916定員
　・通所系　定員一人あたり2,000円×18,132定員
　・訪問系　１事業所あたり2,000円×1,370事業所
　・相談系　１事業所あたり2,000円×527事業所
　計：53,694千円≒54,000千円
事務費
　・需用費　1,000千円
　・役務費　1,000千円
　計：2,000千円
④障害福祉サービス事業者（直接支援）</t>
  </si>
  <si>
    <t>県内の障害福祉サービス事業所を運営する500法人に対して支援を行う</t>
  </si>
  <si>
    <t>介護サービス事業所・施設における光熱費等高騰対策事業</t>
  </si>
  <si>
    <t>①エネルギー価格・物価高騰による負担軽減を図るため、介護サービス事業所・施設等に対し物価高騰分等を支援。
②介護サービス事業所等の光熱費・食費等にかかる経費
③補助金
　・入所系　定員一人あたり8,000円×23,179定員
　・通所系　定員一人あたり3,000円×17,550定員
　・訪問系　１事業所あたり4,000円×1,000事業所
　・居宅介護支援　１事業所あたり1,000円×620事業所
　計：242,702千円≒243,000千円
事務費
    ・需用費　1,000千円　　・役務費　1,000千円
　計：2,000千円
④介護サービス事業所・施設（直接支援）</t>
  </si>
  <si>
    <t>県内の約1,000法人の介護サービス事業所に対し、原油価格・物価高騰を支援</t>
  </si>
  <si>
    <t xml:space="preserve">ＨＰ掲載
案内文を送付         </t>
  </si>
  <si>
    <t>燃料価格高騰激変緩和対策事業（運送業）</t>
  </si>
  <si>
    <t>①原油価格高騰による貨物自動車運事業者の事業継続を支援する
②（公社）奈良県トラック協会が行う営業用トラックの輸送コストの上昇抑制等の取組を支援
③(1)補助金 89,700千円
普通車　10千円/台×8,700台＝87,000千円
小型車　3千円/台×900台＝2,700千円
　(2)事務費　10,300千円(通信運搬費、支払手数料、封筒印刷費、消耗品費等）
④運送事業者</t>
  </si>
  <si>
    <t>営業用トラックを有する全社(約720者)に給付を行う</t>
  </si>
  <si>
    <t>燃料価格高騰対策事業（公共交通）</t>
  </si>
  <si>
    <t>①エネルギー価格・物価高騰による負担軽減を図るため、公共交通機関（バス・タクシー）に対し助成
②エネルギー及び燃料価格高騰分
③(1)補助金 70,000千円
バス　40千円/台×1,009台≒40,000千円
タクシー　30千円/台×964台≒30,000千円
(2)事務費　1,000千円(通信運搬費、支払手数料、封筒印刷費、消耗品費等）
④
バス事業者（一般乗合旅客自動車運送事業者）
タクシー事業者（一般乗用旅客自動車運送事業者）</t>
  </si>
  <si>
    <t>令和７年３月３１日における国への届出台数のうち、条件を満たした上で申請のあった全ての車両への支援（バス：約1,009台、タクシー：約964台）</t>
  </si>
  <si>
    <t>①エネルギー・食料品価格等の物価高騰に伴う子育て世帯を支援するため、支援学校給食費等の保護者負担額を物価高騰前相当の額となるよう、県立学校の学校給食費の一部を支援。
②高騰した分の食材購入費（教職員を除く）
③
県立特別支援学校　12,734千円
　【幼稚部・小学部】
　　｛（R3給食費300円×消費者物価指数15.3%）
　　×特別支援学校児童数（503人）×給食実施回数（185回）｝
　　×（R5→6消費者物価上昇率1.045）
　【中学部・高等部】
　　｛（R3給食費330円×消費者物価指数15.3%）
　　×特別支援学校生徒数（852人）×給食実施回数（184回）｝
　　×（R5→6消費者物価上昇率1.045）
県立中学校（牛乳のみ）   230千円
　　（R6単価69.23円－R5単価66.09円）×消費税1.08
　　×生徒数（225人）×給食実施回数（290回）
※教職員の給食費は含まれていない
④県立特別支援学校及び県立中学校</t>
  </si>
  <si>
    <t>「児童又は生徒一人一回当たりの学校給食摂取基準」に基づく充実した学校給食の提供を11校において100%実施</t>
  </si>
  <si>
    <t>県立学校への周知
HP等</t>
  </si>
  <si>
    <t>燃料価格高騰対策事業（県立大学）</t>
  </si>
  <si>
    <t>エネルギー価格・物価高騰による負担軽減を図るため、公立大学法人奈良県立大学に対し助成
①原油価格・物価高騰に対応するため、奈良県立大学に対し電気・ガス代高騰分等を支援
②電気・ガス代価格高騰分
③奈良県立大学　690千円
　年間料金算出額×物価上昇率＝支援額
　16,032千円×4.3％＝690千円（千円未満切り上げ）
④奈良県立大学を設置する学校法人</t>
  </si>
  <si>
    <t>奈良県立大学１校へ補助</t>
  </si>
  <si>
    <t>HP、メール等で周知</t>
  </si>
  <si>
    <t>私立学校燃料価格高騰対策事業</t>
  </si>
  <si>
    <t>エネルギー価格・物価高騰による負担軽減を図るため、私立学校に対し助成
①原油価格・物価高騰に対応するため、私立学校に対し電気・ガス代高騰分等を支援
②電気・ガス代価格高騰分
③幼稚園　生徒一人あたり単価700円×2,180人
 　小学校　生徒一人あたり単価1,000円×2,068人
　 中学校　生徒一人あたり単価900円×4,397人
　 高等学校　生徒一人あたり単価1,000円×9,589人
　 専修学校・各種学校　生徒一人あたり単価800円×1,265人
計：18,152,300≒18,200千円
④私立学校を設置する学校法人</t>
  </si>
  <si>
    <t>幼稚園28園、小学校6校、中学校10校、高校18校、専修学校等14校へ補助</t>
  </si>
  <si>
    <t>医療機関物価高騰対策支援事業</t>
  </si>
  <si>
    <t>①エネルギー価格・物価高騰による負担軽減を図るため、医療機関等に対し光熱費等の物価高騰分を助成
②医療機関等運営にかかる光熱費高騰分
③補助金　311,970千円
・病院・有床診療所　　病床１床あたり15,000円×16,239床
・診療所等　１診療所あたり15,000円×4,559施設
・事務費等　11,830千円
④病院、診療所等</t>
  </si>
  <si>
    <t>物価高騰による県内約3,900の病院・診療所等の負担を軽減し、県民が安心して医療を受けられる体制を確保</t>
  </si>
  <si>
    <t>事業概要を県ホームページに掲載</t>
  </si>
  <si>
    <t>物価高騰対策事業（看護師等養成所）</t>
  </si>
  <si>
    <t>エネルギー価格・物価高騰による負担軽減を図るため、看護師等養成所に対し助成
①原油価格・物価高騰に対応するため、看護師等養成所に対し電気・ガス代高騰分等を支援
②電気・ガス代価格高騰分
　学生一人あたり1,200円×753人≒910千円</t>
  </si>
  <si>
    <t>看護師等養成所６校へ補助</t>
  </si>
  <si>
    <t>県内宿泊施設支援給付事業</t>
  </si>
  <si>
    <t>エネルギー価格・物価高騰による負担軽減を図るため、宿泊施設に対し助成
①電力・ガス・食料品等価格高騰の影響を受け厳しい経営状況にある県内宿泊事業者の事業継続に向けた緊急支援金を交付することにより、本県経済の活性化に欠かせない社会基盤の機能保持を図る。
②光熱費等物価高騰分
③対象施設数：1,055施設（宿泊施設の室数に応じた単価を設定し、積算）
　　客室数１～５室　 20千円×398施＝7,960千円
　　　　　６～29室　70千円×326施設＝22,820千円　　　　　
　　　　　30～49室　150千円× 39施設＝5,850千円　　　　　
　　　　　50～室　　250千円× 40施設＝10,000千円
　　　　　民泊施設　 20千円×252施設＝5,040千円　
　　事務費　10,330千円
④宿泊事業者（旅館、ホテル、簡易宿所、民泊）</t>
  </si>
  <si>
    <t>助成件数：1055件
（対象施設数：1055）</t>
  </si>
  <si>
    <t>県ＨＰや報道発表、案内文の送付等により周知</t>
  </si>
  <si>
    <t>奈良市</t>
  </si>
  <si>
    <t>奈良市住民税非課税世帯給付金支給・定額減税不足額給付事業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</si>
  <si>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43,308世帯×30千円、子ども加算　4,724人×20千円、、定額減税を補足する給付（うち不足額給付）の対象者　45,035人　(702,210千円）　　のうちR7計画分
事務費　203,000千円
事務費の内容　　[需用費（事務用品等）　役務費（郵送料等）　業務委託料　として支出]
④低所得世帯等の給付対象世帯数（43,308世帯）、定額減税を補足する給付（うち不足額給付）の対象者数（45,035人）</t>
  </si>
  <si>
    <t>保護施設物価高騰対策臨時支援事業</t>
  </si>
  <si>
    <t>①エネルギー・食料品価格等の物価高騰の影響を受けた保護施設に対し、事業者の負担軽減のために給付金を支給する。
②保護施設への支援金
③保護施設　4千円×定員100名×1施設＝400千円
④保護施設　須加宮寮</t>
  </si>
  <si>
    <t>給付金を支給することで物価高騰の影響による廃業をゼロにする。</t>
  </si>
  <si>
    <t>民間保育所等物価高騰対策臨時支援事業</t>
  </si>
  <si>
    <t>①エネルギー・食料品価格等の物価高騰の影響を受ける民間保育所等に対して支援することで、利用者の負担増加を抑制するとともに、保育所等における安定的かつ良質なサービス提供の維持を図る。
②在籍する児童の給食提供に係る給食食材費(教職員分は含めない)
③給食食材費：支援単価240円(国が示す月額給食費7,700円×物価上昇率(6.23%÷2))×令和7年6月の在籍児童数(昨年度実績より予測7,975人)×12月＝23,000千円
④民間保育所、認定こども園、小規模保育事業所、幼稚園、認可外保育施設</t>
  </si>
  <si>
    <t>民間保育所等において食材費が高騰しており、増加分を支援することで、民間保育所等を利用する約7,600人の負担増加を抑制するとともに、安定的に良質なサービス提供を維持する。</t>
  </si>
  <si>
    <t>食品提供による子育て世帯臨時支援</t>
  </si>
  <si>
    <t>①エネルギー・食料品価格等の物価高騰の影響を軽減するため、ひとり親家庭等の世帯に対し子どもの食の支援を行う。
②対象世帯に2ヶ月に1回（年6回）、米の配付を行うための米購入費に充当する。
③食品購入費【上半期】（令和6年産米10㎏単価6,804円×3,500世帯×3回）＋【下半期】（令和7年産米10㎏単価見込み7,131円×3,500世帯×3回）＝146,317,500円
④ひとり親世帯（児童扶養手当受給世帯、ひとり親家庭等医療費助成制度対象世帯）、学校教育法に規定する就学援助受給世帯、18歳に達する日以後最初の3月31日までの間にある子がいる生活保護受給世帯等</t>
  </si>
  <si>
    <t>3,500世帯のひとり親家庭等に対し、2ヶ月に1回（年6回）の配付を目標とする。</t>
  </si>
  <si>
    <t>児童福祉施設等物価高騰対策臨時支援事業</t>
  </si>
  <si>
    <t>①物価高騰の影響を受ける本市所管の児童福祉施設等に対し、負担軽減及び入所者の処遇の質の維持を図る。
②食料費の物価高騰にかかる経費に対する補助金
③補助金　445千円
Ａ：児童福祉施設等（里親を除く）133千円
　【6施設の前年度食糧費（2,140千円）】×【全国消費者物価指数上昇率（6.23%）】
　　自立援助ホーム（4か所）、ファミリーホーム（1か所）、母子生活支援施設（1か所）
Ｂ：里親312千円
　　【前年度全国家計調査における平均月間食糧費（1人当たり31千円）】×【全国消費者物価指数上昇率（6.23%）】×【各月所日在籍児童数の年度累計（162人）】（千円未満切り捨て）
　　各月所日在籍児童数の年度累計（見込）162人
④自立援助ホーム４か所、ファミリーホーム１か所、母子生活支援施設１か所、里親１３世帯</t>
  </si>
  <si>
    <t>安定的かつ継続的な事業運営に影響を与える物価高騰について、事業者等の負担を軽減し、入所者の生活の質を担保するため、本市所管の児童福祉施設等６か所及び里親１３世帯に支援する。</t>
  </si>
  <si>
    <t xml:space="preserve">移動販売事業者支援臨時助成金事業
</t>
  </si>
  <si>
    <t>①移動販売事業者はガソリン代、ドライバーの人件費等多くのコストを要しており、一定規模の売上を確保することで事業を継続している。近年の燃油価格、物価及び人件費の高騰によりこれまで以上にコストは増大してきていることから、販路の拡大、利用者層の新規開拓、顧客のリピート率及び顧客単価の増加を図るなど、移動販売事業者が実施する売上増加に繋がる取組に要する経費の一部を補助して移動販売事業者を支援することで、移動販売を持続可能な取組とすることを目指す。
②負担金補助及び交付金
③基礎額：200千円×4事業者＋50千円×13台＝1,450千円
　 取組規模加算：200千円×4事業者=800千円　　　　　　　合計：2,250千円
④協定を締結している移動販売事業者(4事業者)</t>
  </si>
  <si>
    <t>移動販売事業者(4事業者、移動販売車の合計13台)に補助することで、顧客単価の増加に寄与する。</t>
  </si>
  <si>
    <t>市立中学校給食費無償化等臨時事業</t>
  </si>
  <si>
    <t xml:space="preserve">
①小学生の保護者については物価高騰による影響を軽減するため給食費の増額相当分を一部無償化する。中学生は課外活動や学習塾の費用などで経済的負担が大きく、一部の公費負担では家計の負担軽減効果も限定的なため全額を無償化することで支援の実効性を高める。また、アレルギーにより全く給食を喫食できない中学生の保護者については代替食対応が取れないため給食費相当額を補助することで経済的負担を軽減する。
②イ）小学生は、給食費一部無償。ロ）中学生は、全額無償。ハ）アレルギーのため弁当を持参する中学生に学校給食相当分を補助。
③イ）14,300名について1食あたり46円（令和6年8月に物価高騰を理由として給食費を増額した金額分）を軽減。小1：46円×191回×2,190人＝19,241,340円、小2～6：46円×196回×12,148人＝109,526,368円。合計128,768千円。ロ）6,600名を無償に343円×197回×6,643人=448,874,153円≒448,875千円。ハ）20名想定。343円×197回×20人=1,351,420円≒1,352千円。保護者通知110円×2回×20人＝4,400円≒5千円。合計1,357千円。
④市立小中学校の児童生徒。アレルギーのため給食全欠食の生徒。（教職員は含まない）
</t>
  </si>
  <si>
    <t>給食費の一部または全部を公費負担とすることで、保護者の負担を軽減し、家計支援を図る。特に経済的負担が大きい中学校において全生徒の給食費を無償化することで、保護者の実質負担を０円とすることで子供の学習・生活環境の安定を図る。</t>
  </si>
  <si>
    <t>学校給食の賄材料費物価高騰緩和対策臨時事業</t>
  </si>
  <si>
    <t xml:space="preserve">
①給食費を値上げすることなく米価高騰や物価高騰に対応できる。
②イ）小学校用の米の価格上昇分ロ）小学校用の米飯加工賃等の上昇分
③イ）（令和7年度の価格-令和6年度当初の価格）×年間必要量×1.08　県給米(483-327)円×136,643kg×1.08＋都米(650-300)円×3,106kg×1.08＝24,195,680円≒24,196千円　ロ）食数×物価高騰に伴う上昇見込額×回数×1.1　バッカン：（小学校9,552食×7.5円）×117回×1.1＝9,220,068円、パン加工賃：小学校16,008食×4円×78回×1.1=5,493,946円。合計6,414,014円≒6,415千円。小学校児童14,338人、小学校教員1,223人。イ)ロ)の合計金額を人数按分して児童生徒分を算出したうえで、保護者負担相当分を算出30,611千円×（14,338/15,561）×（246/292）≒23,762千円
④市立小学校児童の保護者負担分（教職員は含まない）
</t>
  </si>
  <si>
    <t>原材料費の高騰が見込まれるが、給食費の改定や保護者負担額の増加を行うことなく、学校給食摂取基準を維持し、給食の質と喫食率の確保を図る。</t>
  </si>
  <si>
    <t>令和７年度臨時　貨物運送事業者燃料価格高騰対策支援事業</t>
  </si>
  <si>
    <t>①燃料価格高騰の影響を受ける貨物軽自動車運送事業者に対し、支援金を交付することで事業継続を下支えし、地域物流の維持に資する。
②・貨物軽自動車運送業者への支援金、・郵送料、・印刷製本費（周知用）
③・貨物軽自動車運送業支援金：
　10千円／台 × 700台 ＝ 7,000千円、・郵送料：350千円、・印刷製本費（周知用）：150千円
④奈良市内で貨物軽自動車運送事業を営む中小企業及び個人事業主</t>
  </si>
  <si>
    <t>市内貨物軽自動車運送事業者（約500事業者、対象車両約700台）へ個別に案内を発送することで事業者への周知に努め、申請があった者への支援金交付をもって事業継続を下支えする。</t>
  </si>
  <si>
    <t>令和７年度臨時　公共交通事業者燃油価格高騰対策支援事業</t>
  </si>
  <si>
    <t>①米国関税措置等の国際情勢の影響により燃油価格が高騰しており、公共交通を担うタクシー事業者・路線バス事業者は大きな影響を受けている。市民生活や経済活動を支える重要なインフラとしての運行を維持・継続できるよう、支援金を交付し事業継続の一助とする。
②・タクシー事業者燃油価格高騰対策支援金
・路線バス事業者燃油価格高騰対策支援金
・事務費（消耗品費・郵送料）
③・タクシー事業者燃油価格高騰対策支援金
　10,000円／台 × 想定台数295台 ＝ 2,950千円
・路線バス事業者燃油価格高騰対策支援金
　市内運行に係る想定軽油使用量 1,800,000ℓ × 15.0円／ℓ ＝ 27,000千円
・事務用消耗品費：30千円
・郵送料：20千円
④市内タクシー事業者（個人タクシーを含む）、市内路線バス運行事業者</t>
  </si>
  <si>
    <t>市内タクシー事業者及び路線バス事業者に支援金を交付し、運行便数・台数を前年比で維持（廃止路線ゼロ）すること。</t>
  </si>
  <si>
    <t>令和７年度臨時　水道料金（基本料金）減免事業</t>
  </si>
  <si>
    <t>①米国関税措置等の国際情勢の影響による物価高騰を受け、生活者の負担が増大している。これに対し、市内の全水道利用者（公共団体が運営する公共施設を除く）の基本料金を臨時的に減免することで、生活費等の負担軽減を図る。
②水道事業会計に繰り出す水道料金（基本料金）２か月分の減免に係る費用
③・基本料金減免（R7.12～R8.1の２か月分）：
　　　　　　　　　　　　　　　290,000千円×２か月＝580,000千円
　 ・システム改修費：7,000千円
④市内の全水道利用者（公共団体が運営する公共施設を除く）　　　　　　　　　　</t>
  </si>
  <si>
    <t>市内全世帯及び事業所（公共施設を除く）に対して、基本料金２か月分の減免を実施し、全ての利用者に負担軽減効果が及ぶこと。</t>
  </si>
  <si>
    <t>大和高田市</t>
  </si>
  <si>
    <t>令和7年度低所得世帯支援給付金及び不足額給付（物価高騰分）</t>
  </si>
  <si>
    <t>①物価高が続く中で低所得世帯への支援を行うことで、低所得の方々の生活を維持する。
②低所得世帯への給付金及び事務費
③R6,R7の累計給付金額
令和６年度住民税均等割非課税世帯　9,029世帯×30千円、子ども加算　1,223人×20千円、、定額減税を補足する給付（うち不足額給付）の対象者　8,618人　(169,780千円）　　のうちR7計画分
事務費　10,815千円
事務費の内容　　[需用費（事務用品等）　役務費（郵送料等）　業務委託料　として支出]
④低所得世帯等の給付対象世帯数（9,029世帯）、定額減税を補足する給付（うち不足額給付）の対象者数（8,618人）</t>
  </si>
  <si>
    <t>令和7年度学校給食費免除事業(臨時)</t>
  </si>
  <si>
    <t>①教職員分を除く、令和７年６月分～令和８年３月分の給食費を全額免除することで、給食費に係る物価高騰分の負担を軽減するとともに、小・中学生の保護者の家計全体における食費の物価高騰による影響の緩和を図る。
②市立小中学校の給食費９か月分（６月～３月）の免除に係る費用を補助対象経費とする。
③令和７年６月分～令和８年３月分の市立小・中学校の給食費免除に係る費用（教職員を除く）
・小学校児童
4,900円（月額給食費）×2,253人×9か月（6月～3月給食実施月数）＝99,357,300円
・小学校児童（牛乳欠食）
3,680円（月額給食費）×19人×9か月（6月～3月給食実施月数）＝629,280円
・中学校生徒（1年生及び2年生）
5,300円（月額給食費）×766人×9か月（6月～3月給食実施月数）＝36,538,200円
・中学校生徒（1年生及び2年生）（牛乳欠食）
4,100円（月額給食費）×11人×9か月（6月～3月給食実施月数）＝405,900円
・中学校生徒（3年生）
5,300円（月額給食費）×393人×8か月（6月～2月給食実施月数）＝16,663,200円
・中学校生徒（3年生）（牛乳欠食）
4,100円（月額給食費）×7人×8か月（6月～2月給食実施月数）＝229,600円
合計　153,823,480円
④市内公立小中学校の保護者世帯</t>
  </si>
  <si>
    <t>対象児童・生徒全3,449人（見込み）に対して免除</t>
  </si>
  <si>
    <t>令和7年度学校給食費相当額支給事業(臨時)</t>
  </si>
  <si>
    <t>①教職員分を除く、市内在住の私立小中学校に在籍する児童生徒保護者および市立小中学校の給食の提供を受けない児童生徒保護者へ給食費相当金額を支給することで、給食費に係る物価高騰分の負担を軽減するとともに、小・中学生の保護者の家計全体における食費の物価高騰による影響の緩和を図る。
②大和高田市に住民登録のある保護者のうち私立小中学校等に在籍する児童生徒および市立小中学校で給食の提供を一部もしくは完全に受けていない児童生徒の保護者に対し、給食費相当金額を支給するために要する経費を補助対象経費とする。
③令和７年６月分～令和８年３月分の給食費相当分の支給に係る費用（教職員を除く）
●給食費相当分給付金
・私立/市外小学校等児童
4,900円×52人×9か月（6月～3月給食実施月数）＝2,293,200円
・私立/市外中学校生徒（1年生及び2年生）
5,300円×59人×9か月（6月～3月給食実施月数）＝2,814,300円
・私立/市外中学校生徒（3年生）
5,300円×53人×8か月（6月～2月給食実施月数）＝2,247,200円
・市内公立欠食者
【小学校】
全欠食 4,900円×25人×9か月（6月～3月給食実施月数）＝1,102,500円
牛乳欠食 1,220円×19人×9か月（6月～3月給食実施月数）＝208,620円
【中学校１年生及び2年生】
全欠食 5,300円×28人×9か月（6月～3月給食実施月数）＝1,335,600円
牛乳欠食 1,200円×11人×9か月（6月～3月給食実施月数）＝118,800円
【中学校3年生】
全欠食 5,300円×16人×8か月（6月～2月給食実施月数）＝678,400円
牛乳欠食 1,200円×7人×8か月（6月～2月給食実施月数）＝67,200円
●郵便料
・私立・市外小学校等在籍者への給食支援金申請手続に係る郵便料
96円×170件×1回＝16,320円
・私立・市外小学校等在籍者への給食支援金申請手続きに係る郵便料（返信用）
110円×170件×1回＝18,700円
・給食支援金交付決定通知／不交付決定通知発送に係る郵便料
96円×170件×3回＝48,960円
合計　10,949,800円
④大和高田市に住所を有する、私立小中学校等に就学する小・中学校の生徒の保護者および大和高田市立小中学校に就学する児童・生徒の保護者</t>
  </si>
  <si>
    <t>対象児童・生徒全270人（見込み）のうち、希望者全てに給付</t>
  </si>
  <si>
    <t>令和7年度ひとり親世帯等物価高騰支援給付金給付事業（臨時）</t>
  </si>
  <si>
    <t>①エネルギー・食料品価格等の物価高騰の影響を受けているある一定の所得水準以下のひとり親世帯等（児童扶養手当受給世帯）に物価高騰支援給付金を支給することで、物価高騰の影響を緩和する。
②ひとり親世帯等への給付金および給付に要する事務費を補助対象経費とする。
③ⅰ需用費（消耗品費）112千円
ⅱ需用費（印刷製本費）44千円
ⅲ役務費（通信運搬費・振込手数料）142千円
ⅳ委託料（システム開発委託料）737千円
給付費　30,960千円
（給付費内訳）
世帯給付分　36千円×660世帯（23,760千円）
児童加算分　180千円×400児童（7,200千円）
合計　31,995千円
4,346千円は一般財源より支出
④児童扶養手当受給世帯の保護者</t>
  </si>
  <si>
    <t>対象の子ども全1,060人（見込み）の保護者全てに給付</t>
  </si>
  <si>
    <t>大和郡山市</t>
  </si>
  <si>
    <t>物価高騰対応重点支援金</t>
  </si>
  <si>
    <t>①物価高が続く中で低所得世帯への支援を行うことで、低所得の方々の生活を維持する。
②低所得世帯への給付金及び事務費
③R6,R7の累計給付金額
令和６年度住民税均等割非課税世帯　9,392世帯×30千円、子ども加算　1,156人×20千円、、定額減税を補足する給付（うち不足額給付）の対象者　14,164人　(251,670千円）　　のうちR7計画分
事務費　74,525千円
事務費の内容　　[需用費（事務用品等）　役務費（郵送料等）　業務委託料　として支出]
④低所得世帯等の給付対象世帯数（9,392世帯）、定額減税を補足する給付（うち不足額給付）の対象者数（14,164人）</t>
  </si>
  <si>
    <t>令和7年度小学校給食にかかる賄材料価格高騰に対する対策（教職員等を除く）事業</t>
  </si>
  <si>
    <t>①物価高騰により学校給食用食材も価格が急騰している。子育て世代の負担を増やすことなく給食の質も落とさないよう財源の安定化を図る。
②賄材料費のうち物価高騰による価格値上がり相当分を公費で補助する。
③81.59円（仮）×3,470人（小学校児童数）×193日
④市内市立小学校に通学する児童（の保護者）。</t>
  </si>
  <si>
    <t>高騰している学校給食用食材の値上がり分約82円に小学校の児童数・給食提供日数を乗じた額を公費で負担することとする。</t>
  </si>
  <si>
    <t>決算議会で報告、ホームページで公表</t>
  </si>
  <si>
    <t>天理市</t>
  </si>
  <si>
    <t>R6低所得者世帯支援枠及び不足額給付分の給付金・定額減税一体支援枠標準事業(臨時)</t>
  </si>
  <si>
    <t>①物価高が続く中で低所得世帯への支援を行うことで、低所得の方々の生活を維持する。
②低所得世帯への給付金及び事務費
③R6,R7の累計給付金額
令和６年度住民税均等割非課税世帯　8,512世帯×30千円、子ども加算　1,272人×20千円、、定額減税を補足する給付（うち不足額給付）の対象者　12,036人　(143,950千円）　　のうちR7計画分
事務費　14,569千円
事務費の内容　　[需用費（事務用品等）　役務費（郵送料等）　業務委託料　人件費　として支出]
④低所得世帯等の給付対象世帯数（8,512世帯）、定額減税を補足する給付（うち不足額給付）の対象者数（12,036人）</t>
  </si>
  <si>
    <t>子育て世代(0歳～18歳)2,500ポイント配布事業</t>
  </si>
  <si>
    <t>①米国関税措置を受けて引き続く物価高騰の影響を受ける子育て世帯の支援及び消費喚起による市内事業者の経済対策のため、0歳～18歳の市民に一人当たり2,500円分の地域通貨（イチカポイント）を付与する。
②消耗品費・印刷製本費・通信運搬費・委託料・負担金
③
・消耗品費：10千円
・印刷製本費：500千円
　郵送用封筒(区内特別)：5,600円
　加盟店のぼり　1,000円*230枚＝230,000円
　ステッカー　600円*440枚＝264,000円
・通信運搬費：1,009千円
　市民発送用(区内)：96円*9,455人＝907,680円
　市民発送用(区外)：110円*92人＝10,120円
　加盟店等通知用：96円*420店舗*2＝80,640円
　再送用：96円*100通＝9,600円
・QRコード付き案内文作成等業務委託料：1,848千円
・地域通貨事業助成金(配布ポイント原資)：23,391千円
　2,500円*9,547人*98％＝23,390,150円
④令和７年５月１日時点で天理市に住民登録のある市民及び市内加盟店舗</t>
  </si>
  <si>
    <t>市内加盟店舗数：411店舗
配布ポイント消費額：23,391千円</t>
  </si>
  <si>
    <t>橿原市</t>
  </si>
  <si>
    <t>物価高騰対応重点支援追加給付金（R6非課税・こども加算)及び物価高騰対応重点支援給付金不足額給付事業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</si>
  <si>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12,866世帯×30千円、子ども加算　1,664人×20千円、、定額減税を補足する給付（うち不足額給付）の対象者　16,243人　(306,170千円）　　のうちR7計画分
事務費　2,546千円
事務費の内容　　[需用費（事務用品等）　役務費（郵送料等）　使用料及び賃借料　として支出]
④低所得世帯等の給付対象世帯数（12,866世帯）、定額減税を補足する給付（うち不足額給付）の対象者数（16,243人）</t>
  </si>
  <si>
    <t>令和７年度給食無償化等給付事業（臨時）</t>
  </si>
  <si>
    <t>①エネルギー・食料品価格等の物価高騰の影響を受けている小中学生の保護者の負担を軽減するため。
②交付金（給食無償化等給付金）
③小中学生8,736名、給食費月額4,850円*7月（2～3学期分）
④橿原市立小中学生　8,236名、国・県・私立小中学生及び区域外小中学生　500名(教職員は含まない)</t>
  </si>
  <si>
    <t>橿原市立小中学生、国・県・私立小中学生及び区域外小中学生に対し100％支給。</t>
  </si>
  <si>
    <t>市の広報及びホームページに掲載。国・県・私立小中学生には申請案内送付。</t>
  </si>
  <si>
    <t>若者世代生活者支援事業（臨時）</t>
  </si>
  <si>
    <t>①物価高騰の影響を受ける若者世代の生活支援のため。
②委託費（クーポン実費及び事務費）
③クーポン11,000円*3,300人+事務費13,631千円
④高校生世代の橿原市民3,300名</t>
  </si>
  <si>
    <t>高校生世代の若者の世帯主に対し、PayPayクーポンの100%支給を目指す。</t>
  </si>
  <si>
    <t>市の広報及びホームページ等に掲載。</t>
  </si>
  <si>
    <t>桜井市</t>
  </si>
  <si>
    <t>令和6年度桜井市非課税世帯支援給付金、定額減税を補足する調整給付事業（不足額給付）</t>
  </si>
  <si>
    <t>①物価高が続く中で低所得世帯への支援を行うことで、低所得の方々の生活を維持する。
②低所得世帯への給付金及び事務費
③R6,R7の累計給付金額
令和６年度住民税均等割非課税世帯　6,571世帯×30千円、子ども加算　997人×20千円、、定額減税を補足する給付（うち不足額給付）の対象者　6,924人　(117,550千円）　　のうちR7計画分
事務費　25,810千円
事務費の内容　　[需用費（事務用品等）　役務費（郵送料等）　業務委託料　人件費　として支出]
④低所得世帯等の給付対象世帯数（6,571世帯）、定額減税を補足する給付（うち不足額給付）の対象者数（6,924人）</t>
  </si>
  <si>
    <t>桜井市私立保育施設等物価高騰対策支援事業（保育所）（臨時）</t>
  </si>
  <si>
    <t>①エネルギー・食料品価格等の物価高騰の影響を受けた保育所運営事業者に対して、給食の賄材料費の高騰分の補助を行うことで、事業者の事業継続を支援する。
②給食賄材料費の価格高騰分に対する補助に要する経費
③補助金13,523千円（補助単価1,320円*児童10,244人）職員等の分は対象外
④市内私立保育所運営事業者</t>
  </si>
  <si>
    <t>対象者への補助金交付実施率100％</t>
  </si>
  <si>
    <t>桜井市私立保育施設等物価高騰対策支援事業（幼稚園）（臨時）</t>
  </si>
  <si>
    <t>①エネルギー・食料品価格等の物価高騰の影響を受けた幼稚園運営事業者に対して、給食の賄材料費の高騰分の補助を行うことで、事業者の事業継続を支援する。
②給食賄材料費の価格高騰分に対する補助に要する経費
③補助金994千円（補助単価1,320円*児童753人）職員等の分は対象外
④市内私立幼稚園運営事業者</t>
  </si>
  <si>
    <t>指定収集袋（家庭用可燃）無償配布事業（臨時）</t>
  </si>
  <si>
    <t>①エネルギー・食料品価格等の物価高騰の影響を受けている各世帯に対し、可燃ごみ用収集袋を無償配布しごみ処理手数料を免除することで、生活・暮らしを支援する。
②ごみ処理手数料の免除相当分及び可燃ごみ用収集袋の配布に要する経費
③消耗品費22千円、通信運搬費9,252千円、委託料（封入作業等）5,956千円、ごみ処理手数料免除相当額28,270千円【ごみ焼却炉等運営管理委託料に充当】
④市内全世帯</t>
  </si>
  <si>
    <t>ごみ処理手数料の免除率　100％</t>
  </si>
  <si>
    <t>就学援助費　臨時給付金支給（小学校）（臨時）</t>
  </si>
  <si>
    <t>①エネルギー・食料品価格等の物価高騰の影響を受けた生活困窮者等への支援として、準要保護児童を養育する保護者に対し、臨時支援金を給付することにより、生活・暮らしの支援を行う。
②準要保護児童を養育する保護者への支援に対する経費
③就学援助扶助費1,670千円（5千円*334人）
④準要保護児童を養育する保護者</t>
  </si>
  <si>
    <t>対象者への援助率　100％</t>
  </si>
  <si>
    <t>就学援助費　臨時給付金支給（中学校）（臨時）</t>
  </si>
  <si>
    <t>①エネルギー・食料品価格等の物価高騰の影響を受けた生活困窮者等への支援として、準要保護生徒を養育する保護者に対し、臨時支援金を給付することにより、生活・暮らしの支援を行う。
②準要保護生徒を養育する保護者への支援に対する経費
③就学援助扶助費1,175千円（5千円*235人）
④準要保護生徒を養育する保護者</t>
  </si>
  <si>
    <t>食料品等の価格高騰に伴う給食費の保護者負担の軽減事業（臨時）</t>
  </si>
  <si>
    <t xml:space="preserve">①エネルギー・食料品価格等の物価高騰の影響を受けた市内小中学校に通う生徒・児童を養育する保護者を支援するため、市立小中学校の学校給食費を3ヵ月分免除する（教職員等の分は対象外）。また、市立小中学校でアレルギー等の理由により給食の提供を一部又は全部受けていない、並びに市立以外の小中学校に通う生徒・児童を養育する保護者に対し給食費3ヵ月分相当額を補助する。
②学校給食費の免除相当分及び免除相当額の補助に要する経費
③給食費の免除相当額51,070千円（｛小学生2,492人*4,400+中学生1,289人*4,700円｝*3ヵ月）【賄材料費に充当】、消耗品費30千円、通信運搬費120千円、手数料20千円、補助金4,538千円（【給食提供なし小中学生、私立小中学生等】（｛小学生96 人*4,400円+中学生221人*4,700円｝*3ヵ月）、【牛乳アレルギー対応小中学生】（｛小学生28人*961円+中学生13人*953円｝*3ヵ月）、【牛乳のみ提供小学生】（｛小学生3人*4,052円｝）*3ヵ月）
④市内在住の小中学生を養育する保護者
</t>
  </si>
  <si>
    <t>対象者への免除・補助実施率　100％</t>
  </si>
  <si>
    <t xml:space="preserve">①エネルギー・食料品価格等の物価高騰の影響を受けた市内小中学校に通う生徒・児童を養育する保護者を支援するため、市立小中学校の学校給食費を4ヵ月分免除する（教職員等の分は対象外）。また、市立小中学校でアレルギー等の理由により給食の提供を一部又は全部受けていない、並びに市立以外の小中学校に通う生徒・児童を養育する保護者に対し給食費4ヵ月分相当額を補助する。
②学校給食費の免除相当分及び免除相当額の補助に要する経費
③給食費の免除相当額65,357千円（｛小学生2,406人*4,400+中学生1,224人*4,700円｝*4ヵ月）【賄材料費に充当】、消耗品費20千円、通信運搬費95千円、手数料16千円、補助金4,667千円（【給食提供なし小中学生、私立小中学生等】（｛小学生67人*4,400円+中学生175人*4,700円｝*4ヵ月）、【牛乳アレルギー対応小中学生】（｛小学生24人*961円+中学生17人*953円｝*4ヵ月）、【牛乳のみ提供小学生】（｛小学生3人*3,385円｝*4ヵ月）
【うち、34,220千円】
④市内在住の小中学生を養育する保護者
</t>
  </si>
  <si>
    <t>五條市</t>
  </si>
  <si>
    <t>定額減税補足給付金、低所得者支援給付金</t>
  </si>
  <si>
    <t>①物価高が続く中で低所得世帯への支援を行うことで、低所得の方々の生活を維持する。
②低所得世帯への給付金及び事務費
③R6,R7の累計給付金額
令和６年度住民税均等割非課税世帯　4,198世帯×30千円、子ども加算　363人×20千円、、定額減税を補足する給付（うち不足額給付）の対象者　1,477人　(14,640千円）　　のうちR7計画分
事務費　13,689千円
事務費の内容　　[需用費（事務用品等）　役務費（郵送料等）　業務委託料　使用料及び賃借料　として支出]
④低所得世帯等の給付対象世帯数（4,198世帯）、定額減税を補足する給付（うち不足額給付）の対象者数（1,477人）</t>
  </si>
  <si>
    <t>公共施設維持管理経費高騰対策（臨時）</t>
  </si>
  <si>
    <t xml:space="preserve">①エネルギー・食料品価格等の物価高騰の影響を受けている公共施設に対して、光熱費や光熱費増加に伴う指定管理料の高騰分の支援を行うことで安定した行政サービスの提供を行う
②公共施設の維持管理費(光熱費、指定管理料等)高騰分
③
●指定管理施設（公園・観光施設・福祉施設・図書館・資料館等）
1,927千円
●学校及び直接住民の用に供する施設（学校・斎場・福祉施設・地区公民館等）
17,753千円
計　19,680千円
④公共施設
</t>
  </si>
  <si>
    <t>安定した行政サービス提供のため、使用料への価格転嫁を0とする。</t>
  </si>
  <si>
    <t>こども園及び小中高等学校への給食材料費の支援（臨時）</t>
  </si>
  <si>
    <t xml:space="preserve">①エネルギー・食料品価格等の物価高騰の影響を受けているこども園及び給食センターに対して、賄材料費高騰分の支援を行うことで給食の質の確保及び給食費増加等による保護者負担の増加回避を目指す。
②賄材料費の高騰分（※なお教職員の賄材料費は除く。）
③
こども園　　   1,873千円
小学校分　　　1,001千円
中学校分　　　　536千円
高等学校分　   　56千円
計　3,466千円
④市内小中学生保護者
</t>
  </si>
  <si>
    <t>こども園及び小中高等学校の給食費値上げ率0％</t>
  </si>
  <si>
    <t>吉野川祭り運営経費高騰対策（臨時）</t>
  </si>
  <si>
    <t xml:space="preserve">①市内の一大イベントである吉野川祭りにおいて、実施運営を行う吉野川祭り実行委員会に対し、エネルギー・食料品価格等の物価高騰分の支援を行うことで、例年同様の質及び安全性を確保した吉野川祭りの開催を支援し、地域活性化を目指す。
②運営経費補助金
③補助金11,396千円
④吉野川祭り実行委員会
</t>
  </si>
  <si>
    <t>例年同様の質及び安全性を確保した吉野川祭りの開催を支援し、祭りへの来場者8万人を目標とする。</t>
  </si>
  <si>
    <t>公立小中学校の給食費無償化事業</t>
  </si>
  <si>
    <t xml:space="preserve">①エネルギー・食料品価格等の物価高騰の影響を受けている公立小中学生の保護者負担を軽減することを目的に、給食費を無償化することで子育て世帯支援を図る。
②学校給食費（※なお教職員の給食費は除く。）
③
小学校分　4,800円×902人×11ヶ月＝47,625千円
中学校分　5,200円×510人×10ヶ月＝26,520千円
計　74,145千円
④市内公立小中学生保護者
</t>
  </si>
  <si>
    <t>対象となる児童の保護者への給食費無償化率100％</t>
  </si>
  <si>
    <t>防犯カメラ設置補助金事業</t>
  </si>
  <si>
    <t>①物価高の影響を受ける自治会等に対し、市民の防犯意識を高め犯罪の防止と通行の安全を図るために防犯カメラの新設や修理(更新含む)、撤去等にかかる費用に対し、補助金を交付する。
②防犯カメラ設置のための補助金
③補助金上限2,000千円
④自治会等</t>
  </si>
  <si>
    <t>補助金消化率100％</t>
  </si>
  <si>
    <t>防犯灯設置補助金事業</t>
  </si>
  <si>
    <t>①物価高の影響を受ける自治会等に対し、市民の防犯意識を高め犯罪の防止と通行の安全を図るために防犯灯補助金を交付する。
②防犯灯設置のための補助金
③補助金上限5,000千円
④自治会等</t>
  </si>
  <si>
    <t>コミュニティバス等運賃相当額負担金</t>
  </si>
  <si>
    <t>①物価高の影響を受けるコミュニティバス等利用者に対し、利用負担額の半額(100円)を負担することにより、コミュニティバス等利用者の負担を軽減すると共に、コミュニティバス等の利用を促進し、運営事業者の支援に繋げる。
②コミュニティバス等運賃相当額(1件当たり200円のうち100円)
③運賃相当額負担金100円×68,620件＝6,862千円
④コミュニティバス等運営事業者</t>
  </si>
  <si>
    <t>特殊詐欺等防止対策機器購入補助事業</t>
  </si>
  <si>
    <t>①物価高の影響を受ける市民に対し、防犯意識を高め、悪質電話による特殊詐欺を防止するために防犯電話等の特殊詐欺等防止対策機器を購入する際に補助金を交付する。
②特殊詐欺等防止対策機器
③補助金500千円（10千円×50件）
④市民</t>
  </si>
  <si>
    <t>御所市</t>
  </si>
  <si>
    <t>御所市給付金・不足額一体支援事業【物価高騰対策給付金】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</si>
  <si>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4,172世帯×30千円、子ども加算　522人×20千円、、定額減税を補足する給付（うち不足額給付）の対象者　3,197人　(75,600千円）　　のうちR7計画分
事務費　7,259千円
事務費の内容　　[需用費（事務用品等）　役務費（郵送料等）　業務委託料　使用料及び賃借料　人件費　として支出]
④低所得世帯等の給付対象世帯数（4,172世帯）、定額減税を補足する給付（うち不足額給付）の対象者数（3,197人）</t>
  </si>
  <si>
    <t>防犯カメラ設置補助金事業（物価高騰対策）</t>
  </si>
  <si>
    <t>①物価高騰の影響を受けた生活者を犯罪から守るため、地域の防犯活動を行う自治会に対して支援を行うことで、安全・安心な地域の構築を図る。
②防犯カメラ設置補助金
③補助金上限300千円　300千円×10自治会　
④御所市内自治会</t>
  </si>
  <si>
    <t>交付対象自治会に対して支給率100％</t>
  </si>
  <si>
    <t>就学前教育・保育施設副食費無償化減免（物価高騰対策）</t>
  </si>
  <si>
    <t>①物価高が続く中で就学前教育・保育施設を利用する子育て世帯の経済的負担を軽減する。副食費に要する費用を支援する。
②令和7年4月から令和8年3月までの期間に係る就学前教育・保育施設の副食費の無償化に係る費用
③経費として11,677千円を見込む。
Ａ．公立保育所、幼稚園　6,037千円［補填金］
対象期間12ヶ月×月額4,800円×対象見込数94人×変動見込み1.1＝5,955,840円、対象期間12ヶ月×月額3,070円×対象見込数2人×変動見込み1.1＝81,048円
Ｂ．私立・市外保育所等　5,449千円［免除加算］
対象期間12ヶ月×月額4,800円×対象見込数86人×変動見込み1.1＝5,448,960円
C．幼稚園〔新制度移行前〕　191千円［負担金］
対象期間12ヶ月×月額4,800円×対象見込数3人×変動見込み1.1＝190,080円
　（※教職員分は含まない）
④就学前教育・保育施設を利用する児童の保護者</t>
  </si>
  <si>
    <t>各家庭生活の経済的負担の軽減及び生活の安定を図る。対象となる児童の保護者への副食費無償化率100％</t>
  </si>
  <si>
    <t>学校給食費補助金事業（物価高騰対策）</t>
  </si>
  <si>
    <t>①物価高が続く中で子育て世帯の経済的負担を軽減するため、保護者等が負担する学校給食等に要する費用を補助する。
②学校給食費等を負担する保護者等への補助金
③補助金　小学生3,900円（月）×35人×11ヶ月＝1,501,500円
　　　　　　　中学生4,300円（月）×60名×11ヶ月＝2,838,000円
　　　　　　　（※教職員分は含まない）
④市立小中学校以外の学校に在籍している児童生徒を養育している保護者</t>
  </si>
  <si>
    <t>補助対象申請者に対する支給率100％</t>
  </si>
  <si>
    <t>学校給食費特別会計繰出・補助（物価高騰対策）</t>
  </si>
  <si>
    <t>①物価高が続く中で子育て世帯の生活の安定を図るため、学校給食に要する費用を支援する。
②学校給食費無償化に伴う御所市学校給食費特別会計繰出金へ充当
③小学校3,900円（月）×563人×11か月（令和7年4月～令和8年3月&lt;8月を除く&gt;）=24,152,700円、　中学校4,300円（月）×330人×11か月（令和7年4月～令和8年3月&lt;8月を除く&gt;）=15,609,000円
　（※教職員分は含まない）
④市内小中学校に在籍する児童生徒（要保護、準要保護を除く）</t>
  </si>
  <si>
    <t>各家庭生活の経済的負担の軽減及び生活の安定を図る。対象となる児童生徒の学校給食費無償化率100％</t>
  </si>
  <si>
    <t>学校給食費特別会計繰出金（食材高騰分）</t>
  </si>
  <si>
    <t>①物価高騰の影響を受ける市内小中学校に通う児童生徒の保護者の負担を増加させることなく、これまでどおりの栄養バランスや必要量を保った学校給食を提供するため、食材費等高騰分を支援する。
②学校給食費高騰分支援に伴う御所市学校給食費特別会計繰出金へ充当
③食材費等高騰分見込712円（月）×小・中学校893人×11か月（令和7年4月～令和8年3月&lt;8月を除く&gt;）≒7,000,000円
　（※教職員分は含まない）
④市内小中学校に在籍する児童生徒</t>
  </si>
  <si>
    <t>食材費等の物価高騰分に対する保護者の負担割合0％</t>
  </si>
  <si>
    <t>御所市基幹公共交通ネットワーク路線運行費補助金事業（物価高騰対策）</t>
  </si>
  <si>
    <t>①燃料費等の物価高騰による影響を受ける中、地域に不可欠な交通手段を確保・維持する公共交通事業者に対し人手不足対策、資金繰り支援、物価高騰による影響緩和として補助金を交付することで市民の交通手段を確保する。
②路線バス運行維持に係る費用
③補助金　高田五條・八木五條・八木新宮（経常損益96,636千円-雑収入91,524千円）×路線延長割合29.1%=1,487,592円、　八木御所（経損益20,380千円-雑収入12,024千円）×路線延長割合44.22%=3,695,023円
④特定事業者　</t>
  </si>
  <si>
    <t>市立学校等光熱費高騰対策支援事業①</t>
  </si>
  <si>
    <t>①物価高の影響を受ける中で、直接住民の用に供する市立学校や公共施設の電気料金高騰分に本交付金を充当することにより、教育水準等の住民サービスを維持する。
②R3年度実績額からの高騰分
③電気代上昇分（R3年度比較）18,000千円
④市立小・中学校、公共施設</t>
  </si>
  <si>
    <t>10施設以上を支援</t>
  </si>
  <si>
    <t>市立学校等光熱費高騰対策支援事業②</t>
  </si>
  <si>
    <t>①物価高の影響を受ける中で、直接住民の用に供する市立学校や公共施設の電気料金高騰分に本交付金を充当することにより、教育水準等の住民サービスを維持する。
②R3年度実績額からの高騰分
③電気代上昇分（R3年度比較）18,000千円の内、上記事業NO.11の交付金充当額を除く
④市立小・中学校、公共施設</t>
  </si>
  <si>
    <t>生駒市</t>
  </si>
  <si>
    <t>令和6年度生駒市物価高騰対応重点支援給付金（低所得者支援及び不足額給付金）</t>
  </si>
  <si>
    <t>①物価高が続く中で低所得世帯への支援を行うことで、低所得の方々の生活を維持する。
②低所得世帯への給付金及び事務費
③R6,R7の累計給付金額
令和６年度住民税均等割非課税世帯　9,917世帯×30千円、子ども加算　1,033人×20千円、、定額減税を補足する給付（うち不足額給付）の対象者　14,514人　(262,170千円）　　のうちR7計画分
事務費　41,285千円
事務費の内容　　[需用費（事務用品等）　役務費（郵送料等）　業務委託料　使用料及び賃借料　人件費　その他　として支出]
④低所得世帯等の給付対象世帯数（9,917世帯）、定額減税を補足する給付（うち不足額給付）の対象者数（14,514人）</t>
  </si>
  <si>
    <t>フードドライブ支援事業</t>
  </si>
  <si>
    <t>①社会福祉協議会が市民及び市のフードドライブ、県社協やフードバンク奈良からの提供物、企業・事務所からの寄付などの食料品等を生活困窮子育て世帯に配付する事業を定期的に行っている。その社会福祉協議会の独自事業を支援する。
②社会福祉協議会への事業補助金
③事業啓発物品　900千円
　イベント啓発チラシ代等　300千円
④生駒市社会福祉協議会</t>
  </si>
  <si>
    <t>イベント啓発経費に対する補助金を交付することで、フードロスを減らしつつ、物価高に苦しむ市民を支援する。</t>
  </si>
  <si>
    <t>①物価高騰に伴い、各家庭における食費負担が増加していることから、経済的負担の軽減や、安心して学校生活を迎えられるよう、１か月間の給食費を無償化し、各家庭の生活を支援する。
②賄材料費
③小学校児童　4,400円×6,100名＝26,840,000円
　 中学校生徒　4,800円×2,840名＝13,632,000円
④市立小中学校に在校する児童生徒の保護者
　※教職員分は含まない 　</t>
  </si>
  <si>
    <t>市立小中学校に在校する8,940人の児童生徒を育てる保護者全体の負担を軽減する。</t>
  </si>
  <si>
    <t>香芝市</t>
  </si>
  <si>
    <t>物価高騰対応重点支援給付金（R6住民税非課税世帯）事業【物価高騰対策給付金】、物価高騰対応重点支援給付金（R6住民税非課税世帯こども加算）事業【物価高騰対策給付金】、物価高騰対応重点支援給付金（不足額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</si>
  <si>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6,021世帯×30千円、子ども加算　943人×20千円、、定額減税を補足する給付（うち不足額給付）の対象者　6,497人　(64,600千円）　　のうちR7計画分
事務費　39,587千円
事務費の内容　　[需用費（事務用品等）　役務費（郵送料等）　業務委託料　使用料及び賃借料　人件費　その他　として支出]
④低所得世帯等の給付対象世帯数（6,021世帯）、定額減税を補足する給付（うち不足額給付）の対象者数（6,497人）</t>
  </si>
  <si>
    <t>給食費臨時支援事業（令和７年４月～令和７年１０月）</t>
  </si>
  <si>
    <t xml:space="preserve">
①物価高騰分の給食費を減免することで、子育て世代の負担を軽減する。
②学校・保育所・幼稚園・認定こども園給食の賄材料費
③
【中学校　4～10月】＠1,000円×6月×2,360人＝14,160,000円
【小学校　4月1年生】＠60円×10回×720人＝432,000円
【小学校　4月2～6年生】＠1,000円×1月×3,880人＝3,880,000円
【小学校　5～10月】＠1,000円×5月×4,600人＝23,000,000円
【幼稚園　4月4・5歳児】＠49円×7回×138人＝47,334円
【幼稚園　5月4・5歳児】＠600円×1月×138人＝82,800円
【幼稚園　6～10月】＠600円×4月×180人＝432,000円
【認定こども園1号　4月4・5歳児】＠49円×9回×150人＝66,150円
【認定こども園1号　5月4・5歳児】＠800円×1月×150人＝120,000円
【認定こども園1号　6～10月】＠800円×4月×229人＝732,800円
【保育所　4～10月3～5歳児】＠1,200×7月×485人＝4,074,000円
【認定こども園2号　4～10月3～5歳児】＠1,200×7月×108人＝907,200円
※教職員を除く。
※【交付対象外経費内訳】一般財源11,098千円
④市立保育所児童、幼稚園・認定こども園児、小中学生
</t>
  </si>
  <si>
    <t>対象者の１００％に対する給食費の負担を軽減する。</t>
  </si>
  <si>
    <t>給食費臨時支援事業（令和７年１１月～令和８年３月）</t>
  </si>
  <si>
    <t xml:space="preserve">
①物価高騰分の給食費を減免することで、子育て世代の負担を軽減する。
②学校・保育所・幼稚園・認定こども園給食の賄材料費
③
【中学校　11～3月1～2年生】＠1,000円×5月×1,573人＝7,865,000円
【中学校　11～12月3年生】＠1,000円×2月×787人＝1,574,000円
【小学校　11～3月】＠1,000円×5月×4,600人＝23,000,000円
【幼稚園　11～3月】＠600円×5月×180人＝540,000円
【認定こども園1号　11～3月】＠800円×5月×229人＝916,000円
【保育所　11～3月3～5歳児】＠1,200×5月×485人＝2,910,000円
【認定こども園2号　11～3月3～5歳児】＠1,200×5月×108人＝648,000円
※教職員を除く。
※【交付対象外経費内訳】一般財源7,555千円
④市立保育所児童、幼稚園・認定こども園児、小中学生
</t>
  </si>
  <si>
    <t>葛城市</t>
  </si>
  <si>
    <t>令和六年度住民税非課税世帯、子育て世帯生活支援金及び不足額給付金</t>
  </si>
  <si>
    <t>①物価高が続く中で低所得世帯への支援を行うことで、低所得の方々の生活を維持する。
②低所得世帯への給付金及び事務費
③R6,R7の累計給付金額
令和６年度住民税均等割非課税世帯　3,355世帯×30千円、子ども加算　672人×20千円、、定額減税を補足する給付（うち不足額給付）の対象者　6,766人　(120,560千円）　　のうちR7計画分
事務費　12,780千円
事務費の内容　　[需用費（事務用品等）　役務費（郵送料等）　業務委託料　人件費　として支出]
④低所得世帯等の給付対象世帯数（3,355世帯）、定額減税を補足する給付（うち不足額給付）の対象者数（6,766人）</t>
  </si>
  <si>
    <t>①物価高が続く中で全世帯への支援を行うことで、生活を維持する。
②全世帯を対象とした水道基本料金の減免。
③全世帯　14,500世帯 × 基本料金2か月分　1,040円 ＝ 15,080千円
④全世帯　14,500世帯</t>
  </si>
  <si>
    <t>全世帯への減免適用</t>
  </si>
  <si>
    <t>公共交通無償化事業</t>
  </si>
  <si>
    <t>①物価高が続く中で市内循環バス利用者への支援を行うことで、生活を維持する。
②市が運営する市内循環バスの利用料金を無償化する。
③令和7年4月～令和8年2月運行分の11ヶ月分
　1ヶ月あたりの無償化金額161千円 × 11ヶ月 ＝ 1,771千円
④市内循環バスの利用者</t>
  </si>
  <si>
    <t>全市内循環バス利用者への適用</t>
  </si>
  <si>
    <t>学校給食費を据え置く事業</t>
  </si>
  <si>
    <t>①物価高騰の状況下においても、学校給食の質を維持するとともに保護者負担の増加を防ぐために学校給食費を据え置き、市が負担する原材料費増額分に充当する。
②学校給食費原材料費物価高騰分
③原材料費増額分：30,590千円（令和6年度と比較した原材料費の増加分）
　 材料高騰分 764.5円 × 児童・生徒数 3,638人 × 11ヶ月 ＝ 30,593,761円
④教職員分を除く小中学校の保護者</t>
  </si>
  <si>
    <t>原材料費への活用100％</t>
  </si>
  <si>
    <t>宇陀市</t>
  </si>
  <si>
    <t>低所得世帯支援事業、不足額給付事業</t>
  </si>
  <si>
    <t>①物価高が続く中で低所得世帯への支援を行うことで、低所得の方々の生活を維持する。
②低所得世帯への給付金及び事務費
③R6,R7の累計給付金額
令和６年度住民税均等割非課税世帯　3,683世帯×30千円、子ども加算　438人×20千円、、定額減税を補足する給付（うち不足額給付）の対象者　1,915人　(58,190千円）　　のうちR7計画分
事務費　8,788千円
事務費の内容　　[需用費（事務用品等）　役務費（郵送料等）　業務委託料　使用料及び賃借料　人件費　として支出]
④低所得世帯等の給付対象世帯数（3,683世帯）、定額減税を補足する給付（うち不足額給付）の対象者数（1,915人）</t>
  </si>
  <si>
    <t>高齢者いきいき生活支援商品券配布事業【臨時】</t>
  </si>
  <si>
    <t>①長引く物価高騰の影響による市独自対策として、高齢者に対しウッピー商品券を配布することで生活を支援する。
②需用費、委託料
③消耗品費100千円、商品券作成管理業務委託料61,417千円（作成業務3,900円×12,000人＝46,800千円、管理業務14,617千円）
④65歳以上の高齢者</t>
  </si>
  <si>
    <t>換金率95%</t>
  </si>
  <si>
    <t>プレミアム商品券発行事業【臨時】</t>
  </si>
  <si>
    <t>①長引く物価高騰の影響による市独自対策として、消費購買力の市外への流出防止及び市内各事業所の売上向上を図るため、商品券を発行する。
②委託料（プレミアム分含む）
③商品券発行業務等委託料27,000千円（プレミアム分1千円×20,000冊＝20,000千円、事務費7,000千円）
④市内事業所</t>
  </si>
  <si>
    <t>賄材料費高騰対策事業（幼稚園・小学校・中学校）【臨時】</t>
  </si>
  <si>
    <t>①物価高による食料品価格高騰に直面する保護者の負担軽減を図りつつ、安全安心な給食の提供を維持するため、賄材料の高騰分を支援する。
②賄材料費（教職員分を除く）
③賄材料費2,427千円（（477円－327円）×16,180kg）
④幼小中学校の保護者</t>
  </si>
  <si>
    <t>保護者の追加負担0円</t>
  </si>
  <si>
    <t>賄材料費高騰対策事業（こども園・保育所）【臨時】</t>
  </si>
  <si>
    <t>①物価高による食料品価格高騰に直面する保護者の負担軽減を図りつつ、安全安心な給食の提供を維持するため、賄材料の高騰分を支援する。
②賄材料費（教職員分を除く）
③賄材料費1,098千円（大宇陀こども園分345千円、菟田野こども園分290千円、室生こども園分186千円、榛原北保育園分277千円）
④市立こども園、保育園の保護者</t>
  </si>
  <si>
    <t>防犯カメラ設置事業【臨時】</t>
  </si>
  <si>
    <t>①物価高の影響を受ける自治会等に対し、防犯対策強化のため新たに防犯カメラを設置する際に補助金を交付する。
②防犯カメラ購入のための補助金
③補助金400千円（200千円×2自治会）
④自治会等</t>
  </si>
  <si>
    <t>執行率95％</t>
  </si>
  <si>
    <t>防犯灯整備事業【臨時】</t>
  </si>
  <si>
    <t>①物価高の影響を受ける自治会等に対し、市民の防犯意識を高め犯罪の防止と通行の安全を図るために防犯灯を新設及び更新する際に補助金を交付する。
②防犯灯設置のための補助金
③補助金641千円（新設14千円×17基、既設柱新設10千円×18基+6千円×1基、器具取替7千円×31基）
④自治会等</t>
  </si>
  <si>
    <t>特殊詐欺等防止対策機器購入補助事業【臨時】</t>
  </si>
  <si>
    <t>①物価高の影響を受ける市民に対し、防犯意識を高め、悪質電話による特殊詐欺を防止するために防犯電話を購入する際に補助金を交付する。
②防犯電話購入のための補助金
③補助金600千円（10千円×60件）
④市民</t>
  </si>
  <si>
    <t>ゆとり登園サポート事業(おむつ支援)【臨時】</t>
  </si>
  <si>
    <t>①物価高の影響を受ける市内の保育園に通園する保護者の経済的負担を軽減するため、園で使用するおむつ及び使用済み紙おむつ処分の費用を助成する。
②需用費、役務費、扶助費
③消臭用ゴミ袋22千円、市指定ごみ袋99千円、おむつサブスクリプション費用2,225千円（0歳30人×2,060円、1歳45人×2,060円、2歳30人×1,030円）×12カ月
④市内の保育園に通園する0～2歳児の保護者</t>
  </si>
  <si>
    <t>ぴかぴか1年生応援事業（子育て応援事業）【臨時】</t>
  </si>
  <si>
    <t>①物価高の影響を受ける小学校及び中学校の入学を迎える保護者に対し、入学準備金として市内で使用できる商品券を配布する。
②役務費、扶助費
③郵送料35千円、扶助費（商品券）3,100千円（10千円×310人）
④小中学校の入学を迎える児童生徒の保護者</t>
  </si>
  <si>
    <t>すくすく子育て応援金支給事業(子育て応援事業）【臨時】</t>
  </si>
  <si>
    <t>①物価高の影響を受ける子育て世代の経済的負担の軽減のため、出産時に市内に住所を有し、出産月の3カ月後の1日時点で市内に住所を定めた児童を養育する保護者に応援金（商品券30千円分）を支給する。
②役務費、扶助費
③郵送料10千円、扶助費（商品券）2,700千円（30千円×90人）
④出産した児童を養育する保護者</t>
  </si>
  <si>
    <t>子ども食堂サポート事業【臨時】</t>
  </si>
  <si>
    <t>①物価高の影響を受けるこども食堂を運営する団体に対し、継続して実施できるよう運営に係る費用を助成する。
②補助金
③補助金1,620千円（年間180千円（300円×50食×12カ月）×9団体）
④こども食堂運営団体</t>
  </si>
  <si>
    <t>こども食堂運営団体の事業継続率100％</t>
  </si>
  <si>
    <t>農業用堆肥支援事業【臨時】</t>
  </si>
  <si>
    <t>①物価高の影響を受ける農業従事者の支援のため、農業用堆肥の購入費の1/2を支援する。
②補助金
③補助金778千円（330円×4,710本×0.5）
④農業従事者</t>
  </si>
  <si>
    <t>執行率70％</t>
  </si>
  <si>
    <t>給食費等支援金交付金事業【臨時】</t>
  </si>
  <si>
    <t>①物価高が続く中、子育て世帯の経済的負担の軽減を目的に市内の幼稚園及び小中学校、市外の特別支援学校に通園通学する子を持つ保護者に給食費等支援金を支給する。
②補助金（教職員分は除く）
③補助金　2,216千円【対象人数：69人】（4,600円×15人、1,230円×23人、5,100円×17人、1,244円×14人）×11カ月
④対象幼児児童生徒の保護者</t>
  </si>
  <si>
    <t>保護者の負担0円</t>
  </si>
  <si>
    <t>こども園・保育園給食費無償化事業【臨時】</t>
  </si>
  <si>
    <t>①物価高が続く中、子育て世帯の経済的負担の軽減を目的に市内のこども園・保育所の給食費を無償化する。
②賄材料費・補助金（3号認定児、教職員分は除く）
③賄材料費　7,906千円【対象人数：179人】（4,000円×21人、900円×23人、6,000円×95人、1,100円×40人）×11ヶ月、補助金　4,950千円（対象人数：75人×6,000円×11カ月）
④対象幼児の保護者</t>
  </si>
  <si>
    <t>給食無償化率100％</t>
  </si>
  <si>
    <t>市立幼稚園小中学校給食費無償化事業【臨時】（物価高の克服）</t>
  </si>
  <si>
    <t>①物価高が続く中、子育て世帯の経済的負担の軽減を目的に市内の幼稚園及び小中学校の給食費を無償化する。
②賄材料費（教職員分は除く）
③賄材料費　39,891千円【対象人数：762人】（4,000円×6人×10ヶ月、4,000円×15人×11カ月、4,600円×469人×11カ月、5,100円×272人×11カ月）
④対象幼児児童生徒の保護者</t>
  </si>
  <si>
    <t>市立幼稚園小中学校給食費無償化事業【臨時】（米国関税措置）</t>
  </si>
  <si>
    <t>①物価高が続く中、子育て世帯の経済的負担の軽減を目的に市内の幼稚園及び小中学校の給食費を無償化する。
②賄材料費（教職員分は除く）
③賄材料費　39,880千円（対象人数：762人）（4,000円×7人×10ヶ月、4,000円×15人×11カ月、4,600円×468人×11カ月、5,100円×272人×11カ月）
④対象幼児児童生徒の保護者</t>
  </si>
  <si>
    <t>介護サービス事業所等における物価高騰対策重点支援事業</t>
  </si>
  <si>
    <t>①物価高が続く中、介護施設等が継続的・安定的にサービスを提供できるよう、支援給付金を支給する。
②市内にある入所系、通所系、訪問系、居宅系の介護サービス事業所・施設に対する定員数および事業所単位に応じた補助金
③補助金7,927千円、事務費31千円
【介護保険関係】入所系：8,000円×定員626名、通所系：3,000円×定員378名、訪問系：4,000円×13事業所、居宅系：1,000円×13事業所、入所系（県対象外）：16,000円×定員100名、通所系（県対象外）：6,000円×定員20名
【事務費】消耗品費：11,000円、通信運搬費：20,000円
④市内の介護サービス事業所・施設</t>
  </si>
  <si>
    <t>対象事業所及び施設への支給率100％</t>
  </si>
  <si>
    <t>障害福祉サービス事業所等における物価高騰対策重点支援事業</t>
  </si>
  <si>
    <t>①物価高が続く中、障がい施設等が継続的・安定的にサービスを提供できるよう、支援給付金を支給する。
②市内にある入所系、通所系、ＧＨ系、訪問系、相談系の障がい福祉サービス事業所・施設に対する定員数および事業所単位に応じた補助金
③補助金1,618千円、事務費18千円
【障害福祉関係】入所系：4,000円×定員111名、ＧＨ系：2,000円×定員131名、通所系：2,000円×446名、訪問系：2,000円×2事業所、相談系：2,000円×8事業所
【事務費】消耗品費：10,000円、通信運搬費：8,000円
④市内の障害福祉サービス事業所・施設</t>
  </si>
  <si>
    <t>児童養護施設における物価高騰対策支援事業</t>
  </si>
  <si>
    <t>①物価高が続く中、児童養護施設が継続的・安定的にサービスを提供できるよう、支援給付金を支給する。
②市内にある児童養護施設（県補助対象外事業）の光熱費及び食糧費の実績額に対して物価上昇率等を用いて算出した補助金
③補助金90千円
光熱水費567,050円×3.44％／R6利用者23人×R7見込数25人
食糧費880,689円×7.14％／R6利用者23人×R7見込数25人
④市内の児童養護施設</t>
  </si>
  <si>
    <t>民間保育施設等における物価高騰対策支援事業</t>
  </si>
  <si>
    <t>①物価高が続く中、民間保育施設が継続的・安定的にサービスを提供できるよう、支援給付金を支給する。
②市内にある民間保育施設の光熱費に対して物価上昇率を用いて算出した補助金
③補助金2,400千円
光熱費15,000円×定員160名
④市内の民間保育施設</t>
  </si>
  <si>
    <t>医療機関等における物価高騰対策重点支援給付金事業（光熱水費）</t>
  </si>
  <si>
    <t>①物価高の影響を受けた医療機関等に対し、安心して医療を受けることができる体制を確保するため、支援給付金を支給する。
②市内にある病院、診療所、薬局、訪問看護事業所、施術所などの医療機関等の光熱水費に対する、病床数および事業所単位に応じた補助金
③補助金5,025千円、事務費25千円
【光熱水費等】病院：7,500円×定員66名、有床診療所：7,500円×定員19名、無床診療所：7,500円×12事業所、歯科診療所：7,500円×11事業所、薬局：7,500円×12事業所、訪問看護：7,500円×3事業所、施術所：7,500円×13事業所、病院（県対象外）：22,500円×定員176名、無床診療所（県対象外）：22,500円×2事業所
【事務費】消耗品費：7,000円、通信運搬費：18,000円
④市内の医療機関等</t>
  </si>
  <si>
    <t>対象医療機関等への支給率100％</t>
  </si>
  <si>
    <t>医療機関等における物価高騰対策重点支援給付金事業（食材費）</t>
  </si>
  <si>
    <t>①物価高の影響を受けた医療機関等に対し、安心して医療を受けることができる体制を確保するため、支援給付金を支給する。
②市内にある病院、診療所等の医療機関の食材費に対する、病床数および事業所単位に応じた補助金
③補助金2,805千円、事務費6千円
【食材料】病院：4,575円×定員66名、有床診療所：4,575円×定員19名、病院（県対象外）：13,725円×定員176名
【事務費】消耗品費：3,000円、通信運搬費：3,000円
④市内の医療機関等</t>
  </si>
  <si>
    <t>山添村</t>
  </si>
  <si>
    <t>令和６年度住民税非課税世帯等物価高騰支援給付金</t>
  </si>
  <si>
    <t>①物価高が続く中で低所得世帯への支援を行うことで、低所得の方々の生活を維持する。
②低所得世帯への給付金及び事務費
③R6,R7の累計給付金額
令和６年度住民税均等割非課税世帯　256世帯×30千円、子ども加算　12人×20千円、、定額減税を補足する給付（うち不足額給付）の対象者　100人　(3,000千円）　　のうちR7計画分
事務費　1,595千円
事務費の内容　　[需用費（事務用品等）　役務費（郵送料等）　業務委託料　として支出]
④低所得世帯等の給付対象世帯数（256世帯）、定額減税を補足する給付（うち不足額給付）の対象者数（100人）</t>
  </si>
  <si>
    <t>【Ｒ６補正】物価高騰対策水道料金臨時支援事業</t>
  </si>
  <si>
    <t>①物価高騰が続く中で住民の消費を下支えするため、多くの住民が対象となる水道料金の減免を行い、住民の生活を維持する。簡易水道事業に係る分は簡易水道事業会計に繰出し、水道基本料金の減免に係る費用とする。
②水道料金（２か月分）
③水道料金3,450円×対象世帯1,400×２か月＝9,660千円
　水道料金システム改修費　10,450千円
④令和７年１２月１日時点の山添村の水道利用者（公共施設を対象に含まない）</t>
  </si>
  <si>
    <t>令和７年１２月、令和８年１月に全対象者の水道料金減免を目指す。</t>
  </si>
  <si>
    <t>ホームページ、情報発信アプリ等</t>
  </si>
  <si>
    <t>公共施設光熱水費等価格高騰臨時対策事業</t>
  </si>
  <si>
    <t>①物価高騰が続く中で公共施設の光熱水費も高騰している。費用の高騰が利用料の増加や住民サービスの削減につながることを防ぐため光熱水費の高騰分を補填し、住民負担の増加を未然に防ぐ。
②公共施設の電気代
③重点給付金事業開始前のＲ４年度を基準にする。４年度４月電気代から７年度４月電気代の増加率1.17%
　Ｒ４年度決算額　25,884千円×1.17%＝30,284千円
　差額の4,400千円を増加分とする
④小・中・高等学校、公民館、福祉センター、スポーツセンター、児童館、ふれあいホール、振興センター</t>
  </si>
  <si>
    <t>令和７年度１年間の電気料金増加分に交付金を反映することを目指す。</t>
  </si>
  <si>
    <t>【Ｒ７予備】物価高騰対策水道料金臨時支援事業</t>
  </si>
  <si>
    <t>平群町</t>
  </si>
  <si>
    <t>令和７年度　住民税非課税世帯臨時特別給付金給付事業及び定額減税補足給付金（不足額給付）支給事業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</si>
  <si>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1,740世帯×30千円、子ども加算　179人×20千円、、定額減税を補足する給付（うち不足額給付）の対象者　2,462人　(38,470千円）　　のうちR7計画分
事務費　1,505千円
事務費の内容　　[需用費（事務用品等）　役務費（郵送料等）　業務委託料　として支出]
④低所得世帯等の給付対象世帯数（1,740世帯）、定額減税を補足する給付（うち不足額給付）の対象者数（2,462人）</t>
  </si>
  <si>
    <t>全世帯ゴミ袋配布事業【臨時】</t>
  </si>
  <si>
    <t>①生活必需品である町指定ゴミ袋を全世帯に配布することで、エネルギー・食料品価格等の物価高騰による影響を受ける町民の経済的負担を軽減することを目的とする。
②ゴミ袋製造及び配送に係る委託料
③ゴミ袋製造　＠51円×15セット×8,300世帯＝6,349,500円
　 配送料　　　 ＠559円×8,300世帯＝4,639,700
④全世帯</t>
  </si>
  <si>
    <t>対象世帯にR8.3までに配布する</t>
  </si>
  <si>
    <t>三郷町</t>
  </si>
  <si>
    <t>令和6年度　三郷町非課税世帯給付金事業</t>
  </si>
  <si>
    <t>①物価高が続く中で低所得世帯への支援を行うことで、低所得の方々の生活を維持する。
②低所得世帯への給付金及び事務費
③R6,R7の累計給付金額
令和６年度住民税均等割非課税世帯　2,634世帯×30千円、子ども加算　296人×20千円、、定額減税を補足する給付（うち不足額給付）の対象者　2,803人　(50,280千円）　　のうちR7計画分
事務費　9,443千円
事務費の内容　　[需用費（事務用品等）　役務費（郵送料等）　業務委託料　人件費　として支出]
④低所得世帯等の給付対象世帯数（2,634世帯）、定額減税を補足する給付（うち不足額給付）の対象者数（2,803人）</t>
  </si>
  <si>
    <t>物価高騰対応生活者支援臨時事業</t>
  </si>
  <si>
    <t>①物価高騰等の影響を受ける住民（生活者）に対し、1人当たり500円のギフト券（使用期限：令和7年12月）を配布し、消費を下支えする。なお、令和6年度推奨事業メニューで実施予定のギフトカード2,500円配布に上乗せし、3,000円のギフトカードとして一体で配布を行う。
②ギフト券購入費（チャージ）を対象経費とする。
③総額11,131千円
　・負担金（ギフト券）500円×22,262人＝11,131,000円
④物価高騰等の影響を受ける生活者（全住民（個人））
（その他財源は、一般財源を充当）</t>
  </si>
  <si>
    <t>住民配布割合　100％</t>
  </si>
  <si>
    <t>町広報誌及びホームページで周知を図る。</t>
  </si>
  <si>
    <t>給食材料費値上げ補填措置（臨時措置）</t>
  </si>
  <si>
    <t>①物価高騰による給食食材の高騰分を事業者に負担し、小中学生等の保護者への経済的負担を軽減する。（令和7年度分）
②給食食材費高騰分に係る経費を交付対象経費とする。
③総額10,824千円
　需用費：給食材料費
　620円（物価高騰額/月）×1,587人（小中学生）×11ヶ月＝10,823,340円
④小中学校の児童・生徒　※教職員分は除く
（その他財源は、一般財源を充当）</t>
  </si>
  <si>
    <t>斑鳩町</t>
  </si>
  <si>
    <t>R6低所得世帯支援及び不足額給付分支援事業【物価高騰対策給付金】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</si>
  <si>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2,476世帯×30千円、子ども加算　375人×20千円、、定額減税を補足する給付（うち不足額給付）の対象者　3,546人　(68,340千円）　　のうちR7計画分
事務費　11,238千円
事務費の内容　　[需用費（事務用品等）　役務費（郵送料等）　業務委託料　人件費　として支出]
④低所得世帯等の給付対象世帯数（2,476世帯）、定額減税を補足する給付（うち不足額給付）の対象者数（3,546人）</t>
  </si>
  <si>
    <t>町立小・中学校給食費の無償化事業【臨時措置】</t>
  </si>
  <si>
    <t>①物価高騰が続く中で、保護者の負担を軽減するため、町立小・中学校の給食費を無償化する。（無償化期間1か月：令和７年１０月分）
②給食費無償化補助金
③無償化事業費　小学校：4,200円×1,528人×1か月＝6,417,600円、中学校：4,600円×771人×1か月＝3,546,600円
④町立小・中学校（町立小・中学校に就学する児童及び生徒分）(教職員を除く)</t>
  </si>
  <si>
    <t>無償化達成率１００％（全対象者に実施）</t>
  </si>
  <si>
    <t>町立小・中学校給食補助金の増額事業【臨時措置】</t>
  </si>
  <si>
    <t>①物価高騰が続く中で、給食の質を維持し、保護者の負担軽減や食育の推進、体力の向上を図るため、、町立小・中学校の給食補助金を増額する。（増額期間7か月：令和７年９月分～令和８年３月分）
②給食補助金
③小学校：1,758,000円（10円×1,528人×115回＝1,757,200円）
中学校：1,238,000円（15円×771人×107回＝1,237,455円）
④町立小・中学校（町立小・中学校に就学する児童及び生徒分）(教職員を除く)</t>
  </si>
  <si>
    <t>達成率１００％（全対象者に実施）</t>
  </si>
  <si>
    <t>町立保育園給食食材費の増額事業【臨時措置】</t>
  </si>
  <si>
    <t>①物価高騰が続く中で、給食の質を維持し、保護者の負担軽減や食育の推進、体力の向上を図るため、、町立保育園の給食食材費を増額する。
②賄材料費
③1,687,000円（物価上昇影響額：前年比+3％を見込む）
④町立保育園（町立保育園に通園する児童分）(教職員を除く)</t>
  </si>
  <si>
    <t>給食費保護者負担額の維持</t>
  </si>
  <si>
    <t>安堵町</t>
  </si>
  <si>
    <t>電力・ガス・食料品等価格高騰緊急支援給付金（低所得支援・不足額給付分）【物価高騰対策給付金】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</si>
  <si>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906世帯×30千円、子ども加算　96人×20千円、、定額減税を補足する給付（うち不足額給付）の対象者　853人　(15,440千円）　　のうちR7計画分
事務費　614千円
事務費の内容　　[業務委託料　として支出]
④低所得世帯等の給付対象世帯数（906世帯）、定額減税を補足する給付（うち不足額給付）の対象者数（853人）</t>
  </si>
  <si>
    <t>No.1（事務費）</t>
  </si>
  <si>
    <t>給食食材価格高騰対策事業（学校）【臨時分】</t>
  </si>
  <si>
    <t xml:space="preserve">①物価高騰による給食材料費を公費負担することにより、保護者負担を軽減するとともに、給食の質（栄養価）と量を維持し、児童生徒にとって充実した給食を提供する。なお、教職員に係る給食材料費は除く。
②給食材料費
③高騰単価７７円×小学校２３５人×１７８食＝３，２２１千円
　 高騰単価８５円×中学校１３０人×１５９食＝１，７５７千円
④安堵町学校給食センター（小中共同調理）
</t>
  </si>
  <si>
    <t>児童生徒３６５人に対して、給食の質と量を維持し、充実した給食を提供する。</t>
  </si>
  <si>
    <t>安堵小中学校給食費無償化事業【臨時分】</t>
  </si>
  <si>
    <t>①物価高騰に直面する子育て世帯に対し保護者負担の軽減を目的に、安堵小中学校において、11か月分の給食費を無償化する。なお、教職員に係る給食費は除く。
②11か月分の給食費の無償化分を交付対象とする。
③給食費（保護者負担）４，４００円×小学校２３５人×１１か月＝１１，３７４千円
　 給食費（保護者負担）４，６００円×中学校１３０人×１１か月＝　６，５７８千円
④安堵小学校、中学校</t>
  </si>
  <si>
    <t>11カ月無償による保護者負担０</t>
  </si>
  <si>
    <t>子育て世帯応援給付金事業【臨時分】</t>
  </si>
  <si>
    <t xml:space="preserve">①物価高騰が続く中、子育て費用増の影響を受けている就学前児童（６歳未満）をもつ保護者に対して、経済的負担の軽減を目的に、就学前児童一人当たり３万円を支給する。
②町内在住の就学前児童（６歳未満）を養育する保護者等への給付金及び事務費
③給付金：３万円×２２０人＝６，６００千円
　事務費：６００千円
　事務費の内訳：人件費４８５千円、消耗品費９０千円、通信運搬費２５千円
④就学前児童（６歳未満）をもつ保護者（町内在住に限る）
</t>
  </si>
  <si>
    <t>対象者に対して令和７年１２月までに支給開始し、子育て世帯を応援する。</t>
  </si>
  <si>
    <t>ホームページ、広報誌菜等</t>
  </si>
  <si>
    <t>①物価高騰が続く中、子育て費用増の影響を受けている就学前児童（６歳未満）をもつ保護者に対して、経済的負担の軽減を目的に、就学前児童一人当たり３万円を支給する。
②町内在住の就学前児童（６歳未満）を養育する保護者等への給付金及び事務費
③給付金：３万円×２２０人＝６，６００千円
　事務費：６００千円
　事務費の内訳：人件費４８５千円、消耗品費９０千円、通信運搬費２５千円
④就学前児童（６歳未満）をもつ保護者（町内在住に限る）</t>
  </si>
  <si>
    <t>川西町R07給付金・定額減税一体支援事業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</si>
  <si>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832世帯×30千円、子ども加算　90人×20千円、、定額減税を補足する給付（うち不足額給付）の対象者　1,444人　(26,430千円）　　のうちR7計画分
事務費　2,866千円
事務費の内容　　[需用費（事務用品等）　役務費（郵送料等）　業務委託料　として支出]
④低所得世帯等の給付対象世帯数（832世帯）、定額減税を補足する給付（うち不足額給付）の対象者数（1,444人）</t>
  </si>
  <si>
    <t>消費喚起対策地域振興券発行事業</t>
  </si>
  <si>
    <t xml:space="preserve">
①物価高騰下における消費下支えのため、住民の消費喚起、地元事業者を含めた地域活性化のため、町内全住民に地域振興券を配布する。
②③地域振興券32,000千円（4,000円×8,000人）、事務費等4,312千円（委託費2,200千円、郵送費1,962千円、消耗品150千円）
※Cその他8,058千円は一般財源。
④全住民等
●上記はR06実施計画No.6「消費喚起対策地域振興券事業」より転記。この事業はR06⇒R07明許繰越事業として実施しているが、その一部をR07年度予算でも対応。
</t>
  </si>
  <si>
    <t>使用率80％以上</t>
  </si>
  <si>
    <t>三宅町</t>
  </si>
  <si>
    <t>三宅町低所得世帯給付金事業</t>
  </si>
  <si>
    <t>①物価高が続く中で低所得世帯への支援を行うことで、低所得の方々の生活を維持する。
②低所得世帯への給付金及び事務費
③R6,R7の累計給付金額
令和６年度住民税均等割非課税世帯　871世帯×30千円、子ども加算　108人×20千円、、定額減税を補足する給付（うち不足額給付）の対象者　645人　(9,220千円）　　のうちR7計画分
事務費　1,209千円
事務費の内容　　[需用費（事務用品等）　役務費（郵送料等）　業務委託料　として支出]
④低所得世帯等の給付対象世帯数（871世帯）、定額減税を補足する給付（うち不足額給付）の対象者数（645人）</t>
  </si>
  <si>
    <t>①物価高が続く中で学校給食費の無償化を行うことで、子育て世帯の生活を維持する。
②中学校の学校給食費無償に要する保護者負担金の減額分への充当
③月額4.9千円×143人×11か月＝7,708千円
④対象中学校（１校）、対象生徒数（143人）、教職員分を除く。</t>
  </si>
  <si>
    <t>対象生徒の給食費を無償化とする。</t>
  </si>
  <si>
    <t>介護サービス事業所・施設光熱費等物価高騰対策一時支援事業</t>
  </si>
  <si>
    <t>①エネルギー価格等の物価高騰による利用者負担の増加を抑制し、介護事業者の負担緩和を図ることで、介護サービス事業所が継続的、安定的にサービスを提供できるよう支援補助金を支給する。
②三宅町内介護サービス事業所に対し、支援補助金を支給する。
③介護サービス事業所・施設光熱費等高騰対策支援補助金
　・通所系（通所介護事業所）
　　3,000円×40名（定員）×1事業所＝120,000円
　・居宅系
    1,000円×1事業所＝1,000円
④三宅町が指定管理者に指定する介護サービス事業所</t>
  </si>
  <si>
    <t>全事業所への補助金支給（支給率100％）を目指す。</t>
  </si>
  <si>
    <t>対象事業所への通知文により周知</t>
  </si>
  <si>
    <t>こども医療費助成事業における医療費無償化に向けたシステム改修事業</t>
  </si>
  <si>
    <t>①物価高が続く中で乳幼児医療費助成の対象範囲を拡充させ、中学生までの医療費を無償化するためのシステム改修を実施する。
②こども医療費助成システムの改修に係る委託料
③システム改修委託料1,320千円
④こども医療費助成対象者（725人）</t>
  </si>
  <si>
    <t>こども医療費助成の対象者すべての医療費を無償化する。</t>
  </si>
  <si>
    <t>対象者への通知文により周知</t>
  </si>
  <si>
    <t>田原本町</t>
  </si>
  <si>
    <t>令和7年度定額減税補足給付金（不足額給付）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</si>
  <si>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2,990世帯×30千円、子ども加算　437人×20千円、、定額減税を補足する給付（うち不足額給付）の対象者　5,810人　(102,480千円）　　のうちR7計画分
事務費　11,281千円
事務費の内容　　[需用費（事務用品等）　役務費（郵送料等）　業務委託料　使用料及び賃借料　人件費　として支出]
④低所得世帯等の給付対象世帯数（2,990世帯）、定額減税を補足する給付（うち不足額給付）の対象者数（5,810人）</t>
  </si>
  <si>
    <t>学校給食費物価高騰分補助事業</t>
  </si>
  <si>
    <t>①物価高騰の影響で給食費の値上げをせざるを得ない状況であるが、保護者の経済的負担を軽減するため、町立小中学校の給食費の一部を町が負担する。
　物価高騰の影響による保護者の負担軽減を目的に、私立学校等に通学する児童・生徒の保護者を対象として、町立学校給食における補助相当額を支給する
②小中学校の給食費の物価高騰に係る費用
③町立小中学校の児童生徒全員分の給食費の一部を負担することによる町費負担分　12,326,000円
小学校5校　児童数1,473人×徴収月数11ヵ月×単価500円＝8,101,500円
中学校2校（1.2年生）　生徒数549人×徴収月11ヵ月×単価500円＝3,019,500円
中学校2校（3年生）　生徒数241人×徴収月10ヵ月×単価500円＝1,205,000円
　私立学校等に通学する児童・生徒の保護者を対象として、町立学校給食における補助相当額を支給することによる町費負担分　633,520円
小学校　児童数31人×（支給額5,500円+郵便料220円+振込手数料162円）＝182,342円
中学校（1.2年生）　生徒数52人×（支給額5,500円+郵便料220円+振込手数料162円）＝305,864円　　
中学校（3年生）　生徒数27人×（支給額5,000円+郵便料220円+振込手数料162円）＝145,314円
④保護者(教職員を除く）</t>
  </si>
  <si>
    <t>対象となる学校給食費の物価高騰分について、小中学校児童生徒全員分（27,373人）の給食費の一部を免除する。</t>
  </si>
  <si>
    <t>子育て支援地域振興券発行事業</t>
  </si>
  <si>
    <t>➀国の物価高騰対応重点支援地方創生臨時交付金を活用し、町内の事業所での取引に利用可能な地域振興券を発行し、エネルギー、食料品などの物価高騰の影響を受けた子育て世帯の支援を行う。
⓶地域振興券の作成に係る印刷・封入封緘業務、振興券の発送に係る郵便料、地域振興券の換金業務、換金原資に係る費用
③印刷業務、換金等業務、人材派遣など　　901,000円
　郵送費　＠211円×4560人＝962,160円
　地域振興券発行額面　＠2500円×4,560人＝11,400,000円
④令和7年7月1日（基準日）時点で町に住所を有する0歳～高校生相当年代の児童　4,560人</t>
  </si>
  <si>
    <t>地域振興券の使用期間を券受領後の８月１日～９月３０日迄と設定したことにより、夏休み期間の子どもたちに係る食費や日用品の購入に充てられるよう設計した。このことにより、利用可能期間は短いが使い忘れを防ぎ、９５％以上の利用を見込んでいる。</t>
  </si>
  <si>
    <t>対象児童の所属する世帯への個別通知、町ホームページ、町広報、記者会見発表</t>
  </si>
  <si>
    <t>困窮者世帯等へのフードレスキュー見守り事業</t>
  </si>
  <si>
    <t>①物価高騰対策として、生活者の負担軽減のために、町社会福祉協議会へ委託し、町内在住のひとり親世帯や収入の減少等により生活が困窮していると認められる世帯へ食料品の提供を行う。また、必要に応じて町社会福祉協議会の相談ネットワーク機能等を活用し、自ら声を上げづらい方々にも配慮しながら、困窮世帯を支援する。
②米を必要に応じて提供する
③米（5㎏）280袋×単価2,970円 =831,600円
　案内文書印刷代等　68,000円
④町内に在住するひとり親世帯（児童扶養手当受給対象世帯）
　 収入の減少等により生活が困窮していると認められる世帯</t>
  </si>
  <si>
    <t>対象世帯に対して令和7年8月までに支援を開始する</t>
  </si>
  <si>
    <t>曽爾村</t>
  </si>
  <si>
    <t>令和６年度低所得世帯支援及び不足額給付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</si>
  <si>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224世帯×30千円、子ども加算　19人×20千円、、定額減税を補足する給付（うち不足額給付）の対象者　104人　(1,980千円）　　のうちR7計画分
事務費　1,026千円
事務費の内容　　[役務費（郵送料等）　業務委託料　として支出]
④低所得世帯等の給付対象世帯数（224世帯）、定額減税を補足する給付（うち不足額給付）の対象者数（104人）</t>
  </si>
  <si>
    <t>学校給食費助成事業（臨時）</t>
  </si>
  <si>
    <t>①物価高騰に伴う小中学生に在籍する子の保護者の負担を軽減するための給食費支援
②小中学校に在籍する子ども・児童生徒の給食費支援
③前期児童39人×4,800円×11ヶ月＝2,164,800円
　後期児童26人×5,300円×11ヶ月＝1,632,400円
④小中学校に在籍する子を持つ保護者（教職員を除く）（個人へ給付）</t>
  </si>
  <si>
    <t>小中学生がいる世帯100％に給付</t>
  </si>
  <si>
    <t>曽爾村HP、広報誌等</t>
  </si>
  <si>
    <t>御杖村</t>
  </si>
  <si>
    <t>住民税非課税世帯に対する物価高騰対策給付金</t>
  </si>
  <si>
    <t>①物価高が続く中で低所得世帯への支援を行うことで、低所得の方々の生活を維持する。
②低所得世帯への給付金及び事務費
③R6,R7の累計給付金額
令和６年度住民税均等割非課税世帯　315世帯×30千円、子ども加算　8人×20千円、、定額減税を補足する給付（うち不足額給付）の対象者　213人　(4,080千円）　　のうちR7計画分
事務費　364千円
事務費の内容　　[需用費（事務用品等）　役務費（郵送料等）　使用料及び賃借料　として支出]
④低所得世帯等の給付対象世帯数（315世帯）、定額減税を補足する給付（うち不足額給付）の対象者数（213人）</t>
  </si>
  <si>
    <t>(臨時)地球温暖化対策推進助成事業</t>
  </si>
  <si>
    <t>①、村内の二酸化炭素排出量の削減に寄与するとともに、物価高騰中における家庭のエネルギー費用負担を軽減するため、省エネ家電等への買い換え促進による生活者支援を図る。　
②最新省エネ基準達成率100％以上の対象家電製品の購入に係る費用
③エアコン：上限50千円（対象経費の1/3補助）　※新設も可
　冷蔵庫・冷凍庫：上限50千円（対象経費の1/3補助）
　LED照明：上限20千円（対象経費の1/2補助）　等
　50千円×80件＋20千円×10件＝4,200千円
　※総事業費のうちその他（C）は一般財源
④村に住所を有し、自ら居住する住宅に対象家電製品を設置する者
　※各品目に対して1世帯1台（回）限り</t>
  </si>
  <si>
    <t>買い換えによる電気料金削減効果30万円/年</t>
  </si>
  <si>
    <t>高取町</t>
  </si>
  <si>
    <t>物価高騰対応重点支援給付金（高取町令和６年度追加給付金）</t>
  </si>
  <si>
    <t>①物価高が続く中で低所得世帯への支援を行うことで、低所得の方々の生活を維持する。
②低所得世帯への給付金及び事務費
③R6,R7の累計給付金額
令和６年度住民税均等割非課税世帯　869世帯×30千円、子ども加算　77人×20千円、、定額減税を補足する給付（うち不足額給付）の対象者　861人　(15,310千円）　　のうちR7計画分
事務費　9,220千円
事務費の内容　　[需用費（事務用品等）　役務費（郵送料等）　業務委託料　人件費　として支出]
④低所得世帯等の給付対象世帯数（869世帯）、定額減税を補足する給付（うち不足額給付）の対象者数（861人）</t>
  </si>
  <si>
    <t>物価高騰対応重点支援給付金（高取町令和６年度追加給付金（家計急変分））</t>
  </si>
  <si>
    <t>①物価高が続く中で低所得世帯への支援を行うことで、低所得の方々の生活を維持する。
②低所得世帯への給付金及び事務費
③R7の累計給付金額
R６年度住民税非課税世帯（家計急変世帯）　１世帯×30千円　　のうちR７計画分　
事務費　11千円【需用費（事務用品等）：10千円、役務費（郵送料等）1千円】
④R6年度住民税非課税世帯（家計急変世帯）</t>
  </si>
  <si>
    <t>給食費無償化事業</t>
  </si>
  <si>
    <t>①電力・ガス（LPガスを含む）をはじめエネルギー・食料品価格等の物価高騰により、子育て世帯の負担が増加していることから、給食費を無償化することにより経済負担の一助にしてもらうことを目的とする。
②給食費無償化に係る経費（教職員に係る給食費は除く。）
③給食特別会計操出金17,386千円（幼稚園3,900円*20人*１１か月、小学校4,100円*215人*１１か月、中学校4,600円*135人*１１か月）
④ 幼稚園児、小中学生</t>
  </si>
  <si>
    <t>無償化率100%</t>
  </si>
  <si>
    <t>町広報誌</t>
  </si>
  <si>
    <t>①電力・ガス（LPガスを含む）をはじめエネルギー・食料品価格等の物価高騰に伴い、給食食材の価格が高騰し、現行の給食費では従前の水準を維持することができない状況にある。従前の水準を維持し、児童生徒等に栄養バランスのとれた食事を提供することで心身の健全な発達に資することを目的として、食材の物価高騰に係る経費に対して交付金を充当する。
②給食食材の物価高騰に係る経費（教職員に係る経費は除く。）
③給食特別会計繰出金725千円
内訳：
牛乳単価上昇分277千円
（（牛乳単価上昇分71円（1日：3.53円*幼児27人）*195日*1.08=14,953円、牛乳単価上昇分762円（1日：3.54円*小学生215人）*195日*1.08=160,478円）、牛乳単価上昇分478円（1日：3.54円*中学生135人）*195日*1.08=100,667円））
一般物資物価高騰分449千円
（（令和5年度一般物資額8,870,600円*令和6年度価格上昇率見込み6%（R5年度からR6年度上昇比率から算出）=532,236円）
一般物資の児童等の占める割合84.28%（園児、児童及び生徒数370名　職員数69名　合計439名　比率算出370名÷439名≒84.28%）
532,236円*84.28%≒448,569円）
④ 幼稚園、小中学生</t>
  </si>
  <si>
    <t>令和7年度幼児、児童及び生徒数370人に対して、一人当たりの負担額に換算して、2,000円／年の給食費負担を抑制</t>
  </si>
  <si>
    <t>明日香村</t>
  </si>
  <si>
    <t>物価高騰に伴う低所得世帯支援事業（臨時分）</t>
  </si>
  <si>
    <t>①物価高が続く中で低所得世帯への支援を行うことで、低所得の方々の生活を維持する。
②低所得世帯への給付金及び事務費
③R6,R7の累計給付金額
令和６年度住民税均等割非課税世帯　533世帯×30千円、子ども加算　30人×20千円、、定額減税を補足する給付（うち不足額給付）の対象者　114人　(3,180千円）　　のうちR7計画分
事務費　3,200千円
事務費の内容　　[需用費（事務用品等）　役務費（郵送料等）　業務委託料　人件費　として支出]
④低所得世帯等の給付対象世帯数（533世帯）、定額減税を補足する給付（うち不足額給付）の対象者数（114人）</t>
  </si>
  <si>
    <t>地域内経済循環事業１回目（臨時分）</t>
  </si>
  <si>
    <t>①エネルギー・食料品価格等の物価高騰の影響を受けた村内事業者及び住民に対して、日常生活の支援並びに村内経済循環を目指し、村内事業所で利用できる金券を全世帯に配布。
②金券の支給に係る費用
③金券：7,000円×2,220世帯＝15,540千円
　事務費：2,880千円（パートタイム報酬等570千円、印刷製本費800千円、通信運搬費810千円、事業者への対応業務委託料700千円）
④村内全世帯</t>
  </si>
  <si>
    <t>地域経済の循環、クーポン券の換金率90%以上</t>
  </si>
  <si>
    <t>給食費無償化事業（臨時分）</t>
  </si>
  <si>
    <t>①物価高騰等による子育て世代の負担軽減を図るため、一時的に児童・生徒（保育所・幼稚園・小学校・中学校）の給食費を無償化する。
②給食費の無償化に係る費用
③物価高騰により子育て世帯の負担軽減を図るための給食費無償化（教職員は除く）
　保育所・私立幼稚園給食費無償化事業補助金  4,250千円(保育所55名分　4,000千円、私立幼稚園4名分　250千円）
　公立幼・小・中給食費減免　12,050千円（幼稚園34名分　590千円、小学校227名分　6,810千円、中学校123名分　4,650千円）
④保育所・幼稚園・小学校・中学校の児童・生徒（教職員は除く）</t>
  </si>
  <si>
    <t>対象者支援率100%</t>
  </si>
  <si>
    <t>地域内経済循環事業２回目（臨時分）</t>
  </si>
  <si>
    <t>①エネルギー・食料品価格等の物価高騰の影響を受けた村内事業者及び住民に対して、日常生活の支援並びに村内経済循環を目指し、村内事業所で利用できる金券を全世帯に配布。
②金券の支給に係る費用
③金券：3,000円×2,220世帯＝6,660千円
④村内全世帯</t>
  </si>
  <si>
    <t>上牧町</t>
  </si>
  <si>
    <t>①物価高が続く中で低所得世帯への支援を行うことで、低所得の方々の生活を維持する。
②低所得世帯への給付金及び事務費
③R6,R7の累計給付金額
令和６年度住民税均等割非課税世帯　2,605世帯×30千円、子ども加算　310人×20千円、、定額減税を補足する給付（うち不足額給付）の対象者　3,439人　(62,300千円）　　のうちR7計画分
事務費　10,758千円
事務費の内容　　[需用費（事務用品等）　役務費（郵送料等）　業務委託料　人件費　その他　として支出]
④低所得世帯等の給付対象世帯数（2,605世帯）、定額減税を補足する給付（うち不足額給付）の対象者数（3,439人）</t>
  </si>
  <si>
    <t>学校・園給食費支援（減免）事業</t>
  </si>
  <si>
    <t>①食料品価格等の物価高騰により、子育て世帯の家計が圧迫されている状況に鑑み、保育施設等に通う３～５歳児、小中学校、幼稚園について２か月分の給食費を減免する。 
②小中学校・園の給食費の物価高騰分の減免に係る費用（賄材料費に交付金を充当）
③ 保育所　239千円
        4,500円×24人×2か月+500円×23か月×2か月 = 239,000円
　　小学校 5,940千円
　　　4,400円×656人×２か月 = 5,772,800円
　　　2,200円×38人×２か月 = 167,200円（特別支援）
　　中学校 3,319千円
　　　4,700円×349人×２か月 = 3,280,600円
　　　2,350円×8人×２か月 = 37,600円（特別支援）
　　幼稚園 357千円
　　　3,100円×40人×２か月 = 248,000円（年長・年中）
　　　3,000円×12人×２か月 = 72,000円（年少）
　　　770円×24人×２か月 = 36,960円（副食費免除）
④園児生徒保護者（教職員を除く）</t>
  </si>
  <si>
    <t>対象児童生徒の保護者に対し、令和７年11月までに減免を開始する。</t>
  </si>
  <si>
    <t>学校・園給食費支援（給付）事業</t>
  </si>
  <si>
    <t>①食料品価格等の物価高騰により、子育て世帯の家計が圧迫されている状況に鑑み、保育施設等に通う３～５歳児、小中学校、幼稚園について２か月分の給食費相当額を給付支援する。 
②支援金として、小中学校・園の給食費の減免相当額を給付する。
③  【役務費】通信運搬費　79千円
     【給付費】 2,449千円
     保育所　1,498千円
        4,500円×165人×2か月 = 1,485,000円
        500円×13人×2か月 = 13,000円（副食費免除）
　　小学校　202千円
　　　4,400円×21人×2か月　=　184,800円
　　　4,080円×2人×2か月　=　16,320円（アレルギー対応）
　　中学校 484千円
　　　4,700円×50人×2か月　=　470,000円
　　　3,510円×2人×2か月　=　14,040円（アレルギー対応）
　　幼稚園 265千円
　　　3,000円×10.人×2か月　=　60,000円（年少）
　　　3,100円×33.人×2か月　=　204,600円（年少）
④園児生徒保護者（教職員を除く）</t>
  </si>
  <si>
    <t>対象児童生徒の保護者に対し、令和７年11月までに支給を開始する。</t>
  </si>
  <si>
    <t>王寺町</t>
  </si>
  <si>
    <t>住民税非課税世帯に対する物価高騰対策臨時給付金及び不足額給付金事業</t>
  </si>
  <si>
    <t>①物価高が続く中で低所得世帯への支援を行うことで、低所得の方々の生活を維持する。
②低所得世帯への給付金及び事務費
③R6,R7の累計給付金額
令和６年度住民税均等割非課税世帯　2,107世帯×30千円、子ども加算　265人×20千円、、定額減税を補足する給付（うち不足額給付）の対象者　2,846人　(51,150千円）　　のうちR7計画分
事務費　10,779千円
事務費の内容　　[需用費（事務用品等）　役務費（郵送料等）　業務委託料　として支出]
④低所得世帯等の給付対象世帯数（2,107世帯）、定額減税を補足する給付（うち不足額給付）の対象者数（2,846人）</t>
  </si>
  <si>
    <t>低所得世帯に対する臨時経済対策商品券事業</t>
  </si>
  <si>
    <t>①物価高が続く中で低所得世帯の方々への追加支援を行うことで、低所得の方々の生活を維持する。
②低所得世帯への商品券及び事務費　　　
③給付金額 ＠2千円×2,975人
事務費2,490千円［需要費(事務用品等)、役務費(郵送料等)、業務委託料］　　　　　
④低所得世帯の住民</t>
  </si>
  <si>
    <t>対象に対して令和7年6月までに支給を開始する</t>
  </si>
  <si>
    <t>子育て世帯に対する臨時経済対策商品券事業</t>
  </si>
  <si>
    <t>①物価高が続く中で子育て世帯の方々への追加支援を行うことで、子育て世帯の方々の生活を維持する。
②子育て世帯への商品券及び事務費
③給付金額 ＠2千円×8,920人
事務費2,460千円［需要費(事務用品等)、役務費(郵送料等)、業務委託料］
④子育て世帯の住民</t>
  </si>
  <si>
    <t>高齢者世帯に対する臨時経済対策商品券事業</t>
  </si>
  <si>
    <t>①物価高が続く中で高齢者世帯の方々への追加支援を行うことで、高齢者の生活を維持する。
②高齢者への商品券及び事務費
③給付金額 ＠2千円×6,960人
事務費2,480千円［需要費(事務用品等)、役務費(郵送料等)、業務委託料］
④高齢者世帯の住民</t>
  </si>
  <si>
    <t>所得世帯等に対する臨時経済対策商品券事業</t>
  </si>
  <si>
    <t>①物価高が続く中で所得世帯等への支援を行うことで、生活を維持するとともに物価を上回る可処分所得の伸びを実現する。
②所得世帯への商品券及び事務費　　
③給付金額 ＠2千円×3,250人
事務費2,000千円［需要費(事務用品等)、役務費(郵送料等)、業務委託料］　
④所得世帯等の住民</t>
  </si>
  <si>
    <t>給食食材費価格高騰に対する臨時事業</t>
  </si>
  <si>
    <t>①物価高騰により経済的に厳しい環境にある中、学校給食費への影響を抑制するため、高騰する食材費相当に充当する。
②需用費（賄材料費）： 1,000千円
③炊飯加工　高騰分＠5円×2,560人×提供数146日≒1,860千円
　 牛乳　高騰分＠15円×2,560人×提供数183日≒7,020千円
　 食材　高騰分＠  3円×2,560人×提供数146日≒1,120千円
④町立幼稚園、小学校、中学校に通う子（2,560人）の世帯（教職員除く）
　 対象施設：王寺給食センター</t>
  </si>
  <si>
    <t>給食費の値上げ率０％</t>
  </si>
  <si>
    <t>①物価高が続く中で低所得世帯の方々への追加支援を行うことで、低所得の方々の生活を維持する。
②低所得世帯への商品券及び事務費　
③給付金額 ＠2千円×25人
事務費10千円［需要費(事務用品等)、役務費(郵送料等)、業務委託料］　　　　
④低所得世帯の住民</t>
  </si>
  <si>
    <t>対象に対して令和7年12月までに支給を開始する</t>
  </si>
  <si>
    <t>①物価高が続く中で子育て世帯の方々への追加支援を行うことで、子育て世帯の方々の生活を維持する。
②子育て世帯への商品券及び事務費
③給付金額 ＠2千円×80人
事務費40千円［需要費(事務用品等)、役務費(郵送料等)、業務委託料］
④子育て世帯の住民</t>
  </si>
  <si>
    <t>①物価高が続く中で高齢者世帯の方々への追加支援を行うことで、高齢者の生活を維持する。
②高齢者への商品券及び事務費
③給付金額 ＠2千円×40人
事務費20千円［需要費(事務用品等)、役務費(郵送料等)、業務委託料］
④高齢者世帯の住民</t>
  </si>
  <si>
    <t>①物価高が続く中で所得世帯等への支援を行うことで、生活を維持するとともに物価を上回る可処分所得の伸びを実現する。
②所得世帯への商品券及び事務費　
③給付金額 ＠2千円×1,750人
事務費500千円［需要費(事務用品等)、役務費(郵送料等)、業務委託料］　　　
④所得世帯等の住民</t>
  </si>
  <si>
    <t>①物価高騰により経済的に厳しい環境にある中、学校給食費への影響を抑制するため、高騰する食材費相当に充当する。
②需用費（賄材料費）： 7,823千円
③炊飯加工　高騰分＠5円×2,560人×提供数146日≒1,860千円
　 牛乳　高騰分＠15円×2,560人×提供数183日≒7,020千円
　 食材　高騰分＠  3円×2,560人×提供数146日≒1,120千円
④町立幼稚園、小学校、中学校に通う子（2,560人）の世帯（教職員除く）
　 対象施設：王寺給食センター</t>
  </si>
  <si>
    <t>広陵町</t>
  </si>
  <si>
    <t>低所得者支援給付及び不足額給付事業</t>
  </si>
  <si>
    <t>①物価高が続く中で低所得世帯への支援を行うことで、低所得の方々の生活を維持する。
②低所得世帯への給付金及び事務費
③R6,R7の累計給付金額
令和６年度住民税均等割非課税世帯　2,475世帯×30千円、子ども加算　377人×20千円、、定額減税を補足する給付（うち不足額給付）の対象者　6,524人　(117,940千円）　　のうちR7計画分
事務費　9,255千円
事務費の内容　　[需用費（事務用品等）　役務費（郵送料等）　業務委託料　として支出]
④低所得世帯等の給付対象世帯数（2,475世帯）、定額減税を補足する給付（うち不足額給付）の対象者数（6,524人）</t>
  </si>
  <si>
    <t>学校給食に係る保護者負担の抑制と質の低下防止支援事業（臨時）</t>
  </si>
  <si>
    <t xml:space="preserve">①物価高騰による学校給食の給食費値上げによる保護者負担の抑制と質の低下を防止する。
②学校給食に係る賄い材料費(教職員等の給食費分を除く)に町交付金を充当することで、保護者負担額を軽減する。
③【対象経費】物価高騰による給食費値上げ分の負担抑制分1,000円×小学校児童2,224人×11ヶ月＝24,464千円、中学校生徒1年生及び2年生664人×1,000円×11ヶ月＝7,304千円、3年生299人×1,000円×8ヶ月＝2,392千円、3年生299人×540円×3ヶ月＝485千円
以上合計34,645千円（うち19,826千円が一般財源）
④小学校児童、中学校生徒の保護者（教職員等を除く） </t>
  </si>
  <si>
    <t>小学校児童2,224人に対して給食費月額1,000円補助する。
中学校生徒963人に対して給食費月額1,000円、うち3年生299人に対しては登校日数が少なくなる1～3月の3ヶ月は給食費月額540円補助する。</t>
  </si>
  <si>
    <t>保護者宛文書</t>
  </si>
  <si>
    <t>河合町</t>
  </si>
  <si>
    <t>①物価高が続く中で低所得世帯への支援を行うことで、低所得の方々の生活を維持する。
②低所得世帯への給付金及び事務費
③R6,R7の累計給付金額
令和６年度住民税均等割非課税世帯　1,828世帯×30千円、子ども加算　209人×20千円、、定額減税を補足する給付（うち不足額給付）の対象者　1,935人　(53,960千円）　　のうちR7計画分
事務費　7,379千円
事務費の内容　　[需用費（事務用品等）　役務費（郵送料等）　業務委託料　人件費　として支出]
④低所得世帯等の給付対象世帯数（1,828世帯）、定額減税を補足する給付（うち不足額給付）の対象者数（1,935人）</t>
  </si>
  <si>
    <t>給食食材価格高騰対策事業（学校）</t>
  </si>
  <si>
    <t>①物価高騰した給食食材費の値上がり分（教職員分を除く）を補うことにより、学校給食を充実させる。
②補助金2,989千円
③食材費高騰単価36円×小学校620人×90食（6か月分）＝2,009千円
　食材費高騰単価36円×中学校320人×85食（6か月分）＝980千円
④河合町学校給食会</t>
  </si>
  <si>
    <t>町内小中学校生徒940名に対し、値上がりによる給食の質を低下させることなく、充実した給食の提供を行う。</t>
  </si>
  <si>
    <t>給食食材価格高騰対策事業（こども園）</t>
  </si>
  <si>
    <t>①物価高騰した給食食材費の値上がり分（教職員分を除く）を補うことにより、給食を充実させる。
②賄材料費
③食材費高騰単価76円×１号認定児童50人×95食（6か月分）＝361千円
　食材費高騰単価76円×2・3号認定児童188人×120食（6か月分）＝1,715千円
④町立認定こども園</t>
  </si>
  <si>
    <t>園児238名に対し、値上がりによる給食の質を低下させることなく、充実した給食の提供を行う。</t>
  </si>
  <si>
    <t>すこやか育児サポート事業</t>
  </si>
  <si>
    <t>①物価高騰により影響を受けている新生児が出生した子育て世帯に対し、おむつ、おしりふき、ゴミ袋、エコバック、予診票ケースといった子育て必需品を配布し家計の負担軽減を図る。
②需用費
③オムツ　1,970円×４個×80人＝631千円
　おしりふき　235円×４個×80人＝76千円
　ゴミ袋　400円×４個×80人＝128千円
　エコバック　200円×2個×80人＝32千円
　予診票ケース　270円×1個×80人＝22千円
③R7新生児出生世帯</t>
  </si>
  <si>
    <t>R7に町内で出生した全子育て世帯へ100％子育て必需品を配布し行き渡す。</t>
  </si>
  <si>
    <t>空家解体補助金助成事業</t>
  </si>
  <si>
    <t>①昨今増加している空家については闇バイト等の犯罪の温床となる他、地域の犯罪率との因果関係も指摘されている。一方、空家の解体費用については物価高騰の影響もあり費用が高額となり結果的に放置されているものもある為、解体費１件につき500千円の補助金を拡充支給し空家解体の促進を図る。
②補助金
③500千円×8件＝4,000千円
④空家解体希望者</t>
  </si>
  <si>
    <t>周知を徹底し拡充追加した5件分の空家助成採択を行う。</t>
  </si>
  <si>
    <t>吉野町</t>
  </si>
  <si>
    <t>令和6年度低所得者支援支給金事業【低所得者支援給付】</t>
  </si>
  <si>
    <t>①物価高が続く中で低所得世帯への支援を行うことで、低所得の方々の生活を維持する。
②低所得世帯への給付金及び事務費
③R6,R7の累計給付金額
令和６年度住民税均等割非課税世帯　990世帯×30千円、子ども加算　57人×20千円、、定額減税を補足する給付（うち不足額給付）の対象者　781人　(16,250千円）　　のうちR7計画分
事務費　6,745千円
事務費の内容　　[需用費（事務用品等）　役務費（郵送料等）　業務委託料　人件費　として支出]
④低所得世帯等の給付対象世帯数（990世帯）、定額減税を補足する給付（うち不足額給付）の対象者数（781人）</t>
  </si>
  <si>
    <t>町民生活負担軽減事業【臨時】</t>
  </si>
  <si>
    <t>①物価高騰対策として、日常生活における負担を少しでも軽減する。ごみ袋は生活必需品であり、日々の出費の一部を占めている。ごみ袋を配布することにより、住民の生活を直接的に支援し、少しでも安心して暮らしてもらうことを目的とする。
②需用費、委託料
③＊需用費（消耗品費）ゴミ袋 @19.5×300,000枚×1.10=6,435,000円
＊委託料　2,708,200円
④吉野町全世帯</t>
  </si>
  <si>
    <t>町内全世帯配布率　100％</t>
  </si>
  <si>
    <t>HP、LINE、広報誌及び町内ケーブルテレビでの案内</t>
  </si>
  <si>
    <t>（臨時）介護施設等物価高騰対策支援給付金事業</t>
  </si>
  <si>
    <t>①食材費等の物価の高騰を受けながらも、介護サービス等の安定的な供給を継続している介護施設等に対し支援給付金を交付することにより、物価高騰による介護サービス等の提供に対する影響の軽減を図るとともに、利用者負担の増加を防ぎ、もって高齢者福祉の向上に資することを目的として食材費等の物価高騰相当額を交付する。
②入所系施設の食料費高騰分
③4,575,000円（＠25,000円（1食あたり23円(令和7年4月1日基準日の物価上昇率による）＊3回＊30日＊12ヶ月）＊183床）
④吉野町内入所系施設</t>
  </si>
  <si>
    <t>町内対象2施設　全事業所への支援実施</t>
  </si>
  <si>
    <t>各事業所への通知連絡及びHPによる周知</t>
  </si>
  <si>
    <t>大淀町</t>
  </si>
  <si>
    <t>給付金・不足額給付一体支援【物価高騰対応重点支援地方創生臨時交付金】</t>
  </si>
  <si>
    <t>①物価高が続く中で低所得世帯への支援を行うことで、低所得の方々の生活を維持する。
②低所得世帯への給付金及び事務費
③R6,R7の累計給付金額
令和６年度住民税均等割非課税世帯　2,045世帯×30千円、子ども加算　214人×20千円、、定額減税を補足する給付（うち不足額給付）の対象者　991人　(9,320千円）　　のうちR7計画分
事務費　4,166千円
事務費の内容　　[需用費（事務用品等）　役務費（郵送料等）　業務委託料　として支出]
④低所得世帯等の給付対象世帯数（2,045世帯）、定額減税を補足する給付（うち不足額給付）の対象者数（991人）</t>
  </si>
  <si>
    <t>①生活必需品である町指定ごみ袋を配布することで、エネルギー・食料品価格等の物価高騰による影響を受ける町民の経済的負担を軽減する。
②ごみ袋本体及びごみ袋郵送にかかる経費
③可燃物（大）50円/枚×20枚×7,039世帯＝7,039,000円
　通信運搬費　430円×7,039世帯＝3,026,770円
　消耗品費　100,000円
④全世帯（入所施設を除く）</t>
  </si>
  <si>
    <t>小中学校給食費物価高騰対策補助事業</t>
  </si>
  <si>
    <t>①エネルギー・食料品価格等が高騰する中でも、学校給食の質を保って維持していくため、町が管理する町立小中学校を対象に物価高騰分の食材費について支援を行い、保護者の負担を軽減する。現金給付ではなく、歳入補填である。
②給食の食材費のうち物価高騰分
③賄材料費52,159,170円－給食費45,355,800円＝物価高騰分6,803,370円
  〔賄材料費：給食費×1.15〕
　※教職員分は含まない
④大淀町（小中学生の保護者）</t>
  </si>
  <si>
    <t>対象施設への100％給付をめざす。</t>
  </si>
  <si>
    <t>町内事業者エネルギー価格高騰対策支援事業</t>
  </si>
  <si>
    <t>①原油価格・物価高騰といった社会情勢の中、国・県が実施する下記の補助金制度を活用し、新市場への進出、業種転換、生産性向上等に取り組む町内企業に対し、支援金を交付
＜対象となる 国・県 の補助金＞
　国補助金制度
　　・事業再構築補助金
　　・ものづくり・商業・サービス補助金
　　・ＩＴ導入補助金
　　・小規模事業者持続化補助金
　　・事業承継・Ｍ＆Ａ補助金
　　・中小企業省力化投資補助金
　　・新事業進出補助金
　奈良県補助金制度
　　・奈良県起業家支援事業補助金
　　・中小企業地域資源活用等促進事業助成金
②国・県が実施する補助金制度の交付を受けて実施する事業に係る補助対象経費のうち、補助額を除いた企業負担額分（上限１０万円）
③上限100,000円×12事業者＝1,200,000円
④町内に本店等（個人事業主の方は主たる事業所）を有し、対象となる国・県の補助金の採択を受けた企業</t>
  </si>
  <si>
    <t>対象事業者への100％給付をめざす。</t>
  </si>
  <si>
    <t>下市町</t>
  </si>
  <si>
    <t>不足額給付金事業</t>
  </si>
  <si>
    <t>①物価高が続く中で低所得世帯への支援を行うことで、低所得の方々の生活を維持する。
②低所得世帯への給付金及び事務費
③R6,R7の累計給付金額
令和６年度住民税均等割非課税世帯　739世帯×30千円、子ども加算　48人×20千円、、定額減税を補足する給付（うち不足額給付）の対象者　610人　(10,900千円）　　のうちR7計画分
事務費　3,280千円
事務費の内容　　[需用費（事務用品等）　役務費（郵送料等）　業務委託料　その他　として支出]
④低所得世帯等の給付対象世帯数（739世帯）、定額減税を補足する給付（うち不足額給付）の対象者数（610人）</t>
  </si>
  <si>
    <t>子育て世帯支援臨時給付金事業</t>
  </si>
  <si>
    <t>①物価高騰が続く中で子育て世帯への支援を行うことで、子育て世帯の方々の負担を軽減する。
②子育て世帯への給付金及び事務費
③給付金（高校生以下の児童・生徒等一人につき20,000円）
対象者295人×＠20,000円＝5,900千円
事務費100千円
事務費内訳：消耗品費20千円、送料70千円、手数料10千円
④下市町に住所を有する高校生以下の児童・生徒等（295人）</t>
  </si>
  <si>
    <t>対象世帯に対して令和７年７月中に支給を開始する。</t>
  </si>
  <si>
    <t>黒滝村</t>
  </si>
  <si>
    <t>第2回黒滝村低所得者支援給付金事業・低所得者支援及び定額減税補足給付金（うち不足額給付）</t>
  </si>
  <si>
    <t>①物価高が続く中で低所得世帯への支援を行うことで、低所得の方々の生活を維持する。
②低所得世帯への給付金及び事務費
③R6,R7の累計給付金額
令和６年度住民税均等割非課税世帯　133世帯×30千円、子ども加算　10人×20千円、、定額減税を補足する給付（うち不足額給付）の対象者　49人　(1,190千円）　　のうちR7計画分
事務費　115千円
事務費の内容　　[役務費（郵送料等）　として支出]
④低所得世帯等の給付対象世帯数（133世帯）、定額減税を補足する給付（うち不足額給付）の対象者数（49人）</t>
  </si>
  <si>
    <t>家計支援水道基本料金臨時減免事業</t>
  </si>
  <si>
    <t>①物価高が続く中で村内の生活者及び事業者への経済的負担の軽減対策として、村簡易水道使用料の「基本料金」10ヶ月分の減免を行う。
②簡易水道事業会計に繰り出し、水道使用料の減免に係る費用（公共施設を除く）
③水道使用料減免分（水道使用料基本料金1,430円×給水戸数490戸×消費税）×10ヶ月分＝7,707,700円
　減免に係るシステム改修費　396,000円
④黒滝村簡易水道受給者全員（公共施設を含まない）</t>
  </si>
  <si>
    <t>村内の生活者及び事業者の経済的負担の軽減を行い、生活支援を図るため、対象者の減免１００％を目指す。</t>
  </si>
  <si>
    <t>家計支援水道基本料金臨時減免事業（NO5期間延長分）</t>
  </si>
  <si>
    <t>①物価高が続く中で村内の生活者及び事業者への経済的負担の軽減対策として、村簡易水道使用料の「基本料金」2ヶ月分の減免を行う。また実施計画NO5の事業と一体的に実施を行う。
②簡易水道事業会計に繰り出し、水道使用料の減免に係る費用（公共施設を除く）
③水道使用料減免分（水道使用料基本料金1,430円×給水戸数490戸×消費税）×2ヶ月分＝1,541,540円
④黒滝村簡易水道受給者全員（公共施設を含まない）</t>
  </si>
  <si>
    <t>天川村</t>
  </si>
  <si>
    <t>天川村物価高騰対応重点支援地方創生臨時給付金</t>
  </si>
  <si>
    <t>①物価高が続く中で低所得世帯への支援を行うことで、低所得の方々の生活を維持する。
②低所得世帯への給付金及び事務費
③R6,R7の累計給付金額
令和６年度住民税均等割非課税世帯　244世帯×30千円、子ども加算　24人×20千円、、定額減税を補足する給付（うち不足額給付）の対象者　80人　(2,430千円）　　のうちR7計画分
事務費　96千円
事務費の内容　　[需用費（事務用品等）　として支出]
④低所得世帯等の給付対象世帯数（244世帯）、定額減税を補足する給付（うち不足額給付）の対象者数（80人）</t>
  </si>
  <si>
    <t>天川村地域応援助成金</t>
  </si>
  <si>
    <t>物価高騰及び少子高齢化人口流出により地域活動が困難にある各地域に天川村地域応援助成金を交付することで地域住民の負担を解消し、活力ある健やかに暮らせる地域づくりの実現を応援することを目的とする。
自治会の運営・地域課題の解決等を目的とする事業。
天川村各自治区19地区/3,000,000円</t>
  </si>
  <si>
    <t>対象地区に対して令和8年3月末までに助成する</t>
  </si>
  <si>
    <t>野迫川村</t>
  </si>
  <si>
    <t>①物価高が続く中で低所得世帯への支援を行うことで、低所得の方々の生活を維持する。
②低所得世帯への給付金及び事務費
③R6,R7の累計給付金額
令和６年度住民税均等割非課税世帯　76世帯×30千円、定額減税を補足する給付（うち不足額給付）の対象者　36人　(710千円）　　のうちR7計画分
④低所得世帯等の給付対象世帯数（76世帯）、定額減税を補足する給付（うち不足額給付）の対象者数（36人）</t>
  </si>
  <si>
    <t>燃料価格高騰臨時対策事業</t>
  </si>
  <si>
    <t>①目的　野迫川村内に唯一あるガソリンスタンドは過疎地域にあり市街地よりも燃料価格が高いため、物価高騰を抑えるため燃料の価格の補助を行う
②交付金を充当する経費内容　燃料１ℓに対して店頭価格より５円を値引きし売り上げ燃料価格分を事業者に支払う
③積算根拠　５円×３万ℓ×９ヶ月＝1,350千円となる　1350－972（交付限度額）＝378が一般財源となる
④対象施設　一般社団法人くれよん</t>
  </si>
  <si>
    <t>売上目標９か月で燃料２０万ℓを売り上げる</t>
  </si>
  <si>
    <t>HPに報告する</t>
  </si>
  <si>
    <t>十津川村</t>
  </si>
  <si>
    <t>価格高騰緊急支援給付金事業【物価高騰対策給付金】（R6低所得世帯支援・不足額給付）（臨時措置）</t>
  </si>
  <si>
    <t>①物価高が続く中で低所得世帯への支援を行うことで、低所得の方々の生活を維持する。
②低所得世帯への給付金及び事務費
③R6,R7の累計給付金額
令和６年度住民税均等割非課税世帯　560世帯×30千円、子ども加算　19人×20千円、、定額減税を補足する給付（うち不足額給付）の対象者　411人　(7,290千円）　　のうちR7計画分
事務費　1,322千円
事務費の内容　　[需用費（事務用品等）　役務費（郵送料等）　業務委託料　として支出]
④低所得世帯等の給付対象世帯数（560世帯）、定額減税を補足する給付（うち不足額給付）の対象者数（411人）</t>
  </si>
  <si>
    <t>【物価高騰対応・生活者支援】村っこ高校生世代応援補助事業（臨時措置）</t>
  </si>
  <si>
    <t>①エネルギー・食糧品価格等の物価高騰の影響を受けている子育て世帯に対して給付金を交付し、経済的負担軽減を図る。
②高校生世代への給付金
③高校生世代 52人×120千円＝6,240千円
④十津川中学校を卒業し、高等学校、高等専門学校、高等支援学校ならびにこれに類する専門学校へ進学した子（52人）の保護者のうち、令和7年5月1日時点で十津川村に住民登録をしている者。</t>
  </si>
  <si>
    <t>対象者に対して令和７年6月末までに補助を完了する</t>
  </si>
  <si>
    <t>広報紙</t>
  </si>
  <si>
    <t>下北山村</t>
  </si>
  <si>
    <t>物価高騰対応重点支援地方創生臨時交付金事業（令和6年度低所得者世帯支援給付金及び一体支援枠不足給付金）</t>
  </si>
  <si>
    <t>①物価高が続く中で低所得世帯への支援を行うことで、低所得の方々の生活を維持する。
②低所得世帯への給付金及び事務費
③R6,R7の累計給付金額
令和６年度住民税均等割非課税世帯　177世帯×30千円、子ども加算　12人×20千円、　　のうちR7計画分
事務費　80千円
事務費の内容　　[需用費（事務用品等）　役務費（郵送料等）　として支出]
④低所得世帯等の給付対象世帯数（177世帯）</t>
  </si>
  <si>
    <t>下北山村お米券配布事業（臨時）</t>
  </si>
  <si>
    <t xml:space="preserve">①エネルギー・食料品等の物価高騰の影響を受けた生活者に対して、お米券を配布して負担軽減を図る。
②負担金、役務費、需用費
③お米券1人1,500円×対象者800人
総事業費1,395千円（内Ｒ7予備費充当1,310千円、一般財源85千円）
報償費1,200千円
役務費（郵送代175千円）
需用費（消耗品20千円）
④令和7年9月1現在住民基本台帳に登録のある者
</t>
  </si>
  <si>
    <t>アンケート調査で、商品券の配布によって物価高騰に対する負担軽減に繋がったと回答した村民の割合が70％以上。</t>
  </si>
  <si>
    <t>上北山村</t>
  </si>
  <si>
    <t>令和6年度奈良県上北山村物価高騰対策臨時給付支給事業</t>
  </si>
  <si>
    <t>①物価高が続く中で低所得世帯への支援を行うことで、低所得の方々の生活を維持する。
②低所得世帯への給付金及び事務費
③R6,R7の累計給付金額
令和６年度住民税均等割非課税世帯　103世帯×30千円、子ども加算　4人×20千円、、定額減税を補足する給付（うち不足額給付）の対象者　54人　(810千円）　　のうちR7計画分
事務費　21千円
事務費の内容　　[役務費（郵送料等）　として支出]
④低所得世帯等の給付対象世帯数（103世帯）、定額減税を補足する給付（うち不足額給付）の対象者数（54人）</t>
  </si>
  <si>
    <t>かみきた生活応援商品券臨時発行事業(R6補正分）</t>
  </si>
  <si>
    <t>①物価高騰の影響を受けた生活者に対し村内で使える商品券を発行することにより村内での消費を喚起し、事業者を下支えすることを目的とする。
②負担金及び生活応援商品券の発行配布事務に伴う事務費
③人口367人×商品券20千円分＝7,340千円
　 事務費（役務費（郵送）、需用費（印刷製本費））528千円
④令和7年6月2日現在、上北山村の住民基本台帳に登録されている者</t>
  </si>
  <si>
    <t>住民生活の維持及び地域の活性化を図る。執行率98％を目標とする。</t>
  </si>
  <si>
    <t>かみきた生活応援商品券臨時発行事業(R7予備費分）</t>
  </si>
  <si>
    <t>①物価高騰の影響を受けた生活者に対し村内で使える商品券を発行することにより村内での消費を喚起し、事業者を下支えすることを目的とする。
②負担金及び生活応援商品券の発行配布事務に伴う事務費
③人口54人×商品券20千円分＝1,080千円
　 事務費（役務費（郵送）、需用費（印刷製本費））78千円
④令和7年6月2日現在、上北山村の住民基本台帳に登録されている者</t>
  </si>
  <si>
    <t>低所得世帯支援事業（R6給付金・定額減税一体支援分）</t>
  </si>
  <si>
    <t>①物価高が続く中で低所得世帯への支援を行うことで、低所得の方々の生活を維持する。
②低所得世帯への給付金及び事務費
③R6,R7の累計給付金額
令和６年度住民税均等割非課税世帯　301世帯×30千円、子ども加算　24人×20千円、、定額減税を補足する給付（うち不足額給付）の対象者　168人　(1,990千円）　　のうちR7計画分
事務費　1,218千円
事務費の内容　　[役務費（郵送料等）　業務委託料　人件費　として支出]
④低所得世帯等の給付対象世帯数（301世帯）、定額減税を補足する給付（うち不足額給付）の対象者数（168人）</t>
  </si>
  <si>
    <t>地域振興券事業①</t>
  </si>
  <si>
    <t>①物価等高騰のため、負担が増えた家計や事業者を支援するため、地域振興券を配布する。
②地域振興券発行に係る経費
③　一般財源4,044千円
時間外手当50千円、消耗品費20千円
印刷製本費461千円、通信運搬費397千円、業務委託料216千円、交付金11,900千円 ＠10千円×1,190人
④村内在住者・村内事業者</t>
  </si>
  <si>
    <t>地域振興券利用率　90％以上</t>
  </si>
  <si>
    <t>通学費助成金
（R7物価高騰対応-臨時）</t>
  </si>
  <si>
    <t>①物価等高騰のため、負担が増えた子育て世帯を支援するため、在住する高校生に対し通学費を全額助成する。
②村から通学する高校生に対する通学補助金
③　一般財源340千円
補助金1,080千円＠9千円×10名×12ヶ月
④村内在住高校生</t>
  </si>
  <si>
    <t>村内在住の対象世帯申請率　90％以上</t>
  </si>
  <si>
    <t>ホームページ・冊子</t>
  </si>
  <si>
    <t>習い事応援補助金
（R7物価高騰対応-臨時）</t>
  </si>
  <si>
    <t>①物価等高騰のため、負担が増えた子育て世帯を支援するため、子どもの習い事に対し補助金を交付する。
②在住する義務教育課程就学中の児童・生徒に対し、習い事の補助を行う。（上限6万円）
③　一般財源428千円
補助金1,169千円＠16.7千円×70件
④村内在住義務教育修学者</t>
  </si>
  <si>
    <t>東吉野村</t>
  </si>
  <si>
    <t>住民税課税世帯等給付事業・不足額給付（不足分）</t>
  </si>
  <si>
    <t>①物価高が続く中で低所得世帯への支援を行うことで、低所得の方々の生活を維持する。
②低所得世帯への給付金及び事務費
③R6,R7の累計給付金額
令和６年度住民税均等割非課税世帯　369世帯×30千円、子ども加算　20人×20千円、、定額減税を補足する給付（うち不足額給付）の対象者　55人　(2,350千円）　　のうちR7計画分
事務費　2,525千円
事務費の内容　　[需用費（事務用品等）　役務費（郵送料等）　業務委託料　として支出]
④低所得世帯等の給付対象世帯数（369世帯）、定額減税を補足する給付（うち不足額給付）の対象者数（55人）</t>
  </si>
  <si>
    <t>子育て世帯支援事業(給食費免除分）</t>
  </si>
  <si>
    <t>①エネルギー・食糧品等物価高騰の影響を受けている保護者の皆様や家庭に対し、その家計の下支えをするため、中学校までの子どもがいる村内に住民票がある家庭に対し給食費を免除。
②R7.5～R8.3月分の乳幼児（預かり保育含む）・児童・生徒分の給食費（学校給食事業費特別会計への繰り出し、原材料費に交付金を充当）
③給食費（R7.5～R8.3月分）　1,351千円（幼稚園　8人×121円×170回、預かり保育　300円×31日×8人、小学校（村内在住）　27人×143円×172回、（村外在住）　3人×286円×172回、中学校 9人×165円×165回、（村外在住）　1人×330円×165回※教職員分は含まれておりません。
④子育て世帯</t>
  </si>
  <si>
    <t>【対象者】５６人
エネルギー・食糧品等物価高騰に大きく影響を受ける子育て世帯に対し負担軽減を図り、家計の下支えを行う</t>
  </si>
  <si>
    <t>和歌山県</t>
  </si>
  <si>
    <t>ＬＰガス料金高騰対策支援（4～5月分）</t>
  </si>
  <si>
    <t>①物価高騰等の対応を目的に、国のガス料金激変緩和措置の対象とならないLPガスの一般消費者等の負担を軽減するため、LPガス料金を減額するガス販売事業者に対し、減額相当分を支援
②支援金
③R7.4～5月検針分の利用料金について1,000円/月を減額
　・助成金　　　474,000千円　（1,000円/月×2か月×23.7万世帯）　
　・事務費 　   13,354千円
   　（和歌山県ＬＰガス協会による交付事務費、広告費等）
　・事業者申請手数料　46,826千円
　　（１月１事業者あたり「16,000円+100円×件数（上限300,000円）」の2か月分の総額）
【実績見込額】
534,180千円
④LPガス販売事業者（事業の効果を受ける対象：一般消費者等）</t>
  </si>
  <si>
    <t>一般消費者等（約23.7万世帯想定）に対して、LPガス料金の上昇相当額を支援</t>
  </si>
  <si>
    <t>地域交通・貨物自動車運送事業者物価高騰対策支援</t>
  </si>
  <si>
    <t>①物価高騰等の対応を目的に、燃料等の高騰により大きな影響を受けている交通事業者及び貨物自動車運送事業者を対象に、燃料費等の一部を支援
②支援金
③・事業費：バス17,712千円、タクシー1,920千円、
　　　　　　　鉄道911千円、フェリー12,182千円、
　　　　　　　貨物42,018千円
　 ・事務費：3,699千円
　　　計78,442千円
④交通事業者及び運輸事業者
　　（乗合・貸切バス、タクシー、地域鉄道、フェリー、貨物運送）</t>
  </si>
  <si>
    <t>交通事業者のうち、
　バス656台
　タクシー384台
　地域鉄道事業者2社
　フェリー事業者1社
運輸事業者のうち、
　普通貨物自動車3,412台
　普通貨物自動車以外358台
に対して、燃料費（高騰分）等の一部を支援
※車両台数は見込みの台数</t>
  </si>
  <si>
    <t>物価高騰対応支援（生活衛生施設改善助成）</t>
  </si>
  <si>
    <t>①物価高騰等の対応を目的に、燃料費の高騰により大きな影響を受けている一般公衆浴場事業者を対象に、燃料費の一部を支援
②支援金
③R6.1～12月の1年間の燃料費上昇額×1/2
④一般公衆浴場</t>
  </si>
  <si>
    <t>一般公衆浴場（10事業者）に対して、燃料費（高騰分）の一部を支援</t>
  </si>
  <si>
    <t>物価高騰に伴う子育て世帯支援（紀州っ子いっぱいサポート）</t>
  </si>
  <si>
    <t>①物価高騰等の影響による負担を軽減するため、市町村とともに実施する第2子以降の子の保育料等の無償化を実施
②市町村への補助金
③・育児支援助成（一時預かり等）１，２３４千円
　 ・保育料助成（副食費助成含む。）２３９，５９６千円
④市町村（事業の効果を受ける対象：子育て世帯）</t>
  </si>
  <si>
    <t>市町村と連携して、保育料等の無償化を実施（対象３０市町村）</t>
  </si>
  <si>
    <t>社会福祉施設・医療機関等物価高騰対策支援</t>
  </si>
  <si>
    <t xml:space="preserve">①物価高騰等の影響による負担を軽減するため、児童養護施設、救護施設、介護サービス事業所、障害福祉サービス事業所、医療機関及び薬局等を対象に、光熱費等の一部を支援
②支援金、委託料
③影響単価（支援率1/2）×定員数等
　・救護施設：2,500千円
　・児童養護施設等：8,173千円
　・介護サービス事業者：332,401千円
　・障害福祉サービス事業所：79,840千円
　・医療機関：375,051千円
　・薬局：9,400千円
　・事務費：39,697千円
④社会福祉施設・医療機関等
</t>
  </si>
  <si>
    <t>社会福祉施設・医療機関等（8,798事業所）に対して、物価高騰の影響を強く受ける光熱費等の一部を支援</t>
  </si>
  <si>
    <t>医療機関等物価高騰対策支援（特別高圧分）（1～3月分）</t>
  </si>
  <si>
    <t>①物価高騰等の影響による負担を軽減するため、国の電気料金負担軽減支援事業の対象とならない特別高圧で受電する医療機関が安定的に事業を継続できるよう電気料金の一部を支援
②支援金
③R7.1月～2月の電気使用量×1.3円／kWh
　 R7.3月の電気使用量×0.7円／kWh
④特別高圧で受電する医療機関</t>
  </si>
  <si>
    <t>特別高圧で受電する医療機関（2医療機関想定）に対して、電気料金（高騰分）の一部を支援</t>
  </si>
  <si>
    <t>特別高圧受電事業者支援（1～3月分）</t>
  </si>
  <si>
    <t>①物価高騰等の対応を目的に、国の「国民の安心・安全と持続的な成長に向けた総合経済対策」による支援の対象とならない特別高圧電力を受電する中小企業者（テナント含む）が安定的に事業を継続できるよう電気料金の一部を支援
②支援金
③（R7.1～2月使用分）：R6.1～2月使用電気料（25,126,423kWh）×1.3円
　＋（R7.3月使用分）：R6.3月使用電気料（14,485,232kWh）×0.7円
　＝42,805千円
④特別高圧電力を受電する中小企業者等</t>
  </si>
  <si>
    <t>特別高圧電力を受電する中小企業者等（約40事業者想定）に対して、電気料金（高騰分）の一部を支援</t>
  </si>
  <si>
    <t>物価高騰対応支援（国内大型展示会出展）</t>
  </si>
  <si>
    <t>①物価高騰等の対応を目的に、中小の食品事業者による新たな販路開拓や販路拡大を支援するため、国内外のバイヤー等が集結する大型展示商談会へ県ブースを出展
②委託料
③展示会装飾運営委託 8,502千円
④県内事業者</t>
  </si>
  <si>
    <t>県内事業者（計92社）の大型展示商談会への出展を支援</t>
  </si>
  <si>
    <t>物価高騰対応支援（野菜花き産地強化）</t>
  </si>
  <si>
    <t>①物価高騰等の対応を目的に、施設園芸や露地野菜の生産性向上を図るため、ハウスの環境制御システムやスマート農機の導入等を支援
②補助金（補助率3分の1以内）
③生産性向上支援（環境制御装置等） 59,084千円
④農業者等</t>
  </si>
  <si>
    <t>野菜花き農業者等（47事業者想定）に対して、生産性向上に向けた取組を支援</t>
  </si>
  <si>
    <t>物価高騰対応支援（和歌山県産和牛消費拡大対策）</t>
  </si>
  <si>
    <t xml:space="preserve">①物価高騰等により低迷した、和歌山県産ブランド和牛の需要状況の改善を目的として、食肉卸売事業者等を対象とした新規消費拡大等の取り組みに対して奨励金を交付。
②奨励金、補助金
③積算根拠（対象数、単価等）
ロイン　　　1,800円/kg(ヒレ、リブロース、サーロイン)
ロイン以外　600円/kg（端材を除く）
対象想定頭数：７０頭
④事業の対象（交付対象者、対象施設等）
県内の消費者に対して提供する実需者を対象に、和歌山県産ブランド和牛を販売する食肉卸売事業者等
</t>
  </si>
  <si>
    <t>県内における県産ブランド和牛肉の新規取扱店舗の３０店舗増加。</t>
  </si>
  <si>
    <t>物価高騰に伴う子育て世帯支援（学校給食費無償化）</t>
  </si>
  <si>
    <t>①物価高騰等の対応を目的に、子育て世帯の経済的負担軽減を図る
②学校給食費
③30市町村1,380,481千円、特別支援学校９校64,394千円（就学奨励金除く）
④学校給食費を無償とする市町村等が設置する公立学校及び県立特別支援学校に通う児童生徒の保護者負担分（ただし、教職員分を除く）</t>
  </si>
  <si>
    <t>小中学校の学校給食を無償化する市町村に対し一部補助するとともに、特別支援学校に通う児童生徒の給食費について支援することで、保護者負担額を0円とする
※全体で県内児童生徒約47千人分にあたる、約936万食分</t>
  </si>
  <si>
    <t>公の施設電気料金等高騰対策</t>
  </si>
  <si>
    <t>①物価高騰の影響を受ける公の施設（直接住民の用に供する施設）における光熱費高騰相当分に交付金を活用し、県民の利用負担を増加することなく継続したサービスを提供
②高騰分の光熱費
③（R7光熱費-R4光熱費）により高騰分を算出
・紀伊風土記の丘　1,200千円
④公の施設、公営企業（事業の効果を受ける対象：一般消費者等）</t>
  </si>
  <si>
    <t>公の施設等（１施設）における光熱費高等相当分に交付金を活用</t>
  </si>
  <si>
    <t>ＬＰガス料金高騰対策支援（8月分）</t>
  </si>
  <si>
    <t>①物価高騰等の対応を目的に、国のガス料金激変緩和措置の対象とならないLPガスの一般消費者等の負担を軽減するため、LPガス料金を減額するガス販売事業者に対し、減額相当分を支援
②支援金
③R7.8月検針分の利用料金について1,500円/月を減額
　・助成金　　　355,500千円　（1,500円/月×1か月×23.7万世帯）　
　・事務費 　   11,033千円
   　（和歌山県ＬＰガス協会による交付事務費、広告費等）
　・事業者申請手数料　22,901千円
　　（１月１事業者あたり「16,000円+100円×件数（上限300,000円）」の1か月分の総額）
【実績見込額】
389,434千円
④LPガス販売事業者（事業の効果を受ける対象：一般消費者等）</t>
  </si>
  <si>
    <t>医療機関等物価高騰対策支援（特別高圧分）（7～9月分）</t>
  </si>
  <si>
    <t>①物価高騰等の影響による負担を軽減するため、国の電気料金負担軽減支援事業の対象とならない特別高圧で受電する医療機関が安定的に事業を継続できるよう電気料金の一部を支援
②支援金
③R7.7月及びR7.9月の電気使用量×1.0円／kWh
　 R7.8月の電気使用量×1.2円／kWh
④特別高圧で受電する医療機関</t>
  </si>
  <si>
    <t>物価高騰に伴う子育て世帯支援（乳幼児医療費助成）</t>
  </si>
  <si>
    <t>①物価高騰等の対応を目的に、市町村が実施する乳幼児医療費支給事業を支援
②補助金
③医療費：618,730千円
　事務費：2,411千円
　審査支払手数料：20,706千円　
乳幼児医療費の県費補助金（低所得、子育て世帯の負担軽減）
④市町村（事業の効果を受ける対象：就学前の児童）</t>
  </si>
  <si>
    <t>就学前児童（34,125人想定）の医療費を支援</t>
  </si>
  <si>
    <t>特別高圧受電事業者支援（7～9月分）</t>
  </si>
  <si>
    <t>①物価高騰等の対応を目的に、国の「国民の安心・安全と持続的な成長に向けた総合経済対策」による支援の対象とならない特別高圧電力を受電する中小企業者（テナント含む）が安定的に事業を継続できるよう電気料金の一部を支援
②支援金
③（R7.7月使用分）：R6.7月推計使用電気料（15,578,092kWh）×1.0円
　＋（R7.8月使用分）：R6.8月使用電気料（14,145,302kWh）×1.2円
　＋（R7.9月使用分）：R6.9月使用電気料（14,796,577kWh）×1.0円
　＝47,350千円
④特別高圧電力を受電する中小企業者等</t>
  </si>
  <si>
    <t>物価高騰対応支援（うめ生産安定緊急対策）</t>
  </si>
  <si>
    <t>①物価高騰等の対応を目的に、令和7年4月の降雹により被害を受けたうめ生産者に対し、次期作に向けた適正施肥を促すため、肥料購入費の一部を支援
②補助金（補助率1/2以内）
③肥料（礼肥）購入費全体の3割（被災に伴う肥料削減量を3割と想定）
④降雹被害を受けたうめ生産者</t>
  </si>
  <si>
    <t>令和７年４月の降雹により被害を受けたうめ生産者（約3,000人想定）に対し、肥料購入費の一部を支援</t>
  </si>
  <si>
    <t>和歌山市</t>
  </si>
  <si>
    <t>①物価高が続く中で低所得世帯への支援を行うことで、低所得の方々の生活を維持する。
②低所得世帯への給付金及び事務費
③R6,R7の累計給付金額
令和６年度住民税均等割非課税世帯　49,213世帯×30千円、子ども加算　5,797人×20千円、、定額減税を補足する給付（うち不足額給付）の対象者　49,913人　(958,840千円）　　のうちR7計画分
事務費　134,879千円
事務費の内容　　[需用費（事務用品等）　役務費（郵送料等）　業務委託料　使用料及び賃借料　人件費　として支出]
④低所得世帯等の給付対象世帯数（49,213世帯）、定額減税を補足する給付（うち不足額給付）の対象者数（49,913人）</t>
  </si>
  <si>
    <t>私立保育所等物価高騰対策緊急支援事業</t>
  </si>
  <si>
    <t>①私立保育所等の給食費等に係る食材料費等の値上げ分を支援することで、物価高騰の影響を保護者に転嫁することなく現在の保育や給食水準を維持する。
②補助金（食材料費、光熱水費の値上げ分に相当する費用）
③458円×114,888人＝52,618,704円
④私立保育所等（在籍する児童分を対象とし、教職員分は含まない）</t>
  </si>
  <si>
    <t>保護者への負担転嫁0円</t>
  </si>
  <si>
    <t>HP、対象施設に対する通知</t>
  </si>
  <si>
    <t>①省エネ性能の高いエアコン・冷蔵庫への買い替えを支援することで、家庭におけるエネルギー費用高騰に係る負担を軽減する
②補助金及び事務費
③補助金：100,015千円（最大50千円×2,024世帯）、事務費：3,867千円
事務費の内容…人件費（会計年度任用職員）、印刷製本費（封筒等）、役務費（郵送料・振込手数料等）
④交付対象者：市内に住民登録がある世帯主
　対象製品：統一省エネレベル３つ星以上の家庭用エアコン又は冷蔵庫</t>
  </si>
  <si>
    <t>補助金交付件数：2,000世帯</t>
  </si>
  <si>
    <t>市報わかやま、ホームページ、SNS</t>
  </si>
  <si>
    <t>和歌山市プレミアム付商品券事業（R6補正）</t>
  </si>
  <si>
    <t>①物価高騰等の影響を受けた生活者や事業者への支援を目的としてプレミアム付商品券を発行し、市内での消費喚起を図り、地域経済の回復へとつなげる。
②委託費
③委託費：569,444千円（プレミアム付加分375,000千円含む）
④市内居住者、市内事業者</t>
  </si>
  <si>
    <t>商品券利用率：95%以上</t>
  </si>
  <si>
    <t>事業専用HPや市公式HP、新聞広告等による広報</t>
  </si>
  <si>
    <t>和歌山市プレミアム付商品券事業（R7予備費）</t>
  </si>
  <si>
    <t>①物価高騰等の影響を受けた生活者や事業者への支援を目的としてプレミアム付商品券を発行し、市内での消費喚起を図り、地域経済の回復へとつなげる。
②委託費
③委託費：120,063千円（プレミアム付加分90,000千円含む）
④市内居住者、市内事業者</t>
  </si>
  <si>
    <t>小学校給食費無償化支援事業</t>
  </si>
  <si>
    <t>①物価高騰への対策として、子育て世代への経済的支援のため、小学校の給食費を支援するもの。
②補助金及び支援金（４月～３月分）
③小学校1年生：1,865人×302円×194日=109,266,620円
　小学校2～6年生：10,148人×302円×199日=609,874,504円
④市立小学校の児童とその保護者（教職員除く）</t>
  </si>
  <si>
    <t>海南市</t>
  </si>
  <si>
    <t>第2回令和6年度物価高騰緊急支援給付金事業</t>
  </si>
  <si>
    <t>①物価高が続く中で低所得世帯への支援を行うことで、低所得の方々の生活を維持する。
②低所得世帯への給付金及び事務費
③R6,R7の累計給付金額
令和６年度住民税均等割非課税世帯　6,086世帯×30千円、子ども加算　499人×20千円、、定額減税を補足する給付（うち不足額給付）の対象者　8,361人　(155,670千円）　　のうちR7計画分
事務費　13,302千円
事務費の内容　　[需用費（事務用品等）　役務費（郵送料等）　業務委託料　使用料及び賃借料　人件費　として支出]
④低所得世帯等の給付対象世帯数（6,086世帯）、定額減税を補足する給付（うち不足額給付）の対象者数（8,361人）</t>
  </si>
  <si>
    <t>①物価高騰が続く中、学校給食の質を維持するため、食材価格高騰分にかかる食材料費について、補助する。
②賄材料費、補助金
③賄材料費　150,227千円　補助金　12,246千円 （教職員は含まない）
④海南市在住の小中学生の児童・生徒の保護者</t>
  </si>
  <si>
    <t>給食の質の維持
補助金給付率　100％</t>
  </si>
  <si>
    <t>橋本市</t>
  </si>
  <si>
    <t>橋本市物価高騰対応支援給付金事業（R6非課税世帯等、不足額給付）【物価高騰対策給付金】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</si>
  <si>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6,478世帯×30千円、子ども加算　753人×20千円、、定額減税を補足する給付（うち不足額給付）の対象者　9,817人　(181,700千円）　　のうちR7計画分
事務費　17,114千円
事務費の内容　　[需用費（事務用品等）　役務費（郵送料等）　業務委託料　人件費　として支出]
④低所得世帯等の給付対象世帯数（6,478世帯）、定額減税を補足する給付（うち不足額給付）の対象者数（9,817人）</t>
  </si>
  <si>
    <t>橋本市プレミアム付デジタル地域通貨事業2025</t>
  </si>
  <si>
    <t>①物価高騰の影響を受けている市内店舗での消費喚起するため市内店舗で使用できるプレミアム付橋本市地域通貨（電子版）を発行することにより市内店舗を支援する。
②市内の地域通貨事業参加店舗での利用に対する20%のプレミアムを含む補助金。橋本市地域通貨5,000円/口×60,000口＝300,000千円。スマホ1台あたり上限30千円まで販売し36千円まで利用可能（6千円プレミアム分）
③橋本市地域通貨5,000円/口×60,000口＝300,000千円＋20%のプレミアム＝360,000千円（スマホ1台あたり上限30千円まで販売し36千円まで利用可能）、手数料・郵便料・広告料14,318千円、コールセンター・システム利用料10,662千円、郵便局チャージ用タブレット594千円、消耗品・印刷製本費376千円
④市内店舗</t>
  </si>
  <si>
    <t>物価高騰の影響を受けている市内店舗で使用できるプレミアム付橋本市地域通貨を30,000円/口×20%＝36,000円まで利用できるよう発行し、市内店舗での消費を喚起し事業活動の継続を支援する。
プレミアム付橋本市地域通貨の利用率を90%以上とする。</t>
  </si>
  <si>
    <t>学校給食費給食費軽減事業2025</t>
  </si>
  <si>
    <t>①市立小中学校の保護者の負担を軽減しつつ給食の質や量を維持するため、給食賄材料費の物価高騰分を市が負担する。
②給食費および燃料費のうち物価高騰影響分
③小学校：49円×（318人×195日＋1523人×201日＋365人×200日）＝21,615,517円、中学校：77円×（333人×199日＋336人×201日＋306人×192日）＝14,826,735円　合計36,442,252円
④市立小中学校に在籍する子ども3,181人の保護者
※教職員は対象外</t>
  </si>
  <si>
    <t>物価高騰等に伴う給食材料費高騰に対し、高騰相当分を支援するにより保護者に新たな負担を生じさせることなく給食の質を維持するため、年度内に市内の対象校に給食材料費の支援を100％行う。</t>
  </si>
  <si>
    <t>保育所等給食費軽減事業2025</t>
  </si>
  <si>
    <t>①物価高が続く中で市内在住の認可保育園・認定こども園・たんぽぽ園・つくしんぼ園に在籍する子どもの保護者に対し、給食費を無償化するため事業者に給食費無償化相当分の補助金を給付する。公立保育園は給食費無償化相当分の徴収金を徴収しない。
②給食費（主食費・副食費）
③市内在住の認可保育園・認定こども園の計1,072人の子どもの1月あたり給食費5,041,420円＋途中入園見込み405,000円＝5,446,420円/月×12ヵ月＝65,357,040円
④市内在住の子どもが在籍する認可保育園・認定こども園・たんぽぽ園・つくしんぼ園・公立保育園31園（子どもの人数1,131人及びその保護者)
※教職員は対象外</t>
  </si>
  <si>
    <t>物価高騰等に伴う給食材料費高騰に対し、高騰相当分を支援するにより保護者に新たな負担を生じさせることなく給食の質を維持するため、年度内に市内の対象園に給食材料費の支援を100％行う。</t>
  </si>
  <si>
    <t>学校給食費給食費軽減事業2025（第２弾）</t>
  </si>
  <si>
    <t>①市立小中学校の保護者の負担を軽減しつつ給食の質や量を維持するため、給食賄材料費の物価高騰分を市が負担する。
②給食費および燃料費のうち物価高騰影響分
③当初想定の給食賄材料費：21,365,833円／月、現行想定の給食賄材料費：23,861,740円／月、29,950,884円 =（23,861,740円 - 21,365,833円）×12月
④市立小中学校に在籍する子ども3,181人の保護者
※教職員は対象外</t>
  </si>
  <si>
    <t>有田市</t>
  </si>
  <si>
    <t>物価高騰支援臨時給付金（R6年非課税世帯、不足額給付）</t>
  </si>
  <si>
    <t>①物価高が続く中で低所得世帯への支援を行うことで、低所得の方々の生活を維持する。
②低所得世帯への給付金及び事務費
③R6,R7の累計給付金額
令和６年度住民税均等割非課税世帯　3,284世帯×30千円、子ども加算　386人×20千円、、定額減税を補足する給付（うち不足額給付）の対象者　4,512人　(93,480千円）　　のうちR7計画分
事務費　11,376千円
事務費の内容　　[需用費（事務用品等）　役務費（郵送料等）　業務委託料　として支出]
④低所得世帯等の給付対象世帯数（3,284世帯）、定額減税を補足する給付（うち不足額給付）の対象者数（4,512人）</t>
  </si>
  <si>
    <t>漁業用燃油支援補助金事業（対応重点支援地方創生臨時交付金分）</t>
  </si>
  <si>
    <t>①エネルギー価格等の物価高騰の影響を受けている漁業者に対して、その燃油費用の一部を補助する
②補助金
③漁業用燃油費用１Lあたり30円を補助
　　４ヶ月程度の漁業用燃油消費量：約666，667L
　　＠30×666，667L≒20,000千円
④漁業協同組合
※漁業協同組合員は組合より燃油を購入するため、組合から漁業者に燃油を販売する際に30円/Lを差し引いて販売。その販売数量より補助金を漁業協同組合に支払う。</t>
  </si>
  <si>
    <t>燃油価格高騰により出漁日数、時間を控えていたため、箕島漁港における漁獲量が、3割ほど減少している（実績R1：2,171ｔ　→　R5：1,586ｔ）。燃油補助を実施することにより、より出漁の機会を増やし、箕島漁港における年間漁獲量を2,000ｔまで回復させる。
（実績R1：2,171ｔ、R2：1,722ｔ、R3：2,224ｔ、R4：1,615ｔ、R5：1,586ｔ）</t>
  </si>
  <si>
    <t>給食材料購入に係る物価高騰対策支援事業</t>
  </si>
  <si>
    <t>①物価高騰による給食費負担を軽減する。
②給食材料購入費
③教職員除く米価高騰分：年間必要量20ｔ×価格上昇分244,100円
　×児童生徒数1,555人/給食調理総人数1,782人＝4,260,106円
　教職員を除くその他物価高騰分：その他物価高騰分19,183,596円
　×児童生徒数1,555人/給食調理総人数1,782人＝16,739,894円
④市立小学校及び中学校の生徒とその保護者、保育施設の児童及びその保護者</t>
  </si>
  <si>
    <t>現行１食当たり給食費負担額の小学校260円、中学校285円を維持する。</t>
  </si>
  <si>
    <t>生活支援住宅リフォーム補助金事業</t>
  </si>
  <si>
    <t>①エネルギー価格高騰、物価高、工事費高騰の影響を受ける市民に対し補助なしでは住宅リフォームの着手が難しい生活者への支援を行う。また、改修内容によれば、省エネの取組（断熱改修など）につながることも期待できる。
②住宅リフォーム工事に要した工事費
③工事金額の５分の１（上限20万円）×75件＝15,000,000円
④住宅リフォームを実施する市民</t>
  </si>
  <si>
    <t>75件の支援を行う</t>
  </si>
  <si>
    <t>御坊市</t>
  </si>
  <si>
    <t>令和6年度住民税非課税世帯等物価高騰対策支援給付金【物価高騰対策給付金】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</si>
  <si>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3,384世帯×30千円、子ども加算　460人×20千円、、定額減税を補足する給付（うち不足額給付）の対象者　3,600人　(68,680千円）　　のうちR7計画分
事務費　6,926千円
事務費の内容　　[需用費（事務用品等）　役務費（郵送料等）　業務委託料　使用料及び賃借料　人件費　として支出]
④低所得世帯等の給付対象世帯数（3,384世帯）、定額減税を補足する給付（うち不足額給付）の対象者数（3,600人）</t>
  </si>
  <si>
    <t>水道料金の減免</t>
  </si>
  <si>
    <t>①:原油価格や物価の高騰の影響を受けている市民や事業者の負担軽減を図るため、一般世帯の生活支援、事業者の事業継続支援
②水道料金の減免に係る経費の繰出金
③水道基本料金1カ月あたり16,000千円×6カ月分、事務費（システム改修委託費用等）1,500千円
④全契約者（官公庁等を除く）</t>
  </si>
  <si>
    <t>契約者減免100％（官公庁等を除く）</t>
  </si>
  <si>
    <t>HP
広報紙</t>
  </si>
  <si>
    <t>農水産業継続支援事業（農水クーポン券事業3rd）</t>
  </si>
  <si>
    <t>①:燃油や物価高騰の影響を受けている農業・漁業の事業継続支援を目的とする。
②クーポン券費、事務費
③クーポン券（30千円×585事業者）事務費（9,039千円）
④農業事業者、漁業事業者</t>
  </si>
  <si>
    <t>支援事業者数450事業者</t>
  </si>
  <si>
    <t>社会福祉施設等原油価格・物価高騰対策支援金</t>
  </si>
  <si>
    <t>①原油価格・物価高騰の影響を受けている事業者に対して事業の継続を支え、負担の軽減を図るため支援する。
②支援金
③（介護施設300千円×3事業所、その他介護サービス事業所100千円×67事業所、障害福祉サービス事業所100千円×21事業所、公衆浴場業を主たる事業として営む者2,000千円）
④農業事業者、漁業事業者</t>
  </si>
  <si>
    <t>支援事業者数85事業者</t>
  </si>
  <si>
    <t>地域公共交通事業者継続支援補助金　　</t>
  </si>
  <si>
    <t>①燃料費高騰以外の物価高騰等も含め、経費の増加を運賃に転換することが困難である地域公共交通事業者の事業継続を支援する。
②支援金
③300千円×5事業者
④市域内の移動に資する公共交通事業者</t>
  </si>
  <si>
    <t>支援事業者数5事業者</t>
  </si>
  <si>
    <t>貨物自動車運送事業者支援金</t>
  </si>
  <si>
    <t>①原油価格高騰の影響を受ける貨物自動車運送事業者の事業継続支援を目的とする。
③50千円×事業者保有の事業用車両台数（120台）
④貨物自動車運送事業法に規定する一般貨物自動車運送事業、特定貨物自動車運送事業、貨物軽自動車運送事業のいずれかを営む者</t>
  </si>
  <si>
    <t>支援事業者数10事業者</t>
  </si>
  <si>
    <t>社会生活維持業務事業者応援給付金</t>
  </si>
  <si>
    <t>①エネルギー価格や物価高騰による影響を受けている市民生活における公衆衛生及び環境保全を図るために必要不可欠な家庭ごみ等の収集運搬・し尿処理業務を担う事業者を応援し、事業継続を支援する。
②支援金
③300千円×7事業所
④ゴミ収集事業者、し尿処理事業者</t>
  </si>
  <si>
    <t>支援事業者数7事業者</t>
  </si>
  <si>
    <t>省エネ家電製品買換促進事業補助金</t>
  </si>
  <si>
    <t>①家庭におけるエネルギー費用負担を軽減するため、省エネ性能の高いエアコン・冷蔵庫への買換えに対して補助を行い、市民の負担軽減を支援する。
②補助金
③50千円×300件
④申請のあった市民</t>
  </si>
  <si>
    <t>商店街
防犯カメラ設置等支援事業補助金</t>
  </si>
  <si>
    <t>①闇バイトによる強盗・詐欺が全国的な問題となっている中、物価高騰の影響を受けた、地域を犯罪から守る活動を行う商店街に対して、安全・安心な地域の構築に係る費用の負担軽減のための支援をする。
②補助金
③設置、更新費用の3/4
④商店街</t>
  </si>
  <si>
    <t>田辺市</t>
  </si>
  <si>
    <t>住民税非課税世帯支援及び不足額給付事業【物価高騰対策給付金】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</si>
  <si>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10,312世帯×30千円、子ども加算　1,154人×20千円、、定額減税を補足する給付（うち不足額給付）の対象者　11,028人　(201,520千円）　　のうちR7計画分
事務費　23,300千円
事務費の内容　　[需用費（事務用品等）　役務費（郵送料等）　業務委託料　人件費　その他　として支出]
④低所得世帯等の給付対象世帯数（10,312世帯）、定額減税を補足する給付（うち不足額給付）の対象者数（11,028人）</t>
  </si>
  <si>
    <t>子育て応援おこめ券配布事業</t>
  </si>
  <si>
    <t>①主食である米の価格高騰が続く中、子育て世帯の経済的負担の軽減を図るため、全国共通のおこめ券を子ども一人当たり10枚ずつ配布する。
②おこめ券購入費及び配布に係る事務費
③おこめ券購入費 500円×10枚×8,800人＝44,000千円
　事務費 2,656千円（需用費 106千円、役務費 2,550千円）
※その他（C）に記載した4,903千円は補助対象経費の一般財源
④本市に住民登録のある、０歳から18歳までの子ども（平成19年４月２日～令和７年６月30日生まれ）を養育している世帯主</t>
  </si>
  <si>
    <t>おこめ券の配布率100％</t>
  </si>
  <si>
    <t>こども食堂食材費高騰対策支援事業</t>
  </si>
  <si>
    <t>①食材費等高騰の影響を受けるこども食堂運営団体等に対し、運営費の負担軽減を図るため、支援金を給付する。
②こども食堂を運営する団体等に対する支援金
③こども食堂食材等高騰対策支援金 345千円
　15千円（年間開催実績５回～11回）×3団体等=45千円
　30千円（年間開催実績11回以上）×10団体等＝300千円
※その他（C）に記載した145千円は補助対象経費の一般財源
④市内でこども食堂を運営する団体等</t>
  </si>
  <si>
    <t>市内こども食堂運営団体等への支援率100％</t>
  </si>
  <si>
    <t>新宮市</t>
  </si>
  <si>
    <t>令和６年度新宮市住民税非課税世帯等支援給付金・定額減税調整給付金（不足額給付）給付事業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</si>
  <si>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4,817世帯×30千円、子ども加算　410人×20千円、、定額減税を補足する給付（うち不足額給付）の対象者　3,734人　(66,900千円）　　のうちR7計画分
事務費　6,615千円
事務費の内容　　[需用費（事務用品等）　役務費（郵送料等）　業務委託料　使用料及び賃借料　人件費　として支出]
④低所得世帯等の給付対象世帯数（4,817世帯）、定額減税を補足する給付（うち不足額給付）の対象者数（3,734人）</t>
  </si>
  <si>
    <t>新宮市プレミアム付商品券発行事業</t>
  </si>
  <si>
    <t xml:space="preserve">
①物価高騰等の影響に伴う経済活動の大幅な低下に対し、プレミアム付き商品券を販売し、消費喚起による事業者支援及び市民に対する生活支援。
②プレミアム分（プレミアム率50％）、商品券発行に伴う人件費等、需用費、役務費及び補助金を交付対象経費とする。
③人件費等2,570千円（会計年度任用職員の報酬、等）
　需用費　8,620千円（主に商品券、チラシ、購入引換券等印刷代）
　役務費　11,063千円（販売事務手数料、購入引換券郵送代、広告料）
　補助金・交付金　87,750千円
　（換金補助金プレミアム分4,500円×26,000人×75％）
　※販売冊数58,500冊（26,000人×3冊×75％）
④新宮市民、市内事業者
</t>
  </si>
  <si>
    <t>補助金・交付金　87,750千円
（換金補助金プレミアム分4,500円×26,000人×75％）
※販売冊数58,500冊（26,000人×3冊×75％）</t>
  </si>
  <si>
    <t>市ホームページ、広報誌、地方紙広告掲載</t>
  </si>
  <si>
    <t>小中学校学校給食費無償化事業</t>
  </si>
  <si>
    <t xml:space="preserve">
①物価高騰等の影響に直面する小中学校の児童・生徒の保護者負担を軽減するための事業で、小学生児童１人当たり年平均56,550円、中学生生徒1人当たり年平均64,260円の負担軽減ができる。
②給食に要する賄材料費（保護者負担分）
③＜給食費負担額＞
小学校５校　需用費（賄材料費）74,800千円
対象児童数　969人（うち国庫補助（1/2補助）31人を含む。）
1食あたり単価 290円（国庫補助対象31人は145円）
290円×938人×195日＝53,043千円
145円× 31人×195日＝　   876千円  計53,919千円
中学校５校　需用費（賄材料費）43,557千円
対象生徒数　464人（うち国庫補助（1/2補助）19人を含む。）
1食あたり単価　340円（国庫補助対象19人は170円）
340円×445人×189日＝28,595千円
170円× 19人×189日＝   610千円　計29,205千円 
④市立小学校児童964人、中学校生徒462人の保護者（納付対象の保護者）※教職員は除く
</t>
  </si>
  <si>
    <t xml:space="preserve">
小中学生一人当たりの給食費を無償化し、給食費に係る保護者負担をなくす。
保護者負担額　0円</t>
  </si>
  <si>
    <t>市ホームページ、保護者へ文書配布</t>
  </si>
  <si>
    <t>紀の川市</t>
  </si>
  <si>
    <t>紀の川市低所得世帯物価高騰支援給付金(支援給付＋不足額）</t>
  </si>
  <si>
    <t>①物価高が続く中で低所得世帯への支援を行うことで、低所得の方々の生活を維持する。
②低所得世帯への給付金及び事務費
③R6,R7の累計給付金額
令和６年度住民税均等割非課税世帯　6,671世帯×30千円、子ども加算　844人×20千円、、定額減税を補足する給付（うち不足額給付）の対象者　7,911人　(204,180千円）　　のうちR7計画分
事務費　21,840千円
事務費の内容　　[需用費（事務用品等）　役務費（郵送料等）　業務委託料　人件費　として支出]
④低所得世帯等の給付対象世帯数（6,671世帯）、定額減税を補足する給付（うち不足額給付）の対象者数（7,911人）</t>
  </si>
  <si>
    <t>デジタル商品券事業</t>
  </si>
  <si>
    <t>①物価高騰が続く中で、市民生活の支援や利便性向上、地域経済の活性化のため、プレミアム率30％のデジタル商品券を発行する。
②消耗品費、役務費、委託料、負担金、補助及び交付金
③消耗品費40千円、通信運搬費42千円、委託料13,774千円、交付金1,500円×30,000口
④市民</t>
  </si>
  <si>
    <t>経済効果額：1億9,500万円</t>
  </si>
  <si>
    <t>こども未来応援デジタル商品券事業</t>
  </si>
  <si>
    <t xml:space="preserve">①物価高騰が続く中で、子育て世帯への支援を図り、経済的負担を軽減すると同時に、市内の消費喚起と持続可能な地域経済の活性化を実現するため、こども未来応援デジタル商品券を支給する。
②消耗品費、役務費、委託料、負担金、補助及び交付金
③消耗品費80千円、通信運搬費110円×5,500世帯、委託料19,346千円、交付金10,000円×8,500人
④１８歳までの市民（その保護者）
</t>
  </si>
  <si>
    <t>経済効果額：8,500万円</t>
  </si>
  <si>
    <t>①物価高騰が続く中で、子育て世帯の経済的負担を軽減するため、市外の小中学校に在籍する児童生徒、市内の小中学校に在籍するがアレルギー等で給食を食べられない児童生徒に対して給食費相当額を補助する。
②負担金、補助及び交付金
③学校給食費等補助金　小学生320円×68人×198日、中学生350円×263人×202日　（教職員は対象外）
④小学生、中学生（その保護者）</t>
  </si>
  <si>
    <t>給食費を補助した生徒の割合：100％</t>
  </si>
  <si>
    <t>①エネルギー・食料品価格等の物価高騰の影響を受けている市民生活や経済活動を支援するため、水道料金のうち基本料金を2か月間免除する。
②紀の川市水道事業会計に繰り出し、水道料金（基本料金）の減免に要する経費を交付対象経費とする。
③31,985,000円×2か月、システム改修費704,000円
④全給水世帯(ただし、公共施設を含まない)</t>
  </si>
  <si>
    <t>水道料金（基本料金）を免除した世帯の割合：100%</t>
  </si>
  <si>
    <t>岩出市</t>
  </si>
  <si>
    <t>①物価高が続く中で低所得世帯への支援を行うことで、低所得の方々の生活を維持する。
②低所得世帯への給付金及び事務費
③R6,R7の累計給付金額
令和６年度住民税均等割非課税世帯　5,429世帯×30千円、子ども加算　975人×20千円、、定額減税を補足する給付（うち不足額給付）の対象者　6,540人　(191,210千円）　　のうちR7計画分
事務費　12,821千円
事務費の内容　　[需用費（事務用品等）　役務費（郵送料等）　業務委託料　使用料及び賃借料　人件費　として支出]
④低所得世帯等の給付対象世帯数（5,429世帯）、定額減税を補足する給付（うち不足額給付）の対象者数（6,540人）</t>
  </si>
  <si>
    <t>公立学校給食費無償化事業</t>
  </si>
  <si>
    <t xml:space="preserve">①小中学生の保護者の負担をなくすことで、物価高騰の影響を受ける子育て世帯への支援を行う。
②給食提供に係る経費
③給食提供に係る経費　の一部
　・小学校：280円×473,450食＝132,566千円
　・中学校：300円×200,973食＝60,292千円　　　合計 192,858千円
④市内小中学校に通う児童生徒の保護者（教職員は除く）
</t>
  </si>
  <si>
    <t>保護者負担を求めずに、児童生徒への給食の提供を実施する</t>
  </si>
  <si>
    <t>紀美野町</t>
  </si>
  <si>
    <t>住民税非課税世帯臨時特別給付金給付事業及び定額減税補足給付金（不足額給付）給付事業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</si>
  <si>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1,359世帯×30千円、子ども加算　77人×20千円、、定額減税を補足する給付（うち不足額給付）の対象者　1,340人　(25,860千円）　　のうちR7計画分
事務費　2,447千円
事務費の内容　　[需用費（事務用品等）　役務費（郵送料等）　業務委託料　人件費　として支出]
④低所得世帯等の給付対象世帯数（1,359世帯）、定額減税を補足する給付（うち不足額給付）の対象者数（1,340人）</t>
  </si>
  <si>
    <t>物価高騰分給食費無償化事業（R6補正）</t>
  </si>
  <si>
    <t xml:space="preserve">①あらゆる物価が高騰する中、給食食材に係る材料費も値上がりしているため、給食費の増額を行う。
増額分の給食費に交付金を活用し、児童の保護者からの負担金を増額せずに給食の供給を維持するもの。（教職員及び保育士は対象外。）
②給食費増額分の材料費
③増額分の給食費（小学校75円、中学校70円、こども園20円）×年間の給食数（小学校49,985食、中学校29,641食、こども園33,495食）
うち、R6補正分として5,077千円
④各小中学校及びこども園の児童の保護者
</t>
  </si>
  <si>
    <t>対象期間内の給食費の無償化を行う。</t>
  </si>
  <si>
    <t>物価高騰対応水道料金減免事業（R6補正）</t>
  </si>
  <si>
    <t>①簡易水道事業の水道料（基本料金）の減免を実施し、物価高騰の影響を受けている住民の金銭的負担を軽減する。（公共施設は対象外。）
②本事業実施による減収分として簡易水道事業に対して支出した一般会計からの繰出金
③減免額6,383千円/月×3ヶ月
うち、R6補正分として18,192千円
④住民（簡易水道事業加入者）</t>
  </si>
  <si>
    <t>対象世帯に対して令和7年4月までに減免を開始する。</t>
  </si>
  <si>
    <t>観光情報発信力強化事業</t>
  </si>
  <si>
    <t>①物価高騰の影響により落ち込んだ町内観光消費を回復するため、町内の名所や観光スポットを盛り込んだ冊子を作成し、知名度の向上や新たな観光スポットの創出を図る。また、冊子の配布による町内観光消費の回復を早急かつ効率的に行うため、梱包資材（観光産業をアピールするイラスト等が印字されたもの）を作成し、町内事業者に冊子を同封した梱包資材を配布することで、町内外への観光情報の発信力を強化し、観光消費の回復を図ると共に、事業者の梱包資材の負担軽減を図る。
②冊子・梱包資材作成料
③（冊子）3,300千円
   （段ボール）4,248千円
④観光事業者等</t>
  </si>
  <si>
    <t>冊子・梱包資材を100％配布。</t>
  </si>
  <si>
    <t>物価高騰分給食費無償化事業（R7予備費）</t>
  </si>
  <si>
    <t>①あらゆる物価が高騰する中、給食食材に係る材料費も値上がりしているため、給食費の増額を行う。
増額分の給食費に交付金を活用し、児童の保護者からの負担金を増額せずに給食の供給を維持するもの。（教職員及び保育士は対象外。）
②給食費増額分の材料費
③増額分の給食費（小学校75円、中学校70円、こども園20円）×年間の給食数（小学校49,985食、中学校29,641食、こども園33,495食）
うち、R7予備費分として1,402千円
④各小中学校及びこども園の児童の保護者</t>
  </si>
  <si>
    <t>物価高騰対応水道料金減免事業（R7予備費）</t>
  </si>
  <si>
    <t>①簡易水道事業の水道料（基本料金）の減免を実施し、物価高騰の影響を受けている住民の金銭的負担を軽減する。（公共施設は対象外。）
②本事業実施による減収分として簡易水道事業に対して支出した一般会計からの繰出金
③減免額6,383千円/月×3ヶ月
うち、R7予備費分として957千円
④住民（簡易水道事業加入者）</t>
  </si>
  <si>
    <t>かつらぎ町</t>
  </si>
  <si>
    <t>令和七年度かつらぎ町物価高騰対応重点支援給付金（低所得世帯支援枠・不足額給付一体支援枠分）</t>
  </si>
  <si>
    <t>①物価高が続く中で低所得世帯への支援を行うことで、低所得の方々の生活を維持する。
②低所得世帯への給付金及び事務費
③R6,R7の累計給付金額
　　のうちR7計画分
事務費　5,100千円
事務費の内容　　[需用費（事務用品等）　役務費（郵送料等）　業務委託料　人件費　として支出]
④低所得世帯等の給付対象世帯数（世帯）</t>
  </si>
  <si>
    <t>令和七年度かつらぎ町物価高騰対応重点支援事業（応援ごみ袋無料配布）</t>
  </si>
  <si>
    <t>①物価高騰が続く中で、全世帯へ可燃性ごみ袋無料配布を行うことで、住民の生活支援を図る。
②可燃性ごみ袋購入費用及び事務費
③ごみ袋（大）：277.2円/束×2束×7,200世帯≒3,992千円
　 ごみ袋（小）：106.7円/束×8束×7,200世帯≒6,146千円
　 消耗品費：461千円、印刷製本費：150千円、備品購入費32千円
　 郵送料：792千円、 超過勤務手当：450千円
　※対象外経費なし。（C)欄は交付限度額超過分＝町持出費用。
④全世帯</t>
  </si>
  <si>
    <t>全世帯への配布</t>
  </si>
  <si>
    <t>九度山町</t>
  </si>
  <si>
    <t>九度山町低所得者追加支援及び定額減税補足給付金</t>
  </si>
  <si>
    <t>①物価高が続く中で低所得世帯への支援を行うことで、低所得の方々の生活を維持する。
②低所得世帯への給付金及び事務費
③R6,R7の累計給付金額
令和６年度住民税均等割非課税世帯　616世帯×30千円、子ども加算　38人×20千円、、定額減税を補足する給付（うち不足額給付）の対象者　444人　(13,510千円）　　のうちR7計画分
事務費　3,818千円
事務費の内容　　[需用費（事務用品等）　役務費（郵送料等）　業務委託料　人件費　として支出]
④低所得世帯等の給付対象世帯数（616世帯）、定額減税を補足する給付（うち不足額給付）の対象者数（444人）</t>
  </si>
  <si>
    <t>九度山町物価高騰対策臨時給付金（低所得世帯）</t>
  </si>
  <si>
    <t>①ガソリン、灯油などのエネルギーや食料品価格等の物価高騰の影響を受けた低所得の方々の生活を維持する。
②低所得世帯への給付金及び事務費
③給付金　1,100世帯*30千円
   事務費　937千円
　 事務費の内容　[需用費（事務用品等） 役務費（郵送料等） 業務委託料 人件費　として支出]
④住民税非課税世帯等を除く所得622万円未満の世帯（1,100世帯）</t>
  </si>
  <si>
    <t>対象世帯に対して令和8年3月までに支給を開始する</t>
  </si>
  <si>
    <t>水道使用料物価高騰対応経済的負担軽減臨時給付金(R6補正)</t>
  </si>
  <si>
    <t>①物価高騰等の影響を受けている住民に対し水道使用料の減免を行う
②簡易水道事業会計に繰り出し、水道使用料の減免に係る費用
③5,900千円*5カ月分=29,500千円
④九度山町民（公共施設を含まない。）</t>
  </si>
  <si>
    <t>物価高騰の影響を受け、生活保護に陥る世帯0を目標とする。</t>
  </si>
  <si>
    <t>水道使用料物価高騰対応経済的負担軽減臨時給付金(R7予備)</t>
  </si>
  <si>
    <t>①物価高騰等の影響を受けている住民に対し水道使用料の減免を行う
②簡易水道事業会計に繰り出し、水道使用料の減免に係る費用
③6,500千円*2カ月分=13,000千円
④九度山町民（公共施設を含まない。）</t>
  </si>
  <si>
    <t>高野町</t>
  </si>
  <si>
    <t>低所得者支援給付金事業（令和６年度住民税均等割非課税世帯　対象世帯518世帯）（令和６年度住民全均等割非課税世帯こども加算　対象世帯12世帯18人）、定額減税不足額給付金事業（対象者400人内支援者数250人）</t>
  </si>
  <si>
    <t>①物価高が続く中で低所得世帯への支援を行うことで、低所得の方々の生活を維持する。
②低所得世帯への給付金及び事務費
③R6,R7の累計給付金額
令和６年度住民税均等割非課税世帯　436世帯×30千円、子ども加算　16人×20千円、、定額減税を補足する給付（うち不足額給付）の対象者　237人　(3,990千円）　　のうちR7計画分
事務費　5,796千円
事務費の内容　　[役務費（郵送料等）　業務委託料　として支出]
④低所得世帯等の給付対象世帯数（436世帯）、定額減税を補足する給付（うち不足額給付）の対象者数（237人）</t>
  </si>
  <si>
    <t>低所得者支援給付金事業（令和６年度住民税均等割非課税世帯）（令和６年度住民全均等割非課税世帯こども加算）、定額減税不足額給付金事業</t>
  </si>
  <si>
    <t>①物価高騰が続く中で低所得世帯への支援を行うことで、低所得の方々の生活を維持する。
②低所得世帯への事務費
③R6R7の累計給付金額
低所得者支援給付金事業
　令和６年度住民税均等割非課税世帯 489世帯（14,670千円）
　令和６年度住民全均等割非課税世帯こども加算 11世帯17人（340千円）
　定額減税不足額給付金事業　250人（9,000千円）
事務費　5,923千円
事務費の内容　（役務費（郵送料等）　業務委託料として支出）
④低所得世帯等への給付対象世帯数489世帯、こども加算11世帯17人
　定額減税を補足する給付（不足額給付）の対象者400人</t>
  </si>
  <si>
    <t>対象世帯に対して令和７年５月までに支給を開始する</t>
  </si>
  <si>
    <t>高野町生活応援プレミアム付商品券事業</t>
  </si>
  <si>
    <t>①昨今のエネルギー価格や原材料価格の高騰により事業者を取り巻く環境は厳しい状況にあり、町民の暮らしにも影響を与えていることから、町内の対象店舗で利用可能な商品券の発行を通じて町民や事業者の物価高騰に伴う負担を軽減し、地域経済を活性化させる。
②補助金（プレミアム付商品券発行に係るプレミアム分、事務費）
③生活応援プレミアム付商品券事業
　【１冊】3,000円（2冊まで購入可）
　【額面】5,000円（500円×10枚綴り）
　総事業費　15,800千円
　　事務費　　800千円（内500千円は一般財源）
　　　消耗品費　8千円　印刷製本費792千円
　　事業費　15,000千円
　　　負担金、補助金及び交付金　15,000千円（内9,000千円販売収入）
　　　　プレミアム付与分　2千円×3,000口＝6,000千円
④基準日時点（R7.7.1）に住民基本台帳に登録のある者</t>
  </si>
  <si>
    <t>商品券の完売
使用率：95％以上</t>
  </si>
  <si>
    <t>冬のあったか灯油券配布事業（R6補正）</t>
  </si>
  <si>
    <t>①昨今のエネルギー価格や原材料価格の高騰により事業者を取り巻く環境は厳しい状況にあり、特に食料品や灯油の高騰が家計に大きく影響していることから、町民の生活支援及び町内事業者を支援することを目的として、町内で灯油の購入に使用できる「冬のあったか灯油券・お米券」を発行し、町民の生活支援及び事業者を支援する。
②町民１人あたり8,000円分の助成券及び事務費
③総事業費　22,900千円
　【物価高騰生活応援券】
　　　　　2,600人×8,000円＝20,800千円（内交付金16,512千円）
　【事務費】　2,100千円（内交付金724千円）
　　　消耗品費35千円　印刷製本費687千円
　　　郵送料1,378千円（530円×2,600人）簡易書留100ｇ定形外
④基準日時点（R7.9.1）に住民基本台帳に登録のある者</t>
  </si>
  <si>
    <t>対象者への配布率90％
使用率：95％以上</t>
  </si>
  <si>
    <t>冬のあったか灯油券配布事業
（R７予備費）</t>
  </si>
  <si>
    <t>湯浅町</t>
  </si>
  <si>
    <t>令和６年湯浅町物価高騰対策給付金事業</t>
  </si>
  <si>
    <t>①物価高が続く中で低所得世帯への支援を行うことで、低所得の方々の生活を維持する。
②低所得世帯への給付金及び事務費
③R6,R7の累計給付金額
令和６年度住民税均等割非課税世帯　1,703世帯×30千円、子ども加算　222人×20千円、、定額減税を補足する給付（うち不足額給付）の対象者　1,543人　(30,060千円）　　のうちR7計画分
事務費　3,429千円
事務費の内容　　[需用費（事務用品等）　役務費（郵送料等）　業務委託料　人件費　として支出]
④低所得世帯等の給付対象世帯数（1,703世帯）、定額減税を補足する給付（うち不足額給付）の対象者数（1,543人）</t>
  </si>
  <si>
    <t>湯浅町立小中学校給食費無償化事業</t>
  </si>
  <si>
    <t>①物価高騰への対策として、子育て世代への経済的支援のため、小学校の給食費を無償化するもの。
②小中学校給食費の無償化に係る費用（賄材料費に交付金を充当）
③小学1～6年生 418人×198日×280円＝23,173,920
　 中学1・2年生 176人×191日×320円＝10,757,120
　 中学3年生 91人×178日×320円＝5,183,360
　 合計　39,114,400円
④町立小中学校の児童生徒とその保護者（教職員除く）</t>
  </si>
  <si>
    <t>小中学生一人当たりの給食費を無償化し、給食費に係る保護者負担をなくす。　
保護者負担額　0円</t>
  </si>
  <si>
    <t>広川町</t>
  </si>
  <si>
    <t>非課税世帯給付金</t>
  </si>
  <si>
    <t>①物価高が続く中で低所得世帯への支援を行うことで、低所得の方々の生活を維持する。
②低所得世帯への給付金及び事務費
③R6,R7の累計給付金額
令和６年度住民税均等割非課税世帯　835世帯×30千円、子ども加算　96人×20千円、、定額減税を補足する給付（うち不足額給付）の対象者　1,090人　(22,790千円）　　のうちR7計画分
事務費　7,563千円
事務費の内容　　[需用費（事務用品等）　役務費（郵送料等）　業務委託料　人件費　として支出]
④低所得世帯等の給付対象世帯数（835世帯）、定額減税を補足する給付（うち不足額給付）の対象者数（1,090人）</t>
  </si>
  <si>
    <t>指定管理事業者運営支援交付金【臨時交付金分】</t>
  </si>
  <si>
    <t>①エネルギー価格及び食料品価格等の物価高騰、最低賃金の引上げ等、社会情勢の影響により、厳しい運営を強いられている公共施設の管理運営業務を継続する指定管理者に対し、予算の範囲内で支援金を交付することで、地域経済の下支えを行うとともに、従来価格でサービス提供を継続させることで、物価高騰に直面する地域住民の負担軽減をサポートする。
②③昨年度の赤字額の2分の1の額（滝原温泉ほたるの湯：2,397,000円、道あかり：2,842,000円）を上限に経営支援金として支出する。
④町内施設の管理運営している中小企業等を対象</t>
  </si>
  <si>
    <t>対象企業に対して令和8年3月末までに補助金額を確定し、出納整理期間内に交付する。</t>
  </si>
  <si>
    <t>広川町物価高騰対策支援事業</t>
  </si>
  <si>
    <t>①エネルギー価格や食料品価格等の物価高騰の影響を受け、厳しい経営状況に置かれた公共施設の管理運営業務を継続する指定管理者に対し、予算の範囲内で支援金を交付することで、地域経済の下支えを行うとともに、従来価格でサービス提供を継続させることで、物価高騰に直面する地域住民の負担軽減をサポートする。
②③当該年度のエネルギー消費額と令和3年度のエネルギー消費額の差額を5,000,000円を上限に支出する。
④町内指定管理施設「広川町交流促進施設」を運営する事業者を対象</t>
  </si>
  <si>
    <t>有田川町</t>
  </si>
  <si>
    <t>有田川町物価高騰対応重点支援給付金事業</t>
  </si>
  <si>
    <t>①物価高が続く中で低所得世帯への支援を行うことで、低所得の方々の生活を維持する。
②低所得世帯への給付金及び事務費
③R6,R7の累計給付金額
令和６年度住民税均等割非課税世帯　2,597世帯×30千円、子ども加算　306人×20千円、、定額減税を補足する給付（うち不足額給付）の対象者　3,514人　(77,620千円）　　のうちR7計画分
事務費　6,795千円
事務費の内容　　[需用費（事務用品等）　役務費（郵送料等）　業務委託料　人件費　として支出]
④低所得世帯等の給付対象世帯数（2,597世帯）、定額減税を補足する給付（うち不足額給付）の対象者数（3,514人）</t>
  </si>
  <si>
    <t>有田川町応援クーポン券配布事業（第７弾）（R6補正）
　　　　　　　　　　　　　　　　　　　　　　　　　　　　　　　　　　　　　　　　　　　　　　　　　　　</t>
  </si>
  <si>
    <t xml:space="preserve">①物価高が続くなかでその影響を受けている町民に対し、町内の事業所で利用できるクーポン券（地域商品券）（ひとりあたり１万円）を発行し生活支援を行うとともに、クーポン１枚あたり20％（上限額３万円）を事業者へ交付することにより事業者への支援も行う。
②有田川町応援クーポン券配布事業に必要なクーポンの経費及び事務費
③クーポン券給付金
　 １万円×26,000人＝260,000千円（町民全員）
　 事業者加算分
　 30千円×500事業者＝15,000千円
　 応援クーポン券作成等業務委託料　6,000千円　 　　　　　　　　　
　 郵送料　7,000千円
　 会計年度職員報酬等　1人×60日＝500千円
④町民
上記のうち、令和6年度補正予算分として、272,397千円
</t>
  </si>
  <si>
    <t>応援クーポンの換金率　98％以上の達成</t>
  </si>
  <si>
    <t>町HP、広報誌、対象店舗でのポスター掲示等</t>
  </si>
  <si>
    <t>有田川町応援クーポン券配布事業（第７弾）（R7予備費）</t>
  </si>
  <si>
    <t xml:space="preserve">①物価高が続くなかでその影響を受けている町民に対し、町内の事業所で利用できるクーポン券（地域商品券）（ひとりあたり１万円）を発行し生活支援を行うとともに、クーポン１枚あたり20％（上限額３万円）を事業者へ交付することにより事業者への支援も行う。
②有田川町応援クーポン券配布事業に必要なクーポンの経費及び事務費
③クーポン券給付金
　 １万円×26,000人＝260,000千円（町民全員）
　 事業者加算分
　 30千円×500事業者＝15,000千円
　 応援クーポン券作成等業務委託料　6,000千円　 　　　　　　　　　
　 郵送料　7,000千円
　 会計年度職員報酬等　1人×60日＝500千円
④町民
上記のうち、令和7年度予備費分として、16,103千円
</t>
  </si>
  <si>
    <t>令和7年度美浜町物価高騰対応負担軽減給付金</t>
  </si>
  <si>
    <t>①物価高が続く中で低所得世帯への支援を行うことで、低所得の方々の生活を維持する。
②低所得世帯への給付金及び事務費
③R6,R7の累計給付金額
令和６年度住民税均等割非課税世帯　1,008世帯×30千円、子ども加算　89人×20千円、、定額減税を補足する給付（うち不足額給付）の対象者　709人　(14,410千円）　　のうちR7計画分
事務費　3,786千円
事務費の内容　　[需用費（事務用品等）　役務費（郵送料等）　業務委託料　として支出]
④低所得世帯等の給付対象世帯数（1,008世帯）、定額減税を補足する給付（うち不足額給付）の対象者数（709人）</t>
  </si>
  <si>
    <t>第5弾みはま応援商品券事業(R6補正)</t>
  </si>
  <si>
    <t>①物価高騰により影響を受けている地域経済や住民生活を支援するために商品券を給付する
②住民登録されている住民全員に対し1人あたり10千円分の町内事業所で使用できる商品券を支給する
③商品券　10千円×6,340人＝63,400千円
　商品券等印刷費　1,844千円
　郵送費　1,860千円
　事務委託費（商工会）　1,310千円
R６補正分は5,760人分の57,600千円を計上
④令和7年4月1日　住民基本台帳登録者</t>
  </si>
  <si>
    <t>商品券利用率９９％以上</t>
  </si>
  <si>
    <t>第5弾みはま応援商品券事業（R7予備）</t>
  </si>
  <si>
    <t>①物価高騰により影響を受けている地域経済や住民生活を支援するために商品券を給付する
②住民登録されている住民全員に対し1人あたり10千円分の町内事業所で使用できる商品券を支給する
③商品券　10千円×6,340人＝63,400千円
　商品券等印刷費　1,844千円
　郵送費　1,860千円
　事務委託費（商工会）　1,310千円
R7予備分は580人分の5,800千円を計上
④令和7年4月1日　住民基本台帳登録者</t>
  </si>
  <si>
    <t>①物価高が続く中で低所得世帯への支援を行うことで、低所得の方々の生活を維持する。
②低所得世帯への給付金及び事務費
③R6,R7の累計給付金額
　　のうちR7計画分
事務費　6,890千円
事務費の内容　　[需用費（事務用品等）　役務費（郵送料等）　業務委託料　人件費　として支出]
④低所得世帯等の給付対象世帯数（世帯）</t>
  </si>
  <si>
    <t xml:space="preserve">水道料金免除事業（R6補正分）
</t>
  </si>
  <si>
    <t>①物価高が続く中で影響を受ける町民への水道料金の負担軽減
②水道事業会計に補助し水道料金の令和7年4月～8月検針分の基本料金の免除に係る費用。
③事業費32,191千円
4月3,667件6,436,202円＋5月3,669件6,439,856円＋6月3,669件6,440,156円＋7月3,669件6,439,856円＋8月3,666件6,434,600円
事務費242千円
事務費内訳[委託料（システム改修）]
④公共施設を除く水道給水受益者</t>
  </si>
  <si>
    <t xml:space="preserve">基本料金免除期間中の水道料金滞納戸数の50％減らす
</t>
  </si>
  <si>
    <t>社会福祉施設等物価高騰対策支援助成金</t>
  </si>
  <si>
    <t>①物価高が続く中で、社会福祉施設および介護施設（訪問系施設）への負担軽減するための助成をおこない、運営を支援する
②補助金
③・社会福祉施設
　利用者定員（定額）
　50人以内                     200千円×2事業者
　51人以上100人以内    500千円×2事業者
　100人以上                1,000千円×1事業者
　（定員割）
　上記の定額とは別に定員割として１名につき10千円を補助
　　340人×10千円＝3,400千円
　 ・介護施設（訪問系施設）
　１事業者　定額 100千円×2事業者
④町内に事業所を有する社会福祉施設・介護施設</t>
  </si>
  <si>
    <t xml:space="preserve">事業者を支援し、事業継続を後押しすることにより、令和７年度内の事業者の廃業件数を０件とする
</t>
  </si>
  <si>
    <t>水道料金免除事業（R7予備費分）</t>
  </si>
  <si>
    <t>①物価高が続く中で影響を受ける町民への水道料金の負担軽減
②水道事業会計に補助し水道料金の令和7年9月検針分の基本料金の免除に係る費用。
③事業費6,483千円
1カ月基本料金1,752円×給水戸数3,700戸×1カ月
④公共施設を除く水道給水受益者</t>
  </si>
  <si>
    <t>基本料金免除期間中の水道料金滞納戸数の50％減らす</t>
  </si>
  <si>
    <t>由良町</t>
  </si>
  <si>
    <t>由良町物価高騰対応重点支援給付金給付事業（住民税均等割非課税世帯）【物価高騰対策給付金】、由良町物価高騰対応重点支援給付金給付事業（こども加算）【物価高騰対策給付金】、由良町定額減税補足給付金（不足額給付）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</si>
  <si>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971世帯×30千円、子ども加算　82人×20千円、、定額減税を補足する給付（うち不足額給付）の対象者　875人　(16,170千円）　　のうちR7計画分
事務費　1,725千円
事務費の内容　　[需用費（事務用品等）　役務費（郵送料等）　業務委託料　として支出]
④低所得世帯等の給付対象世帯数（971世帯）、定額減税を補足する給付（うち不足額給付）の対象者数（875人）</t>
  </si>
  <si>
    <t>プレミアム付商品券発行支援事業</t>
  </si>
  <si>
    <t>①物価高騰等の影響を受ける町民生活の支援及び町内事業者への支援としてプレミアム付商品券を販売
②7,000円分の商品券（11,000部）を5,000円で販売し、その差額（プレミアム分）及び事務費手数料等
③プレミアム分22,000千円＋町事務手数料590千円＋事業所交換手数料3,850千円＋商工会事務手数料6,000千円
④町民全員</t>
  </si>
  <si>
    <t>購入を希望する町民への商品券販売率１００％</t>
  </si>
  <si>
    <t>ごみ袋無料配布事業</t>
  </si>
  <si>
    <t>①物価高騰の影響を受ける町民生活への支援として、全世帯（町広報紙配布世帯）へ可燃ごみ袋の無料配布を行う。
②可燃ごみ袋購入費及び事務費
③可燃ごみ袋（大）：150円/束×3束×2,500世帯＝1,125千円
　 可燃ごみ袋（小）：110円/束×2束×2,500世帯＝550千円
　 消耗品費：50千円、配布業務委託料：500千円、
　 塵芥処理業務委託料3,575千円
④全世帯（町広報紙配布世帯）</t>
  </si>
  <si>
    <t>全世帯（町広報紙配布世帯）へ令和７年１２月末までに配布する。</t>
  </si>
  <si>
    <t>印南町</t>
  </si>
  <si>
    <t>印南町定額減税補足給付金（不足額給付）事業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</si>
  <si>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1,030世帯×30千円、子ども加算　115人×20千円、、定額減税を補足する給付（うち不足額給付）の対象者　1,482人　(29,650千円）　　のうちR7計画分
事務費　1,850千円
事務費の内容　　[需用費（事務用品等）　役務費（郵送料等）　業務委託料　として支出]
④低所得世帯等の給付対象世帯数（1,030世帯）、定額減税を補足する給付（うち不足額給付）の対象者数（1,482人）</t>
  </si>
  <si>
    <t>農業用廃ビニール等処理費臨時支援事業</t>
  </si>
  <si>
    <t>①物価高騰の影響を受ける農業従事者に対し、物価高により高騰している廃ビニール等処理費の物価高騰分の支援を行う。
②廃ビニール等処理費の一部を支援。
③ビニール　　　80,123kg×11円＝881,353円
　ポリエステル　 71,410kg×  2円＝142,820円  計1,024,173円　
④印南町内農業従事者</t>
  </si>
  <si>
    <t>対象者に令和8年3月までに支給を開始する。</t>
  </si>
  <si>
    <t>印南町介護施設等物価高騰対策支援事業</t>
  </si>
  <si>
    <t>①物価高騰の影響を受けている介護サービス事業者及び障害福祉サービス事業者が運営する社会福祉施設において、特に物価高騰の影響が大きいサービス利用者へ提供する食費について支援する。
②社会福祉施設が提供する食費の一部を支援。
③食費1人あたり6,000円×310名＝1,860,000円
④町内に社会福祉施設を有する介護サービス事業者及び障害福祉サービス事業者</t>
  </si>
  <si>
    <t>対象施設に令和8年3月までに支給を開始する</t>
  </si>
  <si>
    <t>認定こども園物価高騰対策臨時支援事業</t>
  </si>
  <si>
    <t>①物価高騰の影響を受けている保育施設において、特に物価高騰の影響が大きい利用者へ提供する食費について支援する。
②保育施設が提供する副食費の一部を支援。
③3歳児から5歳児の園児1人当たり1日10円×１カ月の基準日数21日×4月～9月の延べ児童数849人＝178,290円
3歳児から5歳児の園児1人当たり1日20円×１カ月の基準日数21日×10月～3月の延べ児童数840人＝352,800円　　　合計　531,090円
④町内の認定こども園</t>
  </si>
  <si>
    <t>印南町漁業対策事業臨時補助事業（燃油補填）</t>
  </si>
  <si>
    <t>①物価高騰の影響を受ける漁業従事者に対し、物価高により高騰している燃油の物価高騰分の支援を行う。
②燃油費の一部（2割以内）を支援。
③20,000,000円×20％以内＝4,000,000円
④印南町内漁業従事者</t>
  </si>
  <si>
    <t>学校給食物価高騰対策臨時支援事業</t>
  </si>
  <si>
    <t>①物価高騰の影響を受けている学校給食において、物価高騰の影響を受けている給食費について支援する。
②町内の小中学校の給食費の一部を支援。
③小学校　（4月から9月）29,810食×5円＝149,050円
　　　　　（9月から3月）35,556食×15円＝533,340円
　中学校　（4月から9月）14,710食×6.5円＝95,615円
　　　　　（9月から3月）17,479食×26.5円＝463,193円　合計　1,241,198円
④町内の小中学校</t>
  </si>
  <si>
    <t>対象者に令和8年3月までに支給を開始する</t>
  </si>
  <si>
    <t>みなべ町</t>
  </si>
  <si>
    <t>令和７年みなべ町定額減税補足給付金（不足額給付）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</si>
  <si>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1,189世帯×30千円、子ども加算　147人×20千円、、定額減税を補足する給付（うち不足額給付）の対象者　1,804人　(33,430千円）　　のうちR7計画分
事務費　3,399千円
事務費の内容　　[需用費（事務用品等）　役務費（郵送料等）　業務委託料　人件費　その他　として支出]
④低所得世帯等の給付対象世帯数（1,189世帯）、定額減税を補足する給付（うち不足額給付）の対象者数（1,804人）</t>
  </si>
  <si>
    <t>みなべ町お買い物券配布事業（R6_補正分）</t>
  </si>
  <si>
    <t>①、物価高騰に直面する町民や事業者を支援することで、町民の負担軽減と事業者の経営支援を図るために、5,000円(額面1,000円x5枚)の商品券を配布
②5,000円(額面1,000円x5枚)の商品券及び事務費
③町民全員に対する商品券(11,505人のうち9,796人×5,000円=48,980千円・商工会への補助)、会計年度任用職員報酬93千円、消耗品費70千円、印刷製本費38千円、郵便料2,381千円、商工会への委託事務費分（商工会への補助）1,000千円
④町民全員を対象とし、各世帯の世帯主に家族人数分のお買い物券を配布</t>
  </si>
  <si>
    <t>商品券換金率を100％とする。</t>
  </si>
  <si>
    <t>みなべ町お買い物券配布事業（R7_予備費分）</t>
  </si>
  <si>
    <t>①、物価高騰に直面する町民や事業者を支援することで、町民の負担軽減と事業者の経営支援を図るために、5,000円(額面1,000円x5枚)の商品券を配布
②5,000円(額面1,000円x5枚)の商品券及び事務費
③町民全員に対する商品券(11,505人のうち1,709人×5,000円=8,545千円・商工会への補助
④町民全員を対象とし、各世帯の世帯主に家族人数分のお買い物券を配布</t>
  </si>
  <si>
    <t>日高川町</t>
  </si>
  <si>
    <t>令和６年度日高川町価格高騰対策支援給付金</t>
  </si>
  <si>
    <t>①物価高が続く中で低所得世帯への支援を行うことで、低所得の方々の生活を維持する。
②低所得世帯への給付金及び事務費
③R6,R7の累計給付金額
令和６年度住民税均等割非課税世帯　1,185世帯×30千円、子ども加算　85人×20千円、、定額減税を補足する給付（うち不足額給付）の対象者　2,400人　(35,710千円）　　のうちR7計画分
事務費　3,583千円
事務費の内容　　[需用費（事務用品等）　役務費（郵送料等）　業務委託料　として支出]
④低所得世帯等の給付対象世帯数（1,185世帯）、定額減税を補足する給付（うち不足額給付）の対象者数（2,400人）</t>
  </si>
  <si>
    <t>日高川町スマイルアップ２０２５応援事業（R6_補正）</t>
  </si>
  <si>
    <t>①原油価格物価高騰等の影響を受けた家庭への即効性のある対策として、全町民を対象に商品券を発行し、経済的負担の軽減を図る。令和６年度からの繰越事業
②１人あたり、5,000円の商品券
③商品券額面　8,965人×5,000円=44,825,000円
　郵送代20,000円
　その他一般財源については、交付金の不足を補うものであり、対象外経費は含まない。
「R6補正分は7,620人分の35,988,000円を計上」「R7予備分は1,345人分の6,831,000円を計上」
④　基準日（令和7年3月1日）に住所を有する町民</t>
  </si>
  <si>
    <t>商品券の利用実績90％以上</t>
  </si>
  <si>
    <t>HP、町広報誌、地方紙</t>
  </si>
  <si>
    <t>日高川町スマイルアップ２０２５応援事業（R7_予備）</t>
  </si>
  <si>
    <t>①原油価格物価高騰等の影響を受けた家庭への即効性のある対策として、全町民を対象に商品券を発行し、経済的負担の軽減を図る。令和６年度からの繰越事業
②１人あたり、5,000円の商品券
③商品券額面　8,965人×5,000円=44,825,000円
　郵送代20,000円
　その他一般財源については、交付金の不足を補うものであ
　り、対象外経費は含まない。
「R6補正分は7,620人分の35,988,000円を計上」「R7予備分は1,345人分の6,831,000円を計上」
④　基準日（令和7年3月1日）に住所を有する町民</t>
  </si>
  <si>
    <t>日高川町原油・物価高騰対策日高川町指定焼却ごみ収集袋無料引換券交付事業（R6_補正）</t>
  </si>
  <si>
    <t>①原油価格や物価高騰の影響が長期化する中で、生活に必要な町指定焼却ごみ袋購入に要する費用を助成することにより、町民の経済的負担の軽減を図る。
②１世帯あたり、2,000円分のゴミ袋引換券を4,050世帯へ配付
③ゴミ袋購入費3,590,000円
　印刷製本費121,000円
　郵送代449,000円
　引換手数料1,039,000円
　その他一般財源については、交付金の不足を補うものであ
　り、対象外経費は含まない。
「R6補正分は3,442世帯分の2,812,000円を計上」「R7予備分は608世帯分の792,000円を計上」
④　基準日（令和7年４月1日）に住所を有する世帯主</t>
  </si>
  <si>
    <t>無料券の利用実績90％以上</t>
  </si>
  <si>
    <t>日高川町原油・物価高騰対策日高川町指定焼却ごみ収集袋無料引換券交付事業（R7_予備）</t>
  </si>
  <si>
    <t>①原油価格や物価高騰の影響が長期化する中で、生活に必要な町指定焼却ごみ袋購入に要する費用を助成することにより、町民の経済的負担の軽減を図る。
②１世帯あたり、2,000円分のゴミ袋引換券を4,050世帯へ配付
③ゴミ袋購入費3,590,000円
　印刷製本費121,000円
　郵送代449,000円
　引換手数料1,039,000円
　その他一般財源については、交付金の不足を補うものであり、対象外経費は含まない。
「R6補正分は3,442世帯分の2,812,000円を計上」「R7予備分は608世帯分の792,000円を計上」
④　基準日（令和7年４月1日）に住所を有する世帯主</t>
  </si>
  <si>
    <t>白浜町</t>
  </si>
  <si>
    <t>①物価高が続く中で低所得世帯への支援を行うことで、低所得の方々の生活を維持する。
②低所得世帯への給付金及び事務費
③R6,R7の累計給付金額
令和６年度住民税均等割非課税世帯　3,415世帯×30千円、子ども加算　241人×20千円、、定額減税を補足する給付（うち不足額給付）の対象者　2,133人　(59,050千円）　　のうちR7計画分
事務費　6,410千円
事務費の内容　　[需用費（事務用品等）　役務費（郵送料等）　業務委託料　人件費　として支出]
④低所得世帯等の給付対象世帯数（3,415世帯）、定額減税を補足する給付（うち不足額給付）の対象者数（2,133人）</t>
  </si>
  <si>
    <t>①物価高騰が続く中で社会福祉施設等の安定したサービス提供を維持できるよう施設運営者に支援する。
②施設運営事業者への給付金及び事務費
③④
1.高齢者福祉施設（利用定員割及びサービス種別割）　10,992,000円
　入所系介護保険施設　531名×6,000円
　入所系介護保険施設以外　295名×13,000円
　通所系施設　379名×8,500円
　居宅支援事業所　10事業所×12,000円
　訪問系事業所　17事業所×25,500円
　事務費　196,000円
2.障害者福祉施設（利用定員割及びサービス種別割）　2,000,000円
　入所系施設　40名×3,500円
　居住系施設　57名×4,000円
　通所系施設　345名×4,000円
　訪問系事業所　6事業所×11,000円
　相談系事業所　5事業所×5,000円
　事務費　161,000円
3.私立保育園施設　物価指数×在園児数　1,008,000円
　給食費　700円×105名×12ヶ月＝882,000円
　光熱水費　100円×105名×12ヶ月＝126,000円
　※いずれも教職員数は含めない</t>
  </si>
  <si>
    <t>対象施設に対して令和7年8月までに支給を開始する</t>
  </si>
  <si>
    <t>上富田町</t>
  </si>
  <si>
    <t>物価高騰対応低所得世帯支援給付金事業費（住民税非課税世帯）</t>
  </si>
  <si>
    <t>①物価高が続く中で低所得世帯への支援を行うことで、低所得の方々の生活を維持する。
②低所得世帯への給付金及び事務費
③R6,R7の累計給付金額
令和６年度住民税均等割非課税世帯　2,048世帯×30千円、子ども加算　259人×20千円、、定額減税を補足する給付（うち不足額給付）の対象者　2,736人　(56,910千円）　　のうちR7計画分
事務費　8,385千円
事務費の内容　　[需用費（事務用品等）　役務費（郵送料等）　業務委託料　使用料及び賃借料　人件費　として支出]
④低所得世帯等の給付対象世帯数（2,048世帯）、定額減税を補足する給付（うち不足額給付）の対象者数（2,736人）</t>
  </si>
  <si>
    <t>上富田町社会福祉施設等物価高騰対策支援金事業</t>
  </si>
  <si>
    <t>①エネルギー・食料品価格等の物価高騰により経済的な影響を受けている町内の「介護サービス等事業所」及び「障害福祉サービス事業所」「保育等施設」の負担を軽減し、事業の継続と経営の安定化を図るため、支援を実施する。
②対象事業者への支援金及び事務費
③支援金「介護系3,964千円、障害福祉系3,366千円、保育系1,454千円」、「事務費416千円（消耗品費、郵送料ほか）
④町内所在の介護・障害福祉サービス事業所、保育等施設</t>
  </si>
  <si>
    <t>対象事業者への給付率90％以上</t>
  </si>
  <si>
    <t>すさみ町</t>
  </si>
  <si>
    <t>令和7年度すさみ町エネルギー・食料品価格等の物価高騰に伴う低所得世帯臨時特別給付金事業</t>
  </si>
  <si>
    <t>①物価高が続く中で低所得世帯への支援を行うことで、低所得の方々の生活を維持する。
②低所得世帯への給付金及び事務費
③R6,R7の累計給付金額
令和６年度住民税均等割非課税世帯　777世帯×30千円、子ども加算　49人×20千円、、定額減税を補足する給付（うち不足額給付）の対象者　482人　(8,520千円）　　のうちR7計画分
事務費　1,909千円
事務費の内容　　[需用費（事務用品等）　役務費（郵送料等）　業務委託料　として支出]
④低所得世帯等の給付対象世帯数（777世帯）、定額減税を補足する給付（うち不足額給付）の対象者数（482人）</t>
  </si>
  <si>
    <t>令和7年度すさみ町物価高騰対策商品券事業（R6補正）</t>
  </si>
  <si>
    <t>①物価高騰等により苦しむ全住民に10,000円分の商品券を配布
②③
　消耗品費　30千円、郵送費　130千円
　印刷費　300千円、燃料費、25千円
　商品券（10千円）　対象者数　3,437名
　配布　10千円×3,437名＝34,370千円
　事務手数料　344千円
　R6補正分は2,535人分の25,350千円を計上
④全町民</t>
  </si>
  <si>
    <t>対象世帯に対して令和7年7月末までに配布を開始する</t>
  </si>
  <si>
    <t>広報紙など</t>
  </si>
  <si>
    <t>令和7年度すさみ町物価高騰対策商品券事業（R7予備）</t>
  </si>
  <si>
    <t>①物価高騰等により苦しむ全住民に10,000円分の商品券を配布
②③
　消耗品費　30千円、郵送費　130千円
　印刷費　300千円、燃料費、25千円
　商品券（10千円）　対象者数　3,437名
　配布　10千円×3,437名＝34,370千円
　事務手数料　344千円
　R7予備分は424人分の4240千円を計上
④全町民</t>
  </si>
  <si>
    <t>那智勝浦町</t>
  </si>
  <si>
    <t>物価高騰対策給付金事業（住民税非課税世帯3万円給付）、物価高騰対策給付金事業（住民税非課税世帯こども加算2万円給付）、物価高騰対策給付金事業(定額給付金不足額給付)</t>
  </si>
  <si>
    <t>①物価高が続く中で低所得世帯への支援を行うことで、低所得の方々の生活を維持する。
②低所得世帯への給付金及び事務費
③R6,R7の累計給付金額
令和６年度住民税均等割非課税世帯　2,811世帯×30千円、子ども加算　217人×20千円、、定額減税を補足する給付（うち不足額給付）の対象者　2,088人　(37,800千円）　　のうちR7計画分
事務費　3,372千円
事務費の内容　　[需用費（事務用品等）　役務費（郵送料等）　業務委託料　人件費　として支出]
④低所得世帯等の給付対象世帯数（2,811世帯）、定額減税を補足する給付（うち不足額給付）の対象者数（2,088人）</t>
  </si>
  <si>
    <t>物価高騰対策商品券事業</t>
  </si>
  <si>
    <t xml:space="preserve">①
エネルギーや食料品等価格の高騰に直面している生活者等の負担を軽減するため、「まちなか商品券」を町民一人あたり10千円分配付する。
②③
まちなか商品券事業費補助金140,420千円
　印刷製本費　3,700千円
　消耗器材費(事務用品、コピー代ほか)　800千円
　事務手数料　675千円
　役務費　245千円
　商品券分(10千円×13,500件)　135,000千円
※商工会へ補助金として支出
交付業務委託料(郵便局、135円×13,500件)1,823千円
印刷製本費200千円
郵便料720千円
広告料300千円
④町民
</t>
  </si>
  <si>
    <t>10千円×13,500件×95％
相当の家計支援</t>
  </si>
  <si>
    <t>報道機関への資料提供</t>
  </si>
  <si>
    <t>物価高騰対策商品券追加支援事業</t>
  </si>
  <si>
    <t>①
エネルギーや食料品等価格の高騰に直面している生活者等の負担を軽減するため「まちなか商品券」事業を進めているところ、米国関税措置に対応する国における電気・ガス料金補助とあわせ、さらなる負担の軽減につながるよう、町民一人あたり1千円分追加で配付する。
②③
まちなか商品券事業費補助金13,969千円
　印刷製本費　401千円
　事務手数料　68千円
　商品券分(1千円×13,500件)　13,500千円
※商工会へ補助金として支出
④町民</t>
  </si>
  <si>
    <t>1千円×13,500件×95％
相当の家計支援</t>
  </si>
  <si>
    <t>太地町</t>
  </si>
  <si>
    <t>物価高騰対応臨時給付事業➁</t>
  </si>
  <si>
    <t>①物価高が続く中で低所得世帯への支援を行うことで、低所得の方々の生活を維持する。
②低所得世帯への給付金及び事務費
③R6,R7の累計給付金額
令和６年度住民税均等割非課税世帯　522世帯×30千円、子ども加算　33人×20千円、、定額減税を補足する給付（うち不足額給付）の対象者　410人　(8,200千円）　　のうちR7計画分
事務費　1,974千円
事務費の内容　　[役務費（郵送料等）　として支出]
④低所得世帯等の給付対象世帯数（522世帯）、定額減税を補足する給付（うち不足額給付）の対象者数（410人）</t>
  </si>
  <si>
    <t>物価高騰等経済対策商品券配布事業</t>
  </si>
  <si>
    <t>①エネルギー・食料品価格等の物価高騰により住民生活に影響を及ぼしているため、消費を下支えするための取組として、地域内で利用可能な商品券を配布（郵送）する。
②・③16,596,150円
・商品券換金費用：15,000,000円（3,000人×5,000円/人）
・商品券配布（窓口）に係る職員人件費（超過勤務分）：50,000円
・商品券発送に係る消耗品：50,000円（案内用紙、トナー、ファイル等）
・商品券印刷代：561,000円（187円/冊×3,000冊）
・郵送用封筒代：17,600円（11円×1600枚）
・商品券取扱店舗用ステッカー代：77,550円（517円×150枚）
・郵送料：840,000円（560円/世帯×1500世帯）
④全住民</t>
  </si>
  <si>
    <t>商品券利用率9割以上</t>
  </si>
  <si>
    <t>町ホームページ等により周知</t>
  </si>
  <si>
    <t>太地町立くじらの博物館事業特別会計への操出</t>
  </si>
  <si>
    <t>①太地町立くじらの博物館は、太地町観光の中核となる施設（令和6年観光客30万人のうち約13万人がくじら館入館者）である。物価高騰により原材料が高騰するなど、土産物製造業者や卸売業者は、大きな影響を受けている。よって、くじら館売店で利用可能なクーポン券を入館者に配布（500円/人・枚）、消費を喚起、下支えすることで地域産業の継続や活性化を図る。
②太地町立くじらの博物館特別会計に繰り出し、消費喚起に係るクーポン券事業に要する費用を交付対象経費とする。
③必要額2,750,000円
・クーポン券の発券500円/人×5,500人＝2,750,000円
④生活者（施設利用者・事業者等）</t>
  </si>
  <si>
    <t>クーポン券5,500人に配布</t>
  </si>
  <si>
    <t>太地町立くじらの博物館事業特別会計への操出②</t>
  </si>
  <si>
    <t>①太地町立くじらの博物館は、太地町観光の中核となる施設（令和6年観光客30万人のうち約13万人がくじら館入館者）である。物価高騰により原材料が高騰するなど、土産物製造業者や卸売業者は、大きな影響を受けている。よって、くじら館売店で利用可能なクーポン券を入館者に配布（500円/人・枚）、消費を喚起、下支えすることで地域産業の継続や活性化を図る。
②太地町立くじらの博物館特別会計に繰り出し、消費喚起に係るクーポン券事業に要する費用を交付対象経費とする。
③必要額3,250,000円
・クーポン券の発券500円/人×6,500人＝3,250,000円
④生活者（施設利用者・事業者等）</t>
  </si>
  <si>
    <t>クーポン券6,500人に配布</t>
  </si>
  <si>
    <t>古座川町</t>
  </si>
  <si>
    <t>古座川町物価高騰対応重点支援給付金事業（追加支援分）（定額減税不足額給付）</t>
  </si>
  <si>
    <t>①物価高が続く中で低所得世帯への支援を行うことで、低所得の方々の生活を維持する。
②低所得世帯への給付金及び事務費
③R6,R7の累計給付金額
令和６年度住民税均等割非課税世帯　568世帯×30千円、子ども加算　39人×20千円、、定額減税を補足する給付（うち不足額給付）の対象者　189人　(5,320千円）　　のうちR7計画分
事務費　770千円
事務費の内容　　[役務費（郵送料等）　業務委託料　として支出]
④低所得世帯等の給付対象世帯数（568世帯）、定額減税を補足する給付（うち不足額給付）の対象者数（189人）</t>
  </si>
  <si>
    <t>古座川町地域経済活性化商品券交付事業</t>
  </si>
  <si>
    <t>①物価高騰等に直面する生活者や事業者を支援するため、町民1人あたり7,500円の地域振興券を発行する。
②③補助金：7,500円×2,400人＝18,000,000円
　　　印刷製本費：294,000円
　　　郵送料：893,000円
　　　合計：19,187,000円（うち一般財源537千）</t>
  </si>
  <si>
    <t>【使用総額（換金率）】
発行予定総額18,000千円に対して総額17,640千円（98％）の使用を目標とし、物価高騰の影響を受けている町民や事業者を支援することにより地域の活性化を図る。</t>
  </si>
  <si>
    <t>物価高騰対応小中学校給食費補助事業</t>
  </si>
  <si>
    <t>①エネルギー、生活用品、食料品等の生活費全般について深刻な物価高騰の影響を受ける保護者に対して、給食費支援を行うことにより生活全般に対する家計の経済的負担の軽減、子どもの健全育成及び児童福祉の向上を図る。
②小中学校給食費助成事業補助金
　6,123,760円（見込額）
③A小学校　10,135食×300円＝3,040,500円
　B小学校　2,134食×320円＝682,880円
　C小学校　498食×360円＝179,280円
　D中学校　1,790食×340円＝608,600円
　E中学校　（1）32名×4,500円（月額）×5ヶ月＝720,000円
　　　　　　　（2）31名×5,100円（月額）×5ヶ月＝790,500円
　　　　　　（3）20名×5,100円（月額）×1カ月＝102,000円
④町立小学校及び中学校の生徒とその保護者</t>
  </si>
  <si>
    <t>学校給食費の全額支援により物価高騰に伴う小・中学生保護者世帯の負担を軽減する。</t>
  </si>
  <si>
    <t>北山村</t>
  </si>
  <si>
    <t>令和６年度北山村低所得者臨時支援事業（3万円交付）及び定額減税補足支援事業（不足給付分）</t>
  </si>
  <si>
    <t>①物価高が続く中で低所得世帯への支援を行うことで、低所得の方々の生活を維持する。
②低所得世帯への給付金及び事務費
③R6,R7の累計給付金額
令和６年度住民税均等割非課税世帯　81世帯×30千円、子ども加算　10人×20千円、、定額減税を補足する給付（うち不足額給付）の対象者　70人　(1,280千円）　　のうちR7計画分
事務費　3,128千円
事務費の内容　　[役務費（郵送料等）　業務委託料　として支出]
④低所得世帯等の給付対象世帯数（81世帯）、定額減税を補足する給付（うち不足額給付）の対象者数（70人）</t>
  </si>
  <si>
    <t>電力・ガス・食料品等価格高騰重点支援商品券配布事業(R6補正分)</t>
  </si>
  <si>
    <t>①物価高騰の影響を受けた村民の負担の軽減を図るため、村内で利用できる商品券を配布する。
②消耗品費　3070000円
③事業費合計　3070000円
 商品券購入費用　540円×20枚×285人≒3070000円
④基準日における村民　380人</t>
  </si>
  <si>
    <t>商品券の回収率95%</t>
  </si>
  <si>
    <t>嘱託員によるチラシの配布（全世帯）
ホームページ</t>
  </si>
  <si>
    <t>電力・ガス・食料品等価格高騰重点支援商品券配布事業（R7予備費分）</t>
  </si>
  <si>
    <t>①物価高騰の影響を受けた村民の負担の軽減を図るため、村内で利用できる商品券を配布する。
②消耗品費　1026000円　　通信運搬費　170134円
③事業費合計　1196134円
 商品券購入費用　540円×20枚×95人＝1026000円
　商品券郵送代　514円×331人＝170134円
④基準日における村民　380人</t>
  </si>
  <si>
    <t>串本町</t>
  </si>
  <si>
    <t>令和6年度低所得者支援給付金事業及び不足額給付金事業</t>
  </si>
  <si>
    <t>①物価高が続く中で低所得世帯への支援を行うことで、低所得の方々の生活を維持する。
②低所得世帯への給付金及び事務費
③R6,R7の累計給付金額
令和６年度住民税均等割非課税世帯　2,954世帯×30千円、子ども加算　146人×20千円、、定額減税を補足する給付（うち不足額給付）の対象者　1,750人　(51,010千円）　　のうちR7計画分
④低所得世帯等の給付対象世帯数（2,954世帯）、定額減税を補足する給付（うち不足額給付）の対象者数（1,750人）</t>
  </si>
  <si>
    <t>①近年の物価高騰により、学校給食にかかる食材費が上昇し、保護者の経済的負担が増大するところ、交付金を食材費等に充当することで、給食費無償化により小中学生の保護者からの家計負担を軽減する。
②需用費37,133千円
③小学校：280円/食×438人×188回＝23,056,320円。中学校：312円/食×240人×188回＝14,077,440円
④地方公共団体</t>
  </si>
  <si>
    <t>町内の対象校の給食費の補助を確実に行うことで、追加的な負担を100％防ぐ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</si>
</sst>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38" fontId="0" fillId="0" borderId="1" xfId="1" applyFont="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9CC27-86D5-47CE-ABCC-579CB0128211}">
  <sheetPr codeName="Sheet3">
    <tabColor rgb="FFFF0000"/>
    <pageSetUpPr fitToPage="1"/>
  </sheetPr>
  <dimension ref="A1:V1592"/>
  <sheetViews>
    <sheetView tabSelected="1" zoomScale="40" zoomScaleNormal="40" workbookViewId="0">
      <pane ySplit="1" topLeftCell="A2" activePane="bottomLeft" state="frozen"/>
      <selection pane="bottomLeft" activeCell="A1593" sqref="A1593:XFD5397"/>
    </sheetView>
  </sheetViews>
  <sheetFormatPr defaultRowHeight="18" x14ac:dyDescent="0.55000000000000004"/>
  <cols>
    <col min="1" max="1" width="12.08203125" style="8" customWidth="1"/>
    <col min="2" max="2" width="11.58203125" style="8" customWidth="1"/>
    <col min="3" max="3" width="11.58203125" bestFit="1" customWidth="1"/>
    <col min="4" max="4" width="9" customWidth="1"/>
    <col min="5" max="5" width="43.5" customWidth="1"/>
    <col min="6" max="6" width="57.08203125" style="9" customWidth="1"/>
    <col min="7" max="7" width="33.08203125" customWidth="1"/>
    <col min="8" max="9" width="11.33203125" customWidth="1"/>
    <col min="10" max="10" width="18.83203125" style="10"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f>COUNTIF($N$2:$N$1592,1)</f>
        <v>0</v>
      </c>
      <c r="P1" s="4">
        <f>COUNTIF($N$2:$N$1592,2)</f>
        <v>0</v>
      </c>
      <c r="Q1" s="4">
        <f>COUNTIF($N$2:$N$1592,3)</f>
        <v>0</v>
      </c>
      <c r="R1" s="4">
        <f>COUNTIF($N$2:$N$1592,4)</f>
        <v>0</v>
      </c>
      <c r="S1" s="4">
        <f>COUNTIF($N$2:$N$1592,5)</f>
        <v>1591</v>
      </c>
      <c r="T1" s="4">
        <f>COUNTIF($N$2:$N$1592,6)</f>
        <v>0</v>
      </c>
      <c r="U1" s="4">
        <f>COUNTIF($N$2:$N$1592,7)</f>
        <v>0</v>
      </c>
      <c r="V1" s="4">
        <f>COUNTIF($N$2:$N$1592,8)</f>
        <v>0</v>
      </c>
    </row>
    <row r="2" spans="1:22" ht="324" x14ac:dyDescent="0.55000000000000004">
      <c r="A2" s="5" t="s">
        <v>216</v>
      </c>
      <c r="B2" s="5" t="s">
        <v>14</v>
      </c>
      <c r="C2" s="6">
        <v>24000</v>
      </c>
      <c r="D2" s="6">
        <v>5</v>
      </c>
      <c r="E2" s="6" t="s">
        <v>217</v>
      </c>
      <c r="F2" s="6" t="s">
        <v>218</v>
      </c>
      <c r="G2" s="6" t="s">
        <v>24</v>
      </c>
      <c r="H2" s="6" t="s">
        <v>22</v>
      </c>
      <c r="I2" s="6" t="s">
        <v>17</v>
      </c>
      <c r="J2" s="7">
        <v>592433</v>
      </c>
      <c r="K2" s="6" t="s">
        <v>219</v>
      </c>
      <c r="L2" s="6" t="s">
        <v>220</v>
      </c>
      <c r="M2" s="6" t="s">
        <v>26</v>
      </c>
      <c r="N2">
        <v>5</v>
      </c>
    </row>
    <row r="3" spans="1:22" ht="270" x14ac:dyDescent="0.55000000000000004">
      <c r="A3" s="5" t="s">
        <v>216</v>
      </c>
      <c r="B3" s="5" t="s">
        <v>14</v>
      </c>
      <c r="C3" s="6">
        <v>24000</v>
      </c>
      <c r="D3" s="6">
        <v>6</v>
      </c>
      <c r="E3" s="6" t="s">
        <v>221</v>
      </c>
      <c r="F3" s="6" t="s">
        <v>222</v>
      </c>
      <c r="G3" s="6" t="s">
        <v>21</v>
      </c>
      <c r="H3" s="6" t="s">
        <v>22</v>
      </c>
      <c r="I3" s="6" t="s">
        <v>17</v>
      </c>
      <c r="J3" s="7">
        <v>24420</v>
      </c>
      <c r="K3" s="6" t="s">
        <v>223</v>
      </c>
      <c r="L3" s="6" t="s">
        <v>220</v>
      </c>
      <c r="M3" s="6" t="s">
        <v>23</v>
      </c>
      <c r="N3">
        <v>5</v>
      </c>
    </row>
    <row r="4" spans="1:22" ht="180" x14ac:dyDescent="0.55000000000000004">
      <c r="A4" s="5" t="s">
        <v>216</v>
      </c>
      <c r="B4" s="5" t="s">
        <v>14</v>
      </c>
      <c r="C4" s="6">
        <v>24000</v>
      </c>
      <c r="D4" s="6">
        <v>7</v>
      </c>
      <c r="E4" s="6" t="s">
        <v>224</v>
      </c>
      <c r="F4" s="6" t="s">
        <v>225</v>
      </c>
      <c r="G4" s="6" t="s">
        <v>21</v>
      </c>
      <c r="H4" s="6" t="s">
        <v>22</v>
      </c>
      <c r="I4" s="6" t="s">
        <v>17</v>
      </c>
      <c r="J4" s="7">
        <v>27720</v>
      </c>
      <c r="K4" s="6" t="s">
        <v>226</v>
      </c>
      <c r="L4" s="6" t="s">
        <v>220</v>
      </c>
      <c r="M4" s="6" t="s">
        <v>26</v>
      </c>
      <c r="N4">
        <v>5</v>
      </c>
    </row>
    <row r="5" spans="1:22" ht="126" x14ac:dyDescent="0.55000000000000004">
      <c r="A5" s="5" t="s">
        <v>216</v>
      </c>
      <c r="B5" s="5" t="s">
        <v>14</v>
      </c>
      <c r="C5" s="6">
        <v>24000</v>
      </c>
      <c r="D5" s="6">
        <v>8</v>
      </c>
      <c r="E5" s="6" t="s">
        <v>227</v>
      </c>
      <c r="F5" s="6" t="s">
        <v>228</v>
      </c>
      <c r="G5" s="6" t="s">
        <v>57</v>
      </c>
      <c r="H5" s="6" t="s">
        <v>22</v>
      </c>
      <c r="I5" s="6" t="s">
        <v>17</v>
      </c>
      <c r="J5" s="7">
        <v>4300</v>
      </c>
      <c r="K5" s="6" t="s">
        <v>229</v>
      </c>
      <c r="L5" s="6" t="s">
        <v>230</v>
      </c>
      <c r="M5" s="6" t="s">
        <v>58</v>
      </c>
      <c r="N5">
        <v>5</v>
      </c>
    </row>
    <row r="6" spans="1:22" ht="126" x14ac:dyDescent="0.55000000000000004">
      <c r="A6" s="5" t="s">
        <v>216</v>
      </c>
      <c r="B6" s="5" t="s">
        <v>14</v>
      </c>
      <c r="C6" s="6">
        <v>24000</v>
      </c>
      <c r="D6" s="6">
        <v>9</v>
      </c>
      <c r="E6" s="6" t="s">
        <v>231</v>
      </c>
      <c r="F6" s="6" t="s">
        <v>232</v>
      </c>
      <c r="G6" s="6" t="s">
        <v>57</v>
      </c>
      <c r="H6" s="6" t="s">
        <v>22</v>
      </c>
      <c r="I6" s="6" t="s">
        <v>17</v>
      </c>
      <c r="J6" s="7">
        <v>61427</v>
      </c>
      <c r="K6" s="6" t="s">
        <v>229</v>
      </c>
      <c r="L6" s="6" t="s">
        <v>230</v>
      </c>
      <c r="M6" s="6" t="s">
        <v>58</v>
      </c>
      <c r="N6">
        <v>5</v>
      </c>
    </row>
    <row r="7" spans="1:22" ht="126" x14ac:dyDescent="0.55000000000000004">
      <c r="A7" s="5" t="s">
        <v>216</v>
      </c>
      <c r="B7" s="5" t="s">
        <v>14</v>
      </c>
      <c r="C7" s="6">
        <v>24000</v>
      </c>
      <c r="D7" s="6">
        <v>10</v>
      </c>
      <c r="E7" s="6" t="s">
        <v>233</v>
      </c>
      <c r="F7" s="6" t="s">
        <v>234</v>
      </c>
      <c r="G7" s="6" t="s">
        <v>57</v>
      </c>
      <c r="H7" s="6" t="s">
        <v>22</v>
      </c>
      <c r="I7" s="6" t="s">
        <v>17</v>
      </c>
      <c r="J7" s="7">
        <v>786</v>
      </c>
      <c r="K7" s="6" t="s">
        <v>235</v>
      </c>
      <c r="L7" s="6" t="s">
        <v>236</v>
      </c>
      <c r="M7" s="6" t="s">
        <v>58</v>
      </c>
      <c r="N7">
        <v>5</v>
      </c>
    </row>
    <row r="8" spans="1:22" ht="126" x14ac:dyDescent="0.55000000000000004">
      <c r="A8" s="5" t="s">
        <v>216</v>
      </c>
      <c r="B8" s="5" t="s">
        <v>14</v>
      </c>
      <c r="C8" s="6">
        <v>24000</v>
      </c>
      <c r="D8" s="6">
        <v>11</v>
      </c>
      <c r="E8" s="6" t="s">
        <v>237</v>
      </c>
      <c r="F8" s="6" t="s">
        <v>238</v>
      </c>
      <c r="G8" s="6" t="s">
        <v>57</v>
      </c>
      <c r="H8" s="6" t="s">
        <v>22</v>
      </c>
      <c r="I8" s="6" t="s">
        <v>17</v>
      </c>
      <c r="J8" s="7">
        <v>8218</v>
      </c>
      <c r="K8" s="6" t="s">
        <v>235</v>
      </c>
      <c r="L8" s="6" t="s">
        <v>236</v>
      </c>
      <c r="M8" s="6" t="s">
        <v>58</v>
      </c>
      <c r="N8">
        <v>5</v>
      </c>
    </row>
    <row r="9" spans="1:22" ht="288" x14ac:dyDescent="0.55000000000000004">
      <c r="A9" s="5" t="s">
        <v>216</v>
      </c>
      <c r="B9" s="5" t="s">
        <v>14</v>
      </c>
      <c r="C9" s="6">
        <v>24000</v>
      </c>
      <c r="D9" s="6">
        <v>12</v>
      </c>
      <c r="E9" s="6" t="s">
        <v>239</v>
      </c>
      <c r="F9" s="6" t="s">
        <v>240</v>
      </c>
      <c r="G9" s="6" t="s">
        <v>21</v>
      </c>
      <c r="H9" s="6" t="s">
        <v>22</v>
      </c>
      <c r="I9" s="6" t="s">
        <v>17</v>
      </c>
      <c r="J9" s="7">
        <v>24375</v>
      </c>
      <c r="K9" s="6" t="s">
        <v>241</v>
      </c>
      <c r="L9" s="6" t="s">
        <v>242</v>
      </c>
      <c r="M9" s="6" t="s">
        <v>20</v>
      </c>
      <c r="N9">
        <v>5</v>
      </c>
    </row>
    <row r="10" spans="1:22" ht="198" x14ac:dyDescent="0.55000000000000004">
      <c r="A10" s="5" t="s">
        <v>216</v>
      </c>
      <c r="B10" s="5" t="s">
        <v>14</v>
      </c>
      <c r="C10" s="6">
        <v>24000</v>
      </c>
      <c r="D10" s="6">
        <v>13</v>
      </c>
      <c r="E10" s="6" t="s">
        <v>243</v>
      </c>
      <c r="F10" s="6" t="s">
        <v>244</v>
      </c>
      <c r="G10" s="6" t="s">
        <v>21</v>
      </c>
      <c r="H10" s="6" t="s">
        <v>40</v>
      </c>
      <c r="I10" s="6" t="s">
        <v>17</v>
      </c>
      <c r="J10" s="7">
        <v>27250</v>
      </c>
      <c r="K10" s="6" t="s">
        <v>241</v>
      </c>
      <c r="L10" s="6" t="s">
        <v>242</v>
      </c>
      <c r="M10" s="6" t="s">
        <v>20</v>
      </c>
      <c r="N10">
        <v>5</v>
      </c>
    </row>
    <row r="11" spans="1:22" ht="360" x14ac:dyDescent="0.55000000000000004">
      <c r="A11" s="5" t="s">
        <v>216</v>
      </c>
      <c r="B11" s="5" t="s">
        <v>14</v>
      </c>
      <c r="C11" s="6">
        <v>24000</v>
      </c>
      <c r="D11" s="6">
        <v>14</v>
      </c>
      <c r="E11" s="6" t="s">
        <v>245</v>
      </c>
      <c r="F11" s="6" t="s">
        <v>246</v>
      </c>
      <c r="G11" s="6" t="s">
        <v>35</v>
      </c>
      <c r="H11" s="6" t="s">
        <v>16</v>
      </c>
      <c r="I11" s="6" t="s">
        <v>17</v>
      </c>
      <c r="J11" s="7">
        <v>839842</v>
      </c>
      <c r="K11" s="6" t="s">
        <v>247</v>
      </c>
      <c r="L11" s="6" t="s">
        <v>242</v>
      </c>
      <c r="M11" s="6" t="s">
        <v>54</v>
      </c>
      <c r="N11">
        <v>5</v>
      </c>
    </row>
    <row r="12" spans="1:22" ht="180" x14ac:dyDescent="0.55000000000000004">
      <c r="A12" s="5" t="s">
        <v>216</v>
      </c>
      <c r="B12" s="5" t="s">
        <v>14</v>
      </c>
      <c r="C12" s="6">
        <v>24000</v>
      </c>
      <c r="D12" s="6">
        <v>15</v>
      </c>
      <c r="E12" s="6" t="s">
        <v>248</v>
      </c>
      <c r="F12" s="6" t="s">
        <v>249</v>
      </c>
      <c r="G12" s="6" t="s">
        <v>21</v>
      </c>
      <c r="H12" s="6" t="s">
        <v>16</v>
      </c>
      <c r="I12" s="6" t="s">
        <v>17</v>
      </c>
      <c r="J12" s="7">
        <v>198245</v>
      </c>
      <c r="K12" s="6" t="s">
        <v>250</v>
      </c>
      <c r="L12" s="6" t="s">
        <v>251</v>
      </c>
      <c r="M12" s="6" t="s">
        <v>54</v>
      </c>
      <c r="N12">
        <v>5</v>
      </c>
    </row>
    <row r="13" spans="1:22" ht="409.5" x14ac:dyDescent="0.55000000000000004">
      <c r="A13" s="5" t="s">
        <v>216</v>
      </c>
      <c r="B13" s="5" t="s">
        <v>14</v>
      </c>
      <c r="C13" s="6">
        <v>24000</v>
      </c>
      <c r="D13" s="6">
        <v>16</v>
      </c>
      <c r="E13" s="6" t="s">
        <v>172</v>
      </c>
      <c r="F13" s="6" t="s">
        <v>252</v>
      </c>
      <c r="G13" s="6" t="s">
        <v>43</v>
      </c>
      <c r="H13" s="6" t="s">
        <v>16</v>
      </c>
      <c r="I13" s="6" t="s">
        <v>17</v>
      </c>
      <c r="J13" s="7">
        <v>923234</v>
      </c>
      <c r="K13" s="6" t="s">
        <v>253</v>
      </c>
      <c r="L13" s="6" t="s">
        <v>254</v>
      </c>
      <c r="M13" s="6" t="s">
        <v>19</v>
      </c>
      <c r="N13">
        <v>5</v>
      </c>
    </row>
    <row r="14" spans="1:22" ht="180" x14ac:dyDescent="0.55000000000000004">
      <c r="A14" s="5" t="s">
        <v>216</v>
      </c>
      <c r="B14" s="5" t="s">
        <v>14</v>
      </c>
      <c r="C14" s="6">
        <v>24000</v>
      </c>
      <c r="D14" s="6">
        <v>17</v>
      </c>
      <c r="E14" s="6" t="s">
        <v>255</v>
      </c>
      <c r="F14" s="6" t="s">
        <v>256</v>
      </c>
      <c r="G14" s="6" t="s">
        <v>43</v>
      </c>
      <c r="H14" s="6" t="s">
        <v>16</v>
      </c>
      <c r="I14" s="6" t="s">
        <v>17</v>
      </c>
      <c r="J14" s="7">
        <v>924</v>
      </c>
      <c r="K14" s="6" t="s">
        <v>257</v>
      </c>
      <c r="L14" s="6" t="s">
        <v>258</v>
      </c>
      <c r="M14" s="6" t="s">
        <v>19</v>
      </c>
      <c r="N14">
        <v>5</v>
      </c>
    </row>
    <row r="15" spans="1:22" ht="409.5" x14ac:dyDescent="0.55000000000000004">
      <c r="A15" s="5" t="s">
        <v>216</v>
      </c>
      <c r="B15" s="5" t="s">
        <v>14</v>
      </c>
      <c r="C15" s="6">
        <v>24000</v>
      </c>
      <c r="D15" s="6">
        <v>18</v>
      </c>
      <c r="E15" s="6" t="s">
        <v>259</v>
      </c>
      <c r="F15" s="6" t="s">
        <v>260</v>
      </c>
      <c r="G15" s="6" t="s">
        <v>43</v>
      </c>
      <c r="H15" s="6" t="s">
        <v>16</v>
      </c>
      <c r="I15" s="6" t="s">
        <v>17</v>
      </c>
      <c r="J15" s="7">
        <v>1192310</v>
      </c>
      <c r="K15" s="6" t="s">
        <v>261</v>
      </c>
      <c r="L15" s="6" t="s">
        <v>262</v>
      </c>
      <c r="M15" s="6" t="s">
        <v>47</v>
      </c>
      <c r="N15">
        <v>5</v>
      </c>
    </row>
    <row r="16" spans="1:22" ht="234" x14ac:dyDescent="0.55000000000000004">
      <c r="A16" s="5" t="s">
        <v>216</v>
      </c>
      <c r="B16" s="5" t="s">
        <v>14</v>
      </c>
      <c r="C16" s="6">
        <v>24000</v>
      </c>
      <c r="D16" s="6">
        <v>19</v>
      </c>
      <c r="E16" s="6" t="s">
        <v>263</v>
      </c>
      <c r="F16" s="6" t="s">
        <v>264</v>
      </c>
      <c r="G16" s="6" t="s">
        <v>43</v>
      </c>
      <c r="H16" s="6" t="s">
        <v>16</v>
      </c>
      <c r="I16" s="6" t="s">
        <v>17</v>
      </c>
      <c r="J16" s="7">
        <v>7464</v>
      </c>
      <c r="K16" s="6" t="s">
        <v>265</v>
      </c>
      <c r="L16" s="6" t="s">
        <v>266</v>
      </c>
      <c r="M16" s="6" t="s">
        <v>19</v>
      </c>
      <c r="N16">
        <v>5</v>
      </c>
    </row>
    <row r="17" spans="1:14" ht="342" x14ac:dyDescent="0.55000000000000004">
      <c r="A17" s="5" t="s">
        <v>216</v>
      </c>
      <c r="B17" s="5" t="s">
        <v>14</v>
      </c>
      <c r="C17" s="6">
        <v>24000</v>
      </c>
      <c r="D17" s="6">
        <v>20</v>
      </c>
      <c r="E17" s="6" t="s">
        <v>267</v>
      </c>
      <c r="F17" s="6" t="s">
        <v>268</v>
      </c>
      <c r="G17" s="6" t="s">
        <v>43</v>
      </c>
      <c r="H17" s="6" t="s">
        <v>16</v>
      </c>
      <c r="I17" s="6" t="s">
        <v>17</v>
      </c>
      <c r="J17" s="7">
        <v>64995</v>
      </c>
      <c r="K17" s="6" t="s">
        <v>269</v>
      </c>
      <c r="L17" s="6" t="s">
        <v>254</v>
      </c>
      <c r="M17" s="6" t="s">
        <v>195</v>
      </c>
      <c r="N17">
        <v>5</v>
      </c>
    </row>
    <row r="18" spans="1:14" ht="234" x14ac:dyDescent="0.55000000000000004">
      <c r="A18" s="5" t="s">
        <v>216</v>
      </c>
      <c r="B18" s="5" t="s">
        <v>14</v>
      </c>
      <c r="C18" s="6">
        <v>24000</v>
      </c>
      <c r="D18" s="6">
        <v>21</v>
      </c>
      <c r="E18" s="6" t="s">
        <v>270</v>
      </c>
      <c r="F18" s="6" t="s">
        <v>271</v>
      </c>
      <c r="G18" s="6" t="s">
        <v>43</v>
      </c>
      <c r="H18" s="6" t="s">
        <v>16</v>
      </c>
      <c r="I18" s="6" t="s">
        <v>17</v>
      </c>
      <c r="J18" s="7">
        <v>14310</v>
      </c>
      <c r="K18" s="6" t="s">
        <v>272</v>
      </c>
      <c r="L18" s="6" t="s">
        <v>273</v>
      </c>
      <c r="M18" s="6" t="s">
        <v>47</v>
      </c>
      <c r="N18">
        <v>5</v>
      </c>
    </row>
    <row r="19" spans="1:14" ht="234" x14ac:dyDescent="0.55000000000000004">
      <c r="A19" s="5" t="s">
        <v>216</v>
      </c>
      <c r="B19" s="5" t="s">
        <v>14</v>
      </c>
      <c r="C19" s="6">
        <v>24000</v>
      </c>
      <c r="D19" s="6">
        <v>22</v>
      </c>
      <c r="E19" s="6" t="s">
        <v>274</v>
      </c>
      <c r="F19" s="6" t="s">
        <v>275</v>
      </c>
      <c r="G19" s="6" t="s">
        <v>43</v>
      </c>
      <c r="H19" s="6" t="s">
        <v>16</v>
      </c>
      <c r="I19" s="6" t="s">
        <v>17</v>
      </c>
      <c r="J19" s="7">
        <v>2745</v>
      </c>
      <c r="K19" s="6" t="s">
        <v>276</v>
      </c>
      <c r="L19" s="6" t="s">
        <v>273</v>
      </c>
      <c r="M19" s="6" t="s">
        <v>48</v>
      </c>
      <c r="N19">
        <v>5</v>
      </c>
    </row>
    <row r="20" spans="1:14" ht="270" x14ac:dyDescent="0.55000000000000004">
      <c r="A20" s="5" t="s">
        <v>216</v>
      </c>
      <c r="B20" s="5" t="s">
        <v>14</v>
      </c>
      <c r="C20" s="6">
        <v>24000</v>
      </c>
      <c r="D20" s="6">
        <v>23</v>
      </c>
      <c r="E20" s="6" t="s">
        <v>277</v>
      </c>
      <c r="F20" s="6" t="s">
        <v>278</v>
      </c>
      <c r="G20" s="6" t="s">
        <v>43</v>
      </c>
      <c r="H20" s="6" t="s">
        <v>16</v>
      </c>
      <c r="I20" s="6" t="s">
        <v>17</v>
      </c>
      <c r="J20" s="7">
        <v>18629</v>
      </c>
      <c r="K20" s="6" t="s">
        <v>279</v>
      </c>
      <c r="L20" s="6" t="s">
        <v>273</v>
      </c>
      <c r="M20" s="6" t="s">
        <v>48</v>
      </c>
      <c r="N20">
        <v>5</v>
      </c>
    </row>
    <row r="21" spans="1:14" ht="409.5" x14ac:dyDescent="0.55000000000000004">
      <c r="A21" s="5" t="s">
        <v>216</v>
      </c>
      <c r="B21" s="5" t="s">
        <v>14</v>
      </c>
      <c r="C21" s="6">
        <v>24000</v>
      </c>
      <c r="D21" s="6">
        <v>24</v>
      </c>
      <c r="E21" s="6" t="s">
        <v>280</v>
      </c>
      <c r="F21" s="6" t="s">
        <v>281</v>
      </c>
      <c r="G21" s="6" t="s">
        <v>43</v>
      </c>
      <c r="H21" s="6" t="s">
        <v>16</v>
      </c>
      <c r="I21" s="6" t="s">
        <v>17</v>
      </c>
      <c r="J21" s="7">
        <v>408641</v>
      </c>
      <c r="K21" s="6" t="s">
        <v>261</v>
      </c>
      <c r="L21" s="6" t="s">
        <v>282</v>
      </c>
      <c r="M21" s="6" t="s">
        <v>46</v>
      </c>
      <c r="N21">
        <v>5</v>
      </c>
    </row>
    <row r="22" spans="1:14" ht="409.5" x14ac:dyDescent="0.55000000000000004">
      <c r="A22" s="5" t="s">
        <v>216</v>
      </c>
      <c r="B22" s="5" t="s">
        <v>14</v>
      </c>
      <c r="C22" s="6">
        <v>24000</v>
      </c>
      <c r="D22" s="6">
        <v>25</v>
      </c>
      <c r="E22" s="6" t="s">
        <v>283</v>
      </c>
      <c r="F22" s="6" t="s">
        <v>284</v>
      </c>
      <c r="G22" s="6" t="s">
        <v>43</v>
      </c>
      <c r="H22" s="6" t="s">
        <v>16</v>
      </c>
      <c r="I22" s="6" t="s">
        <v>17</v>
      </c>
      <c r="J22" s="7">
        <v>40457</v>
      </c>
      <c r="K22" s="6" t="s">
        <v>285</v>
      </c>
      <c r="L22" s="6" t="s">
        <v>286</v>
      </c>
      <c r="M22" s="6" t="s">
        <v>47</v>
      </c>
      <c r="N22">
        <v>5</v>
      </c>
    </row>
    <row r="23" spans="1:14" ht="409.5" x14ac:dyDescent="0.55000000000000004">
      <c r="A23" s="5" t="s">
        <v>216</v>
      </c>
      <c r="B23" s="5" t="s">
        <v>14</v>
      </c>
      <c r="C23" s="6">
        <v>24000</v>
      </c>
      <c r="D23" s="6">
        <v>26</v>
      </c>
      <c r="E23" s="6" t="s">
        <v>287</v>
      </c>
      <c r="F23" s="6" t="s">
        <v>288</v>
      </c>
      <c r="G23" s="6" t="s">
        <v>43</v>
      </c>
      <c r="H23" s="6" t="s">
        <v>40</v>
      </c>
      <c r="I23" s="6" t="s">
        <v>17</v>
      </c>
      <c r="J23" s="7">
        <v>28714</v>
      </c>
      <c r="K23" s="6" t="s">
        <v>289</v>
      </c>
      <c r="L23" s="6" t="s">
        <v>290</v>
      </c>
      <c r="M23" s="6" t="s">
        <v>114</v>
      </c>
      <c r="N23">
        <v>5</v>
      </c>
    </row>
    <row r="24" spans="1:14" ht="342" x14ac:dyDescent="0.55000000000000004">
      <c r="A24" s="5" t="s">
        <v>216</v>
      </c>
      <c r="B24" s="5" t="s">
        <v>14</v>
      </c>
      <c r="C24" s="6">
        <v>24000</v>
      </c>
      <c r="D24" s="6">
        <v>27</v>
      </c>
      <c r="E24" s="6" t="s">
        <v>291</v>
      </c>
      <c r="F24" s="6" t="s">
        <v>292</v>
      </c>
      <c r="G24" s="6" t="s">
        <v>52</v>
      </c>
      <c r="H24" s="6" t="s">
        <v>40</v>
      </c>
      <c r="I24" s="6" t="s">
        <v>17</v>
      </c>
      <c r="J24" s="7">
        <v>1361</v>
      </c>
      <c r="K24" s="6" t="s">
        <v>293</v>
      </c>
      <c r="L24" s="6" t="s">
        <v>294</v>
      </c>
      <c r="M24" s="6" t="s">
        <v>114</v>
      </c>
      <c r="N24">
        <v>5</v>
      </c>
    </row>
    <row r="25" spans="1:14" ht="288" x14ac:dyDescent="0.55000000000000004">
      <c r="A25" s="5" t="s">
        <v>216</v>
      </c>
      <c r="B25" s="5" t="s">
        <v>14</v>
      </c>
      <c r="C25" s="6">
        <v>24000</v>
      </c>
      <c r="D25" s="6">
        <v>28</v>
      </c>
      <c r="E25" s="6" t="s">
        <v>295</v>
      </c>
      <c r="F25" s="6" t="s">
        <v>296</v>
      </c>
      <c r="G25" s="6" t="s">
        <v>57</v>
      </c>
      <c r="H25" s="6" t="s">
        <v>40</v>
      </c>
      <c r="I25" s="6" t="s">
        <v>17</v>
      </c>
      <c r="J25" s="7">
        <v>58357</v>
      </c>
      <c r="K25" s="6" t="s">
        <v>297</v>
      </c>
      <c r="L25" s="6" t="s">
        <v>230</v>
      </c>
      <c r="M25" s="6" t="s">
        <v>58</v>
      </c>
      <c r="N25">
        <v>5</v>
      </c>
    </row>
    <row r="26" spans="1:14" ht="288" x14ac:dyDescent="0.55000000000000004">
      <c r="A26" s="5" t="s">
        <v>216</v>
      </c>
      <c r="B26" s="5" t="s">
        <v>14</v>
      </c>
      <c r="C26" s="6">
        <v>24000</v>
      </c>
      <c r="D26" s="6">
        <v>29</v>
      </c>
      <c r="E26" s="6" t="s">
        <v>298</v>
      </c>
      <c r="F26" s="6" t="s">
        <v>299</v>
      </c>
      <c r="G26" s="6" t="s">
        <v>57</v>
      </c>
      <c r="H26" s="6" t="s">
        <v>40</v>
      </c>
      <c r="I26" s="6" t="s">
        <v>17</v>
      </c>
      <c r="J26" s="7">
        <v>10705</v>
      </c>
      <c r="K26" s="6" t="s">
        <v>300</v>
      </c>
      <c r="L26" s="6" t="s">
        <v>236</v>
      </c>
      <c r="M26" s="6" t="s">
        <v>58</v>
      </c>
      <c r="N26">
        <v>5</v>
      </c>
    </row>
    <row r="27" spans="1:14" ht="234" x14ac:dyDescent="0.55000000000000004">
      <c r="A27" s="5" t="s">
        <v>216</v>
      </c>
      <c r="B27" s="5" t="s">
        <v>14</v>
      </c>
      <c r="C27" s="6">
        <v>24000</v>
      </c>
      <c r="D27" s="6">
        <v>30</v>
      </c>
      <c r="E27" s="6" t="s">
        <v>301</v>
      </c>
      <c r="F27" s="6" t="s">
        <v>302</v>
      </c>
      <c r="G27" s="6" t="s">
        <v>57</v>
      </c>
      <c r="H27" s="6" t="s">
        <v>40</v>
      </c>
      <c r="I27" s="6" t="s">
        <v>17</v>
      </c>
      <c r="J27" s="7">
        <v>2501</v>
      </c>
      <c r="K27" s="6" t="s">
        <v>303</v>
      </c>
      <c r="L27" s="6" t="s">
        <v>304</v>
      </c>
      <c r="M27" s="6" t="s">
        <v>58</v>
      </c>
      <c r="N27">
        <v>5</v>
      </c>
    </row>
    <row r="28" spans="1:14" ht="360" x14ac:dyDescent="0.55000000000000004">
      <c r="A28" s="5" t="s">
        <v>216</v>
      </c>
      <c r="B28" s="5" t="s">
        <v>14</v>
      </c>
      <c r="C28" s="6">
        <v>24000</v>
      </c>
      <c r="D28" s="6">
        <v>31</v>
      </c>
      <c r="E28" s="6" t="s">
        <v>305</v>
      </c>
      <c r="F28" s="6" t="s">
        <v>306</v>
      </c>
      <c r="G28" s="6" t="s">
        <v>57</v>
      </c>
      <c r="H28" s="6" t="s">
        <v>40</v>
      </c>
      <c r="I28" s="6" t="s">
        <v>17</v>
      </c>
      <c r="J28" s="7">
        <v>422020</v>
      </c>
      <c r="K28" s="6" t="s">
        <v>307</v>
      </c>
      <c r="L28" s="6" t="s">
        <v>308</v>
      </c>
      <c r="M28" s="6" t="s">
        <v>58</v>
      </c>
      <c r="N28">
        <v>5</v>
      </c>
    </row>
    <row r="29" spans="1:14" ht="409.5" x14ac:dyDescent="0.55000000000000004">
      <c r="A29" s="5" t="s">
        <v>216</v>
      </c>
      <c r="B29" s="5" t="s">
        <v>14</v>
      </c>
      <c r="C29" s="6">
        <v>24000</v>
      </c>
      <c r="D29" s="6">
        <v>32</v>
      </c>
      <c r="E29" s="6" t="s">
        <v>161</v>
      </c>
      <c r="F29" s="6" t="s">
        <v>309</v>
      </c>
      <c r="G29" s="6" t="s">
        <v>57</v>
      </c>
      <c r="H29" s="6" t="s">
        <v>40</v>
      </c>
      <c r="I29" s="6" t="s">
        <v>17</v>
      </c>
      <c r="J29" s="7">
        <v>125896</v>
      </c>
      <c r="K29" s="6" t="s">
        <v>310</v>
      </c>
      <c r="L29" s="6" t="s">
        <v>311</v>
      </c>
      <c r="M29" s="6" t="s">
        <v>58</v>
      </c>
      <c r="N29">
        <v>5</v>
      </c>
    </row>
    <row r="30" spans="1:14" ht="324" x14ac:dyDescent="0.55000000000000004">
      <c r="A30" s="5" t="s">
        <v>216</v>
      </c>
      <c r="B30" s="5" t="s">
        <v>14</v>
      </c>
      <c r="C30" s="6">
        <v>24000</v>
      </c>
      <c r="D30" s="6">
        <v>33</v>
      </c>
      <c r="E30" s="6" t="s">
        <v>312</v>
      </c>
      <c r="F30" s="6" t="s">
        <v>313</v>
      </c>
      <c r="G30" s="6" t="s">
        <v>35</v>
      </c>
      <c r="H30" s="6" t="s">
        <v>51</v>
      </c>
      <c r="I30" s="6" t="s">
        <v>17</v>
      </c>
      <c r="J30" s="7">
        <v>6800</v>
      </c>
      <c r="K30" s="6" t="s">
        <v>314</v>
      </c>
      <c r="L30" s="6" t="s">
        <v>315</v>
      </c>
      <c r="M30" s="6" t="s">
        <v>58</v>
      </c>
      <c r="N30">
        <v>5</v>
      </c>
    </row>
    <row r="31" spans="1:14" ht="409.5" x14ac:dyDescent="0.55000000000000004">
      <c r="A31" s="5" t="s">
        <v>216</v>
      </c>
      <c r="B31" s="5" t="s">
        <v>14</v>
      </c>
      <c r="C31" s="6">
        <v>24000</v>
      </c>
      <c r="D31" s="6">
        <v>34</v>
      </c>
      <c r="E31" s="6" t="s">
        <v>316</v>
      </c>
      <c r="F31" s="6" t="s">
        <v>317</v>
      </c>
      <c r="G31" s="6" t="s">
        <v>52</v>
      </c>
      <c r="H31" s="6" t="s">
        <v>22</v>
      </c>
      <c r="I31" s="6" t="s">
        <v>17</v>
      </c>
      <c r="J31" s="7">
        <v>3573</v>
      </c>
      <c r="K31" s="6" t="s">
        <v>318</v>
      </c>
      <c r="L31" s="6" t="s">
        <v>319</v>
      </c>
      <c r="M31" s="6" t="s">
        <v>65</v>
      </c>
      <c r="N31">
        <v>5</v>
      </c>
    </row>
    <row r="32" spans="1:14" ht="306" x14ac:dyDescent="0.55000000000000004">
      <c r="A32" s="5" t="s">
        <v>216</v>
      </c>
      <c r="B32" s="5" t="s">
        <v>14</v>
      </c>
      <c r="C32" s="6">
        <v>24000</v>
      </c>
      <c r="D32" s="6">
        <v>35</v>
      </c>
      <c r="E32" s="6" t="s">
        <v>320</v>
      </c>
      <c r="F32" s="6" t="s">
        <v>321</v>
      </c>
      <c r="G32" s="6" t="s">
        <v>32</v>
      </c>
      <c r="H32" s="6" t="s">
        <v>55</v>
      </c>
      <c r="I32" s="6" t="s">
        <v>17</v>
      </c>
      <c r="J32" s="7">
        <v>10071</v>
      </c>
      <c r="K32" s="6" t="s">
        <v>322</v>
      </c>
      <c r="L32" s="6" t="s">
        <v>323</v>
      </c>
      <c r="M32" s="6" t="s">
        <v>33</v>
      </c>
      <c r="N32">
        <v>5</v>
      </c>
    </row>
    <row r="33" spans="1:14" ht="324" x14ac:dyDescent="0.55000000000000004">
      <c r="A33" s="5" t="s">
        <v>216</v>
      </c>
      <c r="B33" s="5" t="s">
        <v>14</v>
      </c>
      <c r="C33" s="6">
        <v>24000</v>
      </c>
      <c r="D33" s="6">
        <v>36</v>
      </c>
      <c r="E33" s="6" t="s">
        <v>217</v>
      </c>
      <c r="F33" s="6" t="s">
        <v>218</v>
      </c>
      <c r="G33" s="6" t="s">
        <v>24</v>
      </c>
      <c r="H33" s="6" t="s">
        <v>22</v>
      </c>
      <c r="I33" s="6" t="s">
        <v>17</v>
      </c>
      <c r="J33" s="7">
        <v>592433</v>
      </c>
      <c r="K33" s="6" t="s">
        <v>219</v>
      </c>
      <c r="L33" s="6" t="s">
        <v>220</v>
      </c>
      <c r="M33" s="6" t="s">
        <v>26</v>
      </c>
      <c r="N33">
        <v>5</v>
      </c>
    </row>
    <row r="34" spans="1:14" ht="270" x14ac:dyDescent="0.55000000000000004">
      <c r="A34" s="5" t="s">
        <v>216</v>
      </c>
      <c r="B34" s="5" t="s">
        <v>14</v>
      </c>
      <c r="C34" s="6">
        <v>24000</v>
      </c>
      <c r="D34" s="6">
        <v>37</v>
      </c>
      <c r="E34" s="6" t="s">
        <v>221</v>
      </c>
      <c r="F34" s="6" t="s">
        <v>222</v>
      </c>
      <c r="G34" s="6" t="s">
        <v>21</v>
      </c>
      <c r="H34" s="6" t="s">
        <v>22</v>
      </c>
      <c r="I34" s="6" t="s">
        <v>17</v>
      </c>
      <c r="J34" s="7">
        <v>24420</v>
      </c>
      <c r="K34" s="6" t="s">
        <v>223</v>
      </c>
      <c r="L34" s="6" t="s">
        <v>220</v>
      </c>
      <c r="M34" s="6" t="s">
        <v>23</v>
      </c>
      <c r="N34">
        <v>5</v>
      </c>
    </row>
    <row r="35" spans="1:14" ht="180" x14ac:dyDescent="0.55000000000000004">
      <c r="A35" s="5" t="s">
        <v>216</v>
      </c>
      <c r="B35" s="5" t="s">
        <v>14</v>
      </c>
      <c r="C35" s="6">
        <v>24000</v>
      </c>
      <c r="D35" s="6">
        <v>38</v>
      </c>
      <c r="E35" s="6" t="s">
        <v>224</v>
      </c>
      <c r="F35" s="6" t="s">
        <v>225</v>
      </c>
      <c r="G35" s="6" t="s">
        <v>21</v>
      </c>
      <c r="H35" s="6" t="s">
        <v>22</v>
      </c>
      <c r="I35" s="6" t="s">
        <v>17</v>
      </c>
      <c r="J35" s="7">
        <v>27720</v>
      </c>
      <c r="K35" s="6" t="s">
        <v>226</v>
      </c>
      <c r="L35" s="6" t="s">
        <v>220</v>
      </c>
      <c r="M35" s="6" t="s">
        <v>26</v>
      </c>
      <c r="N35">
        <v>5</v>
      </c>
    </row>
    <row r="36" spans="1:14" ht="360" x14ac:dyDescent="0.55000000000000004">
      <c r="A36" s="5" t="s">
        <v>216</v>
      </c>
      <c r="B36" s="5" t="s">
        <v>14</v>
      </c>
      <c r="C36" s="6">
        <v>24000</v>
      </c>
      <c r="D36" s="6">
        <v>39</v>
      </c>
      <c r="E36" s="6" t="s">
        <v>245</v>
      </c>
      <c r="F36" s="6" t="s">
        <v>246</v>
      </c>
      <c r="G36" s="6" t="s">
        <v>35</v>
      </c>
      <c r="H36" s="6" t="s">
        <v>16</v>
      </c>
      <c r="I36" s="6" t="s">
        <v>17</v>
      </c>
      <c r="J36" s="7">
        <v>839842</v>
      </c>
      <c r="K36" s="6" t="s">
        <v>247</v>
      </c>
      <c r="L36" s="6" t="s">
        <v>242</v>
      </c>
      <c r="M36" s="6" t="s">
        <v>54</v>
      </c>
      <c r="N36">
        <v>5</v>
      </c>
    </row>
    <row r="37" spans="1:14" ht="216" x14ac:dyDescent="0.55000000000000004">
      <c r="A37" s="5" t="s">
        <v>216</v>
      </c>
      <c r="B37" s="5" t="s">
        <v>324</v>
      </c>
      <c r="C37" s="6">
        <v>24201</v>
      </c>
      <c r="D37" s="6">
        <v>1</v>
      </c>
      <c r="E37" s="6" t="s">
        <v>325</v>
      </c>
      <c r="F37" s="6" t="s">
        <v>326</v>
      </c>
      <c r="G37" s="6" t="s">
        <v>27</v>
      </c>
      <c r="H37" s="6" t="s">
        <v>79</v>
      </c>
      <c r="I37" s="6" t="s">
        <v>40</v>
      </c>
      <c r="J37" s="7">
        <v>544593</v>
      </c>
      <c r="K37" s="6" t="s">
        <v>30</v>
      </c>
      <c r="L37" s="6" t="s">
        <v>70</v>
      </c>
      <c r="M37" s="6" t="s">
        <v>20</v>
      </c>
      <c r="N37">
        <v>5</v>
      </c>
    </row>
    <row r="38" spans="1:14" ht="126" x14ac:dyDescent="0.55000000000000004">
      <c r="A38" s="5" t="s">
        <v>216</v>
      </c>
      <c r="B38" s="5" t="s">
        <v>324</v>
      </c>
      <c r="C38" s="6">
        <v>24201</v>
      </c>
      <c r="D38" s="6">
        <v>5</v>
      </c>
      <c r="E38" s="6" t="s">
        <v>327</v>
      </c>
      <c r="F38" s="6" t="s">
        <v>328</v>
      </c>
      <c r="G38" s="6" t="s">
        <v>21</v>
      </c>
      <c r="H38" s="6" t="s">
        <v>16</v>
      </c>
      <c r="I38" s="6" t="s">
        <v>17</v>
      </c>
      <c r="J38" s="7">
        <v>2476</v>
      </c>
      <c r="K38" s="6" t="s">
        <v>329</v>
      </c>
      <c r="L38" s="6" t="s">
        <v>25</v>
      </c>
      <c r="M38" s="6" t="s">
        <v>20</v>
      </c>
      <c r="N38">
        <v>5</v>
      </c>
    </row>
    <row r="39" spans="1:14" ht="108" x14ac:dyDescent="0.55000000000000004">
      <c r="A39" s="5" t="s">
        <v>216</v>
      </c>
      <c r="B39" s="5" t="s">
        <v>324</v>
      </c>
      <c r="C39" s="6">
        <v>24201</v>
      </c>
      <c r="D39" s="6">
        <v>6</v>
      </c>
      <c r="E39" s="6" t="s">
        <v>330</v>
      </c>
      <c r="F39" s="6" t="s">
        <v>331</v>
      </c>
      <c r="G39" s="6" t="s">
        <v>24</v>
      </c>
      <c r="H39" s="6" t="s">
        <v>16</v>
      </c>
      <c r="I39" s="6" t="s">
        <v>17</v>
      </c>
      <c r="J39" s="7">
        <v>5000</v>
      </c>
      <c r="K39" s="6" t="s">
        <v>332</v>
      </c>
      <c r="L39" s="6" t="s">
        <v>154</v>
      </c>
      <c r="M39" s="6" t="s">
        <v>20</v>
      </c>
      <c r="N39">
        <v>5</v>
      </c>
    </row>
    <row r="40" spans="1:14" ht="360" x14ac:dyDescent="0.55000000000000004">
      <c r="A40" s="5" t="s">
        <v>216</v>
      </c>
      <c r="B40" s="5" t="s">
        <v>324</v>
      </c>
      <c r="C40" s="6">
        <v>24201</v>
      </c>
      <c r="D40" s="6">
        <v>7</v>
      </c>
      <c r="E40" s="6" t="s">
        <v>333</v>
      </c>
      <c r="F40" s="6" t="s">
        <v>334</v>
      </c>
      <c r="G40" s="6" t="s">
        <v>43</v>
      </c>
      <c r="H40" s="6" t="s">
        <v>16</v>
      </c>
      <c r="I40" s="6" t="s">
        <v>17</v>
      </c>
      <c r="J40" s="7">
        <v>11260</v>
      </c>
      <c r="K40" s="6" t="s">
        <v>335</v>
      </c>
      <c r="L40" s="6" t="s">
        <v>25</v>
      </c>
      <c r="M40" s="6" t="s">
        <v>46</v>
      </c>
      <c r="N40">
        <v>5</v>
      </c>
    </row>
    <row r="41" spans="1:14" ht="396" x14ac:dyDescent="0.55000000000000004">
      <c r="A41" s="5" t="s">
        <v>216</v>
      </c>
      <c r="B41" s="5" t="s">
        <v>324</v>
      </c>
      <c r="C41" s="6">
        <v>24201</v>
      </c>
      <c r="D41" s="6">
        <v>8</v>
      </c>
      <c r="E41" s="6" t="s">
        <v>336</v>
      </c>
      <c r="F41" s="6" t="s">
        <v>337</v>
      </c>
      <c r="G41" s="6" t="s">
        <v>43</v>
      </c>
      <c r="H41" s="6" t="s">
        <v>16</v>
      </c>
      <c r="I41" s="6" t="s">
        <v>17</v>
      </c>
      <c r="J41" s="7">
        <v>27225</v>
      </c>
      <c r="K41" s="6" t="s">
        <v>338</v>
      </c>
      <c r="L41" s="6" t="s">
        <v>25</v>
      </c>
      <c r="M41" s="6" t="s">
        <v>47</v>
      </c>
      <c r="N41">
        <v>5</v>
      </c>
    </row>
    <row r="42" spans="1:14" ht="409.5" x14ac:dyDescent="0.55000000000000004">
      <c r="A42" s="5" t="s">
        <v>216</v>
      </c>
      <c r="B42" s="5" t="s">
        <v>324</v>
      </c>
      <c r="C42" s="6">
        <v>24201</v>
      </c>
      <c r="D42" s="6">
        <v>9</v>
      </c>
      <c r="E42" s="6" t="s">
        <v>141</v>
      </c>
      <c r="F42" s="6" t="s">
        <v>339</v>
      </c>
      <c r="G42" s="6" t="s">
        <v>43</v>
      </c>
      <c r="H42" s="6" t="s">
        <v>16</v>
      </c>
      <c r="I42" s="6" t="s">
        <v>17</v>
      </c>
      <c r="J42" s="7">
        <v>25818</v>
      </c>
      <c r="K42" s="6" t="s">
        <v>340</v>
      </c>
      <c r="L42" s="6" t="s">
        <v>25</v>
      </c>
      <c r="M42" s="6" t="s">
        <v>19</v>
      </c>
      <c r="N42">
        <v>5</v>
      </c>
    </row>
    <row r="43" spans="1:14" ht="306" x14ac:dyDescent="0.55000000000000004">
      <c r="A43" s="5" t="s">
        <v>216</v>
      </c>
      <c r="B43" s="5" t="s">
        <v>324</v>
      </c>
      <c r="C43" s="6">
        <v>24201</v>
      </c>
      <c r="D43" s="6">
        <v>10</v>
      </c>
      <c r="E43" s="6" t="s">
        <v>341</v>
      </c>
      <c r="F43" s="6" t="s">
        <v>342</v>
      </c>
      <c r="G43" s="6" t="s">
        <v>32</v>
      </c>
      <c r="H43" s="6" t="s">
        <v>16</v>
      </c>
      <c r="I43" s="6" t="s">
        <v>17</v>
      </c>
      <c r="J43" s="7">
        <v>17399</v>
      </c>
      <c r="K43" s="6" t="s">
        <v>343</v>
      </c>
      <c r="L43" s="6" t="s">
        <v>25</v>
      </c>
      <c r="M43" s="6" t="s">
        <v>48</v>
      </c>
      <c r="N43">
        <v>5</v>
      </c>
    </row>
    <row r="44" spans="1:14" ht="198" x14ac:dyDescent="0.55000000000000004">
      <c r="A44" s="5" t="s">
        <v>216</v>
      </c>
      <c r="B44" s="5" t="s">
        <v>324</v>
      </c>
      <c r="C44" s="6">
        <v>24201</v>
      </c>
      <c r="D44" s="6">
        <v>11</v>
      </c>
      <c r="E44" s="6" t="s">
        <v>344</v>
      </c>
      <c r="F44" s="6" t="s">
        <v>345</v>
      </c>
      <c r="G44" s="6" t="s">
        <v>21</v>
      </c>
      <c r="H44" s="6" t="s">
        <v>16</v>
      </c>
      <c r="I44" s="6" t="s">
        <v>17</v>
      </c>
      <c r="J44" s="7">
        <v>581</v>
      </c>
      <c r="K44" s="6" t="s">
        <v>346</v>
      </c>
      <c r="L44" s="6" t="s">
        <v>25</v>
      </c>
      <c r="M44" s="6" t="s">
        <v>58</v>
      </c>
      <c r="N44">
        <v>5</v>
      </c>
    </row>
    <row r="45" spans="1:14" ht="270" x14ac:dyDescent="0.55000000000000004">
      <c r="A45" s="5" t="s">
        <v>216</v>
      </c>
      <c r="B45" s="5" t="s">
        <v>324</v>
      </c>
      <c r="C45" s="6">
        <v>24201</v>
      </c>
      <c r="D45" s="6">
        <v>12</v>
      </c>
      <c r="E45" s="6" t="s">
        <v>347</v>
      </c>
      <c r="F45" s="6" t="s">
        <v>348</v>
      </c>
      <c r="G45" s="6" t="s">
        <v>21</v>
      </c>
      <c r="H45" s="6" t="s">
        <v>16</v>
      </c>
      <c r="I45" s="6" t="s">
        <v>17</v>
      </c>
      <c r="J45" s="7">
        <v>7400</v>
      </c>
      <c r="K45" s="6" t="s">
        <v>349</v>
      </c>
      <c r="L45" s="6" t="s">
        <v>25</v>
      </c>
      <c r="M45" s="6" t="s">
        <v>54</v>
      </c>
      <c r="N45">
        <v>5</v>
      </c>
    </row>
    <row r="46" spans="1:14" ht="324" x14ac:dyDescent="0.55000000000000004">
      <c r="A46" s="5" t="s">
        <v>216</v>
      </c>
      <c r="B46" s="5" t="s">
        <v>324</v>
      </c>
      <c r="C46" s="6">
        <v>24201</v>
      </c>
      <c r="D46" s="6">
        <v>13</v>
      </c>
      <c r="E46" s="6" t="s">
        <v>158</v>
      </c>
      <c r="F46" s="6" t="s">
        <v>350</v>
      </c>
      <c r="G46" s="6" t="s">
        <v>15</v>
      </c>
      <c r="H46" s="6" t="s">
        <v>16</v>
      </c>
      <c r="I46" s="6" t="s">
        <v>22</v>
      </c>
      <c r="J46" s="7">
        <v>287707</v>
      </c>
      <c r="K46" s="6" t="s">
        <v>351</v>
      </c>
      <c r="L46" s="6" t="s">
        <v>25</v>
      </c>
      <c r="M46" s="6" t="s">
        <v>20</v>
      </c>
      <c r="N46">
        <v>5</v>
      </c>
    </row>
    <row r="47" spans="1:14" ht="288" x14ac:dyDescent="0.55000000000000004">
      <c r="A47" s="5" t="s">
        <v>216</v>
      </c>
      <c r="B47" s="5" t="s">
        <v>324</v>
      </c>
      <c r="C47" s="6">
        <v>24201</v>
      </c>
      <c r="D47" s="6">
        <v>14</v>
      </c>
      <c r="E47" s="6" t="s">
        <v>352</v>
      </c>
      <c r="F47" s="6" t="s">
        <v>353</v>
      </c>
      <c r="G47" s="6" t="s">
        <v>32</v>
      </c>
      <c r="H47" s="6" t="s">
        <v>16</v>
      </c>
      <c r="I47" s="6" t="s">
        <v>17</v>
      </c>
      <c r="J47" s="7">
        <v>191555</v>
      </c>
      <c r="K47" s="6" t="s">
        <v>354</v>
      </c>
      <c r="L47" s="6" t="s">
        <v>25</v>
      </c>
      <c r="M47" s="6" t="s">
        <v>33</v>
      </c>
      <c r="N47">
        <v>5</v>
      </c>
    </row>
    <row r="48" spans="1:14" ht="409.5" x14ac:dyDescent="0.55000000000000004">
      <c r="A48" s="5" t="s">
        <v>216</v>
      </c>
      <c r="B48" s="5" t="s">
        <v>324</v>
      </c>
      <c r="C48" s="6">
        <v>24201</v>
      </c>
      <c r="D48" s="6">
        <v>15</v>
      </c>
      <c r="E48" s="6" t="s">
        <v>355</v>
      </c>
      <c r="F48" s="6" t="s">
        <v>356</v>
      </c>
      <c r="G48" s="6" t="s">
        <v>32</v>
      </c>
      <c r="H48" s="6" t="s">
        <v>22</v>
      </c>
      <c r="I48" s="6" t="s">
        <v>17</v>
      </c>
      <c r="J48" s="7">
        <v>59435</v>
      </c>
      <c r="K48" s="6" t="s">
        <v>354</v>
      </c>
      <c r="L48" s="6" t="s">
        <v>25</v>
      </c>
      <c r="M48" s="6" t="s">
        <v>33</v>
      </c>
      <c r="N48">
        <v>5</v>
      </c>
    </row>
    <row r="49" spans="1:14" ht="324" x14ac:dyDescent="0.55000000000000004">
      <c r="A49" s="5" t="s">
        <v>216</v>
      </c>
      <c r="B49" s="5" t="s">
        <v>324</v>
      </c>
      <c r="C49" s="6">
        <v>24201</v>
      </c>
      <c r="D49" s="6">
        <v>16</v>
      </c>
      <c r="E49" s="6" t="s">
        <v>357</v>
      </c>
      <c r="F49" s="6" t="s">
        <v>358</v>
      </c>
      <c r="G49" s="6" t="s">
        <v>21</v>
      </c>
      <c r="H49" s="6" t="s">
        <v>56</v>
      </c>
      <c r="I49" s="6" t="s">
        <v>17</v>
      </c>
      <c r="J49" s="7">
        <v>8349</v>
      </c>
      <c r="K49" s="6" t="s">
        <v>359</v>
      </c>
      <c r="L49" s="6" t="s">
        <v>25</v>
      </c>
      <c r="M49" s="6" t="s">
        <v>20</v>
      </c>
      <c r="N49">
        <v>5</v>
      </c>
    </row>
    <row r="50" spans="1:14" ht="216" x14ac:dyDescent="0.55000000000000004">
      <c r="A50" s="5" t="s">
        <v>216</v>
      </c>
      <c r="B50" s="5" t="s">
        <v>324</v>
      </c>
      <c r="C50" s="6">
        <v>24201</v>
      </c>
      <c r="D50" s="6">
        <v>17</v>
      </c>
      <c r="E50" s="6" t="s">
        <v>360</v>
      </c>
      <c r="F50" s="6" t="s">
        <v>361</v>
      </c>
      <c r="G50" s="6" t="s">
        <v>43</v>
      </c>
      <c r="H50" s="6" t="s">
        <v>56</v>
      </c>
      <c r="I50" s="6" t="s">
        <v>17</v>
      </c>
      <c r="J50" s="7">
        <v>32</v>
      </c>
      <c r="K50" s="6" t="s">
        <v>362</v>
      </c>
      <c r="L50" s="6" t="s">
        <v>25</v>
      </c>
      <c r="M50" s="6" t="s">
        <v>48</v>
      </c>
      <c r="N50">
        <v>5</v>
      </c>
    </row>
    <row r="51" spans="1:14" ht="324" x14ac:dyDescent="0.55000000000000004">
      <c r="A51" s="5" t="s">
        <v>216</v>
      </c>
      <c r="B51" s="5" t="s">
        <v>324</v>
      </c>
      <c r="C51" s="6">
        <v>24201</v>
      </c>
      <c r="D51" s="6">
        <v>18</v>
      </c>
      <c r="E51" s="6" t="s">
        <v>363</v>
      </c>
      <c r="F51" s="6" t="s">
        <v>364</v>
      </c>
      <c r="G51" s="6" t="s">
        <v>43</v>
      </c>
      <c r="H51" s="6" t="s">
        <v>56</v>
      </c>
      <c r="I51" s="6" t="s">
        <v>17</v>
      </c>
      <c r="J51" s="7">
        <v>334</v>
      </c>
      <c r="K51" s="6" t="s">
        <v>365</v>
      </c>
      <c r="L51" s="6" t="s">
        <v>25</v>
      </c>
      <c r="M51" s="6" t="s">
        <v>48</v>
      </c>
      <c r="N51">
        <v>5</v>
      </c>
    </row>
    <row r="52" spans="1:14" ht="409.5" x14ac:dyDescent="0.55000000000000004">
      <c r="A52" s="5" t="s">
        <v>216</v>
      </c>
      <c r="B52" s="5" t="s">
        <v>324</v>
      </c>
      <c r="C52" s="6">
        <v>24201</v>
      </c>
      <c r="D52" s="6">
        <v>19</v>
      </c>
      <c r="E52" s="6" t="s">
        <v>366</v>
      </c>
      <c r="F52" s="6" t="s">
        <v>367</v>
      </c>
      <c r="G52" s="6" t="s">
        <v>43</v>
      </c>
      <c r="H52" s="6" t="s">
        <v>56</v>
      </c>
      <c r="I52" s="6" t="s">
        <v>17</v>
      </c>
      <c r="J52" s="7">
        <v>9394</v>
      </c>
      <c r="K52" s="6" t="s">
        <v>368</v>
      </c>
      <c r="L52" s="6" t="s">
        <v>25</v>
      </c>
      <c r="M52" s="6" t="s">
        <v>48</v>
      </c>
      <c r="N52">
        <v>5</v>
      </c>
    </row>
    <row r="53" spans="1:14" ht="216" x14ac:dyDescent="0.55000000000000004">
      <c r="A53" s="5" t="s">
        <v>216</v>
      </c>
      <c r="B53" s="5" t="s">
        <v>324</v>
      </c>
      <c r="C53" s="6">
        <v>24201</v>
      </c>
      <c r="D53" s="6">
        <v>20</v>
      </c>
      <c r="E53" s="6" t="s">
        <v>369</v>
      </c>
      <c r="F53" s="6" t="s">
        <v>370</v>
      </c>
      <c r="G53" s="6" t="s">
        <v>57</v>
      </c>
      <c r="H53" s="6" t="s">
        <v>56</v>
      </c>
      <c r="I53" s="6" t="s">
        <v>17</v>
      </c>
      <c r="J53" s="7">
        <v>23</v>
      </c>
      <c r="K53" s="6" t="s">
        <v>371</v>
      </c>
      <c r="L53" s="6" t="s">
        <v>25</v>
      </c>
      <c r="M53" s="6" t="s">
        <v>20</v>
      </c>
      <c r="N53">
        <v>5</v>
      </c>
    </row>
    <row r="54" spans="1:14" ht="180" x14ac:dyDescent="0.55000000000000004">
      <c r="A54" s="5" t="s">
        <v>216</v>
      </c>
      <c r="B54" s="5" t="s">
        <v>324</v>
      </c>
      <c r="C54" s="6">
        <v>24201</v>
      </c>
      <c r="D54" s="6">
        <v>21</v>
      </c>
      <c r="E54" s="6" t="s">
        <v>372</v>
      </c>
      <c r="F54" s="6" t="s">
        <v>373</v>
      </c>
      <c r="G54" s="6" t="s">
        <v>21</v>
      </c>
      <c r="H54" s="6" t="s">
        <v>56</v>
      </c>
      <c r="I54" s="6" t="s">
        <v>17</v>
      </c>
      <c r="J54" s="7">
        <v>28</v>
      </c>
      <c r="K54" s="6" t="s">
        <v>374</v>
      </c>
      <c r="L54" s="6" t="s">
        <v>25</v>
      </c>
      <c r="M54" s="6" t="s">
        <v>20</v>
      </c>
      <c r="N54">
        <v>5</v>
      </c>
    </row>
    <row r="55" spans="1:14" ht="180" x14ac:dyDescent="0.55000000000000004">
      <c r="A55" s="5" t="s">
        <v>216</v>
      </c>
      <c r="B55" s="5" t="s">
        <v>324</v>
      </c>
      <c r="C55" s="6">
        <v>24201</v>
      </c>
      <c r="D55" s="6">
        <v>22</v>
      </c>
      <c r="E55" s="6" t="s">
        <v>375</v>
      </c>
      <c r="F55" s="6" t="s">
        <v>376</v>
      </c>
      <c r="G55" s="6" t="s">
        <v>21</v>
      </c>
      <c r="H55" s="6" t="s">
        <v>56</v>
      </c>
      <c r="I55" s="6" t="s">
        <v>17</v>
      </c>
      <c r="J55" s="7">
        <v>77</v>
      </c>
      <c r="K55" s="6" t="s">
        <v>377</v>
      </c>
      <c r="L55" s="6" t="s">
        <v>25</v>
      </c>
      <c r="M55" s="6" t="s">
        <v>20</v>
      </c>
      <c r="N55">
        <v>5</v>
      </c>
    </row>
    <row r="56" spans="1:14" ht="180" x14ac:dyDescent="0.55000000000000004">
      <c r="A56" s="5" t="s">
        <v>216</v>
      </c>
      <c r="B56" s="5" t="s">
        <v>324</v>
      </c>
      <c r="C56" s="6">
        <v>24201</v>
      </c>
      <c r="D56" s="6">
        <v>23</v>
      </c>
      <c r="E56" s="6" t="s">
        <v>378</v>
      </c>
      <c r="F56" s="6" t="s">
        <v>379</v>
      </c>
      <c r="G56" s="6" t="s">
        <v>21</v>
      </c>
      <c r="H56" s="6" t="s">
        <v>56</v>
      </c>
      <c r="I56" s="6" t="s">
        <v>17</v>
      </c>
      <c r="J56" s="7">
        <v>20</v>
      </c>
      <c r="K56" s="6" t="s">
        <v>380</v>
      </c>
      <c r="L56" s="6" t="s">
        <v>25</v>
      </c>
      <c r="M56" s="6" t="s">
        <v>20</v>
      </c>
      <c r="N56">
        <v>5</v>
      </c>
    </row>
    <row r="57" spans="1:14" ht="342" x14ac:dyDescent="0.55000000000000004">
      <c r="A57" s="5" t="s">
        <v>216</v>
      </c>
      <c r="B57" s="5" t="s">
        <v>324</v>
      </c>
      <c r="C57" s="6">
        <v>24201</v>
      </c>
      <c r="D57" s="6">
        <v>24</v>
      </c>
      <c r="E57" s="6" t="s">
        <v>381</v>
      </c>
      <c r="F57" s="6" t="s">
        <v>382</v>
      </c>
      <c r="G57" s="6" t="s">
        <v>21</v>
      </c>
      <c r="H57" s="6" t="s">
        <v>56</v>
      </c>
      <c r="I57" s="6" t="s">
        <v>17</v>
      </c>
      <c r="J57" s="7">
        <v>2473</v>
      </c>
      <c r="K57" s="6" t="s">
        <v>383</v>
      </c>
      <c r="L57" s="6" t="s">
        <v>25</v>
      </c>
      <c r="M57" s="6" t="s">
        <v>20</v>
      </c>
      <c r="N57">
        <v>5</v>
      </c>
    </row>
    <row r="58" spans="1:14" ht="252" x14ac:dyDescent="0.55000000000000004">
      <c r="A58" s="5" t="s">
        <v>216</v>
      </c>
      <c r="B58" s="5" t="s">
        <v>324</v>
      </c>
      <c r="C58" s="6">
        <v>24201</v>
      </c>
      <c r="D58" s="6">
        <v>25</v>
      </c>
      <c r="E58" s="6" t="s">
        <v>384</v>
      </c>
      <c r="F58" s="6" t="s">
        <v>385</v>
      </c>
      <c r="G58" s="6" t="s">
        <v>21</v>
      </c>
      <c r="H58" s="6" t="s">
        <v>56</v>
      </c>
      <c r="I58" s="6" t="s">
        <v>17</v>
      </c>
      <c r="J58" s="7">
        <v>130</v>
      </c>
      <c r="K58" s="6" t="s">
        <v>386</v>
      </c>
      <c r="L58" s="6" t="s">
        <v>25</v>
      </c>
      <c r="M58" s="6" t="s">
        <v>20</v>
      </c>
      <c r="N58">
        <v>5</v>
      </c>
    </row>
    <row r="59" spans="1:14" ht="180" x14ac:dyDescent="0.55000000000000004">
      <c r="A59" s="5" t="s">
        <v>216</v>
      </c>
      <c r="B59" s="5" t="s">
        <v>324</v>
      </c>
      <c r="C59" s="6">
        <v>24201</v>
      </c>
      <c r="D59" s="6">
        <v>26</v>
      </c>
      <c r="E59" s="6" t="s">
        <v>387</v>
      </c>
      <c r="F59" s="6" t="s">
        <v>388</v>
      </c>
      <c r="G59" s="6" t="s">
        <v>21</v>
      </c>
      <c r="H59" s="6" t="s">
        <v>56</v>
      </c>
      <c r="I59" s="6" t="s">
        <v>17</v>
      </c>
      <c r="J59" s="7">
        <v>20</v>
      </c>
      <c r="K59" s="6" t="s">
        <v>389</v>
      </c>
      <c r="L59" s="6" t="s">
        <v>25</v>
      </c>
      <c r="M59" s="6" t="s">
        <v>20</v>
      </c>
      <c r="N59">
        <v>5</v>
      </c>
    </row>
    <row r="60" spans="1:14" ht="180" x14ac:dyDescent="0.55000000000000004">
      <c r="A60" s="5" t="s">
        <v>216</v>
      </c>
      <c r="B60" s="5" t="s">
        <v>324</v>
      </c>
      <c r="C60" s="6">
        <v>24201</v>
      </c>
      <c r="D60" s="6">
        <v>27</v>
      </c>
      <c r="E60" s="6" t="s">
        <v>390</v>
      </c>
      <c r="F60" s="6" t="s">
        <v>391</v>
      </c>
      <c r="G60" s="6" t="s">
        <v>21</v>
      </c>
      <c r="H60" s="6" t="s">
        <v>56</v>
      </c>
      <c r="I60" s="6" t="s">
        <v>17</v>
      </c>
      <c r="J60" s="7">
        <v>15</v>
      </c>
      <c r="K60" s="6" t="s">
        <v>392</v>
      </c>
      <c r="L60" s="6" t="s">
        <v>25</v>
      </c>
      <c r="M60" s="6" t="s">
        <v>20</v>
      </c>
      <c r="N60">
        <v>5</v>
      </c>
    </row>
    <row r="61" spans="1:14" ht="180" x14ac:dyDescent="0.55000000000000004">
      <c r="A61" s="5" t="s">
        <v>216</v>
      </c>
      <c r="B61" s="5" t="s">
        <v>324</v>
      </c>
      <c r="C61" s="6">
        <v>24201</v>
      </c>
      <c r="D61" s="6">
        <v>28</v>
      </c>
      <c r="E61" s="6" t="s">
        <v>393</v>
      </c>
      <c r="F61" s="6" t="s">
        <v>394</v>
      </c>
      <c r="G61" s="6" t="s">
        <v>21</v>
      </c>
      <c r="H61" s="6" t="s">
        <v>56</v>
      </c>
      <c r="I61" s="6" t="s">
        <v>17</v>
      </c>
      <c r="J61" s="7">
        <v>28</v>
      </c>
      <c r="K61" s="6" t="s">
        <v>395</v>
      </c>
      <c r="L61" s="6" t="s">
        <v>25</v>
      </c>
      <c r="M61" s="6" t="s">
        <v>20</v>
      </c>
      <c r="N61">
        <v>5</v>
      </c>
    </row>
    <row r="62" spans="1:14" ht="288" x14ac:dyDescent="0.55000000000000004">
      <c r="A62" s="5" t="s">
        <v>216</v>
      </c>
      <c r="B62" s="5" t="s">
        <v>324</v>
      </c>
      <c r="C62" s="6">
        <v>24201</v>
      </c>
      <c r="D62" s="6">
        <v>29</v>
      </c>
      <c r="E62" s="6" t="s">
        <v>396</v>
      </c>
      <c r="F62" s="6" t="s">
        <v>397</v>
      </c>
      <c r="G62" s="6" t="s">
        <v>21</v>
      </c>
      <c r="H62" s="6" t="s">
        <v>56</v>
      </c>
      <c r="I62" s="6" t="s">
        <v>17</v>
      </c>
      <c r="J62" s="7">
        <v>6708</v>
      </c>
      <c r="K62" s="6" t="s">
        <v>398</v>
      </c>
      <c r="L62" s="6" t="s">
        <v>25</v>
      </c>
      <c r="M62" s="6" t="s">
        <v>33</v>
      </c>
      <c r="N62">
        <v>5</v>
      </c>
    </row>
    <row r="63" spans="1:14" ht="409.5" x14ac:dyDescent="0.55000000000000004">
      <c r="A63" s="5" t="s">
        <v>216</v>
      </c>
      <c r="B63" s="5" t="s">
        <v>324</v>
      </c>
      <c r="C63" s="6">
        <v>24201</v>
      </c>
      <c r="D63" s="6">
        <v>30</v>
      </c>
      <c r="E63" s="6" t="s">
        <v>399</v>
      </c>
      <c r="F63" s="6" t="s">
        <v>400</v>
      </c>
      <c r="G63" s="6" t="s">
        <v>43</v>
      </c>
      <c r="H63" s="6" t="s">
        <v>56</v>
      </c>
      <c r="I63" s="6" t="s">
        <v>17</v>
      </c>
      <c r="J63" s="7">
        <v>3048</v>
      </c>
      <c r="K63" s="6" t="s">
        <v>401</v>
      </c>
      <c r="L63" s="6" t="s">
        <v>25</v>
      </c>
      <c r="M63" s="6" t="s">
        <v>114</v>
      </c>
      <c r="N63">
        <v>5</v>
      </c>
    </row>
    <row r="64" spans="1:14" ht="216" x14ac:dyDescent="0.55000000000000004">
      <c r="A64" s="5" t="s">
        <v>216</v>
      </c>
      <c r="B64" s="5" t="s">
        <v>324</v>
      </c>
      <c r="C64" s="6">
        <v>24201</v>
      </c>
      <c r="D64" s="6">
        <v>31</v>
      </c>
      <c r="E64" s="6" t="s">
        <v>402</v>
      </c>
      <c r="F64" s="6" t="s">
        <v>403</v>
      </c>
      <c r="G64" s="6" t="s">
        <v>43</v>
      </c>
      <c r="H64" s="6" t="s">
        <v>56</v>
      </c>
      <c r="I64" s="6" t="s">
        <v>17</v>
      </c>
      <c r="J64" s="7">
        <v>1763</v>
      </c>
      <c r="K64" s="6" t="s">
        <v>404</v>
      </c>
      <c r="L64" s="6" t="s">
        <v>25</v>
      </c>
      <c r="M64" s="6" t="s">
        <v>20</v>
      </c>
      <c r="N64">
        <v>5</v>
      </c>
    </row>
    <row r="65" spans="1:14" ht="396" x14ac:dyDescent="0.55000000000000004">
      <c r="A65" s="5" t="s">
        <v>216</v>
      </c>
      <c r="B65" s="5" t="s">
        <v>324</v>
      </c>
      <c r="C65" s="6">
        <v>24201</v>
      </c>
      <c r="D65" s="6">
        <v>32</v>
      </c>
      <c r="E65" s="6" t="s">
        <v>405</v>
      </c>
      <c r="F65" s="6" t="s">
        <v>406</v>
      </c>
      <c r="G65" s="6" t="s">
        <v>21</v>
      </c>
      <c r="H65" s="6" t="s">
        <v>56</v>
      </c>
      <c r="I65" s="6" t="s">
        <v>17</v>
      </c>
      <c r="J65" s="7">
        <v>5711</v>
      </c>
      <c r="K65" s="6" t="s">
        <v>407</v>
      </c>
      <c r="L65" s="6" t="s">
        <v>25</v>
      </c>
      <c r="M65" s="6" t="s">
        <v>20</v>
      </c>
      <c r="N65">
        <v>5</v>
      </c>
    </row>
    <row r="66" spans="1:14" ht="126" x14ac:dyDescent="0.55000000000000004">
      <c r="A66" s="5" t="s">
        <v>216</v>
      </c>
      <c r="B66" s="5" t="s">
        <v>324</v>
      </c>
      <c r="C66" s="6">
        <v>24201</v>
      </c>
      <c r="D66" s="6">
        <v>33</v>
      </c>
      <c r="E66" s="6" t="s">
        <v>408</v>
      </c>
      <c r="F66" s="6" t="s">
        <v>409</v>
      </c>
      <c r="G66" s="6" t="s">
        <v>43</v>
      </c>
      <c r="H66" s="6" t="s">
        <v>56</v>
      </c>
      <c r="I66" s="6" t="s">
        <v>17</v>
      </c>
      <c r="J66" s="7">
        <v>2800</v>
      </c>
      <c r="K66" s="6" t="s">
        <v>410</v>
      </c>
      <c r="L66" s="6" t="s">
        <v>25</v>
      </c>
      <c r="M66" s="6" t="s">
        <v>20</v>
      </c>
      <c r="N66">
        <v>5</v>
      </c>
    </row>
    <row r="67" spans="1:14" ht="162" x14ac:dyDescent="0.55000000000000004">
      <c r="A67" s="5" t="s">
        <v>216</v>
      </c>
      <c r="B67" s="5" t="s">
        <v>324</v>
      </c>
      <c r="C67" s="6">
        <v>24201</v>
      </c>
      <c r="D67" s="6">
        <v>34</v>
      </c>
      <c r="E67" s="6" t="s">
        <v>411</v>
      </c>
      <c r="F67" s="6" t="s">
        <v>412</v>
      </c>
      <c r="G67" s="6" t="s">
        <v>15</v>
      </c>
      <c r="H67" s="6" t="s">
        <v>17</v>
      </c>
      <c r="I67" s="6" t="s">
        <v>17</v>
      </c>
      <c r="J67" s="7">
        <v>17830</v>
      </c>
      <c r="K67" s="6" t="s">
        <v>413</v>
      </c>
      <c r="L67" s="6" t="s">
        <v>25</v>
      </c>
      <c r="M67" s="6" t="s">
        <v>34</v>
      </c>
      <c r="N67">
        <v>5</v>
      </c>
    </row>
    <row r="68" spans="1:14" ht="162" x14ac:dyDescent="0.55000000000000004">
      <c r="A68" s="5" t="s">
        <v>216</v>
      </c>
      <c r="B68" s="5" t="s">
        <v>324</v>
      </c>
      <c r="C68" s="6">
        <v>24201</v>
      </c>
      <c r="D68" s="6">
        <v>35</v>
      </c>
      <c r="E68" s="6" t="s">
        <v>414</v>
      </c>
      <c r="F68" s="6" t="s">
        <v>415</v>
      </c>
      <c r="G68" s="6" t="s">
        <v>15</v>
      </c>
      <c r="H68" s="6" t="s">
        <v>17</v>
      </c>
      <c r="I68" s="6" t="s">
        <v>17</v>
      </c>
      <c r="J68" s="7">
        <v>23170</v>
      </c>
      <c r="K68" s="6" t="s">
        <v>413</v>
      </c>
      <c r="L68" s="6" t="s">
        <v>25</v>
      </c>
      <c r="M68" s="6" t="s">
        <v>34</v>
      </c>
      <c r="N68">
        <v>5</v>
      </c>
    </row>
    <row r="69" spans="1:14" ht="216" x14ac:dyDescent="0.55000000000000004">
      <c r="A69" s="5" t="s">
        <v>216</v>
      </c>
      <c r="B69" s="5" t="s">
        <v>416</v>
      </c>
      <c r="C69" s="6">
        <v>24202</v>
      </c>
      <c r="D69" s="6">
        <v>1</v>
      </c>
      <c r="E69" s="6" t="s">
        <v>417</v>
      </c>
      <c r="F69" s="6" t="s">
        <v>418</v>
      </c>
      <c r="G69" s="6" t="s">
        <v>27</v>
      </c>
      <c r="H69" s="6" t="s">
        <v>28</v>
      </c>
      <c r="I69" s="6" t="s">
        <v>17</v>
      </c>
      <c r="J69" s="7">
        <v>1803754</v>
      </c>
      <c r="K69" s="6" t="s">
        <v>75</v>
      </c>
      <c r="L69" s="6" t="s">
        <v>70</v>
      </c>
      <c r="M69" s="6" t="s">
        <v>20</v>
      </c>
      <c r="N69">
        <v>5</v>
      </c>
    </row>
    <row r="70" spans="1:14" ht="270" x14ac:dyDescent="0.55000000000000004">
      <c r="A70" s="5" t="s">
        <v>216</v>
      </c>
      <c r="B70" s="5" t="s">
        <v>416</v>
      </c>
      <c r="C70" s="6">
        <v>24202</v>
      </c>
      <c r="D70" s="6">
        <v>5</v>
      </c>
      <c r="E70" s="6" t="s">
        <v>419</v>
      </c>
      <c r="F70" s="6" t="s">
        <v>420</v>
      </c>
      <c r="G70" s="6" t="s">
        <v>32</v>
      </c>
      <c r="H70" s="6" t="s">
        <v>16</v>
      </c>
      <c r="I70" s="6" t="s">
        <v>56</v>
      </c>
      <c r="J70" s="7">
        <v>9345</v>
      </c>
      <c r="K70" s="6" t="s">
        <v>421</v>
      </c>
      <c r="L70" s="6" t="s">
        <v>422</v>
      </c>
      <c r="M70" s="6" t="s">
        <v>33</v>
      </c>
      <c r="N70">
        <v>5</v>
      </c>
    </row>
    <row r="71" spans="1:14" ht="270" x14ac:dyDescent="0.55000000000000004">
      <c r="A71" s="5" t="s">
        <v>216</v>
      </c>
      <c r="B71" s="5" t="s">
        <v>416</v>
      </c>
      <c r="C71" s="6">
        <v>24202</v>
      </c>
      <c r="D71" s="6">
        <v>6</v>
      </c>
      <c r="E71" s="6" t="s">
        <v>423</v>
      </c>
      <c r="F71" s="6" t="s">
        <v>424</v>
      </c>
      <c r="G71" s="6" t="s">
        <v>32</v>
      </c>
      <c r="H71" s="6" t="s">
        <v>16</v>
      </c>
      <c r="I71" s="6" t="s">
        <v>56</v>
      </c>
      <c r="J71" s="7">
        <v>8650</v>
      </c>
      <c r="K71" s="6" t="s">
        <v>421</v>
      </c>
      <c r="L71" s="6" t="s">
        <v>422</v>
      </c>
      <c r="M71" s="6" t="s">
        <v>33</v>
      </c>
      <c r="N71">
        <v>5</v>
      </c>
    </row>
    <row r="72" spans="1:14" ht="198" x14ac:dyDescent="0.55000000000000004">
      <c r="A72" s="5" t="s">
        <v>216</v>
      </c>
      <c r="B72" s="5" t="s">
        <v>416</v>
      </c>
      <c r="C72" s="6">
        <v>24202</v>
      </c>
      <c r="D72" s="6">
        <v>7</v>
      </c>
      <c r="E72" s="6" t="s">
        <v>425</v>
      </c>
      <c r="F72" s="6" t="s">
        <v>426</v>
      </c>
      <c r="G72" s="6" t="s">
        <v>32</v>
      </c>
      <c r="H72" s="6" t="s">
        <v>16</v>
      </c>
      <c r="I72" s="6" t="s">
        <v>17</v>
      </c>
      <c r="J72" s="7">
        <v>7056</v>
      </c>
      <c r="K72" s="6" t="s">
        <v>421</v>
      </c>
      <c r="L72" s="6" t="s">
        <v>427</v>
      </c>
      <c r="M72" s="6" t="s">
        <v>20</v>
      </c>
      <c r="N72">
        <v>5</v>
      </c>
    </row>
    <row r="73" spans="1:14" ht="216" x14ac:dyDescent="0.55000000000000004">
      <c r="A73" s="5" t="s">
        <v>216</v>
      </c>
      <c r="B73" s="5" t="s">
        <v>416</v>
      </c>
      <c r="C73" s="6">
        <v>24202</v>
      </c>
      <c r="D73" s="6">
        <v>8</v>
      </c>
      <c r="E73" s="6" t="s">
        <v>428</v>
      </c>
      <c r="F73" s="6" t="s">
        <v>429</v>
      </c>
      <c r="G73" s="6" t="s">
        <v>32</v>
      </c>
      <c r="H73" s="6" t="s">
        <v>16</v>
      </c>
      <c r="I73" s="6" t="s">
        <v>56</v>
      </c>
      <c r="J73" s="7">
        <v>94194</v>
      </c>
      <c r="K73" s="6" t="s">
        <v>421</v>
      </c>
      <c r="L73" s="6" t="s">
        <v>430</v>
      </c>
      <c r="M73" s="6" t="s">
        <v>33</v>
      </c>
      <c r="N73">
        <v>5</v>
      </c>
    </row>
    <row r="74" spans="1:14" ht="216" x14ac:dyDescent="0.55000000000000004">
      <c r="A74" s="5" t="s">
        <v>216</v>
      </c>
      <c r="B74" s="5" t="s">
        <v>416</v>
      </c>
      <c r="C74" s="6">
        <v>24202</v>
      </c>
      <c r="D74" s="6">
        <v>9</v>
      </c>
      <c r="E74" s="6" t="s">
        <v>431</v>
      </c>
      <c r="F74" s="6" t="s">
        <v>432</v>
      </c>
      <c r="G74" s="6" t="s">
        <v>32</v>
      </c>
      <c r="H74" s="6" t="s">
        <v>16</v>
      </c>
      <c r="I74" s="6" t="s">
        <v>56</v>
      </c>
      <c r="J74" s="7">
        <v>54343</v>
      </c>
      <c r="K74" s="6" t="s">
        <v>421</v>
      </c>
      <c r="L74" s="6" t="s">
        <v>430</v>
      </c>
      <c r="M74" s="6" t="s">
        <v>33</v>
      </c>
      <c r="N74">
        <v>5</v>
      </c>
    </row>
    <row r="75" spans="1:14" ht="306" x14ac:dyDescent="0.55000000000000004">
      <c r="A75" s="5" t="s">
        <v>216</v>
      </c>
      <c r="B75" s="5" t="s">
        <v>416</v>
      </c>
      <c r="C75" s="6">
        <v>24202</v>
      </c>
      <c r="D75" s="6">
        <v>10</v>
      </c>
      <c r="E75" s="6" t="s">
        <v>433</v>
      </c>
      <c r="F75" s="6" t="s">
        <v>434</v>
      </c>
      <c r="G75" s="6" t="s">
        <v>32</v>
      </c>
      <c r="H75" s="6" t="s">
        <v>16</v>
      </c>
      <c r="I75" s="6" t="s">
        <v>56</v>
      </c>
      <c r="J75" s="7">
        <v>3285</v>
      </c>
      <c r="K75" s="6" t="s">
        <v>421</v>
      </c>
      <c r="L75" s="6" t="s">
        <v>422</v>
      </c>
      <c r="M75" s="6" t="s">
        <v>33</v>
      </c>
      <c r="N75">
        <v>5</v>
      </c>
    </row>
    <row r="76" spans="1:14" ht="270" x14ac:dyDescent="0.55000000000000004">
      <c r="A76" s="5" t="s">
        <v>216</v>
      </c>
      <c r="B76" s="5" t="s">
        <v>416</v>
      </c>
      <c r="C76" s="6">
        <v>24202</v>
      </c>
      <c r="D76" s="6">
        <v>11</v>
      </c>
      <c r="E76" s="6" t="s">
        <v>435</v>
      </c>
      <c r="F76" s="6" t="s">
        <v>436</v>
      </c>
      <c r="G76" s="6" t="s">
        <v>32</v>
      </c>
      <c r="H76" s="6" t="s">
        <v>53</v>
      </c>
      <c r="I76" s="6" t="s">
        <v>17</v>
      </c>
      <c r="J76" s="7">
        <v>9076</v>
      </c>
      <c r="K76" s="6" t="s">
        <v>421</v>
      </c>
      <c r="L76" s="6" t="s">
        <v>422</v>
      </c>
      <c r="M76" s="6" t="s">
        <v>33</v>
      </c>
      <c r="N76">
        <v>5</v>
      </c>
    </row>
    <row r="77" spans="1:14" ht="270" x14ac:dyDescent="0.55000000000000004">
      <c r="A77" s="5" t="s">
        <v>216</v>
      </c>
      <c r="B77" s="5" t="s">
        <v>416</v>
      </c>
      <c r="C77" s="6">
        <v>24202</v>
      </c>
      <c r="D77" s="6">
        <v>12</v>
      </c>
      <c r="E77" s="6" t="s">
        <v>437</v>
      </c>
      <c r="F77" s="6" t="s">
        <v>438</v>
      </c>
      <c r="G77" s="6" t="s">
        <v>32</v>
      </c>
      <c r="H77" s="6" t="s">
        <v>53</v>
      </c>
      <c r="I77" s="6" t="s">
        <v>17</v>
      </c>
      <c r="J77" s="7">
        <v>8419</v>
      </c>
      <c r="K77" s="6" t="s">
        <v>421</v>
      </c>
      <c r="L77" s="6" t="s">
        <v>422</v>
      </c>
      <c r="M77" s="6" t="s">
        <v>33</v>
      </c>
      <c r="N77">
        <v>5</v>
      </c>
    </row>
    <row r="78" spans="1:14" ht="198" x14ac:dyDescent="0.55000000000000004">
      <c r="A78" s="5" t="s">
        <v>216</v>
      </c>
      <c r="B78" s="5" t="s">
        <v>416</v>
      </c>
      <c r="C78" s="6">
        <v>24202</v>
      </c>
      <c r="D78" s="6">
        <v>13</v>
      </c>
      <c r="E78" s="6" t="s">
        <v>439</v>
      </c>
      <c r="F78" s="6" t="s">
        <v>440</v>
      </c>
      <c r="G78" s="6" t="s">
        <v>32</v>
      </c>
      <c r="H78" s="6" t="s">
        <v>16</v>
      </c>
      <c r="I78" s="6" t="s">
        <v>17</v>
      </c>
      <c r="J78" s="7">
        <v>18032</v>
      </c>
      <c r="K78" s="6" t="s">
        <v>421</v>
      </c>
      <c r="L78" s="6" t="s">
        <v>422</v>
      </c>
      <c r="M78" s="6" t="s">
        <v>33</v>
      </c>
      <c r="N78">
        <v>5</v>
      </c>
    </row>
    <row r="79" spans="1:14" ht="216" x14ac:dyDescent="0.55000000000000004">
      <c r="A79" s="5" t="s">
        <v>216</v>
      </c>
      <c r="B79" s="5" t="s">
        <v>416</v>
      </c>
      <c r="C79" s="6">
        <v>24202</v>
      </c>
      <c r="D79" s="6">
        <v>14</v>
      </c>
      <c r="E79" s="6" t="s">
        <v>441</v>
      </c>
      <c r="F79" s="6" t="s">
        <v>442</v>
      </c>
      <c r="G79" s="6" t="s">
        <v>32</v>
      </c>
      <c r="H79" s="6" t="s">
        <v>53</v>
      </c>
      <c r="I79" s="6" t="s">
        <v>17</v>
      </c>
      <c r="J79" s="7">
        <v>94194</v>
      </c>
      <c r="K79" s="6" t="s">
        <v>421</v>
      </c>
      <c r="L79" s="6" t="s">
        <v>430</v>
      </c>
      <c r="M79" s="6" t="s">
        <v>33</v>
      </c>
      <c r="N79">
        <v>5</v>
      </c>
    </row>
    <row r="80" spans="1:14" ht="216" x14ac:dyDescent="0.55000000000000004">
      <c r="A80" s="5" t="s">
        <v>216</v>
      </c>
      <c r="B80" s="5" t="s">
        <v>416</v>
      </c>
      <c r="C80" s="6">
        <v>24202</v>
      </c>
      <c r="D80" s="6">
        <v>15</v>
      </c>
      <c r="E80" s="6" t="s">
        <v>443</v>
      </c>
      <c r="F80" s="6" t="s">
        <v>432</v>
      </c>
      <c r="G80" s="6" t="s">
        <v>32</v>
      </c>
      <c r="H80" s="6" t="s">
        <v>53</v>
      </c>
      <c r="I80" s="6" t="s">
        <v>17</v>
      </c>
      <c r="J80" s="7">
        <v>54343</v>
      </c>
      <c r="K80" s="6" t="s">
        <v>421</v>
      </c>
      <c r="L80" s="6" t="s">
        <v>430</v>
      </c>
      <c r="M80" s="6" t="s">
        <v>33</v>
      </c>
      <c r="N80">
        <v>5</v>
      </c>
    </row>
    <row r="81" spans="1:14" ht="306" x14ac:dyDescent="0.55000000000000004">
      <c r="A81" s="5" t="s">
        <v>216</v>
      </c>
      <c r="B81" s="5" t="s">
        <v>416</v>
      </c>
      <c r="C81" s="6">
        <v>24202</v>
      </c>
      <c r="D81" s="6">
        <v>16</v>
      </c>
      <c r="E81" s="6" t="s">
        <v>444</v>
      </c>
      <c r="F81" s="6" t="s">
        <v>445</v>
      </c>
      <c r="G81" s="6" t="s">
        <v>32</v>
      </c>
      <c r="H81" s="6" t="s">
        <v>53</v>
      </c>
      <c r="I81" s="6" t="s">
        <v>17</v>
      </c>
      <c r="J81" s="7">
        <v>3251</v>
      </c>
      <c r="K81" s="6" t="s">
        <v>421</v>
      </c>
      <c r="L81" s="6" t="s">
        <v>430</v>
      </c>
      <c r="M81" s="6" t="s">
        <v>33</v>
      </c>
      <c r="N81">
        <v>5</v>
      </c>
    </row>
    <row r="82" spans="1:14" ht="216" x14ac:dyDescent="0.55000000000000004">
      <c r="A82" s="5" t="s">
        <v>216</v>
      </c>
      <c r="B82" s="5" t="s">
        <v>446</v>
      </c>
      <c r="C82" s="6">
        <v>24203</v>
      </c>
      <c r="D82" s="6">
        <v>1</v>
      </c>
      <c r="E82" s="6" t="s">
        <v>148</v>
      </c>
      <c r="F82" s="6" t="s">
        <v>447</v>
      </c>
      <c r="G82" s="6" t="s">
        <v>27</v>
      </c>
      <c r="H82" s="6" t="s">
        <v>36</v>
      </c>
      <c r="I82" s="6" t="s">
        <v>40</v>
      </c>
      <c r="J82" s="7">
        <v>365700</v>
      </c>
      <c r="K82" s="6" t="s">
        <v>81</v>
      </c>
      <c r="L82" s="6" t="s">
        <v>31</v>
      </c>
      <c r="M82" s="6" t="s">
        <v>20</v>
      </c>
      <c r="N82">
        <v>5</v>
      </c>
    </row>
    <row r="83" spans="1:14" ht="216" x14ac:dyDescent="0.55000000000000004">
      <c r="A83" s="5" t="s">
        <v>216</v>
      </c>
      <c r="B83" s="5" t="s">
        <v>446</v>
      </c>
      <c r="C83" s="6">
        <v>24203</v>
      </c>
      <c r="D83" s="6">
        <v>5</v>
      </c>
      <c r="E83" s="6" t="s">
        <v>448</v>
      </c>
      <c r="F83" s="6" t="s">
        <v>449</v>
      </c>
      <c r="G83" s="6" t="s">
        <v>32</v>
      </c>
      <c r="H83" s="6" t="s">
        <v>16</v>
      </c>
      <c r="I83" s="6" t="s">
        <v>17</v>
      </c>
      <c r="J83" s="7">
        <v>134887</v>
      </c>
      <c r="K83" s="6" t="s">
        <v>450</v>
      </c>
      <c r="L83" s="6" t="s">
        <v>31</v>
      </c>
      <c r="M83" s="6" t="s">
        <v>33</v>
      </c>
      <c r="N83">
        <v>5</v>
      </c>
    </row>
    <row r="84" spans="1:14" ht="234" x14ac:dyDescent="0.55000000000000004">
      <c r="A84" s="5" t="s">
        <v>216</v>
      </c>
      <c r="B84" s="5" t="s">
        <v>446</v>
      </c>
      <c r="C84" s="6">
        <v>24203</v>
      </c>
      <c r="D84" s="6">
        <v>6</v>
      </c>
      <c r="E84" s="6" t="s">
        <v>451</v>
      </c>
      <c r="F84" s="6" t="s">
        <v>452</v>
      </c>
      <c r="G84" s="6" t="s">
        <v>43</v>
      </c>
      <c r="H84" s="6" t="s">
        <v>16</v>
      </c>
      <c r="I84" s="6" t="s">
        <v>68</v>
      </c>
      <c r="J84" s="7">
        <v>62983</v>
      </c>
      <c r="K84" s="6" t="s">
        <v>453</v>
      </c>
      <c r="L84" s="6" t="s">
        <v>31</v>
      </c>
      <c r="M84" s="6" t="s">
        <v>46</v>
      </c>
      <c r="N84">
        <v>5</v>
      </c>
    </row>
    <row r="85" spans="1:14" ht="144" x14ac:dyDescent="0.55000000000000004">
      <c r="A85" s="5" t="s">
        <v>216</v>
      </c>
      <c r="B85" s="5" t="s">
        <v>446</v>
      </c>
      <c r="C85" s="6">
        <v>24203</v>
      </c>
      <c r="D85" s="6">
        <v>7</v>
      </c>
      <c r="E85" s="6" t="s">
        <v>454</v>
      </c>
      <c r="F85" s="6" t="s">
        <v>455</v>
      </c>
      <c r="G85" s="6" t="s">
        <v>43</v>
      </c>
      <c r="H85" s="6" t="s">
        <v>16</v>
      </c>
      <c r="I85" s="6" t="s">
        <v>68</v>
      </c>
      <c r="J85" s="7">
        <v>27535</v>
      </c>
      <c r="K85" s="6" t="s">
        <v>456</v>
      </c>
      <c r="L85" s="6" t="s">
        <v>31</v>
      </c>
      <c r="M85" s="6" t="s">
        <v>19</v>
      </c>
      <c r="N85">
        <v>5</v>
      </c>
    </row>
    <row r="86" spans="1:14" ht="144" x14ac:dyDescent="0.55000000000000004">
      <c r="A86" s="5" t="s">
        <v>216</v>
      </c>
      <c r="B86" s="5" t="s">
        <v>446</v>
      </c>
      <c r="C86" s="6">
        <v>24203</v>
      </c>
      <c r="D86" s="6">
        <v>8</v>
      </c>
      <c r="E86" s="6" t="s">
        <v>457</v>
      </c>
      <c r="F86" s="6" t="s">
        <v>458</v>
      </c>
      <c r="G86" s="6" t="s">
        <v>15</v>
      </c>
      <c r="H86" s="6" t="s">
        <v>16</v>
      </c>
      <c r="I86" s="6" t="s">
        <v>68</v>
      </c>
      <c r="J86" s="7">
        <v>4443</v>
      </c>
      <c r="K86" s="6" t="s">
        <v>196</v>
      </c>
      <c r="L86" s="6" t="s">
        <v>31</v>
      </c>
      <c r="M86" s="6" t="s">
        <v>19</v>
      </c>
      <c r="N86">
        <v>5</v>
      </c>
    </row>
    <row r="87" spans="1:14" ht="180" x14ac:dyDescent="0.55000000000000004">
      <c r="A87" s="5" t="s">
        <v>216</v>
      </c>
      <c r="B87" s="5" t="s">
        <v>446</v>
      </c>
      <c r="C87" s="6">
        <v>24203</v>
      </c>
      <c r="D87" s="6">
        <v>9</v>
      </c>
      <c r="E87" s="6" t="s">
        <v>459</v>
      </c>
      <c r="F87" s="6" t="s">
        <v>460</v>
      </c>
      <c r="G87" s="6" t="s">
        <v>21</v>
      </c>
      <c r="H87" s="6" t="s">
        <v>16</v>
      </c>
      <c r="I87" s="6" t="s">
        <v>17</v>
      </c>
      <c r="J87" s="7">
        <v>184000</v>
      </c>
      <c r="K87" s="6" t="s">
        <v>461</v>
      </c>
      <c r="L87" s="6" t="s">
        <v>462</v>
      </c>
      <c r="M87" s="6" t="s">
        <v>20</v>
      </c>
      <c r="N87">
        <v>5</v>
      </c>
    </row>
    <row r="88" spans="1:14" ht="216" x14ac:dyDescent="0.55000000000000004">
      <c r="A88" s="5" t="s">
        <v>216</v>
      </c>
      <c r="B88" s="5" t="s">
        <v>463</v>
      </c>
      <c r="C88" s="6">
        <v>24204</v>
      </c>
      <c r="D88" s="6">
        <v>1</v>
      </c>
      <c r="E88" s="6" t="s">
        <v>82</v>
      </c>
      <c r="F88" s="6" t="s">
        <v>464</v>
      </c>
      <c r="G88" s="6" t="s">
        <v>27</v>
      </c>
      <c r="H88" s="6" t="s">
        <v>36</v>
      </c>
      <c r="I88" s="6" t="s">
        <v>17</v>
      </c>
      <c r="J88" s="7">
        <v>427714</v>
      </c>
      <c r="K88" s="6" t="s">
        <v>30</v>
      </c>
      <c r="L88" s="6" t="s">
        <v>31</v>
      </c>
      <c r="M88" s="6" t="s">
        <v>20</v>
      </c>
      <c r="N88">
        <v>5</v>
      </c>
    </row>
    <row r="89" spans="1:14" ht="409.5" x14ac:dyDescent="0.55000000000000004">
      <c r="A89" s="5" t="s">
        <v>216</v>
      </c>
      <c r="B89" s="5" t="s">
        <v>463</v>
      </c>
      <c r="C89" s="6">
        <v>24204</v>
      </c>
      <c r="D89" s="6">
        <v>5</v>
      </c>
      <c r="E89" s="6" t="s">
        <v>465</v>
      </c>
      <c r="F89" s="6" t="s">
        <v>466</v>
      </c>
      <c r="G89" s="6" t="s">
        <v>43</v>
      </c>
      <c r="H89" s="6" t="s">
        <v>16</v>
      </c>
      <c r="I89" s="6" t="s">
        <v>17</v>
      </c>
      <c r="J89" s="7">
        <v>10154</v>
      </c>
      <c r="K89" s="6" t="s">
        <v>467</v>
      </c>
      <c r="L89" s="6" t="s">
        <v>70</v>
      </c>
      <c r="M89" s="6" t="s">
        <v>46</v>
      </c>
      <c r="N89">
        <v>5</v>
      </c>
    </row>
    <row r="90" spans="1:14" ht="324" x14ac:dyDescent="0.55000000000000004">
      <c r="A90" s="5" t="s">
        <v>216</v>
      </c>
      <c r="B90" s="5" t="s">
        <v>463</v>
      </c>
      <c r="C90" s="6">
        <v>24204</v>
      </c>
      <c r="D90" s="6">
        <v>6</v>
      </c>
      <c r="E90" s="6" t="s">
        <v>468</v>
      </c>
      <c r="F90" s="6" t="s">
        <v>469</v>
      </c>
      <c r="G90" s="6" t="s">
        <v>43</v>
      </c>
      <c r="H90" s="6" t="s">
        <v>16</v>
      </c>
      <c r="I90" s="6" t="s">
        <v>17</v>
      </c>
      <c r="J90" s="7">
        <v>202</v>
      </c>
      <c r="K90" s="6" t="s">
        <v>467</v>
      </c>
      <c r="L90" s="6" t="s">
        <v>70</v>
      </c>
      <c r="M90" s="6" t="s">
        <v>47</v>
      </c>
      <c r="N90">
        <v>5</v>
      </c>
    </row>
    <row r="91" spans="1:14" ht="409.5" x14ac:dyDescent="0.55000000000000004">
      <c r="A91" s="5" t="s">
        <v>216</v>
      </c>
      <c r="B91" s="5" t="s">
        <v>463</v>
      </c>
      <c r="C91" s="6">
        <v>24204</v>
      </c>
      <c r="D91" s="6">
        <v>7</v>
      </c>
      <c r="E91" s="6" t="s">
        <v>470</v>
      </c>
      <c r="F91" s="6" t="s">
        <v>471</v>
      </c>
      <c r="G91" s="6" t="s">
        <v>43</v>
      </c>
      <c r="H91" s="6" t="s">
        <v>16</v>
      </c>
      <c r="I91" s="6" t="s">
        <v>17</v>
      </c>
      <c r="J91" s="7">
        <v>41513</v>
      </c>
      <c r="K91" s="6" t="s">
        <v>467</v>
      </c>
      <c r="L91" s="6" t="s">
        <v>70</v>
      </c>
      <c r="M91" s="6" t="s">
        <v>47</v>
      </c>
      <c r="N91">
        <v>5</v>
      </c>
    </row>
    <row r="92" spans="1:14" ht="324" x14ac:dyDescent="0.55000000000000004">
      <c r="A92" s="5" t="s">
        <v>216</v>
      </c>
      <c r="B92" s="5" t="s">
        <v>463</v>
      </c>
      <c r="C92" s="6">
        <v>24204</v>
      </c>
      <c r="D92" s="6">
        <v>8</v>
      </c>
      <c r="E92" s="6" t="s">
        <v>472</v>
      </c>
      <c r="F92" s="6" t="s">
        <v>473</v>
      </c>
      <c r="G92" s="6" t="s">
        <v>43</v>
      </c>
      <c r="H92" s="6" t="s">
        <v>16</v>
      </c>
      <c r="I92" s="6" t="s">
        <v>56</v>
      </c>
      <c r="J92" s="7">
        <v>25319</v>
      </c>
      <c r="K92" s="6" t="s">
        <v>474</v>
      </c>
      <c r="L92" s="6" t="s">
        <v>475</v>
      </c>
      <c r="M92" s="6" t="s">
        <v>19</v>
      </c>
      <c r="N92">
        <v>5</v>
      </c>
    </row>
    <row r="93" spans="1:14" ht="144" x14ac:dyDescent="0.55000000000000004">
      <c r="A93" s="5" t="s">
        <v>216</v>
      </c>
      <c r="B93" s="5" t="s">
        <v>463</v>
      </c>
      <c r="C93" s="6">
        <v>24204</v>
      </c>
      <c r="D93" s="6">
        <v>9</v>
      </c>
      <c r="E93" s="6" t="s">
        <v>476</v>
      </c>
      <c r="F93" s="6" t="s">
        <v>477</v>
      </c>
      <c r="G93" s="6" t="s">
        <v>43</v>
      </c>
      <c r="H93" s="6" t="s">
        <v>16</v>
      </c>
      <c r="I93" s="6" t="s">
        <v>17</v>
      </c>
      <c r="J93" s="7">
        <v>1178</v>
      </c>
      <c r="K93" s="6" t="s">
        <v>478</v>
      </c>
      <c r="L93" s="6" t="s">
        <v>25</v>
      </c>
      <c r="M93" s="6" t="s">
        <v>48</v>
      </c>
      <c r="N93">
        <v>5</v>
      </c>
    </row>
    <row r="94" spans="1:14" ht="288" x14ac:dyDescent="0.55000000000000004">
      <c r="A94" s="5" t="s">
        <v>216</v>
      </c>
      <c r="B94" s="5" t="s">
        <v>463</v>
      </c>
      <c r="C94" s="6">
        <v>24204</v>
      </c>
      <c r="D94" s="6">
        <v>10</v>
      </c>
      <c r="E94" s="6" t="s">
        <v>479</v>
      </c>
      <c r="F94" s="6" t="s">
        <v>480</v>
      </c>
      <c r="G94" s="6" t="s">
        <v>24</v>
      </c>
      <c r="H94" s="6" t="s">
        <v>44</v>
      </c>
      <c r="I94" s="6" t="s">
        <v>51</v>
      </c>
      <c r="J94" s="7">
        <v>241002</v>
      </c>
      <c r="K94" s="6" t="s">
        <v>481</v>
      </c>
      <c r="L94" s="6" t="s">
        <v>108</v>
      </c>
      <c r="M94" s="6" t="s">
        <v>20</v>
      </c>
      <c r="N94">
        <v>5</v>
      </c>
    </row>
    <row r="95" spans="1:14" ht="342" x14ac:dyDescent="0.55000000000000004">
      <c r="A95" s="5" t="s">
        <v>216</v>
      </c>
      <c r="B95" s="5" t="s">
        <v>463</v>
      </c>
      <c r="C95" s="6">
        <v>24204</v>
      </c>
      <c r="D95" s="6">
        <v>11</v>
      </c>
      <c r="E95" s="6" t="s">
        <v>482</v>
      </c>
      <c r="F95" s="6" t="s">
        <v>483</v>
      </c>
      <c r="G95" s="6" t="s">
        <v>21</v>
      </c>
      <c r="H95" s="6" t="s">
        <v>16</v>
      </c>
      <c r="I95" s="6" t="s">
        <v>17</v>
      </c>
      <c r="J95" s="7">
        <v>24500</v>
      </c>
      <c r="K95" s="6" t="s">
        <v>484</v>
      </c>
      <c r="L95" s="6" t="s">
        <v>485</v>
      </c>
      <c r="M95" s="6" t="s">
        <v>20</v>
      </c>
      <c r="N95">
        <v>5</v>
      </c>
    </row>
    <row r="96" spans="1:14" ht="306" x14ac:dyDescent="0.55000000000000004">
      <c r="A96" s="5" t="s">
        <v>216</v>
      </c>
      <c r="B96" s="5" t="s">
        <v>463</v>
      </c>
      <c r="C96" s="6">
        <v>24204</v>
      </c>
      <c r="D96" s="6">
        <v>12</v>
      </c>
      <c r="E96" s="6" t="s">
        <v>486</v>
      </c>
      <c r="F96" s="6" t="s">
        <v>487</v>
      </c>
      <c r="G96" s="6" t="s">
        <v>32</v>
      </c>
      <c r="H96" s="6" t="s">
        <v>16</v>
      </c>
      <c r="I96" s="6" t="s">
        <v>17</v>
      </c>
      <c r="J96" s="7">
        <v>89164</v>
      </c>
      <c r="K96" s="6" t="s">
        <v>488</v>
      </c>
      <c r="L96" s="6" t="s">
        <v>42</v>
      </c>
      <c r="M96" s="6" t="s">
        <v>33</v>
      </c>
      <c r="N96">
        <v>5</v>
      </c>
    </row>
    <row r="97" spans="1:14" ht="324" x14ac:dyDescent="0.55000000000000004">
      <c r="A97" s="5" t="s">
        <v>216</v>
      </c>
      <c r="B97" s="5" t="s">
        <v>463</v>
      </c>
      <c r="C97" s="6">
        <v>24204</v>
      </c>
      <c r="D97" s="6">
        <v>13</v>
      </c>
      <c r="E97" s="6" t="s">
        <v>489</v>
      </c>
      <c r="F97" s="6" t="s">
        <v>490</v>
      </c>
      <c r="G97" s="6" t="s">
        <v>32</v>
      </c>
      <c r="H97" s="6" t="s">
        <v>16</v>
      </c>
      <c r="I97" s="6" t="s">
        <v>17</v>
      </c>
      <c r="J97" s="7">
        <v>60374</v>
      </c>
      <c r="K97" s="6" t="s">
        <v>491</v>
      </c>
      <c r="L97" s="6" t="s">
        <v>42</v>
      </c>
      <c r="M97" s="6" t="s">
        <v>33</v>
      </c>
      <c r="N97">
        <v>5</v>
      </c>
    </row>
    <row r="98" spans="1:14" ht="409.5" x14ac:dyDescent="0.55000000000000004">
      <c r="A98" s="5" t="s">
        <v>216</v>
      </c>
      <c r="B98" s="5" t="s">
        <v>463</v>
      </c>
      <c r="C98" s="6">
        <v>24204</v>
      </c>
      <c r="D98" s="6">
        <v>14</v>
      </c>
      <c r="E98" s="6" t="s">
        <v>492</v>
      </c>
      <c r="F98" s="6" t="s">
        <v>493</v>
      </c>
      <c r="G98" s="6" t="s">
        <v>43</v>
      </c>
      <c r="H98" s="6" t="s">
        <v>53</v>
      </c>
      <c r="I98" s="6" t="s">
        <v>17</v>
      </c>
      <c r="J98" s="7">
        <v>10256</v>
      </c>
      <c r="K98" s="6" t="s">
        <v>494</v>
      </c>
      <c r="L98" s="6" t="s">
        <v>70</v>
      </c>
      <c r="M98" s="6" t="s">
        <v>46</v>
      </c>
      <c r="N98">
        <v>5</v>
      </c>
    </row>
    <row r="99" spans="1:14" ht="360" x14ac:dyDescent="0.55000000000000004">
      <c r="A99" s="5" t="s">
        <v>216</v>
      </c>
      <c r="B99" s="5" t="s">
        <v>463</v>
      </c>
      <c r="C99" s="6">
        <v>24204</v>
      </c>
      <c r="D99" s="6">
        <v>15</v>
      </c>
      <c r="E99" s="6" t="s">
        <v>495</v>
      </c>
      <c r="F99" s="6" t="s">
        <v>496</v>
      </c>
      <c r="G99" s="6" t="s">
        <v>43</v>
      </c>
      <c r="H99" s="6" t="s">
        <v>53</v>
      </c>
      <c r="I99" s="6" t="s">
        <v>17</v>
      </c>
      <c r="J99" s="7">
        <v>202</v>
      </c>
      <c r="K99" s="6" t="s">
        <v>497</v>
      </c>
      <c r="L99" s="6" t="s">
        <v>70</v>
      </c>
      <c r="M99" s="6" t="s">
        <v>47</v>
      </c>
      <c r="N99">
        <v>5</v>
      </c>
    </row>
    <row r="100" spans="1:14" ht="409.5" x14ac:dyDescent="0.55000000000000004">
      <c r="A100" s="5" t="s">
        <v>216</v>
      </c>
      <c r="B100" s="5" t="s">
        <v>463</v>
      </c>
      <c r="C100" s="6">
        <v>24204</v>
      </c>
      <c r="D100" s="6">
        <v>16</v>
      </c>
      <c r="E100" s="6" t="s">
        <v>498</v>
      </c>
      <c r="F100" s="6" t="s">
        <v>499</v>
      </c>
      <c r="G100" s="6" t="s">
        <v>43</v>
      </c>
      <c r="H100" s="6" t="s">
        <v>53</v>
      </c>
      <c r="I100" s="6" t="s">
        <v>17</v>
      </c>
      <c r="J100" s="7">
        <v>42063</v>
      </c>
      <c r="K100" s="6" t="s">
        <v>494</v>
      </c>
      <c r="L100" s="6" t="s">
        <v>70</v>
      </c>
      <c r="M100" s="6" t="s">
        <v>47</v>
      </c>
      <c r="N100">
        <v>5</v>
      </c>
    </row>
    <row r="101" spans="1:14" ht="342" x14ac:dyDescent="0.55000000000000004">
      <c r="A101" s="5" t="s">
        <v>216</v>
      </c>
      <c r="B101" s="5" t="s">
        <v>463</v>
      </c>
      <c r="C101" s="6">
        <v>24204</v>
      </c>
      <c r="D101" s="6">
        <v>17</v>
      </c>
      <c r="E101" s="6" t="s">
        <v>500</v>
      </c>
      <c r="F101" s="6" t="s">
        <v>501</v>
      </c>
      <c r="G101" s="6" t="s">
        <v>43</v>
      </c>
      <c r="H101" s="6" t="s">
        <v>53</v>
      </c>
      <c r="I101" s="6" t="s">
        <v>17</v>
      </c>
      <c r="J101" s="7">
        <v>25319</v>
      </c>
      <c r="K101" s="6" t="s">
        <v>474</v>
      </c>
      <c r="L101" s="6" t="s">
        <v>475</v>
      </c>
      <c r="M101" s="6" t="s">
        <v>19</v>
      </c>
      <c r="N101">
        <v>5</v>
      </c>
    </row>
    <row r="102" spans="1:14" ht="396" x14ac:dyDescent="0.55000000000000004">
      <c r="A102" s="5" t="s">
        <v>216</v>
      </c>
      <c r="B102" s="5" t="s">
        <v>463</v>
      </c>
      <c r="C102" s="6">
        <v>24204</v>
      </c>
      <c r="D102" s="6">
        <v>18</v>
      </c>
      <c r="E102" s="6" t="s">
        <v>502</v>
      </c>
      <c r="F102" s="6" t="s">
        <v>503</v>
      </c>
      <c r="G102" s="6" t="s">
        <v>43</v>
      </c>
      <c r="H102" s="6" t="s">
        <v>16</v>
      </c>
      <c r="I102" s="6" t="s">
        <v>17</v>
      </c>
      <c r="J102" s="7">
        <v>2789</v>
      </c>
      <c r="K102" s="6" t="s">
        <v>478</v>
      </c>
      <c r="L102" s="6" t="s">
        <v>25</v>
      </c>
      <c r="M102" s="6" t="s">
        <v>48</v>
      </c>
      <c r="N102">
        <v>5</v>
      </c>
    </row>
    <row r="103" spans="1:14" ht="306" x14ac:dyDescent="0.55000000000000004">
      <c r="A103" s="5" t="s">
        <v>216</v>
      </c>
      <c r="B103" s="5" t="s">
        <v>463</v>
      </c>
      <c r="C103" s="6">
        <v>24204</v>
      </c>
      <c r="D103" s="6">
        <v>19</v>
      </c>
      <c r="E103" s="6" t="s">
        <v>504</v>
      </c>
      <c r="F103" s="6" t="s">
        <v>505</v>
      </c>
      <c r="G103" s="6" t="s">
        <v>32</v>
      </c>
      <c r="H103" s="6" t="s">
        <v>53</v>
      </c>
      <c r="I103" s="6" t="s">
        <v>17</v>
      </c>
      <c r="J103" s="7">
        <v>16212</v>
      </c>
      <c r="K103" s="6" t="s">
        <v>488</v>
      </c>
      <c r="L103" s="6" t="s">
        <v>42</v>
      </c>
      <c r="M103" s="6" t="s">
        <v>33</v>
      </c>
      <c r="N103">
        <v>5</v>
      </c>
    </row>
    <row r="104" spans="1:14" ht="198" x14ac:dyDescent="0.55000000000000004">
      <c r="A104" s="5" t="s">
        <v>216</v>
      </c>
      <c r="B104" s="5" t="s">
        <v>463</v>
      </c>
      <c r="C104" s="6">
        <v>24204</v>
      </c>
      <c r="D104" s="6">
        <v>20</v>
      </c>
      <c r="E104" s="6" t="s">
        <v>506</v>
      </c>
      <c r="F104" s="6" t="s">
        <v>507</v>
      </c>
      <c r="G104" s="6" t="s">
        <v>24</v>
      </c>
      <c r="H104" s="6" t="s">
        <v>44</v>
      </c>
      <c r="I104" s="6" t="s">
        <v>51</v>
      </c>
      <c r="J104" s="7">
        <v>67520</v>
      </c>
      <c r="K104" s="6" t="s">
        <v>481</v>
      </c>
      <c r="L104" s="6" t="s">
        <v>108</v>
      </c>
      <c r="M104" s="6" t="s">
        <v>20</v>
      </c>
      <c r="N104">
        <v>5</v>
      </c>
    </row>
    <row r="105" spans="1:14" ht="216" x14ac:dyDescent="0.55000000000000004">
      <c r="A105" s="5" t="s">
        <v>216</v>
      </c>
      <c r="B105" s="5" t="s">
        <v>508</v>
      </c>
      <c r="C105" s="6">
        <v>24205</v>
      </c>
      <c r="D105" s="6">
        <v>1</v>
      </c>
      <c r="E105" s="6" t="s">
        <v>509</v>
      </c>
      <c r="F105" s="6" t="s">
        <v>510</v>
      </c>
      <c r="G105" s="6" t="s">
        <v>27</v>
      </c>
      <c r="H105" s="6" t="s">
        <v>60</v>
      </c>
      <c r="I105" s="6" t="s">
        <v>68</v>
      </c>
      <c r="J105" s="7">
        <v>239672</v>
      </c>
      <c r="K105" s="6" t="s">
        <v>75</v>
      </c>
      <c r="L105" s="6" t="s">
        <v>31</v>
      </c>
      <c r="M105" s="6" t="s">
        <v>20</v>
      </c>
      <c r="N105">
        <v>5</v>
      </c>
    </row>
    <row r="106" spans="1:14" ht="180" x14ac:dyDescent="0.55000000000000004">
      <c r="A106" s="5" t="s">
        <v>216</v>
      </c>
      <c r="B106" s="5" t="s">
        <v>508</v>
      </c>
      <c r="C106" s="6">
        <v>24205</v>
      </c>
      <c r="D106" s="6">
        <v>5</v>
      </c>
      <c r="E106" s="6" t="s">
        <v>511</v>
      </c>
      <c r="F106" s="6" t="s">
        <v>512</v>
      </c>
      <c r="G106" s="6" t="s">
        <v>32</v>
      </c>
      <c r="H106" s="6" t="s">
        <v>16</v>
      </c>
      <c r="I106" s="6" t="s">
        <v>17</v>
      </c>
      <c r="J106" s="7">
        <v>2892</v>
      </c>
      <c r="K106" s="6" t="s">
        <v>513</v>
      </c>
      <c r="L106" s="6" t="s">
        <v>514</v>
      </c>
      <c r="M106" s="6" t="s">
        <v>33</v>
      </c>
      <c r="N106">
        <v>5</v>
      </c>
    </row>
    <row r="107" spans="1:14" ht="162" x14ac:dyDescent="0.55000000000000004">
      <c r="A107" s="5" t="s">
        <v>216</v>
      </c>
      <c r="B107" s="5" t="s">
        <v>508</v>
      </c>
      <c r="C107" s="6">
        <v>24205</v>
      </c>
      <c r="D107" s="6">
        <v>6</v>
      </c>
      <c r="E107" s="6" t="s">
        <v>515</v>
      </c>
      <c r="F107" s="6" t="s">
        <v>516</v>
      </c>
      <c r="G107" s="6" t="s">
        <v>32</v>
      </c>
      <c r="H107" s="6" t="s">
        <v>16</v>
      </c>
      <c r="I107" s="6" t="s">
        <v>17</v>
      </c>
      <c r="J107" s="7">
        <v>9022</v>
      </c>
      <c r="K107" s="6" t="s">
        <v>517</v>
      </c>
      <c r="L107" s="6" t="s">
        <v>514</v>
      </c>
      <c r="M107" s="6" t="s">
        <v>33</v>
      </c>
      <c r="N107">
        <v>5</v>
      </c>
    </row>
    <row r="108" spans="1:14" ht="306" x14ac:dyDescent="0.55000000000000004">
      <c r="A108" s="5" t="s">
        <v>216</v>
      </c>
      <c r="B108" s="5" t="s">
        <v>508</v>
      </c>
      <c r="C108" s="6">
        <v>24205</v>
      </c>
      <c r="D108" s="6">
        <v>7</v>
      </c>
      <c r="E108" s="6" t="s">
        <v>518</v>
      </c>
      <c r="F108" s="6" t="s">
        <v>519</v>
      </c>
      <c r="G108" s="6" t="s">
        <v>32</v>
      </c>
      <c r="H108" s="6" t="s">
        <v>16</v>
      </c>
      <c r="I108" s="6" t="s">
        <v>17</v>
      </c>
      <c r="J108" s="7">
        <v>41361</v>
      </c>
      <c r="K108" s="6" t="s">
        <v>520</v>
      </c>
      <c r="L108" s="6" t="s">
        <v>521</v>
      </c>
      <c r="M108" s="6" t="s">
        <v>33</v>
      </c>
      <c r="N108">
        <v>5</v>
      </c>
    </row>
    <row r="109" spans="1:14" ht="216" x14ac:dyDescent="0.55000000000000004">
      <c r="A109" s="5" t="s">
        <v>216</v>
      </c>
      <c r="B109" s="5" t="s">
        <v>508</v>
      </c>
      <c r="C109" s="6">
        <v>24205</v>
      </c>
      <c r="D109" s="6">
        <v>8</v>
      </c>
      <c r="E109" s="6" t="s">
        <v>522</v>
      </c>
      <c r="F109" s="6" t="s">
        <v>523</v>
      </c>
      <c r="G109" s="6" t="s">
        <v>32</v>
      </c>
      <c r="H109" s="6" t="s">
        <v>16</v>
      </c>
      <c r="I109" s="6" t="s">
        <v>17</v>
      </c>
      <c r="J109" s="7">
        <v>4010</v>
      </c>
      <c r="K109" s="6" t="s">
        <v>524</v>
      </c>
      <c r="L109" s="6" t="s">
        <v>521</v>
      </c>
      <c r="M109" s="6" t="s">
        <v>33</v>
      </c>
      <c r="N109">
        <v>5</v>
      </c>
    </row>
    <row r="110" spans="1:14" ht="234" x14ac:dyDescent="0.55000000000000004">
      <c r="A110" s="5" t="s">
        <v>216</v>
      </c>
      <c r="B110" s="5" t="s">
        <v>508</v>
      </c>
      <c r="C110" s="6">
        <v>24205</v>
      </c>
      <c r="D110" s="6">
        <v>9</v>
      </c>
      <c r="E110" s="6" t="s">
        <v>525</v>
      </c>
      <c r="F110" s="6" t="s">
        <v>526</v>
      </c>
      <c r="G110" s="6" t="s">
        <v>32</v>
      </c>
      <c r="H110" s="6" t="s">
        <v>16</v>
      </c>
      <c r="I110" s="6" t="s">
        <v>17</v>
      </c>
      <c r="J110" s="7">
        <v>4697</v>
      </c>
      <c r="K110" s="6" t="s">
        <v>527</v>
      </c>
      <c r="L110" s="6" t="s">
        <v>521</v>
      </c>
      <c r="M110" s="6" t="s">
        <v>33</v>
      </c>
      <c r="N110">
        <v>5</v>
      </c>
    </row>
    <row r="111" spans="1:14" ht="198" x14ac:dyDescent="0.55000000000000004">
      <c r="A111" s="5" t="s">
        <v>216</v>
      </c>
      <c r="B111" s="5" t="s">
        <v>508</v>
      </c>
      <c r="C111" s="6">
        <v>24205</v>
      </c>
      <c r="D111" s="6">
        <v>10</v>
      </c>
      <c r="E111" s="6" t="s">
        <v>528</v>
      </c>
      <c r="F111" s="6" t="s">
        <v>529</v>
      </c>
      <c r="G111" s="6" t="s">
        <v>24</v>
      </c>
      <c r="H111" s="6" t="s">
        <v>16</v>
      </c>
      <c r="I111" s="6" t="s">
        <v>40</v>
      </c>
      <c r="J111" s="7">
        <v>280115</v>
      </c>
      <c r="K111" s="6" t="s">
        <v>530</v>
      </c>
      <c r="L111" s="6" t="s">
        <v>531</v>
      </c>
      <c r="M111" s="6" t="s">
        <v>20</v>
      </c>
      <c r="N111">
        <v>5</v>
      </c>
    </row>
    <row r="112" spans="1:14" ht="234" x14ac:dyDescent="0.55000000000000004">
      <c r="A112" s="5" t="s">
        <v>216</v>
      </c>
      <c r="B112" s="5" t="s">
        <v>508</v>
      </c>
      <c r="C112" s="6">
        <v>24205</v>
      </c>
      <c r="D112" s="6">
        <v>11</v>
      </c>
      <c r="E112" s="6" t="s">
        <v>532</v>
      </c>
      <c r="F112" s="6" t="s">
        <v>533</v>
      </c>
      <c r="G112" s="6" t="s">
        <v>32</v>
      </c>
      <c r="H112" s="6" t="s">
        <v>53</v>
      </c>
      <c r="I112" s="6" t="s">
        <v>17</v>
      </c>
      <c r="J112" s="7">
        <v>69663</v>
      </c>
      <c r="K112" s="6" t="s">
        <v>534</v>
      </c>
      <c r="L112" s="6" t="s">
        <v>535</v>
      </c>
      <c r="M112" s="6" t="s">
        <v>20</v>
      </c>
      <c r="N112">
        <v>5</v>
      </c>
    </row>
    <row r="113" spans="1:14" ht="108" x14ac:dyDescent="0.55000000000000004">
      <c r="A113" s="5" t="s">
        <v>216</v>
      </c>
      <c r="B113" s="5" t="s">
        <v>508</v>
      </c>
      <c r="C113" s="6">
        <v>24205</v>
      </c>
      <c r="D113" s="6">
        <v>12</v>
      </c>
      <c r="E113" s="6" t="s">
        <v>536</v>
      </c>
      <c r="F113" s="6" t="s">
        <v>537</v>
      </c>
      <c r="G113" s="6" t="s">
        <v>21</v>
      </c>
      <c r="H113" s="6" t="s">
        <v>53</v>
      </c>
      <c r="I113" s="6" t="s">
        <v>17</v>
      </c>
      <c r="J113" s="7">
        <v>10000</v>
      </c>
      <c r="K113" s="6" t="s">
        <v>538</v>
      </c>
      <c r="L113" s="6" t="s">
        <v>539</v>
      </c>
      <c r="M113" s="6" t="s">
        <v>20</v>
      </c>
      <c r="N113">
        <v>5</v>
      </c>
    </row>
    <row r="114" spans="1:14" ht="216" x14ac:dyDescent="0.55000000000000004">
      <c r="A114" s="5" t="s">
        <v>216</v>
      </c>
      <c r="B114" s="5" t="s">
        <v>540</v>
      </c>
      <c r="C114" s="6">
        <v>24207</v>
      </c>
      <c r="D114" s="6">
        <v>1</v>
      </c>
      <c r="E114" s="6" t="s">
        <v>541</v>
      </c>
      <c r="F114" s="6" t="s">
        <v>542</v>
      </c>
      <c r="G114" s="6" t="s">
        <v>27</v>
      </c>
      <c r="H114" s="6" t="s">
        <v>28</v>
      </c>
      <c r="I114" s="6" t="s">
        <v>40</v>
      </c>
      <c r="J114" s="7">
        <v>488616</v>
      </c>
      <c r="K114" s="6" t="s">
        <v>30</v>
      </c>
      <c r="L114" s="6" t="s">
        <v>42</v>
      </c>
      <c r="M114" s="6" t="s">
        <v>20</v>
      </c>
      <c r="N114">
        <v>5</v>
      </c>
    </row>
    <row r="115" spans="1:14" ht="252" x14ac:dyDescent="0.55000000000000004">
      <c r="A115" s="5" t="s">
        <v>216</v>
      </c>
      <c r="B115" s="5" t="s">
        <v>540</v>
      </c>
      <c r="C115" s="6">
        <v>24207</v>
      </c>
      <c r="D115" s="6">
        <v>5</v>
      </c>
      <c r="E115" s="6" t="s">
        <v>543</v>
      </c>
      <c r="F115" s="6" t="s">
        <v>544</v>
      </c>
      <c r="G115" s="6" t="s">
        <v>32</v>
      </c>
      <c r="H115" s="6" t="s">
        <v>16</v>
      </c>
      <c r="I115" s="6" t="s">
        <v>17</v>
      </c>
      <c r="J115" s="7">
        <v>13608</v>
      </c>
      <c r="K115" s="6" t="s">
        <v>545</v>
      </c>
      <c r="L115" s="6" t="s">
        <v>546</v>
      </c>
      <c r="M115" s="6" t="s">
        <v>48</v>
      </c>
      <c r="N115">
        <v>5</v>
      </c>
    </row>
    <row r="116" spans="1:14" ht="270" x14ac:dyDescent="0.55000000000000004">
      <c r="A116" s="5" t="s">
        <v>216</v>
      </c>
      <c r="B116" s="5" t="s">
        <v>540</v>
      </c>
      <c r="C116" s="6">
        <v>24207</v>
      </c>
      <c r="D116" s="6">
        <v>6</v>
      </c>
      <c r="E116" s="6" t="s">
        <v>134</v>
      </c>
      <c r="F116" s="6" t="s">
        <v>547</v>
      </c>
      <c r="G116" s="6" t="s">
        <v>32</v>
      </c>
      <c r="H116" s="6" t="s">
        <v>16</v>
      </c>
      <c r="I116" s="6" t="s">
        <v>17</v>
      </c>
      <c r="J116" s="7">
        <v>45450</v>
      </c>
      <c r="K116" s="6" t="s">
        <v>548</v>
      </c>
      <c r="L116" s="6" t="s">
        <v>549</v>
      </c>
      <c r="M116" s="6" t="s">
        <v>33</v>
      </c>
      <c r="N116">
        <v>5</v>
      </c>
    </row>
    <row r="117" spans="1:14" ht="216" x14ac:dyDescent="0.55000000000000004">
      <c r="A117" s="5" t="s">
        <v>216</v>
      </c>
      <c r="B117" s="5" t="s">
        <v>550</v>
      </c>
      <c r="C117" s="6">
        <v>24208</v>
      </c>
      <c r="D117" s="6">
        <v>1</v>
      </c>
      <c r="E117" s="6" t="s">
        <v>551</v>
      </c>
      <c r="F117" s="6" t="s">
        <v>552</v>
      </c>
      <c r="G117" s="6" t="s">
        <v>27</v>
      </c>
      <c r="H117" s="6" t="s">
        <v>28</v>
      </c>
      <c r="I117" s="6" t="s">
        <v>17</v>
      </c>
      <c r="J117" s="7">
        <v>163359</v>
      </c>
      <c r="K117" s="6" t="s">
        <v>30</v>
      </c>
      <c r="L117" s="6" t="s">
        <v>31</v>
      </c>
      <c r="M117" s="6" t="s">
        <v>20</v>
      </c>
      <c r="N117">
        <v>5</v>
      </c>
    </row>
    <row r="118" spans="1:14" ht="306" x14ac:dyDescent="0.55000000000000004">
      <c r="A118" s="5" t="s">
        <v>216</v>
      </c>
      <c r="B118" s="5" t="s">
        <v>550</v>
      </c>
      <c r="C118" s="6">
        <v>24208</v>
      </c>
      <c r="D118" s="6">
        <v>5</v>
      </c>
      <c r="E118" s="6" t="s">
        <v>553</v>
      </c>
      <c r="F118" s="6" t="s">
        <v>554</v>
      </c>
      <c r="G118" s="6" t="s">
        <v>32</v>
      </c>
      <c r="H118" s="6" t="s">
        <v>16</v>
      </c>
      <c r="I118" s="6" t="s">
        <v>17</v>
      </c>
      <c r="J118" s="7">
        <v>17308</v>
      </c>
      <c r="K118" s="6" t="s">
        <v>555</v>
      </c>
      <c r="L118" s="6" t="s">
        <v>31</v>
      </c>
      <c r="M118" s="6" t="s">
        <v>48</v>
      </c>
      <c r="N118">
        <v>5</v>
      </c>
    </row>
    <row r="119" spans="1:14" ht="144" x14ac:dyDescent="0.55000000000000004">
      <c r="A119" s="5" t="s">
        <v>216</v>
      </c>
      <c r="B119" s="5" t="s">
        <v>550</v>
      </c>
      <c r="C119" s="6">
        <v>24208</v>
      </c>
      <c r="D119" s="6">
        <v>6</v>
      </c>
      <c r="E119" s="6" t="s">
        <v>92</v>
      </c>
      <c r="F119" s="6" t="s">
        <v>556</v>
      </c>
      <c r="G119" s="6" t="s">
        <v>32</v>
      </c>
      <c r="H119" s="6" t="s">
        <v>16</v>
      </c>
      <c r="I119" s="6" t="s">
        <v>17</v>
      </c>
      <c r="J119" s="7">
        <v>75621</v>
      </c>
      <c r="K119" s="6" t="s">
        <v>557</v>
      </c>
      <c r="L119" s="6" t="s">
        <v>31</v>
      </c>
      <c r="M119" s="6" t="s">
        <v>33</v>
      </c>
      <c r="N119">
        <v>5</v>
      </c>
    </row>
    <row r="120" spans="1:14" ht="234" x14ac:dyDescent="0.55000000000000004">
      <c r="A120" s="5" t="s">
        <v>216</v>
      </c>
      <c r="B120" s="5" t="s">
        <v>550</v>
      </c>
      <c r="C120" s="6">
        <v>24208</v>
      </c>
      <c r="D120" s="6">
        <v>7</v>
      </c>
      <c r="E120" s="6" t="s">
        <v>558</v>
      </c>
      <c r="F120" s="6" t="s">
        <v>559</v>
      </c>
      <c r="G120" s="6" t="s">
        <v>32</v>
      </c>
      <c r="H120" s="6" t="s">
        <v>16</v>
      </c>
      <c r="I120" s="6" t="s">
        <v>17</v>
      </c>
      <c r="J120" s="7">
        <v>718</v>
      </c>
      <c r="K120" s="6" t="s">
        <v>560</v>
      </c>
      <c r="L120" s="6" t="s">
        <v>31</v>
      </c>
      <c r="M120" s="6" t="s">
        <v>20</v>
      </c>
      <c r="N120">
        <v>5</v>
      </c>
    </row>
    <row r="121" spans="1:14" ht="180" x14ac:dyDescent="0.55000000000000004">
      <c r="A121" s="5" t="s">
        <v>216</v>
      </c>
      <c r="B121" s="5" t="s">
        <v>550</v>
      </c>
      <c r="C121" s="6">
        <v>24208</v>
      </c>
      <c r="D121" s="6">
        <v>8</v>
      </c>
      <c r="E121" s="6" t="s">
        <v>561</v>
      </c>
      <c r="F121" s="6" t="s">
        <v>562</v>
      </c>
      <c r="G121" s="6" t="s">
        <v>21</v>
      </c>
      <c r="H121" s="6" t="s">
        <v>16</v>
      </c>
      <c r="I121" s="6" t="s">
        <v>17</v>
      </c>
      <c r="J121" s="7">
        <v>342</v>
      </c>
      <c r="K121" s="6" t="s">
        <v>563</v>
      </c>
      <c r="L121" s="6" t="s">
        <v>31</v>
      </c>
      <c r="M121" s="6" t="s">
        <v>20</v>
      </c>
      <c r="N121">
        <v>5</v>
      </c>
    </row>
    <row r="122" spans="1:14" ht="144" x14ac:dyDescent="0.55000000000000004">
      <c r="A122" s="5" t="s">
        <v>216</v>
      </c>
      <c r="B122" s="5" t="s">
        <v>550</v>
      </c>
      <c r="C122" s="6">
        <v>24208</v>
      </c>
      <c r="D122" s="6">
        <v>9</v>
      </c>
      <c r="E122" s="6" t="s">
        <v>564</v>
      </c>
      <c r="F122" s="6" t="s">
        <v>565</v>
      </c>
      <c r="G122" s="6" t="s">
        <v>15</v>
      </c>
      <c r="H122" s="6" t="s">
        <v>16</v>
      </c>
      <c r="I122" s="6" t="s">
        <v>17</v>
      </c>
      <c r="J122" s="7">
        <v>17219</v>
      </c>
      <c r="K122" s="6" t="s">
        <v>566</v>
      </c>
      <c r="L122" s="6" t="s">
        <v>31</v>
      </c>
      <c r="M122" s="6" t="s">
        <v>20</v>
      </c>
      <c r="N122">
        <v>5</v>
      </c>
    </row>
    <row r="123" spans="1:14" ht="162" x14ac:dyDescent="0.55000000000000004">
      <c r="A123" s="5" t="s">
        <v>216</v>
      </c>
      <c r="B123" s="5" t="s">
        <v>550</v>
      </c>
      <c r="C123" s="6">
        <v>24208</v>
      </c>
      <c r="D123" s="6">
        <v>10</v>
      </c>
      <c r="E123" s="6" t="s">
        <v>567</v>
      </c>
      <c r="F123" s="6" t="s">
        <v>568</v>
      </c>
      <c r="G123" s="6" t="s">
        <v>52</v>
      </c>
      <c r="H123" s="6" t="s">
        <v>16</v>
      </c>
      <c r="I123" s="6" t="s">
        <v>17</v>
      </c>
      <c r="J123" s="7">
        <v>1200</v>
      </c>
      <c r="K123" s="6" t="s">
        <v>569</v>
      </c>
      <c r="L123" s="6" t="s">
        <v>31</v>
      </c>
      <c r="M123" s="6" t="s">
        <v>20</v>
      </c>
      <c r="N123">
        <v>5</v>
      </c>
    </row>
    <row r="124" spans="1:14" ht="270" x14ac:dyDescent="0.55000000000000004">
      <c r="A124" s="5" t="s">
        <v>216</v>
      </c>
      <c r="B124" s="5" t="s">
        <v>550</v>
      </c>
      <c r="C124" s="6">
        <v>24208</v>
      </c>
      <c r="D124" s="6">
        <v>11</v>
      </c>
      <c r="E124" s="6" t="s">
        <v>570</v>
      </c>
      <c r="F124" s="6" t="s">
        <v>571</v>
      </c>
      <c r="G124" s="6" t="s">
        <v>32</v>
      </c>
      <c r="H124" s="6" t="s">
        <v>55</v>
      </c>
      <c r="I124" s="6" t="s">
        <v>17</v>
      </c>
      <c r="J124" s="7">
        <v>8654</v>
      </c>
      <c r="K124" s="6" t="s">
        <v>555</v>
      </c>
      <c r="L124" s="6" t="s">
        <v>31</v>
      </c>
      <c r="M124" s="6" t="s">
        <v>48</v>
      </c>
      <c r="N124">
        <v>5</v>
      </c>
    </row>
    <row r="125" spans="1:14" ht="126" x14ac:dyDescent="0.55000000000000004">
      <c r="A125" s="5" t="s">
        <v>216</v>
      </c>
      <c r="B125" s="5" t="s">
        <v>550</v>
      </c>
      <c r="C125" s="6">
        <v>24208</v>
      </c>
      <c r="D125" s="6">
        <v>12</v>
      </c>
      <c r="E125" s="6" t="s">
        <v>572</v>
      </c>
      <c r="F125" s="6" t="s">
        <v>573</v>
      </c>
      <c r="G125" s="6" t="s">
        <v>32</v>
      </c>
      <c r="H125" s="6" t="s">
        <v>55</v>
      </c>
      <c r="I125" s="6" t="s">
        <v>17</v>
      </c>
      <c r="J125" s="7">
        <v>22880</v>
      </c>
      <c r="K125" s="6" t="s">
        <v>557</v>
      </c>
      <c r="L125" s="6" t="s">
        <v>31</v>
      </c>
      <c r="M125" s="6" t="s">
        <v>33</v>
      </c>
      <c r="N125">
        <v>5</v>
      </c>
    </row>
    <row r="126" spans="1:14" ht="126" x14ac:dyDescent="0.55000000000000004">
      <c r="A126" s="5" t="s">
        <v>216</v>
      </c>
      <c r="B126" s="5" t="s">
        <v>550</v>
      </c>
      <c r="C126" s="6">
        <v>24208</v>
      </c>
      <c r="D126" s="6">
        <v>13</v>
      </c>
      <c r="E126" s="6" t="s">
        <v>574</v>
      </c>
      <c r="F126" s="6" t="s">
        <v>575</v>
      </c>
      <c r="G126" s="6" t="s">
        <v>43</v>
      </c>
      <c r="H126" s="6" t="s">
        <v>16</v>
      </c>
      <c r="I126" s="6" t="s">
        <v>17</v>
      </c>
      <c r="J126" s="7">
        <v>500</v>
      </c>
      <c r="K126" s="6" t="s">
        <v>576</v>
      </c>
      <c r="L126" s="6" t="s">
        <v>31</v>
      </c>
      <c r="M126" s="6" t="s">
        <v>20</v>
      </c>
      <c r="N126">
        <v>5</v>
      </c>
    </row>
    <row r="127" spans="1:14" ht="162" x14ac:dyDescent="0.55000000000000004">
      <c r="A127" s="5" t="s">
        <v>216</v>
      </c>
      <c r="B127" s="5" t="s">
        <v>550</v>
      </c>
      <c r="C127" s="6">
        <v>24208</v>
      </c>
      <c r="D127" s="6">
        <v>14</v>
      </c>
      <c r="E127" s="6" t="s">
        <v>577</v>
      </c>
      <c r="F127" s="6" t="s">
        <v>578</v>
      </c>
      <c r="G127" s="6" t="s">
        <v>15</v>
      </c>
      <c r="H127" s="6" t="s">
        <v>16</v>
      </c>
      <c r="I127" s="6" t="s">
        <v>17</v>
      </c>
      <c r="J127" s="7">
        <v>10256</v>
      </c>
      <c r="K127" s="6" t="s">
        <v>579</v>
      </c>
      <c r="L127" s="6" t="s">
        <v>31</v>
      </c>
      <c r="M127" s="6" t="s">
        <v>20</v>
      </c>
      <c r="N127">
        <v>5</v>
      </c>
    </row>
    <row r="128" spans="1:14" ht="216" x14ac:dyDescent="0.55000000000000004">
      <c r="A128" s="5" t="s">
        <v>216</v>
      </c>
      <c r="B128" s="5" t="s">
        <v>580</v>
      </c>
      <c r="C128" s="6">
        <v>24209</v>
      </c>
      <c r="D128" s="6">
        <v>1</v>
      </c>
      <c r="E128" s="6" t="s">
        <v>581</v>
      </c>
      <c r="F128" s="6" t="s">
        <v>582</v>
      </c>
      <c r="G128" s="6" t="s">
        <v>27</v>
      </c>
      <c r="H128" s="6" t="s">
        <v>36</v>
      </c>
      <c r="I128" s="6" t="s">
        <v>40</v>
      </c>
      <c r="J128" s="7">
        <v>94990</v>
      </c>
      <c r="K128" s="6" t="s">
        <v>30</v>
      </c>
      <c r="L128" s="6" t="s">
        <v>31</v>
      </c>
      <c r="M128" s="6" t="s">
        <v>20</v>
      </c>
      <c r="N128">
        <v>5</v>
      </c>
    </row>
    <row r="129" spans="1:14" ht="108" x14ac:dyDescent="0.55000000000000004">
      <c r="A129" s="5" t="s">
        <v>216</v>
      </c>
      <c r="B129" s="5" t="s">
        <v>580</v>
      </c>
      <c r="C129" s="6">
        <v>24209</v>
      </c>
      <c r="D129" s="6">
        <v>5</v>
      </c>
      <c r="E129" s="6" t="s">
        <v>583</v>
      </c>
      <c r="F129" s="6" t="s">
        <v>584</v>
      </c>
      <c r="G129" s="6" t="s">
        <v>15</v>
      </c>
      <c r="H129" s="6" t="s">
        <v>22</v>
      </c>
      <c r="I129" s="6" t="s">
        <v>56</v>
      </c>
      <c r="J129" s="7">
        <v>45778</v>
      </c>
      <c r="K129" s="6" t="s">
        <v>585</v>
      </c>
      <c r="L129" s="6" t="s">
        <v>586</v>
      </c>
      <c r="M129" s="6" t="s">
        <v>77</v>
      </c>
      <c r="N129">
        <v>5</v>
      </c>
    </row>
    <row r="130" spans="1:14" ht="144" x14ac:dyDescent="0.55000000000000004">
      <c r="A130" s="5" t="s">
        <v>216</v>
      </c>
      <c r="B130" s="5" t="s">
        <v>580</v>
      </c>
      <c r="C130" s="6">
        <v>24209</v>
      </c>
      <c r="D130" s="6">
        <v>6</v>
      </c>
      <c r="E130" s="6" t="s">
        <v>587</v>
      </c>
      <c r="F130" s="6" t="s">
        <v>588</v>
      </c>
      <c r="G130" s="6" t="s">
        <v>32</v>
      </c>
      <c r="H130" s="6" t="s">
        <v>16</v>
      </c>
      <c r="I130" s="6" t="s">
        <v>17</v>
      </c>
      <c r="J130" s="7">
        <v>36856</v>
      </c>
      <c r="K130" s="6" t="s">
        <v>589</v>
      </c>
      <c r="L130" s="6" t="s">
        <v>590</v>
      </c>
      <c r="M130" s="6" t="s">
        <v>33</v>
      </c>
      <c r="N130">
        <v>5</v>
      </c>
    </row>
    <row r="131" spans="1:14" ht="270" x14ac:dyDescent="0.55000000000000004">
      <c r="A131" s="5" t="s">
        <v>216</v>
      </c>
      <c r="B131" s="5" t="s">
        <v>580</v>
      </c>
      <c r="C131" s="6">
        <v>24209</v>
      </c>
      <c r="D131" s="6">
        <v>7</v>
      </c>
      <c r="E131" s="6" t="s">
        <v>174</v>
      </c>
      <c r="F131" s="6" t="s">
        <v>591</v>
      </c>
      <c r="G131" s="6" t="s">
        <v>24</v>
      </c>
      <c r="H131" s="6" t="s">
        <v>22</v>
      </c>
      <c r="I131" s="6" t="s">
        <v>17</v>
      </c>
      <c r="J131" s="7">
        <v>57278</v>
      </c>
      <c r="K131" s="6" t="s">
        <v>592</v>
      </c>
      <c r="L131" s="6" t="s">
        <v>593</v>
      </c>
      <c r="M131" s="6" t="s">
        <v>20</v>
      </c>
      <c r="N131">
        <v>5</v>
      </c>
    </row>
    <row r="132" spans="1:14" ht="216" x14ac:dyDescent="0.55000000000000004">
      <c r="A132" s="5" t="s">
        <v>216</v>
      </c>
      <c r="B132" s="5" t="s">
        <v>594</v>
      </c>
      <c r="C132" s="6">
        <v>24210</v>
      </c>
      <c r="D132" s="6">
        <v>1</v>
      </c>
      <c r="E132" s="6" t="s">
        <v>595</v>
      </c>
      <c r="F132" s="6" t="s">
        <v>596</v>
      </c>
      <c r="G132" s="6" t="s">
        <v>27</v>
      </c>
      <c r="H132" s="6" t="s">
        <v>60</v>
      </c>
      <c r="I132" s="6" t="s">
        <v>68</v>
      </c>
      <c r="J132" s="7">
        <v>21585</v>
      </c>
      <c r="K132" s="6" t="s">
        <v>37</v>
      </c>
      <c r="L132" s="6" t="s">
        <v>38</v>
      </c>
      <c r="M132" s="6" t="s">
        <v>20</v>
      </c>
      <c r="N132">
        <v>5</v>
      </c>
    </row>
    <row r="133" spans="1:14" ht="108" x14ac:dyDescent="0.55000000000000004">
      <c r="A133" s="5" t="s">
        <v>216</v>
      </c>
      <c r="B133" s="5" t="s">
        <v>594</v>
      </c>
      <c r="C133" s="6">
        <v>24210</v>
      </c>
      <c r="D133" s="6">
        <v>2</v>
      </c>
      <c r="E133" s="6" t="s">
        <v>127</v>
      </c>
      <c r="F133" s="6" t="s">
        <v>597</v>
      </c>
      <c r="G133" s="6" t="s">
        <v>27</v>
      </c>
      <c r="H133" s="6" t="s">
        <v>22</v>
      </c>
      <c r="I133" s="6" t="s">
        <v>68</v>
      </c>
      <c r="J133" s="7">
        <v>1839</v>
      </c>
      <c r="K133" s="6" t="s">
        <v>41</v>
      </c>
      <c r="L133" s="6" t="s">
        <v>38</v>
      </c>
      <c r="M133" s="6" t="s">
        <v>20</v>
      </c>
      <c r="N133">
        <v>5</v>
      </c>
    </row>
    <row r="134" spans="1:14" ht="126" x14ac:dyDescent="0.55000000000000004">
      <c r="A134" s="5" t="s">
        <v>216</v>
      </c>
      <c r="B134" s="5" t="s">
        <v>594</v>
      </c>
      <c r="C134" s="6">
        <v>24210</v>
      </c>
      <c r="D134" s="6">
        <v>5</v>
      </c>
      <c r="E134" s="6" t="s">
        <v>598</v>
      </c>
      <c r="F134" s="6" t="s">
        <v>599</v>
      </c>
      <c r="G134" s="6" t="s">
        <v>32</v>
      </c>
      <c r="H134" s="6" t="s">
        <v>16</v>
      </c>
      <c r="I134" s="6" t="s">
        <v>17</v>
      </c>
      <c r="J134" s="7">
        <v>1951</v>
      </c>
      <c r="K134" s="6" t="s">
        <v>600</v>
      </c>
      <c r="L134" s="6" t="s">
        <v>601</v>
      </c>
      <c r="M134" s="6" t="s">
        <v>33</v>
      </c>
      <c r="N134">
        <v>5</v>
      </c>
    </row>
    <row r="135" spans="1:14" ht="126" x14ac:dyDescent="0.55000000000000004">
      <c r="A135" s="5" t="s">
        <v>216</v>
      </c>
      <c r="B135" s="5" t="s">
        <v>594</v>
      </c>
      <c r="C135" s="6">
        <v>24210</v>
      </c>
      <c r="D135" s="6">
        <v>6</v>
      </c>
      <c r="E135" s="6" t="s">
        <v>602</v>
      </c>
      <c r="F135" s="6" t="s">
        <v>603</v>
      </c>
      <c r="G135" s="6" t="s">
        <v>32</v>
      </c>
      <c r="H135" s="6" t="s">
        <v>16</v>
      </c>
      <c r="I135" s="6" t="s">
        <v>17</v>
      </c>
      <c r="J135" s="7">
        <v>1908</v>
      </c>
      <c r="K135" s="6" t="s">
        <v>604</v>
      </c>
      <c r="L135" s="6" t="s">
        <v>601</v>
      </c>
      <c r="M135" s="6" t="s">
        <v>33</v>
      </c>
      <c r="N135">
        <v>5</v>
      </c>
    </row>
    <row r="136" spans="1:14" ht="126" x14ac:dyDescent="0.55000000000000004">
      <c r="A136" s="5" t="s">
        <v>216</v>
      </c>
      <c r="B136" s="5" t="s">
        <v>594</v>
      </c>
      <c r="C136" s="6">
        <v>24210</v>
      </c>
      <c r="D136" s="6">
        <v>7</v>
      </c>
      <c r="E136" s="6" t="s">
        <v>605</v>
      </c>
      <c r="F136" s="6" t="s">
        <v>606</v>
      </c>
      <c r="G136" s="6" t="s">
        <v>32</v>
      </c>
      <c r="H136" s="6" t="s">
        <v>16</v>
      </c>
      <c r="I136" s="6" t="s">
        <v>17</v>
      </c>
      <c r="J136" s="7">
        <v>10846</v>
      </c>
      <c r="K136" s="6" t="s">
        <v>607</v>
      </c>
      <c r="L136" s="6" t="s">
        <v>601</v>
      </c>
      <c r="M136" s="6" t="s">
        <v>33</v>
      </c>
      <c r="N136">
        <v>5</v>
      </c>
    </row>
    <row r="137" spans="1:14" ht="162" x14ac:dyDescent="0.55000000000000004">
      <c r="A137" s="5" t="s">
        <v>216</v>
      </c>
      <c r="B137" s="5" t="s">
        <v>594</v>
      </c>
      <c r="C137" s="6">
        <v>24210</v>
      </c>
      <c r="D137" s="6">
        <v>8</v>
      </c>
      <c r="E137" s="6" t="s">
        <v>608</v>
      </c>
      <c r="F137" s="6" t="s">
        <v>609</v>
      </c>
      <c r="G137" s="6" t="s">
        <v>32</v>
      </c>
      <c r="H137" s="6" t="s">
        <v>16</v>
      </c>
      <c r="I137" s="6" t="s">
        <v>17</v>
      </c>
      <c r="J137" s="7">
        <v>4791</v>
      </c>
      <c r="K137" s="6" t="s">
        <v>610</v>
      </c>
      <c r="L137" s="6" t="s">
        <v>601</v>
      </c>
      <c r="M137" s="6" t="s">
        <v>33</v>
      </c>
      <c r="N137">
        <v>5</v>
      </c>
    </row>
    <row r="138" spans="1:14" ht="144" x14ac:dyDescent="0.55000000000000004">
      <c r="A138" s="5" t="s">
        <v>216</v>
      </c>
      <c r="B138" s="5" t="s">
        <v>594</v>
      </c>
      <c r="C138" s="6">
        <v>24210</v>
      </c>
      <c r="D138" s="6">
        <v>9</v>
      </c>
      <c r="E138" s="6" t="s">
        <v>611</v>
      </c>
      <c r="F138" s="6" t="s">
        <v>612</v>
      </c>
      <c r="G138" s="6" t="s">
        <v>32</v>
      </c>
      <c r="H138" s="6" t="s">
        <v>16</v>
      </c>
      <c r="I138" s="6" t="s">
        <v>17</v>
      </c>
      <c r="J138" s="7">
        <v>1711</v>
      </c>
      <c r="K138" s="6" t="s">
        <v>613</v>
      </c>
      <c r="L138" s="6" t="s">
        <v>601</v>
      </c>
      <c r="M138" s="6" t="s">
        <v>33</v>
      </c>
      <c r="N138">
        <v>5</v>
      </c>
    </row>
    <row r="139" spans="1:14" ht="144" x14ac:dyDescent="0.55000000000000004">
      <c r="A139" s="5" t="s">
        <v>216</v>
      </c>
      <c r="B139" s="5" t="s">
        <v>594</v>
      </c>
      <c r="C139" s="6">
        <v>24210</v>
      </c>
      <c r="D139" s="6">
        <v>10</v>
      </c>
      <c r="E139" s="6" t="s">
        <v>614</v>
      </c>
      <c r="F139" s="6" t="s">
        <v>615</v>
      </c>
      <c r="G139" s="6" t="s">
        <v>15</v>
      </c>
      <c r="H139" s="6" t="s">
        <v>16</v>
      </c>
      <c r="I139" s="6" t="s">
        <v>17</v>
      </c>
      <c r="J139" s="7">
        <v>17000</v>
      </c>
      <c r="K139" s="6" t="s">
        <v>616</v>
      </c>
      <c r="L139" s="6" t="s">
        <v>61</v>
      </c>
      <c r="M139" s="6" t="s">
        <v>20</v>
      </c>
      <c r="N139">
        <v>5</v>
      </c>
    </row>
    <row r="140" spans="1:14" ht="144" x14ac:dyDescent="0.55000000000000004">
      <c r="A140" s="5" t="s">
        <v>216</v>
      </c>
      <c r="B140" s="5" t="s">
        <v>594</v>
      </c>
      <c r="C140" s="6">
        <v>24210</v>
      </c>
      <c r="D140" s="6">
        <v>11</v>
      </c>
      <c r="E140" s="6" t="s">
        <v>617</v>
      </c>
      <c r="F140" s="6" t="s">
        <v>618</v>
      </c>
      <c r="G140" s="6" t="s">
        <v>15</v>
      </c>
      <c r="H140" s="6" t="s">
        <v>16</v>
      </c>
      <c r="I140" s="6" t="s">
        <v>17</v>
      </c>
      <c r="J140" s="7">
        <v>2435</v>
      </c>
      <c r="K140" s="6" t="s">
        <v>619</v>
      </c>
      <c r="L140" s="6" t="s">
        <v>61</v>
      </c>
      <c r="M140" s="6" t="s">
        <v>20</v>
      </c>
      <c r="N140">
        <v>5</v>
      </c>
    </row>
    <row r="141" spans="1:14" ht="144" x14ac:dyDescent="0.55000000000000004">
      <c r="A141" s="5" t="s">
        <v>216</v>
      </c>
      <c r="B141" s="5" t="s">
        <v>594</v>
      </c>
      <c r="C141" s="6">
        <v>24210</v>
      </c>
      <c r="D141" s="6">
        <v>12</v>
      </c>
      <c r="E141" s="6" t="s">
        <v>620</v>
      </c>
      <c r="F141" s="6" t="s">
        <v>621</v>
      </c>
      <c r="G141" s="6" t="s">
        <v>15</v>
      </c>
      <c r="H141" s="6" t="s">
        <v>16</v>
      </c>
      <c r="I141" s="6" t="s">
        <v>17</v>
      </c>
      <c r="J141" s="7">
        <v>20000</v>
      </c>
      <c r="K141" s="6" t="s">
        <v>622</v>
      </c>
      <c r="L141" s="6" t="s">
        <v>61</v>
      </c>
      <c r="M141" s="6" t="s">
        <v>20</v>
      </c>
      <c r="N141">
        <v>5</v>
      </c>
    </row>
    <row r="142" spans="1:14" ht="144" x14ac:dyDescent="0.55000000000000004">
      <c r="A142" s="5" t="s">
        <v>216</v>
      </c>
      <c r="B142" s="5" t="s">
        <v>594</v>
      </c>
      <c r="C142" s="6">
        <v>24210</v>
      </c>
      <c r="D142" s="6">
        <v>13</v>
      </c>
      <c r="E142" s="6" t="s">
        <v>623</v>
      </c>
      <c r="F142" s="6" t="s">
        <v>624</v>
      </c>
      <c r="G142" s="6" t="s">
        <v>15</v>
      </c>
      <c r="H142" s="6" t="s">
        <v>16</v>
      </c>
      <c r="I142" s="6" t="s">
        <v>17</v>
      </c>
      <c r="J142" s="7">
        <v>1059</v>
      </c>
      <c r="K142" s="6" t="s">
        <v>622</v>
      </c>
      <c r="L142" s="6" t="s">
        <v>61</v>
      </c>
      <c r="M142" s="6" t="s">
        <v>20</v>
      </c>
      <c r="N142">
        <v>5</v>
      </c>
    </row>
    <row r="143" spans="1:14" ht="162" x14ac:dyDescent="0.55000000000000004">
      <c r="A143" s="5" t="s">
        <v>216</v>
      </c>
      <c r="B143" s="5" t="s">
        <v>594</v>
      </c>
      <c r="C143" s="6">
        <v>24210</v>
      </c>
      <c r="D143" s="6">
        <v>14</v>
      </c>
      <c r="E143" s="6" t="s">
        <v>625</v>
      </c>
      <c r="F143" s="6" t="s">
        <v>626</v>
      </c>
      <c r="G143" s="6" t="s">
        <v>32</v>
      </c>
      <c r="H143" s="6" t="s">
        <v>29</v>
      </c>
      <c r="I143" s="6" t="s">
        <v>17</v>
      </c>
      <c r="J143" s="7">
        <v>126</v>
      </c>
      <c r="K143" s="6" t="s">
        <v>627</v>
      </c>
      <c r="L143" s="6" t="s">
        <v>601</v>
      </c>
      <c r="M143" s="6" t="s">
        <v>33</v>
      </c>
      <c r="N143">
        <v>5</v>
      </c>
    </row>
    <row r="144" spans="1:14" ht="144" x14ac:dyDescent="0.55000000000000004">
      <c r="A144" s="5" t="s">
        <v>216</v>
      </c>
      <c r="B144" s="5" t="s">
        <v>594</v>
      </c>
      <c r="C144" s="6">
        <v>24210</v>
      </c>
      <c r="D144" s="6">
        <v>15</v>
      </c>
      <c r="E144" s="6" t="s">
        <v>628</v>
      </c>
      <c r="F144" s="6" t="s">
        <v>629</v>
      </c>
      <c r="G144" s="6" t="s">
        <v>32</v>
      </c>
      <c r="H144" s="6" t="s">
        <v>29</v>
      </c>
      <c r="I144" s="6" t="s">
        <v>17</v>
      </c>
      <c r="J144" s="7">
        <v>151</v>
      </c>
      <c r="K144" s="6" t="s">
        <v>630</v>
      </c>
      <c r="L144" s="6" t="s">
        <v>601</v>
      </c>
      <c r="M144" s="6" t="s">
        <v>33</v>
      </c>
      <c r="N144">
        <v>5</v>
      </c>
    </row>
    <row r="145" spans="1:14" ht="144" x14ac:dyDescent="0.55000000000000004">
      <c r="A145" s="5" t="s">
        <v>216</v>
      </c>
      <c r="B145" s="5" t="s">
        <v>594</v>
      </c>
      <c r="C145" s="6">
        <v>24210</v>
      </c>
      <c r="D145" s="6">
        <v>16</v>
      </c>
      <c r="E145" s="6" t="s">
        <v>631</v>
      </c>
      <c r="F145" s="6" t="s">
        <v>632</v>
      </c>
      <c r="G145" s="6" t="s">
        <v>32</v>
      </c>
      <c r="H145" s="6" t="s">
        <v>29</v>
      </c>
      <c r="I145" s="6" t="s">
        <v>17</v>
      </c>
      <c r="J145" s="7">
        <v>2499</v>
      </c>
      <c r="K145" s="6" t="s">
        <v>633</v>
      </c>
      <c r="L145" s="6" t="s">
        <v>601</v>
      </c>
      <c r="M145" s="6" t="s">
        <v>33</v>
      </c>
      <c r="N145">
        <v>5</v>
      </c>
    </row>
    <row r="146" spans="1:14" ht="144" x14ac:dyDescent="0.55000000000000004">
      <c r="A146" s="5" t="s">
        <v>216</v>
      </c>
      <c r="B146" s="5" t="s">
        <v>594</v>
      </c>
      <c r="C146" s="6">
        <v>24210</v>
      </c>
      <c r="D146" s="6">
        <v>17</v>
      </c>
      <c r="E146" s="6" t="s">
        <v>634</v>
      </c>
      <c r="F146" s="6" t="s">
        <v>635</v>
      </c>
      <c r="G146" s="6" t="s">
        <v>32</v>
      </c>
      <c r="H146" s="6" t="s">
        <v>29</v>
      </c>
      <c r="I146" s="6" t="s">
        <v>17</v>
      </c>
      <c r="J146" s="7">
        <v>401</v>
      </c>
      <c r="K146" s="6" t="s">
        <v>636</v>
      </c>
      <c r="L146" s="6" t="s">
        <v>601</v>
      </c>
      <c r="M146" s="6" t="s">
        <v>33</v>
      </c>
      <c r="N146">
        <v>5</v>
      </c>
    </row>
    <row r="147" spans="1:14" ht="216" x14ac:dyDescent="0.55000000000000004">
      <c r="A147" s="5" t="s">
        <v>216</v>
      </c>
      <c r="B147" s="5" t="s">
        <v>637</v>
      </c>
      <c r="C147" s="6">
        <v>24211</v>
      </c>
      <c r="D147" s="6">
        <v>1</v>
      </c>
      <c r="E147" s="6" t="s">
        <v>638</v>
      </c>
      <c r="F147" s="6" t="s">
        <v>639</v>
      </c>
      <c r="G147" s="6" t="s">
        <v>27</v>
      </c>
      <c r="H147" s="6" t="s">
        <v>28</v>
      </c>
      <c r="I147" s="6" t="s">
        <v>17</v>
      </c>
      <c r="J147" s="7">
        <v>43455</v>
      </c>
      <c r="K147" s="6" t="s">
        <v>37</v>
      </c>
      <c r="L147" s="6" t="s">
        <v>70</v>
      </c>
      <c r="M147" s="6" t="s">
        <v>20</v>
      </c>
      <c r="N147">
        <v>5</v>
      </c>
    </row>
    <row r="148" spans="1:14" ht="270" x14ac:dyDescent="0.55000000000000004">
      <c r="A148" s="5" t="s">
        <v>216</v>
      </c>
      <c r="B148" s="5" t="s">
        <v>637</v>
      </c>
      <c r="C148" s="6">
        <v>24211</v>
      </c>
      <c r="D148" s="6">
        <v>5</v>
      </c>
      <c r="E148" s="6" t="s">
        <v>640</v>
      </c>
      <c r="F148" s="6" t="s">
        <v>641</v>
      </c>
      <c r="G148" s="6" t="s">
        <v>32</v>
      </c>
      <c r="H148" s="6" t="s">
        <v>16</v>
      </c>
      <c r="I148" s="6" t="s">
        <v>17</v>
      </c>
      <c r="J148" s="7">
        <v>15457</v>
      </c>
      <c r="K148" s="6" t="s">
        <v>642</v>
      </c>
      <c r="L148" s="6" t="s">
        <v>70</v>
      </c>
      <c r="M148" s="6" t="s">
        <v>33</v>
      </c>
      <c r="N148">
        <v>5</v>
      </c>
    </row>
    <row r="149" spans="1:14" ht="180" x14ac:dyDescent="0.55000000000000004">
      <c r="A149" s="5" t="s">
        <v>216</v>
      </c>
      <c r="B149" s="5" t="s">
        <v>637</v>
      </c>
      <c r="C149" s="6">
        <v>24211</v>
      </c>
      <c r="D149" s="6">
        <v>6</v>
      </c>
      <c r="E149" s="6" t="s">
        <v>643</v>
      </c>
      <c r="F149" s="6" t="s">
        <v>644</v>
      </c>
      <c r="G149" s="6" t="s">
        <v>15</v>
      </c>
      <c r="H149" s="6" t="s">
        <v>16</v>
      </c>
      <c r="I149" s="6" t="s">
        <v>17</v>
      </c>
      <c r="J149" s="7">
        <v>28000</v>
      </c>
      <c r="K149" s="6" t="s">
        <v>645</v>
      </c>
      <c r="L149" s="6" t="s">
        <v>70</v>
      </c>
      <c r="M149" s="6" t="s">
        <v>77</v>
      </c>
      <c r="N149">
        <v>5</v>
      </c>
    </row>
    <row r="150" spans="1:14" ht="180" x14ac:dyDescent="0.55000000000000004">
      <c r="A150" s="5" t="s">
        <v>216</v>
      </c>
      <c r="B150" s="5" t="s">
        <v>637</v>
      </c>
      <c r="C150" s="6">
        <v>24211</v>
      </c>
      <c r="D150" s="6">
        <v>7</v>
      </c>
      <c r="E150" s="6" t="s">
        <v>646</v>
      </c>
      <c r="F150" s="6" t="s">
        <v>647</v>
      </c>
      <c r="G150" s="6" t="s">
        <v>15</v>
      </c>
      <c r="H150" s="6" t="s">
        <v>16</v>
      </c>
      <c r="I150" s="6" t="s">
        <v>17</v>
      </c>
      <c r="J150" s="7">
        <v>13197</v>
      </c>
      <c r="K150" s="6" t="s">
        <v>645</v>
      </c>
      <c r="L150" s="6" t="s">
        <v>70</v>
      </c>
      <c r="M150" s="6" t="s">
        <v>77</v>
      </c>
      <c r="N150">
        <v>5</v>
      </c>
    </row>
    <row r="151" spans="1:14" ht="216" x14ac:dyDescent="0.55000000000000004">
      <c r="A151" s="5" t="s">
        <v>216</v>
      </c>
      <c r="B151" s="5" t="s">
        <v>648</v>
      </c>
      <c r="C151" s="6">
        <v>24212</v>
      </c>
      <c r="D151" s="6">
        <v>1</v>
      </c>
      <c r="E151" s="6" t="s">
        <v>649</v>
      </c>
      <c r="F151" s="6" t="s">
        <v>650</v>
      </c>
      <c r="G151" s="6" t="s">
        <v>27</v>
      </c>
      <c r="H151" s="6" t="s">
        <v>36</v>
      </c>
      <c r="I151" s="6" t="s">
        <v>29</v>
      </c>
      <c r="J151" s="7">
        <v>40486</v>
      </c>
      <c r="K151" s="6" t="s">
        <v>37</v>
      </c>
      <c r="L151" s="6" t="s">
        <v>31</v>
      </c>
      <c r="M151" s="6" t="s">
        <v>20</v>
      </c>
      <c r="N151">
        <v>5</v>
      </c>
    </row>
    <row r="152" spans="1:14" ht="108" x14ac:dyDescent="0.55000000000000004">
      <c r="A152" s="5" t="s">
        <v>216</v>
      </c>
      <c r="B152" s="5" t="s">
        <v>648</v>
      </c>
      <c r="C152" s="6">
        <v>24212</v>
      </c>
      <c r="D152" s="6">
        <v>5</v>
      </c>
      <c r="E152" s="6" t="s">
        <v>651</v>
      </c>
      <c r="F152" s="6" t="s">
        <v>652</v>
      </c>
      <c r="G152" s="6" t="s">
        <v>32</v>
      </c>
      <c r="H152" s="6" t="s">
        <v>40</v>
      </c>
      <c r="I152" s="6" t="s">
        <v>17</v>
      </c>
      <c r="J152" s="7">
        <v>13624</v>
      </c>
      <c r="K152" s="6" t="s">
        <v>187</v>
      </c>
      <c r="L152" s="6" t="s">
        <v>87</v>
      </c>
      <c r="M152" s="6" t="s">
        <v>20</v>
      </c>
      <c r="N152">
        <v>5</v>
      </c>
    </row>
    <row r="153" spans="1:14" ht="216" x14ac:dyDescent="0.55000000000000004">
      <c r="A153" s="5" t="s">
        <v>216</v>
      </c>
      <c r="B153" s="5" t="s">
        <v>653</v>
      </c>
      <c r="C153" s="6">
        <v>24214</v>
      </c>
      <c r="D153" s="6">
        <v>1</v>
      </c>
      <c r="E153" s="6" t="s">
        <v>654</v>
      </c>
      <c r="F153" s="6" t="s">
        <v>655</v>
      </c>
      <c r="G153" s="6" t="s">
        <v>27</v>
      </c>
      <c r="H153" s="6" t="s">
        <v>36</v>
      </c>
      <c r="I153" s="6" t="s">
        <v>17</v>
      </c>
      <c r="J153" s="7">
        <v>121132</v>
      </c>
      <c r="K153" s="6" t="s">
        <v>37</v>
      </c>
      <c r="L153" s="6" t="s">
        <v>70</v>
      </c>
      <c r="M153" s="6" t="s">
        <v>20</v>
      </c>
      <c r="N153">
        <v>5</v>
      </c>
    </row>
    <row r="154" spans="1:14" ht="108" x14ac:dyDescent="0.55000000000000004">
      <c r="A154" s="5" t="s">
        <v>216</v>
      </c>
      <c r="B154" s="5" t="s">
        <v>653</v>
      </c>
      <c r="C154" s="6">
        <v>24214</v>
      </c>
      <c r="D154" s="6">
        <v>5</v>
      </c>
      <c r="E154" s="6" t="s">
        <v>656</v>
      </c>
      <c r="F154" s="6" t="s">
        <v>657</v>
      </c>
      <c r="G154" s="6" t="s">
        <v>32</v>
      </c>
      <c r="H154" s="6" t="s">
        <v>16</v>
      </c>
      <c r="I154" s="6" t="s">
        <v>17</v>
      </c>
      <c r="J154" s="7">
        <v>122200</v>
      </c>
      <c r="K154" s="6" t="s">
        <v>658</v>
      </c>
      <c r="L154" s="6" t="s">
        <v>70</v>
      </c>
      <c r="M154" s="6" t="s">
        <v>33</v>
      </c>
      <c r="N154">
        <v>5</v>
      </c>
    </row>
    <row r="155" spans="1:14" ht="108" x14ac:dyDescent="0.55000000000000004">
      <c r="A155" s="5" t="s">
        <v>216</v>
      </c>
      <c r="B155" s="5" t="s">
        <v>653</v>
      </c>
      <c r="C155" s="6">
        <v>24214</v>
      </c>
      <c r="D155" s="6">
        <v>6</v>
      </c>
      <c r="E155" s="6" t="s">
        <v>659</v>
      </c>
      <c r="F155" s="6" t="s">
        <v>660</v>
      </c>
      <c r="G155" s="6" t="s">
        <v>32</v>
      </c>
      <c r="H155" s="6" t="s">
        <v>16</v>
      </c>
      <c r="I155" s="6" t="s">
        <v>17</v>
      </c>
      <c r="J155" s="7">
        <v>72800</v>
      </c>
      <c r="K155" s="6" t="s">
        <v>661</v>
      </c>
      <c r="L155" s="6" t="s">
        <v>70</v>
      </c>
      <c r="M155" s="6" t="s">
        <v>33</v>
      </c>
      <c r="N155">
        <v>5</v>
      </c>
    </row>
    <row r="156" spans="1:14" ht="216" x14ac:dyDescent="0.55000000000000004">
      <c r="A156" s="5" t="s">
        <v>216</v>
      </c>
      <c r="B156" s="5" t="s">
        <v>662</v>
      </c>
      <c r="C156" s="6">
        <v>24215</v>
      </c>
      <c r="D156" s="6">
        <v>1</v>
      </c>
      <c r="E156" s="6" t="s">
        <v>190</v>
      </c>
      <c r="F156" s="6" t="s">
        <v>663</v>
      </c>
      <c r="G156" s="6" t="s">
        <v>27</v>
      </c>
      <c r="H156" s="6" t="s">
        <v>36</v>
      </c>
      <c r="I156" s="6" t="s">
        <v>17</v>
      </c>
      <c r="J156" s="7">
        <v>117228</v>
      </c>
      <c r="K156" s="6" t="s">
        <v>81</v>
      </c>
      <c r="L156" s="6" t="s">
        <v>70</v>
      </c>
      <c r="M156" s="6" t="s">
        <v>20</v>
      </c>
      <c r="N156">
        <v>5</v>
      </c>
    </row>
    <row r="157" spans="1:14" ht="108" x14ac:dyDescent="0.55000000000000004">
      <c r="A157" s="5" t="s">
        <v>216</v>
      </c>
      <c r="B157" s="5" t="s">
        <v>662</v>
      </c>
      <c r="C157" s="6">
        <v>24215</v>
      </c>
      <c r="D157" s="6">
        <v>5</v>
      </c>
      <c r="E157" s="6" t="s">
        <v>664</v>
      </c>
      <c r="F157" s="6" t="s">
        <v>665</v>
      </c>
      <c r="G157" s="6" t="s">
        <v>32</v>
      </c>
      <c r="H157" s="6" t="s">
        <v>16</v>
      </c>
      <c r="I157" s="6" t="s">
        <v>17</v>
      </c>
      <c r="J157" s="7">
        <v>31132</v>
      </c>
      <c r="K157" s="6" t="s">
        <v>666</v>
      </c>
      <c r="L157" s="6" t="s">
        <v>667</v>
      </c>
      <c r="M157" s="6" t="s">
        <v>33</v>
      </c>
      <c r="N157">
        <v>5</v>
      </c>
    </row>
    <row r="158" spans="1:14" ht="198" x14ac:dyDescent="0.55000000000000004">
      <c r="A158" s="5" t="s">
        <v>216</v>
      </c>
      <c r="B158" s="5" t="s">
        <v>662</v>
      </c>
      <c r="C158" s="6">
        <v>24215</v>
      </c>
      <c r="D158" s="6">
        <v>6</v>
      </c>
      <c r="E158" s="6" t="s">
        <v>668</v>
      </c>
      <c r="F158" s="6" t="s">
        <v>669</v>
      </c>
      <c r="G158" s="6" t="s">
        <v>32</v>
      </c>
      <c r="H158" s="6" t="s">
        <v>16</v>
      </c>
      <c r="I158" s="6" t="s">
        <v>17</v>
      </c>
      <c r="J158" s="7">
        <v>7500</v>
      </c>
      <c r="K158" s="6" t="s">
        <v>670</v>
      </c>
      <c r="L158" s="6" t="s">
        <v>667</v>
      </c>
      <c r="M158" s="6" t="s">
        <v>20</v>
      </c>
      <c r="N158">
        <v>5</v>
      </c>
    </row>
    <row r="159" spans="1:14" ht="126" x14ac:dyDescent="0.55000000000000004">
      <c r="A159" s="5" t="s">
        <v>216</v>
      </c>
      <c r="B159" s="5" t="s">
        <v>662</v>
      </c>
      <c r="C159" s="6">
        <v>24215</v>
      </c>
      <c r="D159" s="6">
        <v>7</v>
      </c>
      <c r="E159" s="6" t="s">
        <v>671</v>
      </c>
      <c r="F159" s="6" t="s">
        <v>672</v>
      </c>
      <c r="G159" s="6" t="s">
        <v>32</v>
      </c>
      <c r="H159" s="6" t="s">
        <v>16</v>
      </c>
      <c r="I159" s="6" t="s">
        <v>17</v>
      </c>
      <c r="J159" s="7">
        <v>2484</v>
      </c>
      <c r="K159" s="6" t="s">
        <v>673</v>
      </c>
      <c r="L159" s="6" t="s">
        <v>667</v>
      </c>
      <c r="M159" s="6" t="s">
        <v>20</v>
      </c>
      <c r="N159">
        <v>5</v>
      </c>
    </row>
    <row r="160" spans="1:14" ht="108" x14ac:dyDescent="0.55000000000000004">
      <c r="A160" s="5" t="s">
        <v>216</v>
      </c>
      <c r="B160" s="5" t="s">
        <v>662</v>
      </c>
      <c r="C160" s="6">
        <v>24215</v>
      </c>
      <c r="D160" s="6">
        <v>8</v>
      </c>
      <c r="E160" s="6" t="s">
        <v>674</v>
      </c>
      <c r="F160" s="6" t="s">
        <v>675</v>
      </c>
      <c r="G160" s="6" t="s">
        <v>15</v>
      </c>
      <c r="H160" s="6" t="s">
        <v>16</v>
      </c>
      <c r="I160" s="6" t="s">
        <v>29</v>
      </c>
      <c r="J160" s="7">
        <v>6750</v>
      </c>
      <c r="K160" s="6" t="s">
        <v>676</v>
      </c>
      <c r="L160" s="6" t="s">
        <v>667</v>
      </c>
      <c r="M160" s="6" t="s">
        <v>20</v>
      </c>
      <c r="N160">
        <v>5</v>
      </c>
    </row>
    <row r="161" spans="1:14" ht="162" x14ac:dyDescent="0.55000000000000004">
      <c r="A161" s="5" t="s">
        <v>216</v>
      </c>
      <c r="B161" s="5" t="s">
        <v>662</v>
      </c>
      <c r="C161" s="6">
        <v>24215</v>
      </c>
      <c r="D161" s="6">
        <v>9</v>
      </c>
      <c r="E161" s="6" t="s">
        <v>677</v>
      </c>
      <c r="F161" s="6" t="s">
        <v>678</v>
      </c>
      <c r="G161" s="6" t="s">
        <v>15</v>
      </c>
      <c r="H161" s="6" t="s">
        <v>55</v>
      </c>
      <c r="I161" s="6" t="s">
        <v>68</v>
      </c>
      <c r="J161" s="7">
        <v>202274</v>
      </c>
      <c r="K161" s="6" t="s">
        <v>679</v>
      </c>
      <c r="L161" s="6" t="s">
        <v>680</v>
      </c>
      <c r="M161" s="6" t="s">
        <v>20</v>
      </c>
      <c r="N161">
        <v>5</v>
      </c>
    </row>
    <row r="162" spans="1:14" ht="216" x14ac:dyDescent="0.55000000000000004">
      <c r="A162" s="5" t="s">
        <v>216</v>
      </c>
      <c r="B162" s="5" t="s">
        <v>681</v>
      </c>
      <c r="C162" s="6">
        <v>24216</v>
      </c>
      <c r="D162" s="6">
        <v>1</v>
      </c>
      <c r="E162" s="6" t="s">
        <v>682</v>
      </c>
      <c r="F162" s="6" t="s">
        <v>683</v>
      </c>
      <c r="G162" s="6" t="s">
        <v>27</v>
      </c>
      <c r="H162" s="6" t="s">
        <v>36</v>
      </c>
      <c r="I162" s="6" t="s">
        <v>17</v>
      </c>
      <c r="J162" s="7">
        <v>252473</v>
      </c>
      <c r="K162" s="6" t="s">
        <v>30</v>
      </c>
      <c r="L162" s="6" t="s">
        <v>31</v>
      </c>
      <c r="M162" s="6" t="s">
        <v>20</v>
      </c>
      <c r="N162">
        <v>5</v>
      </c>
    </row>
    <row r="163" spans="1:14" ht="144" x14ac:dyDescent="0.55000000000000004">
      <c r="A163" s="5" t="s">
        <v>216</v>
      </c>
      <c r="B163" s="5" t="s">
        <v>681</v>
      </c>
      <c r="C163" s="6">
        <v>24216</v>
      </c>
      <c r="D163" s="6">
        <v>5</v>
      </c>
      <c r="E163" s="6" t="s">
        <v>684</v>
      </c>
      <c r="F163" s="6" t="s">
        <v>685</v>
      </c>
      <c r="G163" s="6" t="s">
        <v>15</v>
      </c>
      <c r="H163" s="6" t="s">
        <v>53</v>
      </c>
      <c r="I163" s="6" t="s">
        <v>51</v>
      </c>
      <c r="J163" s="7">
        <v>38165</v>
      </c>
      <c r="K163" s="6" t="s">
        <v>686</v>
      </c>
      <c r="L163" s="6" t="s">
        <v>31</v>
      </c>
      <c r="M163" s="6" t="s">
        <v>77</v>
      </c>
      <c r="N163">
        <v>5</v>
      </c>
    </row>
    <row r="164" spans="1:14" ht="216" x14ac:dyDescent="0.55000000000000004">
      <c r="A164" s="5" t="s">
        <v>216</v>
      </c>
      <c r="B164" s="5" t="s">
        <v>687</v>
      </c>
      <c r="C164" s="6">
        <v>24303</v>
      </c>
      <c r="D164" s="6">
        <v>1</v>
      </c>
      <c r="E164" s="6" t="s">
        <v>688</v>
      </c>
      <c r="F164" s="6" t="s">
        <v>689</v>
      </c>
      <c r="G164" s="6" t="s">
        <v>27</v>
      </c>
      <c r="H164" s="6" t="s">
        <v>60</v>
      </c>
      <c r="I164" s="6" t="s">
        <v>17</v>
      </c>
      <c r="J164" s="7">
        <v>20440</v>
      </c>
      <c r="K164" s="6" t="s">
        <v>75</v>
      </c>
      <c r="L164" s="6" t="s">
        <v>70</v>
      </c>
      <c r="M164" s="6" t="s">
        <v>20</v>
      </c>
      <c r="N164">
        <v>5</v>
      </c>
    </row>
    <row r="165" spans="1:14" ht="144" x14ac:dyDescent="0.55000000000000004">
      <c r="A165" s="5" t="s">
        <v>216</v>
      </c>
      <c r="B165" s="5" t="s">
        <v>687</v>
      </c>
      <c r="C165" s="6">
        <v>24303</v>
      </c>
      <c r="D165" s="6">
        <v>5</v>
      </c>
      <c r="E165" s="6" t="s">
        <v>690</v>
      </c>
      <c r="F165" s="6" t="s">
        <v>691</v>
      </c>
      <c r="G165" s="6" t="s">
        <v>15</v>
      </c>
      <c r="H165" s="6" t="s">
        <v>56</v>
      </c>
      <c r="I165" s="6" t="s">
        <v>51</v>
      </c>
      <c r="J165" s="7">
        <v>17500</v>
      </c>
      <c r="K165" s="6" t="s">
        <v>692</v>
      </c>
      <c r="L165" s="6" t="s">
        <v>70</v>
      </c>
      <c r="M165" s="6" t="s">
        <v>20</v>
      </c>
      <c r="N165">
        <v>5</v>
      </c>
    </row>
    <row r="166" spans="1:14" ht="162" x14ac:dyDescent="0.55000000000000004">
      <c r="A166" s="5" t="s">
        <v>216</v>
      </c>
      <c r="B166" s="5" t="s">
        <v>687</v>
      </c>
      <c r="C166" s="6">
        <v>24303</v>
      </c>
      <c r="D166" s="6">
        <v>6</v>
      </c>
      <c r="E166" s="6" t="s">
        <v>693</v>
      </c>
      <c r="F166" s="6" t="s">
        <v>694</v>
      </c>
      <c r="G166" s="6" t="s">
        <v>32</v>
      </c>
      <c r="H166" s="6" t="s">
        <v>56</v>
      </c>
      <c r="I166" s="6" t="s">
        <v>51</v>
      </c>
      <c r="J166" s="7">
        <v>6246</v>
      </c>
      <c r="K166" s="6" t="s">
        <v>695</v>
      </c>
      <c r="L166" s="6" t="s">
        <v>70</v>
      </c>
      <c r="M166" s="6" t="s">
        <v>33</v>
      </c>
      <c r="N166">
        <v>5</v>
      </c>
    </row>
    <row r="167" spans="1:14" ht="126" x14ac:dyDescent="0.55000000000000004">
      <c r="A167" s="5" t="s">
        <v>216</v>
      </c>
      <c r="B167" s="5" t="s">
        <v>687</v>
      </c>
      <c r="C167" s="6">
        <v>24303</v>
      </c>
      <c r="D167" s="6">
        <v>7</v>
      </c>
      <c r="E167" s="6" t="s">
        <v>696</v>
      </c>
      <c r="F167" s="6" t="s">
        <v>697</v>
      </c>
      <c r="G167" s="6" t="s">
        <v>32</v>
      </c>
      <c r="H167" s="6" t="s">
        <v>56</v>
      </c>
      <c r="I167" s="6" t="s">
        <v>17</v>
      </c>
      <c r="J167" s="7">
        <v>3100</v>
      </c>
      <c r="K167" s="6" t="s">
        <v>698</v>
      </c>
      <c r="L167" s="6" t="s">
        <v>70</v>
      </c>
      <c r="M167" s="6" t="s">
        <v>20</v>
      </c>
      <c r="N167">
        <v>5</v>
      </c>
    </row>
    <row r="168" spans="1:14" ht="216" x14ac:dyDescent="0.55000000000000004">
      <c r="A168" s="5" t="s">
        <v>216</v>
      </c>
      <c r="B168" s="5" t="s">
        <v>699</v>
      </c>
      <c r="C168" s="6">
        <v>24324</v>
      </c>
      <c r="D168" s="6">
        <v>1</v>
      </c>
      <c r="E168" s="6" t="s">
        <v>700</v>
      </c>
      <c r="F168" s="6" t="s">
        <v>701</v>
      </c>
      <c r="G168" s="6" t="s">
        <v>27</v>
      </c>
      <c r="H168" s="6" t="s">
        <v>28</v>
      </c>
      <c r="I168" s="6" t="s">
        <v>40</v>
      </c>
      <c r="J168" s="7">
        <v>73234</v>
      </c>
      <c r="K168" s="6" t="s">
        <v>30</v>
      </c>
      <c r="L168" s="6" t="s">
        <v>38</v>
      </c>
      <c r="M168" s="6" t="s">
        <v>20</v>
      </c>
      <c r="N168">
        <v>5</v>
      </c>
    </row>
    <row r="169" spans="1:14" ht="216" x14ac:dyDescent="0.55000000000000004">
      <c r="A169" s="5" t="s">
        <v>216</v>
      </c>
      <c r="B169" s="5" t="s">
        <v>699</v>
      </c>
      <c r="C169" s="6">
        <v>24324</v>
      </c>
      <c r="D169" s="6">
        <v>5</v>
      </c>
      <c r="E169" s="6" t="s">
        <v>702</v>
      </c>
      <c r="F169" s="6" t="s">
        <v>703</v>
      </c>
      <c r="G169" s="6" t="s">
        <v>32</v>
      </c>
      <c r="H169" s="6" t="s">
        <v>16</v>
      </c>
      <c r="I169" s="6" t="s">
        <v>44</v>
      </c>
      <c r="J169" s="7">
        <v>26986</v>
      </c>
      <c r="K169" s="6" t="s">
        <v>704</v>
      </c>
      <c r="L169" s="6" t="s">
        <v>70</v>
      </c>
      <c r="M169" s="6" t="s">
        <v>48</v>
      </c>
      <c r="N169">
        <v>5</v>
      </c>
    </row>
    <row r="170" spans="1:14" ht="198" x14ac:dyDescent="0.55000000000000004">
      <c r="A170" s="5" t="s">
        <v>216</v>
      </c>
      <c r="B170" s="5" t="s">
        <v>699</v>
      </c>
      <c r="C170" s="6">
        <v>24324</v>
      </c>
      <c r="D170" s="6">
        <v>6</v>
      </c>
      <c r="E170" s="6" t="s">
        <v>705</v>
      </c>
      <c r="F170" s="6" t="s">
        <v>706</v>
      </c>
      <c r="G170" s="6" t="s">
        <v>59</v>
      </c>
      <c r="H170" s="6" t="s">
        <v>16</v>
      </c>
      <c r="I170" s="6" t="s">
        <v>56</v>
      </c>
      <c r="J170" s="7">
        <v>8000</v>
      </c>
      <c r="K170" s="6" t="s">
        <v>707</v>
      </c>
      <c r="L170" s="6" t="s">
        <v>38</v>
      </c>
      <c r="M170" s="6" t="s">
        <v>66</v>
      </c>
      <c r="N170">
        <v>5</v>
      </c>
    </row>
    <row r="171" spans="1:14" ht="216" x14ac:dyDescent="0.55000000000000004">
      <c r="A171" s="5" t="s">
        <v>216</v>
      </c>
      <c r="B171" s="5" t="s">
        <v>699</v>
      </c>
      <c r="C171" s="6">
        <v>24324</v>
      </c>
      <c r="D171" s="6">
        <v>7</v>
      </c>
      <c r="E171" s="6" t="s">
        <v>708</v>
      </c>
      <c r="F171" s="6" t="s">
        <v>709</v>
      </c>
      <c r="G171" s="6" t="s">
        <v>32</v>
      </c>
      <c r="H171" s="6" t="s">
        <v>22</v>
      </c>
      <c r="I171" s="6" t="s">
        <v>22</v>
      </c>
      <c r="J171" s="7">
        <v>13896</v>
      </c>
      <c r="K171" s="6" t="s">
        <v>710</v>
      </c>
      <c r="L171" s="6" t="s">
        <v>70</v>
      </c>
      <c r="M171" s="6" t="s">
        <v>48</v>
      </c>
      <c r="N171">
        <v>5</v>
      </c>
    </row>
    <row r="172" spans="1:14" ht="216" x14ac:dyDescent="0.55000000000000004">
      <c r="A172" s="5" t="s">
        <v>216</v>
      </c>
      <c r="B172" s="5" t="s">
        <v>711</v>
      </c>
      <c r="C172" s="6">
        <v>24341</v>
      </c>
      <c r="D172" s="6">
        <v>1</v>
      </c>
      <c r="E172" s="6" t="s">
        <v>712</v>
      </c>
      <c r="F172" s="6" t="s">
        <v>713</v>
      </c>
      <c r="G172" s="6" t="s">
        <v>27</v>
      </c>
      <c r="H172" s="6" t="s">
        <v>36</v>
      </c>
      <c r="I172" s="6" t="s">
        <v>68</v>
      </c>
      <c r="J172" s="7">
        <v>100638</v>
      </c>
      <c r="K172" s="6" t="s">
        <v>41</v>
      </c>
      <c r="L172" s="6" t="s">
        <v>42</v>
      </c>
      <c r="M172" s="6" t="s">
        <v>20</v>
      </c>
      <c r="N172">
        <v>5</v>
      </c>
    </row>
    <row r="173" spans="1:14" ht="162" x14ac:dyDescent="0.55000000000000004">
      <c r="A173" s="5" t="s">
        <v>216</v>
      </c>
      <c r="B173" s="5" t="s">
        <v>711</v>
      </c>
      <c r="C173" s="6">
        <v>24341</v>
      </c>
      <c r="D173" s="6">
        <v>5</v>
      </c>
      <c r="E173" s="6" t="s">
        <v>714</v>
      </c>
      <c r="F173" s="6" t="s">
        <v>715</v>
      </c>
      <c r="G173" s="6" t="s">
        <v>32</v>
      </c>
      <c r="H173" s="6" t="s">
        <v>45</v>
      </c>
      <c r="I173" s="6" t="s">
        <v>40</v>
      </c>
      <c r="J173" s="7">
        <v>19997</v>
      </c>
      <c r="K173" s="6" t="s">
        <v>716</v>
      </c>
      <c r="L173" s="6" t="s">
        <v>42</v>
      </c>
      <c r="M173" s="6" t="s">
        <v>20</v>
      </c>
      <c r="N173">
        <v>5</v>
      </c>
    </row>
    <row r="174" spans="1:14" ht="198" x14ac:dyDescent="0.55000000000000004">
      <c r="A174" s="5" t="s">
        <v>216</v>
      </c>
      <c r="B174" s="5" t="s">
        <v>143</v>
      </c>
      <c r="C174" s="6">
        <v>24343</v>
      </c>
      <c r="D174" s="6">
        <v>1</v>
      </c>
      <c r="E174" s="6" t="s">
        <v>89</v>
      </c>
      <c r="F174" s="6" t="s">
        <v>717</v>
      </c>
      <c r="G174" s="6" t="s">
        <v>27</v>
      </c>
      <c r="H174" s="6" t="s">
        <v>36</v>
      </c>
      <c r="I174" s="6" t="s">
        <v>17</v>
      </c>
      <c r="J174" s="7">
        <v>21928</v>
      </c>
      <c r="K174" s="6" t="s">
        <v>37</v>
      </c>
      <c r="L174" s="6" t="s">
        <v>31</v>
      </c>
      <c r="M174" s="6" t="s">
        <v>20</v>
      </c>
      <c r="N174">
        <v>5</v>
      </c>
    </row>
    <row r="175" spans="1:14" ht="108" x14ac:dyDescent="0.55000000000000004">
      <c r="A175" s="5" t="s">
        <v>216</v>
      </c>
      <c r="B175" s="5" t="s">
        <v>143</v>
      </c>
      <c r="C175" s="6">
        <v>24343</v>
      </c>
      <c r="D175" s="6">
        <v>2</v>
      </c>
      <c r="E175" s="6" t="s">
        <v>718</v>
      </c>
      <c r="F175" s="6" t="s">
        <v>719</v>
      </c>
      <c r="G175" s="6" t="s">
        <v>27</v>
      </c>
      <c r="H175" s="6" t="s">
        <v>45</v>
      </c>
      <c r="I175" s="6" t="s">
        <v>17</v>
      </c>
      <c r="J175" s="7">
        <v>1317</v>
      </c>
      <c r="K175" s="6" t="s">
        <v>62</v>
      </c>
      <c r="L175" s="6" t="s">
        <v>31</v>
      </c>
      <c r="M175" s="6" t="s">
        <v>20</v>
      </c>
      <c r="N175">
        <v>5</v>
      </c>
    </row>
    <row r="176" spans="1:14" ht="108" x14ac:dyDescent="0.55000000000000004">
      <c r="A176" s="5" t="s">
        <v>216</v>
      </c>
      <c r="B176" s="5" t="s">
        <v>143</v>
      </c>
      <c r="C176" s="6">
        <v>24343</v>
      </c>
      <c r="D176" s="6">
        <v>5</v>
      </c>
      <c r="E176" s="6" t="s">
        <v>720</v>
      </c>
      <c r="F176" s="6" t="s">
        <v>721</v>
      </c>
      <c r="G176" s="6" t="s">
        <v>32</v>
      </c>
      <c r="H176" s="6" t="s">
        <v>16</v>
      </c>
      <c r="I176" s="6" t="s">
        <v>17</v>
      </c>
      <c r="J176" s="7">
        <v>5341</v>
      </c>
      <c r="K176" s="6" t="s">
        <v>722</v>
      </c>
      <c r="L176" s="6" t="s">
        <v>31</v>
      </c>
      <c r="M176" s="6" t="s">
        <v>33</v>
      </c>
      <c r="N176">
        <v>5</v>
      </c>
    </row>
    <row r="177" spans="1:14" ht="216" x14ac:dyDescent="0.55000000000000004">
      <c r="A177" s="5" t="s">
        <v>216</v>
      </c>
      <c r="B177" s="5" t="s">
        <v>723</v>
      </c>
      <c r="C177" s="6">
        <v>24344</v>
      </c>
      <c r="D177" s="6">
        <v>1</v>
      </c>
      <c r="E177" s="6" t="s">
        <v>724</v>
      </c>
      <c r="F177" s="6" t="s">
        <v>725</v>
      </c>
      <c r="G177" s="6" t="s">
        <v>27</v>
      </c>
      <c r="H177" s="6" t="s">
        <v>28</v>
      </c>
      <c r="I177" s="6" t="s">
        <v>17</v>
      </c>
      <c r="J177" s="7">
        <v>39382</v>
      </c>
      <c r="K177" s="6" t="s">
        <v>37</v>
      </c>
      <c r="L177" s="6" t="s">
        <v>31</v>
      </c>
      <c r="M177" s="6" t="s">
        <v>20</v>
      </c>
      <c r="N177">
        <v>5</v>
      </c>
    </row>
    <row r="178" spans="1:14" ht="90" x14ac:dyDescent="0.55000000000000004">
      <c r="A178" s="5" t="s">
        <v>216</v>
      </c>
      <c r="B178" s="5" t="s">
        <v>723</v>
      </c>
      <c r="C178" s="6">
        <v>24344</v>
      </c>
      <c r="D178" s="6">
        <v>5</v>
      </c>
      <c r="E178" s="6" t="s">
        <v>726</v>
      </c>
      <c r="F178" s="6" t="s">
        <v>727</v>
      </c>
      <c r="G178" s="6" t="s">
        <v>15</v>
      </c>
      <c r="H178" s="6" t="s">
        <v>16</v>
      </c>
      <c r="I178" s="6" t="s">
        <v>17</v>
      </c>
      <c r="J178" s="7">
        <v>3112</v>
      </c>
      <c r="K178" s="6" t="s">
        <v>728</v>
      </c>
      <c r="L178" s="6" t="s">
        <v>31</v>
      </c>
      <c r="M178" s="6" t="s">
        <v>20</v>
      </c>
      <c r="N178">
        <v>5</v>
      </c>
    </row>
    <row r="179" spans="1:14" ht="216" x14ac:dyDescent="0.55000000000000004">
      <c r="A179" s="5" t="s">
        <v>216</v>
      </c>
      <c r="B179" s="5" t="s">
        <v>729</v>
      </c>
      <c r="C179" s="6">
        <v>24441</v>
      </c>
      <c r="D179" s="6">
        <v>1</v>
      </c>
      <c r="E179" s="6" t="s">
        <v>730</v>
      </c>
      <c r="F179" s="6" t="s">
        <v>731</v>
      </c>
      <c r="G179" s="6" t="s">
        <v>27</v>
      </c>
      <c r="H179" s="6" t="s">
        <v>36</v>
      </c>
      <c r="I179" s="6" t="s">
        <v>40</v>
      </c>
      <c r="J179" s="7">
        <v>13723</v>
      </c>
      <c r="K179" s="6" t="s">
        <v>69</v>
      </c>
      <c r="L179" s="6" t="s">
        <v>38</v>
      </c>
      <c r="M179" s="6" t="s">
        <v>20</v>
      </c>
      <c r="N179">
        <v>5</v>
      </c>
    </row>
    <row r="180" spans="1:14" ht="252" x14ac:dyDescent="0.55000000000000004">
      <c r="A180" s="5" t="s">
        <v>216</v>
      </c>
      <c r="B180" s="5" t="s">
        <v>729</v>
      </c>
      <c r="C180" s="6">
        <v>24441</v>
      </c>
      <c r="D180" s="6">
        <v>5</v>
      </c>
      <c r="E180" s="6" t="s">
        <v>64</v>
      </c>
      <c r="F180" s="6" t="s">
        <v>732</v>
      </c>
      <c r="G180" s="6" t="s">
        <v>32</v>
      </c>
      <c r="H180" s="6" t="s">
        <v>16</v>
      </c>
      <c r="I180" s="6" t="s">
        <v>17</v>
      </c>
      <c r="J180" s="7">
        <v>49255</v>
      </c>
      <c r="K180" s="6" t="s">
        <v>733</v>
      </c>
      <c r="L180" s="6" t="s">
        <v>734</v>
      </c>
      <c r="M180" s="6" t="s">
        <v>33</v>
      </c>
      <c r="N180">
        <v>5</v>
      </c>
    </row>
    <row r="181" spans="1:14" ht="180" x14ac:dyDescent="0.55000000000000004">
      <c r="A181" s="5" t="s">
        <v>216</v>
      </c>
      <c r="B181" s="5" t="s">
        <v>729</v>
      </c>
      <c r="C181" s="6">
        <v>24441</v>
      </c>
      <c r="D181" s="6">
        <v>6</v>
      </c>
      <c r="E181" s="6" t="s">
        <v>735</v>
      </c>
      <c r="F181" s="6" t="s">
        <v>736</v>
      </c>
      <c r="G181" s="6" t="s">
        <v>59</v>
      </c>
      <c r="H181" s="6" t="s">
        <v>45</v>
      </c>
      <c r="I181" s="6" t="s">
        <v>17</v>
      </c>
      <c r="J181" s="7">
        <v>8000</v>
      </c>
      <c r="K181" s="6" t="s">
        <v>737</v>
      </c>
      <c r="L181" s="6" t="s">
        <v>738</v>
      </c>
      <c r="M181" s="6" t="s">
        <v>66</v>
      </c>
      <c r="N181">
        <v>5</v>
      </c>
    </row>
    <row r="182" spans="1:14" ht="162" x14ac:dyDescent="0.55000000000000004">
      <c r="A182" s="5" t="s">
        <v>216</v>
      </c>
      <c r="B182" s="5" t="s">
        <v>729</v>
      </c>
      <c r="C182" s="6">
        <v>24441</v>
      </c>
      <c r="D182" s="6">
        <v>7</v>
      </c>
      <c r="E182" s="6" t="s">
        <v>739</v>
      </c>
      <c r="F182" s="6" t="s">
        <v>740</v>
      </c>
      <c r="G182" s="6" t="s">
        <v>35</v>
      </c>
      <c r="H182" s="6" t="s">
        <v>53</v>
      </c>
      <c r="I182" s="6" t="s">
        <v>17</v>
      </c>
      <c r="J182" s="7">
        <v>1000</v>
      </c>
      <c r="K182" s="6" t="s">
        <v>741</v>
      </c>
      <c r="L182" s="6" t="s">
        <v>738</v>
      </c>
      <c r="M182" s="6" t="s">
        <v>54</v>
      </c>
      <c r="N182">
        <v>5</v>
      </c>
    </row>
    <row r="183" spans="1:14" ht="216" x14ac:dyDescent="0.55000000000000004">
      <c r="A183" s="5" t="s">
        <v>216</v>
      </c>
      <c r="B183" s="5" t="s">
        <v>162</v>
      </c>
      <c r="C183" s="6">
        <v>24442</v>
      </c>
      <c r="D183" s="6">
        <v>1</v>
      </c>
      <c r="E183" s="6" t="s">
        <v>742</v>
      </c>
      <c r="F183" s="6" t="s">
        <v>743</v>
      </c>
      <c r="G183" s="6" t="s">
        <v>27</v>
      </c>
      <c r="H183" s="6" t="s">
        <v>28</v>
      </c>
      <c r="I183" s="6" t="s">
        <v>17</v>
      </c>
      <c r="J183" s="7">
        <v>61894</v>
      </c>
      <c r="K183" s="6" t="s">
        <v>37</v>
      </c>
      <c r="L183" s="6" t="s">
        <v>70</v>
      </c>
      <c r="M183" s="6" t="s">
        <v>20</v>
      </c>
      <c r="N183">
        <v>5</v>
      </c>
    </row>
    <row r="184" spans="1:14" ht="162" x14ac:dyDescent="0.55000000000000004">
      <c r="A184" s="5" t="s">
        <v>216</v>
      </c>
      <c r="B184" s="5" t="s">
        <v>162</v>
      </c>
      <c r="C184" s="6">
        <v>24442</v>
      </c>
      <c r="D184" s="6">
        <v>5</v>
      </c>
      <c r="E184" s="6" t="s">
        <v>744</v>
      </c>
      <c r="F184" s="6" t="s">
        <v>745</v>
      </c>
      <c r="G184" s="6" t="s">
        <v>24</v>
      </c>
      <c r="H184" s="6" t="s">
        <v>16</v>
      </c>
      <c r="I184" s="6" t="s">
        <v>17</v>
      </c>
      <c r="J184" s="7">
        <v>15600</v>
      </c>
      <c r="K184" s="6" t="s">
        <v>746</v>
      </c>
      <c r="L184" s="6" t="s">
        <v>70</v>
      </c>
      <c r="M184" s="6" t="s">
        <v>20</v>
      </c>
      <c r="N184">
        <v>5</v>
      </c>
    </row>
    <row r="185" spans="1:14" ht="144" x14ac:dyDescent="0.55000000000000004">
      <c r="A185" s="5" t="s">
        <v>216</v>
      </c>
      <c r="B185" s="5" t="s">
        <v>162</v>
      </c>
      <c r="C185" s="6">
        <v>24442</v>
      </c>
      <c r="D185" s="6">
        <v>6</v>
      </c>
      <c r="E185" s="6" t="s">
        <v>747</v>
      </c>
      <c r="F185" s="6" t="s">
        <v>748</v>
      </c>
      <c r="G185" s="6" t="s">
        <v>35</v>
      </c>
      <c r="H185" s="6" t="s">
        <v>16</v>
      </c>
      <c r="I185" s="6" t="s">
        <v>17</v>
      </c>
      <c r="J185" s="7">
        <v>4254</v>
      </c>
      <c r="K185" s="6" t="s">
        <v>749</v>
      </c>
      <c r="L185" s="6" t="s">
        <v>70</v>
      </c>
      <c r="M185" s="6" t="s">
        <v>54</v>
      </c>
      <c r="N185">
        <v>5</v>
      </c>
    </row>
    <row r="186" spans="1:14" ht="198" x14ac:dyDescent="0.55000000000000004">
      <c r="A186" s="5" t="s">
        <v>216</v>
      </c>
      <c r="B186" s="5" t="s">
        <v>162</v>
      </c>
      <c r="C186" s="6">
        <v>24442</v>
      </c>
      <c r="D186" s="6">
        <v>7</v>
      </c>
      <c r="E186" s="6" t="s">
        <v>750</v>
      </c>
      <c r="F186" s="6" t="s">
        <v>751</v>
      </c>
      <c r="G186" s="6" t="s">
        <v>21</v>
      </c>
      <c r="H186" s="6" t="s">
        <v>16</v>
      </c>
      <c r="I186" s="6" t="s">
        <v>17</v>
      </c>
      <c r="J186" s="7">
        <v>20500</v>
      </c>
      <c r="K186" s="6" t="s">
        <v>752</v>
      </c>
      <c r="L186" s="6" t="s">
        <v>70</v>
      </c>
      <c r="M186" s="6" t="s">
        <v>20</v>
      </c>
      <c r="N186">
        <v>5</v>
      </c>
    </row>
    <row r="187" spans="1:14" ht="234" x14ac:dyDescent="0.55000000000000004">
      <c r="A187" s="5" t="s">
        <v>216</v>
      </c>
      <c r="B187" s="5" t="s">
        <v>162</v>
      </c>
      <c r="C187" s="6">
        <v>24442</v>
      </c>
      <c r="D187" s="6">
        <v>8</v>
      </c>
      <c r="E187" s="6" t="s">
        <v>753</v>
      </c>
      <c r="F187" s="6" t="s">
        <v>754</v>
      </c>
      <c r="G187" s="6" t="s">
        <v>32</v>
      </c>
      <c r="H187" s="6" t="s">
        <v>16</v>
      </c>
      <c r="I187" s="6" t="s">
        <v>17</v>
      </c>
      <c r="J187" s="7">
        <v>31000</v>
      </c>
      <c r="K187" s="6" t="s">
        <v>755</v>
      </c>
      <c r="L187" s="6" t="s">
        <v>70</v>
      </c>
      <c r="M187" s="6" t="s">
        <v>33</v>
      </c>
      <c r="N187">
        <v>5</v>
      </c>
    </row>
    <row r="188" spans="1:14" ht="180" x14ac:dyDescent="0.55000000000000004">
      <c r="A188" s="5" t="s">
        <v>216</v>
      </c>
      <c r="B188" s="5" t="s">
        <v>162</v>
      </c>
      <c r="C188" s="6">
        <v>24442</v>
      </c>
      <c r="D188" s="6">
        <v>9</v>
      </c>
      <c r="E188" s="6" t="s">
        <v>756</v>
      </c>
      <c r="F188" s="6" t="s">
        <v>757</v>
      </c>
      <c r="G188" s="6" t="s">
        <v>32</v>
      </c>
      <c r="H188" s="6" t="s">
        <v>16</v>
      </c>
      <c r="I188" s="6" t="s">
        <v>17</v>
      </c>
      <c r="J188" s="7">
        <v>14500</v>
      </c>
      <c r="K188" s="6" t="s">
        <v>755</v>
      </c>
      <c r="L188" s="6" t="s">
        <v>70</v>
      </c>
      <c r="M188" s="6" t="s">
        <v>33</v>
      </c>
      <c r="N188">
        <v>5</v>
      </c>
    </row>
    <row r="189" spans="1:14" ht="198" x14ac:dyDescent="0.55000000000000004">
      <c r="A189" s="5" t="s">
        <v>216</v>
      </c>
      <c r="B189" s="5" t="s">
        <v>162</v>
      </c>
      <c r="C189" s="6">
        <v>24442</v>
      </c>
      <c r="D189" s="6">
        <v>10</v>
      </c>
      <c r="E189" s="6" t="s">
        <v>758</v>
      </c>
      <c r="F189" s="6" t="s">
        <v>759</v>
      </c>
      <c r="G189" s="6" t="s">
        <v>32</v>
      </c>
      <c r="H189" s="6" t="s">
        <v>68</v>
      </c>
      <c r="I189" s="6" t="s">
        <v>17</v>
      </c>
      <c r="J189" s="7">
        <v>10750</v>
      </c>
      <c r="K189" s="6" t="s">
        <v>760</v>
      </c>
      <c r="L189" s="6" t="s">
        <v>70</v>
      </c>
      <c r="M189" s="6" t="s">
        <v>20</v>
      </c>
      <c r="N189">
        <v>5</v>
      </c>
    </row>
    <row r="190" spans="1:14" ht="126" x14ac:dyDescent="0.55000000000000004">
      <c r="A190" s="5" t="s">
        <v>216</v>
      </c>
      <c r="B190" s="5" t="s">
        <v>162</v>
      </c>
      <c r="C190" s="6">
        <v>24442</v>
      </c>
      <c r="D190" s="6">
        <v>11</v>
      </c>
      <c r="E190" s="6" t="s">
        <v>761</v>
      </c>
      <c r="F190" s="6" t="s">
        <v>762</v>
      </c>
      <c r="G190" s="6" t="s">
        <v>15</v>
      </c>
      <c r="H190" s="6" t="s">
        <v>16</v>
      </c>
      <c r="I190" s="6" t="s">
        <v>17</v>
      </c>
      <c r="J190" s="7">
        <v>13000</v>
      </c>
      <c r="K190" s="6" t="s">
        <v>763</v>
      </c>
      <c r="L190" s="6" t="s">
        <v>70</v>
      </c>
      <c r="M190" s="6" t="s">
        <v>34</v>
      </c>
      <c r="N190">
        <v>5</v>
      </c>
    </row>
    <row r="191" spans="1:14" ht="216" x14ac:dyDescent="0.55000000000000004">
      <c r="A191" s="5" t="s">
        <v>216</v>
      </c>
      <c r="B191" s="5" t="s">
        <v>764</v>
      </c>
      <c r="C191" s="6">
        <v>24443</v>
      </c>
      <c r="D191" s="6">
        <v>1</v>
      </c>
      <c r="E191" s="6" t="s">
        <v>765</v>
      </c>
      <c r="F191" s="6" t="s">
        <v>766</v>
      </c>
      <c r="G191" s="6" t="s">
        <v>27</v>
      </c>
      <c r="H191" s="6" t="s">
        <v>36</v>
      </c>
      <c r="I191" s="6" t="s">
        <v>17</v>
      </c>
      <c r="J191" s="7">
        <v>24376</v>
      </c>
      <c r="K191" s="6" t="s">
        <v>37</v>
      </c>
      <c r="L191" s="6" t="s">
        <v>31</v>
      </c>
      <c r="M191" s="6" t="s">
        <v>20</v>
      </c>
      <c r="N191">
        <v>5</v>
      </c>
    </row>
    <row r="192" spans="1:14" ht="252" x14ac:dyDescent="0.55000000000000004">
      <c r="A192" s="5" t="s">
        <v>216</v>
      </c>
      <c r="B192" s="5" t="s">
        <v>764</v>
      </c>
      <c r="C192" s="6">
        <v>24443</v>
      </c>
      <c r="D192" s="6">
        <v>5</v>
      </c>
      <c r="E192" s="6" t="s">
        <v>767</v>
      </c>
      <c r="F192" s="6" t="s">
        <v>768</v>
      </c>
      <c r="G192" s="6" t="s">
        <v>24</v>
      </c>
      <c r="H192" s="6" t="s">
        <v>56</v>
      </c>
      <c r="I192" s="6" t="s">
        <v>17</v>
      </c>
      <c r="J192" s="7">
        <v>12719</v>
      </c>
      <c r="K192" s="6" t="s">
        <v>769</v>
      </c>
      <c r="L192" s="6" t="s">
        <v>87</v>
      </c>
      <c r="M192" s="6" t="s">
        <v>20</v>
      </c>
      <c r="N192">
        <v>5</v>
      </c>
    </row>
    <row r="193" spans="1:14" ht="252" x14ac:dyDescent="0.55000000000000004">
      <c r="A193" s="5" t="s">
        <v>216</v>
      </c>
      <c r="B193" s="5" t="s">
        <v>764</v>
      </c>
      <c r="C193" s="6">
        <v>24443</v>
      </c>
      <c r="D193" s="6">
        <v>6</v>
      </c>
      <c r="E193" s="6" t="s">
        <v>177</v>
      </c>
      <c r="F193" s="6" t="s">
        <v>770</v>
      </c>
      <c r="G193" s="6" t="s">
        <v>32</v>
      </c>
      <c r="H193" s="6" t="s">
        <v>16</v>
      </c>
      <c r="I193" s="6" t="s">
        <v>17</v>
      </c>
      <c r="J193" s="7">
        <v>28247</v>
      </c>
      <c r="K193" s="6" t="s">
        <v>771</v>
      </c>
      <c r="L193" s="6" t="s">
        <v>87</v>
      </c>
      <c r="M193" s="6" t="s">
        <v>20</v>
      </c>
      <c r="N193">
        <v>5</v>
      </c>
    </row>
    <row r="194" spans="1:14" ht="216" x14ac:dyDescent="0.55000000000000004">
      <c r="A194" s="5" t="s">
        <v>216</v>
      </c>
      <c r="B194" s="5" t="s">
        <v>772</v>
      </c>
      <c r="C194" s="6">
        <v>24461</v>
      </c>
      <c r="D194" s="6">
        <v>1</v>
      </c>
      <c r="E194" s="6" t="s">
        <v>773</v>
      </c>
      <c r="F194" s="6" t="s">
        <v>774</v>
      </c>
      <c r="G194" s="6" t="s">
        <v>27</v>
      </c>
      <c r="H194" s="6" t="s">
        <v>79</v>
      </c>
      <c r="I194" s="6" t="s">
        <v>17</v>
      </c>
      <c r="J194" s="7">
        <v>32700</v>
      </c>
      <c r="K194" s="6" t="s">
        <v>37</v>
      </c>
      <c r="L194" s="6" t="s">
        <v>38</v>
      </c>
      <c r="M194" s="6" t="s">
        <v>20</v>
      </c>
      <c r="N194">
        <v>5</v>
      </c>
    </row>
    <row r="195" spans="1:14" ht="162" x14ac:dyDescent="0.55000000000000004">
      <c r="A195" s="5" t="s">
        <v>216</v>
      </c>
      <c r="B195" s="5" t="s">
        <v>772</v>
      </c>
      <c r="C195" s="6">
        <v>24461</v>
      </c>
      <c r="D195" s="6">
        <v>5</v>
      </c>
      <c r="E195" s="6" t="s">
        <v>775</v>
      </c>
      <c r="F195" s="6" t="s">
        <v>776</v>
      </c>
      <c r="G195" s="6" t="s">
        <v>24</v>
      </c>
      <c r="H195" s="6" t="s">
        <v>22</v>
      </c>
      <c r="I195" s="6" t="s">
        <v>53</v>
      </c>
      <c r="J195" s="7">
        <v>20000</v>
      </c>
      <c r="K195" s="6" t="s">
        <v>777</v>
      </c>
      <c r="L195" s="6" t="s">
        <v>86</v>
      </c>
      <c r="M195" s="6" t="s">
        <v>20</v>
      </c>
      <c r="N195">
        <v>5</v>
      </c>
    </row>
    <row r="196" spans="1:14" ht="216" x14ac:dyDescent="0.55000000000000004">
      <c r="A196" s="5" t="s">
        <v>216</v>
      </c>
      <c r="B196" s="5" t="s">
        <v>778</v>
      </c>
      <c r="C196" s="6">
        <v>24470</v>
      </c>
      <c r="D196" s="6">
        <v>1</v>
      </c>
      <c r="E196" s="6" t="s">
        <v>779</v>
      </c>
      <c r="F196" s="6" t="s">
        <v>780</v>
      </c>
      <c r="G196" s="6" t="s">
        <v>27</v>
      </c>
      <c r="H196" s="6" t="s">
        <v>79</v>
      </c>
      <c r="I196" s="6" t="s">
        <v>17</v>
      </c>
      <c r="J196" s="7">
        <v>16427</v>
      </c>
      <c r="K196" s="6" t="s">
        <v>30</v>
      </c>
      <c r="L196" s="6" t="s">
        <v>42</v>
      </c>
      <c r="M196" s="6" t="s">
        <v>20</v>
      </c>
      <c r="N196">
        <v>5</v>
      </c>
    </row>
    <row r="197" spans="1:14" ht="126" x14ac:dyDescent="0.55000000000000004">
      <c r="A197" s="5" t="s">
        <v>216</v>
      </c>
      <c r="B197" s="5" t="s">
        <v>778</v>
      </c>
      <c r="C197" s="6">
        <v>24470</v>
      </c>
      <c r="D197" s="6">
        <v>5</v>
      </c>
      <c r="E197" s="6" t="s">
        <v>781</v>
      </c>
      <c r="F197" s="6" t="s">
        <v>782</v>
      </c>
      <c r="G197" s="6" t="s">
        <v>15</v>
      </c>
      <c r="H197" s="6" t="s">
        <v>16</v>
      </c>
      <c r="I197" s="6" t="s">
        <v>17</v>
      </c>
      <c r="J197" s="7">
        <v>31500</v>
      </c>
      <c r="K197" s="6" t="s">
        <v>783</v>
      </c>
      <c r="L197" s="6" t="s">
        <v>178</v>
      </c>
      <c r="M197" s="6" t="s">
        <v>20</v>
      </c>
      <c r="N197">
        <v>5</v>
      </c>
    </row>
    <row r="198" spans="1:14" ht="126" x14ac:dyDescent="0.55000000000000004">
      <c r="A198" s="5" t="s">
        <v>216</v>
      </c>
      <c r="B198" s="5" t="s">
        <v>778</v>
      </c>
      <c r="C198" s="6">
        <v>24470</v>
      </c>
      <c r="D198" s="6">
        <v>6</v>
      </c>
      <c r="E198" s="6" t="s">
        <v>784</v>
      </c>
      <c r="F198" s="6" t="s">
        <v>785</v>
      </c>
      <c r="G198" s="6" t="s">
        <v>15</v>
      </c>
      <c r="H198" s="6" t="s">
        <v>40</v>
      </c>
      <c r="I198" s="6" t="s">
        <v>17</v>
      </c>
      <c r="J198" s="7">
        <v>7000</v>
      </c>
      <c r="K198" s="6" t="s">
        <v>783</v>
      </c>
      <c r="L198" s="6" t="s">
        <v>178</v>
      </c>
      <c r="M198" s="6" t="s">
        <v>20</v>
      </c>
      <c r="N198">
        <v>5</v>
      </c>
    </row>
    <row r="199" spans="1:14" ht="216" x14ac:dyDescent="0.55000000000000004">
      <c r="A199" s="5" t="s">
        <v>216</v>
      </c>
      <c r="B199" s="5" t="s">
        <v>786</v>
      </c>
      <c r="C199" s="6">
        <v>24471</v>
      </c>
      <c r="D199" s="6">
        <v>1</v>
      </c>
      <c r="E199" s="6" t="s">
        <v>787</v>
      </c>
      <c r="F199" s="6" t="s">
        <v>788</v>
      </c>
      <c r="G199" s="6" t="s">
        <v>27</v>
      </c>
      <c r="H199" s="6" t="s">
        <v>36</v>
      </c>
      <c r="I199" s="6" t="s">
        <v>68</v>
      </c>
      <c r="J199" s="7">
        <v>22509</v>
      </c>
      <c r="K199" s="6" t="s">
        <v>30</v>
      </c>
      <c r="L199" s="6" t="s">
        <v>38</v>
      </c>
      <c r="M199" s="6" t="s">
        <v>20</v>
      </c>
      <c r="N199">
        <v>5</v>
      </c>
    </row>
    <row r="200" spans="1:14" ht="108" x14ac:dyDescent="0.55000000000000004">
      <c r="A200" s="5" t="s">
        <v>216</v>
      </c>
      <c r="B200" s="5" t="s">
        <v>786</v>
      </c>
      <c r="C200" s="6">
        <v>24471</v>
      </c>
      <c r="D200" s="6">
        <v>5</v>
      </c>
      <c r="E200" s="6" t="s">
        <v>789</v>
      </c>
      <c r="F200" s="6" t="s">
        <v>790</v>
      </c>
      <c r="G200" s="6" t="s">
        <v>15</v>
      </c>
      <c r="H200" s="6" t="s">
        <v>45</v>
      </c>
      <c r="I200" s="6" t="s">
        <v>53</v>
      </c>
      <c r="J200" s="7">
        <v>16391</v>
      </c>
      <c r="K200" s="6" t="s">
        <v>791</v>
      </c>
      <c r="L200" s="6" t="s">
        <v>31</v>
      </c>
      <c r="M200" s="6" t="s">
        <v>20</v>
      </c>
      <c r="N200">
        <v>5</v>
      </c>
    </row>
    <row r="201" spans="1:14" ht="216" x14ac:dyDescent="0.55000000000000004">
      <c r="A201" s="5" t="s">
        <v>216</v>
      </c>
      <c r="B201" s="5" t="s">
        <v>792</v>
      </c>
      <c r="C201" s="6">
        <v>24472</v>
      </c>
      <c r="D201" s="6">
        <v>1</v>
      </c>
      <c r="E201" s="6" t="s">
        <v>793</v>
      </c>
      <c r="F201" s="6" t="s">
        <v>794</v>
      </c>
      <c r="G201" s="6" t="s">
        <v>27</v>
      </c>
      <c r="H201" s="6" t="s">
        <v>28</v>
      </c>
      <c r="I201" s="6" t="s">
        <v>17</v>
      </c>
      <c r="J201" s="7">
        <v>26193</v>
      </c>
      <c r="K201" s="6" t="s">
        <v>30</v>
      </c>
      <c r="L201" s="6" t="s">
        <v>70</v>
      </c>
      <c r="M201" s="6" t="s">
        <v>20</v>
      </c>
      <c r="N201">
        <v>5</v>
      </c>
    </row>
    <row r="202" spans="1:14" ht="144" x14ac:dyDescent="0.55000000000000004">
      <c r="A202" s="5" t="s">
        <v>216</v>
      </c>
      <c r="B202" s="5" t="s">
        <v>792</v>
      </c>
      <c r="C202" s="6">
        <v>24472</v>
      </c>
      <c r="D202" s="6">
        <v>5</v>
      </c>
      <c r="E202" s="6" t="s">
        <v>795</v>
      </c>
      <c r="F202" s="6" t="s">
        <v>796</v>
      </c>
      <c r="G202" s="6" t="s">
        <v>32</v>
      </c>
      <c r="H202" s="6" t="s">
        <v>16</v>
      </c>
      <c r="I202" s="6" t="s">
        <v>17</v>
      </c>
      <c r="J202" s="7">
        <v>14579</v>
      </c>
      <c r="K202" s="6" t="s">
        <v>797</v>
      </c>
      <c r="L202" s="6" t="s">
        <v>70</v>
      </c>
      <c r="M202" s="6" t="s">
        <v>33</v>
      </c>
      <c r="N202">
        <v>5</v>
      </c>
    </row>
    <row r="203" spans="1:14" ht="144" x14ac:dyDescent="0.55000000000000004">
      <c r="A203" s="5" t="s">
        <v>216</v>
      </c>
      <c r="B203" s="5" t="s">
        <v>792</v>
      </c>
      <c r="C203" s="6">
        <v>24472</v>
      </c>
      <c r="D203" s="6">
        <v>6</v>
      </c>
      <c r="E203" s="6" t="s">
        <v>798</v>
      </c>
      <c r="F203" s="6" t="s">
        <v>799</v>
      </c>
      <c r="G203" s="6" t="s">
        <v>32</v>
      </c>
      <c r="H203" s="6" t="s">
        <v>16</v>
      </c>
      <c r="I203" s="6" t="s">
        <v>17</v>
      </c>
      <c r="J203" s="7">
        <v>9344</v>
      </c>
      <c r="K203" s="6" t="s">
        <v>800</v>
      </c>
      <c r="L203" s="6" t="s">
        <v>70</v>
      </c>
      <c r="M203" s="6" t="s">
        <v>33</v>
      </c>
      <c r="N203">
        <v>5</v>
      </c>
    </row>
    <row r="204" spans="1:14" ht="144" x14ac:dyDescent="0.55000000000000004">
      <c r="A204" s="5" t="s">
        <v>216</v>
      </c>
      <c r="B204" s="5" t="s">
        <v>792</v>
      </c>
      <c r="C204" s="6">
        <v>24472</v>
      </c>
      <c r="D204" s="6">
        <v>7</v>
      </c>
      <c r="E204" s="6" t="s">
        <v>801</v>
      </c>
      <c r="F204" s="6" t="s">
        <v>802</v>
      </c>
      <c r="G204" s="6" t="s">
        <v>32</v>
      </c>
      <c r="H204" s="6" t="s">
        <v>16</v>
      </c>
      <c r="I204" s="6" t="s">
        <v>17</v>
      </c>
      <c r="J204" s="7">
        <v>14353</v>
      </c>
      <c r="K204" s="6" t="s">
        <v>803</v>
      </c>
      <c r="L204" s="6" t="s">
        <v>70</v>
      </c>
      <c r="M204" s="6" t="s">
        <v>33</v>
      </c>
      <c r="N204">
        <v>5</v>
      </c>
    </row>
    <row r="205" spans="1:14" ht="144" x14ac:dyDescent="0.55000000000000004">
      <c r="A205" s="5" t="s">
        <v>216</v>
      </c>
      <c r="B205" s="5" t="s">
        <v>792</v>
      </c>
      <c r="C205" s="6">
        <v>24472</v>
      </c>
      <c r="D205" s="6">
        <v>8</v>
      </c>
      <c r="E205" s="6" t="s">
        <v>804</v>
      </c>
      <c r="F205" s="6" t="s">
        <v>805</v>
      </c>
      <c r="G205" s="6" t="s">
        <v>32</v>
      </c>
      <c r="H205" s="6" t="s">
        <v>16</v>
      </c>
      <c r="I205" s="6" t="s">
        <v>17</v>
      </c>
      <c r="J205" s="7">
        <v>13500</v>
      </c>
      <c r="K205" s="6" t="s">
        <v>806</v>
      </c>
      <c r="L205" s="6" t="s">
        <v>70</v>
      </c>
      <c r="M205" s="6" t="s">
        <v>20</v>
      </c>
      <c r="N205">
        <v>5</v>
      </c>
    </row>
    <row r="206" spans="1:14" ht="216" x14ac:dyDescent="0.55000000000000004">
      <c r="A206" s="5" t="s">
        <v>216</v>
      </c>
      <c r="B206" s="5" t="s">
        <v>807</v>
      </c>
      <c r="C206" s="6">
        <v>24543</v>
      </c>
      <c r="D206" s="6">
        <v>1</v>
      </c>
      <c r="E206" s="6" t="s">
        <v>808</v>
      </c>
      <c r="F206" s="6" t="s">
        <v>809</v>
      </c>
      <c r="G206" s="6" t="s">
        <v>27</v>
      </c>
      <c r="H206" s="6" t="s">
        <v>28</v>
      </c>
      <c r="I206" s="6" t="s">
        <v>17</v>
      </c>
      <c r="J206" s="7">
        <v>51604</v>
      </c>
      <c r="K206" s="6" t="s">
        <v>30</v>
      </c>
      <c r="L206" s="6" t="s">
        <v>70</v>
      </c>
      <c r="M206" s="6" t="s">
        <v>20</v>
      </c>
      <c r="N206">
        <v>5</v>
      </c>
    </row>
    <row r="207" spans="1:14" ht="342" x14ac:dyDescent="0.55000000000000004">
      <c r="A207" s="5" t="s">
        <v>216</v>
      </c>
      <c r="B207" s="5" t="s">
        <v>807</v>
      </c>
      <c r="C207" s="6">
        <v>24543</v>
      </c>
      <c r="D207" s="6">
        <v>5</v>
      </c>
      <c r="E207" s="6" t="s">
        <v>168</v>
      </c>
      <c r="F207" s="6" t="s">
        <v>810</v>
      </c>
      <c r="G207" s="6" t="s">
        <v>32</v>
      </c>
      <c r="H207" s="6" t="s">
        <v>16</v>
      </c>
      <c r="I207" s="6" t="s">
        <v>17</v>
      </c>
      <c r="J207" s="7">
        <v>43212</v>
      </c>
      <c r="K207" s="6" t="s">
        <v>811</v>
      </c>
      <c r="L207" s="6" t="s">
        <v>812</v>
      </c>
      <c r="M207" s="6" t="s">
        <v>20</v>
      </c>
      <c r="N207">
        <v>5</v>
      </c>
    </row>
    <row r="208" spans="1:14" ht="126" x14ac:dyDescent="0.55000000000000004">
      <c r="A208" s="5" t="s">
        <v>216</v>
      </c>
      <c r="B208" s="5" t="s">
        <v>807</v>
      </c>
      <c r="C208" s="6">
        <v>24543</v>
      </c>
      <c r="D208" s="6">
        <v>6</v>
      </c>
      <c r="E208" s="6" t="s">
        <v>813</v>
      </c>
      <c r="F208" s="6" t="s">
        <v>814</v>
      </c>
      <c r="G208" s="6" t="s">
        <v>57</v>
      </c>
      <c r="H208" s="6" t="s">
        <v>16</v>
      </c>
      <c r="I208" s="6" t="s">
        <v>17</v>
      </c>
      <c r="J208" s="7">
        <v>3708</v>
      </c>
      <c r="K208" s="6" t="s">
        <v>815</v>
      </c>
      <c r="L208" s="6" t="s">
        <v>816</v>
      </c>
      <c r="M208" s="6" t="s">
        <v>20</v>
      </c>
      <c r="N208">
        <v>5</v>
      </c>
    </row>
    <row r="209" spans="1:14" ht="108" x14ac:dyDescent="0.55000000000000004">
      <c r="A209" s="5" t="s">
        <v>216</v>
      </c>
      <c r="B209" s="5" t="s">
        <v>807</v>
      </c>
      <c r="C209" s="6">
        <v>24543</v>
      </c>
      <c r="D209" s="6">
        <v>7</v>
      </c>
      <c r="E209" s="6" t="s">
        <v>159</v>
      </c>
      <c r="F209" s="6" t="s">
        <v>817</v>
      </c>
      <c r="G209" s="6" t="s">
        <v>32</v>
      </c>
      <c r="H209" s="6" t="s">
        <v>16</v>
      </c>
      <c r="I209" s="6" t="s">
        <v>17</v>
      </c>
      <c r="J209" s="7">
        <v>14986</v>
      </c>
      <c r="K209" s="6" t="s">
        <v>818</v>
      </c>
      <c r="L209" s="6" t="s">
        <v>819</v>
      </c>
      <c r="M209" s="6" t="s">
        <v>20</v>
      </c>
      <c r="N209">
        <v>5</v>
      </c>
    </row>
    <row r="210" spans="1:14" ht="144" x14ac:dyDescent="0.55000000000000004">
      <c r="A210" s="5" t="s">
        <v>216</v>
      </c>
      <c r="B210" s="5" t="s">
        <v>807</v>
      </c>
      <c r="C210" s="6">
        <v>24543</v>
      </c>
      <c r="D210" s="6">
        <v>8</v>
      </c>
      <c r="E210" s="6" t="s">
        <v>820</v>
      </c>
      <c r="F210" s="6" t="s">
        <v>821</v>
      </c>
      <c r="G210" s="6" t="s">
        <v>32</v>
      </c>
      <c r="H210" s="6" t="s">
        <v>16</v>
      </c>
      <c r="I210" s="6" t="s">
        <v>17</v>
      </c>
      <c r="J210" s="7">
        <v>8200</v>
      </c>
      <c r="K210" s="6" t="s">
        <v>822</v>
      </c>
      <c r="L210" s="6" t="s">
        <v>823</v>
      </c>
      <c r="M210" s="6" t="s">
        <v>20</v>
      </c>
      <c r="N210">
        <v>5</v>
      </c>
    </row>
    <row r="211" spans="1:14" ht="162" x14ac:dyDescent="0.55000000000000004">
      <c r="A211" s="5" t="s">
        <v>216</v>
      </c>
      <c r="B211" s="5" t="s">
        <v>807</v>
      </c>
      <c r="C211" s="6">
        <v>24543</v>
      </c>
      <c r="D211" s="6">
        <v>9</v>
      </c>
      <c r="E211" s="6" t="s">
        <v>109</v>
      </c>
      <c r="F211" s="6" t="s">
        <v>824</v>
      </c>
      <c r="G211" s="6" t="s">
        <v>15</v>
      </c>
      <c r="H211" s="6" t="s">
        <v>56</v>
      </c>
      <c r="I211" s="6" t="s">
        <v>17</v>
      </c>
      <c r="J211" s="7">
        <v>12259</v>
      </c>
      <c r="K211" s="6" t="s">
        <v>825</v>
      </c>
      <c r="L211" s="6" t="s">
        <v>826</v>
      </c>
      <c r="M211" s="6" t="s">
        <v>20</v>
      </c>
      <c r="N211">
        <v>5</v>
      </c>
    </row>
    <row r="212" spans="1:14" ht="216" x14ac:dyDescent="0.55000000000000004">
      <c r="A212" s="5" t="s">
        <v>216</v>
      </c>
      <c r="B212" s="5" t="s">
        <v>827</v>
      </c>
      <c r="C212" s="6">
        <v>24561</v>
      </c>
      <c r="D212" s="6">
        <v>1</v>
      </c>
      <c r="E212" s="6" t="s">
        <v>828</v>
      </c>
      <c r="F212" s="6" t="s">
        <v>829</v>
      </c>
      <c r="G212" s="6" t="s">
        <v>27</v>
      </c>
      <c r="H212" s="6" t="s">
        <v>16</v>
      </c>
      <c r="I212" s="6" t="s">
        <v>17</v>
      </c>
      <c r="J212" s="7">
        <v>20392</v>
      </c>
      <c r="K212" s="6" t="s">
        <v>30</v>
      </c>
      <c r="L212" s="6" t="s">
        <v>31</v>
      </c>
      <c r="M212" s="6" t="s">
        <v>20</v>
      </c>
      <c r="N212">
        <v>5</v>
      </c>
    </row>
    <row r="213" spans="1:14" ht="180" x14ac:dyDescent="0.55000000000000004">
      <c r="A213" s="5" t="s">
        <v>216</v>
      </c>
      <c r="B213" s="5" t="s">
        <v>827</v>
      </c>
      <c r="C213" s="6">
        <v>24561</v>
      </c>
      <c r="D213" s="6">
        <v>5</v>
      </c>
      <c r="E213" s="6" t="s">
        <v>830</v>
      </c>
      <c r="F213" s="6" t="s">
        <v>831</v>
      </c>
      <c r="G213" s="6" t="s">
        <v>32</v>
      </c>
      <c r="H213" s="6" t="s">
        <v>16</v>
      </c>
      <c r="I213" s="6" t="s">
        <v>17</v>
      </c>
      <c r="J213" s="7">
        <v>25507</v>
      </c>
      <c r="K213" s="6" t="s">
        <v>832</v>
      </c>
      <c r="L213" s="6" t="s">
        <v>31</v>
      </c>
      <c r="M213" s="6" t="s">
        <v>33</v>
      </c>
      <c r="N213">
        <v>5</v>
      </c>
    </row>
    <row r="214" spans="1:14" ht="198" x14ac:dyDescent="0.55000000000000004">
      <c r="A214" s="5" t="s">
        <v>216</v>
      </c>
      <c r="B214" s="5" t="s">
        <v>827</v>
      </c>
      <c r="C214" s="6">
        <v>24561</v>
      </c>
      <c r="D214" s="6">
        <v>6</v>
      </c>
      <c r="E214" s="6" t="s">
        <v>833</v>
      </c>
      <c r="F214" s="6" t="s">
        <v>834</v>
      </c>
      <c r="G214" s="6" t="s">
        <v>32</v>
      </c>
      <c r="H214" s="6" t="s">
        <v>16</v>
      </c>
      <c r="I214" s="6" t="s">
        <v>17</v>
      </c>
      <c r="J214" s="7">
        <v>13000</v>
      </c>
      <c r="K214" s="6" t="s">
        <v>835</v>
      </c>
      <c r="L214" s="6" t="s">
        <v>31</v>
      </c>
      <c r="M214" s="6" t="s">
        <v>48</v>
      </c>
      <c r="N214">
        <v>5</v>
      </c>
    </row>
    <row r="215" spans="1:14" ht="270" x14ac:dyDescent="0.55000000000000004">
      <c r="A215" s="5" t="s">
        <v>216</v>
      </c>
      <c r="B215" s="5" t="s">
        <v>827</v>
      </c>
      <c r="C215" s="6">
        <v>24561</v>
      </c>
      <c r="D215" s="6">
        <v>7</v>
      </c>
      <c r="E215" s="6" t="s">
        <v>836</v>
      </c>
      <c r="F215" s="6" t="s">
        <v>837</v>
      </c>
      <c r="G215" s="6" t="s">
        <v>52</v>
      </c>
      <c r="H215" s="6" t="s">
        <v>16</v>
      </c>
      <c r="I215" s="6" t="s">
        <v>17</v>
      </c>
      <c r="J215" s="7">
        <v>22690</v>
      </c>
      <c r="K215" s="6" t="s">
        <v>838</v>
      </c>
      <c r="L215" s="6" t="s">
        <v>31</v>
      </c>
      <c r="M215" s="6" t="s">
        <v>20</v>
      </c>
      <c r="N215">
        <v>5</v>
      </c>
    </row>
    <row r="216" spans="1:14" ht="216" x14ac:dyDescent="0.55000000000000004">
      <c r="A216" s="5" t="s">
        <v>216</v>
      </c>
      <c r="B216" s="5" t="s">
        <v>839</v>
      </c>
      <c r="C216" s="6">
        <v>24562</v>
      </c>
      <c r="D216" s="6">
        <v>1</v>
      </c>
      <c r="E216" s="6" t="s">
        <v>840</v>
      </c>
      <c r="F216" s="6" t="s">
        <v>841</v>
      </c>
      <c r="G216" s="6" t="s">
        <v>27</v>
      </c>
      <c r="H216" s="6" t="s">
        <v>28</v>
      </c>
      <c r="I216" s="6" t="s">
        <v>68</v>
      </c>
      <c r="J216" s="7">
        <v>25389</v>
      </c>
      <c r="K216" s="6" t="s">
        <v>30</v>
      </c>
      <c r="L216" s="6" t="s">
        <v>42</v>
      </c>
      <c r="M216" s="6" t="s">
        <v>20</v>
      </c>
      <c r="N216">
        <v>5</v>
      </c>
    </row>
    <row r="217" spans="1:14" ht="198" x14ac:dyDescent="0.55000000000000004">
      <c r="A217" s="5" t="s">
        <v>216</v>
      </c>
      <c r="B217" s="5" t="s">
        <v>839</v>
      </c>
      <c r="C217" s="6">
        <v>24562</v>
      </c>
      <c r="D217" s="6">
        <v>5</v>
      </c>
      <c r="E217" s="6" t="s">
        <v>842</v>
      </c>
      <c r="F217" s="6" t="s">
        <v>843</v>
      </c>
      <c r="G217" s="6" t="s">
        <v>24</v>
      </c>
      <c r="H217" s="6" t="s">
        <v>45</v>
      </c>
      <c r="I217" s="6" t="s">
        <v>17</v>
      </c>
      <c r="J217" s="7">
        <v>54840</v>
      </c>
      <c r="K217" s="6" t="s">
        <v>844</v>
      </c>
      <c r="L217" s="6" t="s">
        <v>42</v>
      </c>
      <c r="M217" s="6" t="s">
        <v>20</v>
      </c>
      <c r="N217">
        <v>5</v>
      </c>
    </row>
    <row r="218" spans="1:14" ht="198" x14ac:dyDescent="0.55000000000000004">
      <c r="A218" s="5" t="s">
        <v>845</v>
      </c>
      <c r="B218" s="5" t="s">
        <v>14</v>
      </c>
      <c r="C218" s="6">
        <v>25000</v>
      </c>
      <c r="D218" s="6">
        <v>5</v>
      </c>
      <c r="E218" s="6" t="s">
        <v>846</v>
      </c>
      <c r="F218" s="6" t="s">
        <v>847</v>
      </c>
      <c r="G218" s="6" t="s">
        <v>24</v>
      </c>
      <c r="H218" s="6" t="s">
        <v>16</v>
      </c>
      <c r="I218" s="6" t="s">
        <v>17</v>
      </c>
      <c r="J218" s="7">
        <v>762456</v>
      </c>
      <c r="K218" s="6" t="s">
        <v>848</v>
      </c>
      <c r="L218" s="6" t="s">
        <v>849</v>
      </c>
      <c r="M218" s="6" t="s">
        <v>26</v>
      </c>
      <c r="N218">
        <v>5</v>
      </c>
    </row>
    <row r="219" spans="1:14" ht="409.5" x14ac:dyDescent="0.55000000000000004">
      <c r="A219" s="5" t="s">
        <v>845</v>
      </c>
      <c r="B219" s="5" t="s">
        <v>14</v>
      </c>
      <c r="C219" s="6">
        <v>25000</v>
      </c>
      <c r="D219" s="6">
        <v>6</v>
      </c>
      <c r="E219" s="6" t="s">
        <v>850</v>
      </c>
      <c r="F219" s="6" t="s">
        <v>851</v>
      </c>
      <c r="G219" s="6" t="s">
        <v>21</v>
      </c>
      <c r="H219" s="6" t="s">
        <v>16</v>
      </c>
      <c r="I219" s="6" t="s">
        <v>55</v>
      </c>
      <c r="J219" s="7">
        <v>224769</v>
      </c>
      <c r="K219" s="6" t="s">
        <v>852</v>
      </c>
      <c r="L219" s="6" t="s">
        <v>25</v>
      </c>
      <c r="M219" s="6" t="s">
        <v>23</v>
      </c>
      <c r="N219">
        <v>5</v>
      </c>
    </row>
    <row r="220" spans="1:14" ht="198" x14ac:dyDescent="0.55000000000000004">
      <c r="A220" s="5" t="s">
        <v>845</v>
      </c>
      <c r="B220" s="5" t="s">
        <v>14</v>
      </c>
      <c r="C220" s="6">
        <v>25000</v>
      </c>
      <c r="D220" s="6">
        <v>7</v>
      </c>
      <c r="E220" s="6" t="s">
        <v>853</v>
      </c>
      <c r="F220" s="6" t="s">
        <v>854</v>
      </c>
      <c r="G220" s="6" t="s">
        <v>21</v>
      </c>
      <c r="H220" s="6" t="s">
        <v>16</v>
      </c>
      <c r="I220" s="6" t="s">
        <v>44</v>
      </c>
      <c r="J220" s="7">
        <v>3112</v>
      </c>
      <c r="K220" s="6" t="s">
        <v>855</v>
      </c>
      <c r="L220" s="6" t="s">
        <v>856</v>
      </c>
      <c r="M220" s="6" t="s">
        <v>20</v>
      </c>
      <c r="N220">
        <v>5</v>
      </c>
    </row>
    <row r="221" spans="1:14" ht="180" x14ac:dyDescent="0.55000000000000004">
      <c r="A221" s="5" t="s">
        <v>845</v>
      </c>
      <c r="B221" s="5" t="s">
        <v>14</v>
      </c>
      <c r="C221" s="6">
        <v>25000</v>
      </c>
      <c r="D221" s="6">
        <v>8</v>
      </c>
      <c r="E221" s="6" t="s">
        <v>857</v>
      </c>
      <c r="F221" s="6" t="s">
        <v>858</v>
      </c>
      <c r="G221" s="6" t="s">
        <v>32</v>
      </c>
      <c r="H221" s="6" t="s">
        <v>16</v>
      </c>
      <c r="I221" s="6" t="s">
        <v>17</v>
      </c>
      <c r="J221" s="7">
        <v>6698</v>
      </c>
      <c r="K221" s="6" t="s">
        <v>859</v>
      </c>
      <c r="L221" s="6" t="s">
        <v>860</v>
      </c>
      <c r="M221" s="6" t="s">
        <v>33</v>
      </c>
      <c r="N221">
        <v>5</v>
      </c>
    </row>
    <row r="222" spans="1:14" ht="216" x14ac:dyDescent="0.55000000000000004">
      <c r="A222" s="5" t="s">
        <v>845</v>
      </c>
      <c r="B222" s="5" t="s">
        <v>14</v>
      </c>
      <c r="C222" s="6">
        <v>25000</v>
      </c>
      <c r="D222" s="6">
        <v>9</v>
      </c>
      <c r="E222" s="6" t="s">
        <v>861</v>
      </c>
      <c r="F222" s="6" t="s">
        <v>862</v>
      </c>
      <c r="G222" s="6" t="s">
        <v>32</v>
      </c>
      <c r="H222" s="6" t="s">
        <v>16</v>
      </c>
      <c r="I222" s="6" t="s">
        <v>17</v>
      </c>
      <c r="J222" s="7">
        <v>18172</v>
      </c>
      <c r="K222" s="6" t="s">
        <v>863</v>
      </c>
      <c r="L222" s="6" t="s">
        <v>864</v>
      </c>
      <c r="M222" s="6" t="s">
        <v>20</v>
      </c>
      <c r="N222">
        <v>5</v>
      </c>
    </row>
    <row r="223" spans="1:14" ht="198" x14ac:dyDescent="0.55000000000000004">
      <c r="A223" s="5" t="s">
        <v>845</v>
      </c>
      <c r="B223" s="5" t="s">
        <v>14</v>
      </c>
      <c r="C223" s="6">
        <v>25000</v>
      </c>
      <c r="D223" s="6">
        <v>10</v>
      </c>
      <c r="E223" s="6" t="s">
        <v>865</v>
      </c>
      <c r="F223" s="6" t="s">
        <v>866</v>
      </c>
      <c r="G223" s="6" t="s">
        <v>32</v>
      </c>
      <c r="H223" s="6" t="s">
        <v>16</v>
      </c>
      <c r="I223" s="6" t="s">
        <v>17</v>
      </c>
      <c r="J223" s="7">
        <v>6468</v>
      </c>
      <c r="K223" s="6" t="s">
        <v>867</v>
      </c>
      <c r="L223" s="6" t="s">
        <v>868</v>
      </c>
      <c r="M223" s="6" t="s">
        <v>33</v>
      </c>
      <c r="N223">
        <v>5</v>
      </c>
    </row>
    <row r="224" spans="1:14" ht="216" x14ac:dyDescent="0.55000000000000004">
      <c r="A224" s="5" t="s">
        <v>845</v>
      </c>
      <c r="B224" s="5" t="s">
        <v>14</v>
      </c>
      <c r="C224" s="6">
        <v>25000</v>
      </c>
      <c r="D224" s="6">
        <v>11</v>
      </c>
      <c r="E224" s="6" t="s">
        <v>869</v>
      </c>
      <c r="F224" s="6" t="s">
        <v>870</v>
      </c>
      <c r="G224" s="6" t="s">
        <v>32</v>
      </c>
      <c r="H224" s="6" t="s">
        <v>16</v>
      </c>
      <c r="I224" s="6" t="s">
        <v>17</v>
      </c>
      <c r="J224" s="7">
        <v>238987</v>
      </c>
      <c r="K224" s="6" t="s">
        <v>871</v>
      </c>
      <c r="L224" s="6" t="s">
        <v>872</v>
      </c>
      <c r="M224" s="6" t="s">
        <v>48</v>
      </c>
      <c r="N224">
        <v>5</v>
      </c>
    </row>
    <row r="225" spans="1:14" ht="180" x14ac:dyDescent="0.55000000000000004">
      <c r="A225" s="5" t="s">
        <v>845</v>
      </c>
      <c r="B225" s="5" t="s">
        <v>14</v>
      </c>
      <c r="C225" s="6">
        <v>25000</v>
      </c>
      <c r="D225" s="6">
        <v>12</v>
      </c>
      <c r="E225" s="6" t="s">
        <v>873</v>
      </c>
      <c r="F225" s="6" t="s">
        <v>874</v>
      </c>
      <c r="G225" s="6" t="s">
        <v>32</v>
      </c>
      <c r="H225" s="6" t="s">
        <v>16</v>
      </c>
      <c r="I225" s="6" t="s">
        <v>17</v>
      </c>
      <c r="J225" s="7">
        <v>71739</v>
      </c>
      <c r="K225" s="6" t="s">
        <v>875</v>
      </c>
      <c r="L225" s="6" t="s">
        <v>872</v>
      </c>
      <c r="M225" s="6" t="s">
        <v>48</v>
      </c>
      <c r="N225">
        <v>5</v>
      </c>
    </row>
    <row r="226" spans="1:14" ht="162" x14ac:dyDescent="0.55000000000000004">
      <c r="A226" s="5" t="s">
        <v>845</v>
      </c>
      <c r="B226" s="5" t="s">
        <v>14</v>
      </c>
      <c r="C226" s="6">
        <v>25000</v>
      </c>
      <c r="D226" s="6">
        <v>13</v>
      </c>
      <c r="E226" s="6" t="s">
        <v>876</v>
      </c>
      <c r="F226" s="6" t="s">
        <v>877</v>
      </c>
      <c r="G226" s="6" t="s">
        <v>32</v>
      </c>
      <c r="H226" s="6" t="s">
        <v>16</v>
      </c>
      <c r="I226" s="6" t="s">
        <v>17</v>
      </c>
      <c r="J226" s="7">
        <v>7958</v>
      </c>
      <c r="K226" s="6" t="s">
        <v>878</v>
      </c>
      <c r="L226" s="6" t="s">
        <v>879</v>
      </c>
      <c r="M226" s="6" t="s">
        <v>48</v>
      </c>
      <c r="N226">
        <v>5</v>
      </c>
    </row>
    <row r="227" spans="1:14" ht="198" x14ac:dyDescent="0.55000000000000004">
      <c r="A227" s="5" t="s">
        <v>845</v>
      </c>
      <c r="B227" s="5" t="s">
        <v>14</v>
      </c>
      <c r="C227" s="6">
        <v>25000</v>
      </c>
      <c r="D227" s="6">
        <v>14</v>
      </c>
      <c r="E227" s="6" t="s">
        <v>880</v>
      </c>
      <c r="F227" s="6" t="s">
        <v>881</v>
      </c>
      <c r="G227" s="6" t="s">
        <v>32</v>
      </c>
      <c r="H227" s="6" t="s">
        <v>16</v>
      </c>
      <c r="I227" s="6" t="s">
        <v>17</v>
      </c>
      <c r="J227" s="7">
        <v>44400</v>
      </c>
      <c r="K227" s="6" t="s">
        <v>882</v>
      </c>
      <c r="L227" s="6" t="s">
        <v>185</v>
      </c>
      <c r="M227" s="6" t="s">
        <v>74</v>
      </c>
      <c r="N227">
        <v>5</v>
      </c>
    </row>
    <row r="228" spans="1:14" ht="324" x14ac:dyDescent="0.55000000000000004">
      <c r="A228" s="5" t="s">
        <v>845</v>
      </c>
      <c r="B228" s="5" t="s">
        <v>14</v>
      </c>
      <c r="C228" s="6">
        <v>25000</v>
      </c>
      <c r="D228" s="6">
        <v>15</v>
      </c>
      <c r="E228" s="6" t="s">
        <v>883</v>
      </c>
      <c r="F228" s="6" t="s">
        <v>884</v>
      </c>
      <c r="G228" s="6" t="s">
        <v>57</v>
      </c>
      <c r="H228" s="6" t="s">
        <v>44</v>
      </c>
      <c r="I228" s="6" t="s">
        <v>17</v>
      </c>
      <c r="J228" s="7">
        <v>33760</v>
      </c>
      <c r="K228" s="6" t="s">
        <v>885</v>
      </c>
      <c r="L228" s="6" t="s">
        <v>886</v>
      </c>
      <c r="M228" s="6" t="s">
        <v>58</v>
      </c>
      <c r="N228">
        <v>5</v>
      </c>
    </row>
    <row r="229" spans="1:14" ht="342" x14ac:dyDescent="0.55000000000000004">
      <c r="A229" s="5" t="s">
        <v>845</v>
      </c>
      <c r="B229" s="5" t="s">
        <v>14</v>
      </c>
      <c r="C229" s="6">
        <v>25000</v>
      </c>
      <c r="D229" s="6">
        <v>16</v>
      </c>
      <c r="E229" s="6" t="s">
        <v>887</v>
      </c>
      <c r="F229" s="6" t="s">
        <v>888</v>
      </c>
      <c r="G229" s="6" t="s">
        <v>57</v>
      </c>
      <c r="H229" s="6" t="s">
        <v>16</v>
      </c>
      <c r="I229" s="6" t="s">
        <v>17</v>
      </c>
      <c r="J229" s="7">
        <v>18753</v>
      </c>
      <c r="K229" s="6" t="s">
        <v>889</v>
      </c>
      <c r="L229" s="6" t="s">
        <v>890</v>
      </c>
      <c r="M229" s="6" t="s">
        <v>58</v>
      </c>
      <c r="N229">
        <v>5</v>
      </c>
    </row>
    <row r="230" spans="1:14" ht="270" x14ac:dyDescent="0.55000000000000004">
      <c r="A230" s="5" t="s">
        <v>845</v>
      </c>
      <c r="B230" s="5" t="s">
        <v>14</v>
      </c>
      <c r="C230" s="6">
        <v>25000</v>
      </c>
      <c r="D230" s="6">
        <v>17</v>
      </c>
      <c r="E230" s="6" t="s">
        <v>891</v>
      </c>
      <c r="F230" s="6" t="s">
        <v>892</v>
      </c>
      <c r="G230" s="6" t="s">
        <v>57</v>
      </c>
      <c r="H230" s="6" t="s">
        <v>44</v>
      </c>
      <c r="I230" s="6" t="s">
        <v>17</v>
      </c>
      <c r="J230" s="7">
        <v>164964</v>
      </c>
      <c r="K230" s="6" t="s">
        <v>893</v>
      </c>
      <c r="L230" s="6" t="s">
        <v>894</v>
      </c>
      <c r="M230" s="6" t="s">
        <v>58</v>
      </c>
      <c r="N230">
        <v>5</v>
      </c>
    </row>
    <row r="231" spans="1:14" ht="288" x14ac:dyDescent="0.55000000000000004">
      <c r="A231" s="5" t="s">
        <v>845</v>
      </c>
      <c r="B231" s="5" t="s">
        <v>14</v>
      </c>
      <c r="C231" s="6">
        <v>25000</v>
      </c>
      <c r="D231" s="6">
        <v>18</v>
      </c>
      <c r="E231" s="6" t="s">
        <v>895</v>
      </c>
      <c r="F231" s="6" t="s">
        <v>896</v>
      </c>
      <c r="G231" s="6" t="s">
        <v>57</v>
      </c>
      <c r="H231" s="6" t="s">
        <v>55</v>
      </c>
      <c r="I231" s="6" t="s">
        <v>17</v>
      </c>
      <c r="J231" s="7">
        <v>18590</v>
      </c>
      <c r="K231" s="6" t="s">
        <v>889</v>
      </c>
      <c r="L231" s="6" t="s">
        <v>897</v>
      </c>
      <c r="M231" s="6" t="s">
        <v>58</v>
      </c>
      <c r="N231">
        <v>5</v>
      </c>
    </row>
    <row r="232" spans="1:14" ht="162" x14ac:dyDescent="0.55000000000000004">
      <c r="A232" s="5" t="s">
        <v>845</v>
      </c>
      <c r="B232" s="5" t="s">
        <v>14</v>
      </c>
      <c r="C232" s="6">
        <v>25000</v>
      </c>
      <c r="D232" s="6">
        <v>19</v>
      </c>
      <c r="E232" s="6" t="s">
        <v>898</v>
      </c>
      <c r="F232" s="6" t="s">
        <v>899</v>
      </c>
      <c r="G232" s="6" t="s">
        <v>57</v>
      </c>
      <c r="H232" s="6" t="s">
        <v>55</v>
      </c>
      <c r="I232" s="6" t="s">
        <v>17</v>
      </c>
      <c r="J232" s="7">
        <v>72000</v>
      </c>
      <c r="K232" s="6" t="s">
        <v>900</v>
      </c>
      <c r="L232" s="6" t="s">
        <v>901</v>
      </c>
      <c r="M232" s="6" t="s">
        <v>58</v>
      </c>
      <c r="N232">
        <v>5</v>
      </c>
    </row>
    <row r="233" spans="1:14" ht="180" x14ac:dyDescent="0.55000000000000004">
      <c r="A233" s="5" t="s">
        <v>845</v>
      </c>
      <c r="B233" s="5" t="s">
        <v>14</v>
      </c>
      <c r="C233" s="6">
        <v>25000</v>
      </c>
      <c r="D233" s="6">
        <v>20</v>
      </c>
      <c r="E233" s="6" t="s">
        <v>135</v>
      </c>
      <c r="F233" s="6" t="s">
        <v>902</v>
      </c>
      <c r="G233" s="6" t="s">
        <v>57</v>
      </c>
      <c r="H233" s="6" t="s">
        <v>55</v>
      </c>
      <c r="I233" s="6" t="s">
        <v>17</v>
      </c>
      <c r="J233" s="7">
        <v>66499</v>
      </c>
      <c r="K233" s="6" t="s">
        <v>900</v>
      </c>
      <c r="L233" s="6" t="s">
        <v>901</v>
      </c>
      <c r="M233" s="6" t="s">
        <v>58</v>
      </c>
      <c r="N233">
        <v>5</v>
      </c>
    </row>
    <row r="234" spans="1:14" ht="234" x14ac:dyDescent="0.55000000000000004">
      <c r="A234" s="5" t="s">
        <v>845</v>
      </c>
      <c r="B234" s="5" t="s">
        <v>14</v>
      </c>
      <c r="C234" s="6">
        <v>25000</v>
      </c>
      <c r="D234" s="6">
        <v>21</v>
      </c>
      <c r="E234" s="6" t="s">
        <v>903</v>
      </c>
      <c r="F234" s="6" t="s">
        <v>904</v>
      </c>
      <c r="G234" s="6" t="s">
        <v>57</v>
      </c>
      <c r="H234" s="6" t="s">
        <v>16</v>
      </c>
      <c r="I234" s="6" t="s">
        <v>17</v>
      </c>
      <c r="J234" s="7">
        <v>237964</v>
      </c>
      <c r="K234" s="6" t="s">
        <v>905</v>
      </c>
      <c r="L234" s="6" t="s">
        <v>906</v>
      </c>
      <c r="M234" s="6" t="s">
        <v>58</v>
      </c>
      <c r="N234">
        <v>5</v>
      </c>
    </row>
    <row r="235" spans="1:14" ht="288" x14ac:dyDescent="0.55000000000000004">
      <c r="A235" s="5" t="s">
        <v>845</v>
      </c>
      <c r="B235" s="5" t="s">
        <v>14</v>
      </c>
      <c r="C235" s="6">
        <v>25000</v>
      </c>
      <c r="D235" s="6">
        <v>22</v>
      </c>
      <c r="E235" s="6" t="s">
        <v>907</v>
      </c>
      <c r="F235" s="6" t="s">
        <v>908</v>
      </c>
      <c r="G235" s="6" t="s">
        <v>57</v>
      </c>
      <c r="H235" s="6" t="s">
        <v>16</v>
      </c>
      <c r="I235" s="6" t="s">
        <v>17</v>
      </c>
      <c r="J235" s="7">
        <v>13400</v>
      </c>
      <c r="K235" s="6" t="s">
        <v>909</v>
      </c>
      <c r="L235" s="6" t="s">
        <v>910</v>
      </c>
      <c r="M235" s="6" t="s">
        <v>58</v>
      </c>
      <c r="N235">
        <v>5</v>
      </c>
    </row>
    <row r="236" spans="1:14" ht="360" x14ac:dyDescent="0.55000000000000004">
      <c r="A236" s="5" t="s">
        <v>845</v>
      </c>
      <c r="B236" s="5" t="s">
        <v>14</v>
      </c>
      <c r="C236" s="6">
        <v>25000</v>
      </c>
      <c r="D236" s="6">
        <v>23</v>
      </c>
      <c r="E236" s="6" t="s">
        <v>911</v>
      </c>
      <c r="F236" s="6" t="s">
        <v>912</v>
      </c>
      <c r="G236" s="6" t="s">
        <v>57</v>
      </c>
      <c r="H236" s="6" t="s">
        <v>16</v>
      </c>
      <c r="I236" s="6" t="s">
        <v>17</v>
      </c>
      <c r="J236" s="7">
        <v>16000</v>
      </c>
      <c r="K236" s="6" t="s">
        <v>913</v>
      </c>
      <c r="L236" s="6" t="s">
        <v>914</v>
      </c>
      <c r="M236" s="6" t="s">
        <v>58</v>
      </c>
      <c r="N236">
        <v>5</v>
      </c>
    </row>
    <row r="237" spans="1:14" ht="234" x14ac:dyDescent="0.55000000000000004">
      <c r="A237" s="5" t="s">
        <v>845</v>
      </c>
      <c r="B237" s="5" t="s">
        <v>14</v>
      </c>
      <c r="C237" s="6">
        <v>25000</v>
      </c>
      <c r="D237" s="6">
        <v>24</v>
      </c>
      <c r="E237" s="6" t="s">
        <v>915</v>
      </c>
      <c r="F237" s="6" t="s">
        <v>916</v>
      </c>
      <c r="G237" s="6" t="s">
        <v>57</v>
      </c>
      <c r="H237" s="6" t="s">
        <v>16</v>
      </c>
      <c r="I237" s="6" t="s">
        <v>17</v>
      </c>
      <c r="J237" s="7">
        <v>53500</v>
      </c>
      <c r="K237" s="6" t="s">
        <v>917</v>
      </c>
      <c r="L237" s="6" t="s">
        <v>918</v>
      </c>
      <c r="M237" s="6" t="s">
        <v>58</v>
      </c>
      <c r="N237">
        <v>5</v>
      </c>
    </row>
    <row r="238" spans="1:14" ht="162" x14ac:dyDescent="0.55000000000000004">
      <c r="A238" s="5" t="s">
        <v>845</v>
      </c>
      <c r="B238" s="5" t="s">
        <v>14</v>
      </c>
      <c r="C238" s="6">
        <v>25000</v>
      </c>
      <c r="D238" s="6">
        <v>25</v>
      </c>
      <c r="E238" s="6" t="s">
        <v>919</v>
      </c>
      <c r="F238" s="6" t="s">
        <v>920</v>
      </c>
      <c r="G238" s="6" t="s">
        <v>21</v>
      </c>
      <c r="H238" s="6" t="s">
        <v>16</v>
      </c>
      <c r="I238" s="6" t="s">
        <v>17</v>
      </c>
      <c r="J238" s="7">
        <v>1705805</v>
      </c>
      <c r="K238" s="6" t="s">
        <v>921</v>
      </c>
      <c r="L238" s="6" t="s">
        <v>922</v>
      </c>
      <c r="M238" s="6" t="s">
        <v>20</v>
      </c>
      <c r="N238">
        <v>5</v>
      </c>
    </row>
    <row r="239" spans="1:14" ht="252" x14ac:dyDescent="0.55000000000000004">
      <c r="A239" s="5" t="s">
        <v>845</v>
      </c>
      <c r="B239" s="5" t="s">
        <v>14</v>
      </c>
      <c r="C239" s="6">
        <v>25000</v>
      </c>
      <c r="D239" s="6">
        <v>26</v>
      </c>
      <c r="E239" s="6" t="s">
        <v>923</v>
      </c>
      <c r="F239" s="6" t="s">
        <v>924</v>
      </c>
      <c r="G239" s="6" t="s">
        <v>21</v>
      </c>
      <c r="H239" s="6" t="s">
        <v>16</v>
      </c>
      <c r="I239" s="6" t="s">
        <v>17</v>
      </c>
      <c r="J239" s="7">
        <v>157500</v>
      </c>
      <c r="K239" s="6" t="s">
        <v>925</v>
      </c>
      <c r="L239" s="6" t="s">
        <v>926</v>
      </c>
      <c r="M239" s="6" t="s">
        <v>20</v>
      </c>
      <c r="N239">
        <v>5</v>
      </c>
    </row>
    <row r="240" spans="1:14" ht="342" x14ac:dyDescent="0.55000000000000004">
      <c r="A240" s="5" t="s">
        <v>845</v>
      </c>
      <c r="B240" s="5" t="s">
        <v>14</v>
      </c>
      <c r="C240" s="6">
        <v>25000</v>
      </c>
      <c r="D240" s="6">
        <v>27</v>
      </c>
      <c r="E240" s="6" t="s">
        <v>927</v>
      </c>
      <c r="F240" s="6" t="s">
        <v>928</v>
      </c>
      <c r="G240" s="6" t="s">
        <v>21</v>
      </c>
      <c r="H240" s="6" t="s">
        <v>44</v>
      </c>
      <c r="I240" s="6" t="s">
        <v>17</v>
      </c>
      <c r="J240" s="7">
        <v>40000</v>
      </c>
      <c r="K240" s="6" t="s">
        <v>929</v>
      </c>
      <c r="L240" s="6" t="s">
        <v>930</v>
      </c>
      <c r="M240" s="6" t="s">
        <v>54</v>
      </c>
      <c r="N240">
        <v>5</v>
      </c>
    </row>
    <row r="241" spans="1:14" ht="360" x14ac:dyDescent="0.55000000000000004">
      <c r="A241" s="5" t="s">
        <v>845</v>
      </c>
      <c r="B241" s="5" t="s">
        <v>14</v>
      </c>
      <c r="C241" s="6">
        <v>25000</v>
      </c>
      <c r="D241" s="6">
        <v>28</v>
      </c>
      <c r="E241" s="6" t="s">
        <v>931</v>
      </c>
      <c r="F241" s="6" t="s">
        <v>932</v>
      </c>
      <c r="G241" s="6" t="s">
        <v>21</v>
      </c>
      <c r="H241" s="6" t="s">
        <v>16</v>
      </c>
      <c r="I241" s="6" t="s">
        <v>17</v>
      </c>
      <c r="J241" s="7">
        <v>28932</v>
      </c>
      <c r="K241" s="6" t="s">
        <v>933</v>
      </c>
      <c r="L241" s="6" t="s">
        <v>152</v>
      </c>
      <c r="M241" s="6" t="s">
        <v>20</v>
      </c>
      <c r="N241">
        <v>5</v>
      </c>
    </row>
    <row r="242" spans="1:14" ht="252" x14ac:dyDescent="0.55000000000000004">
      <c r="A242" s="5" t="s">
        <v>845</v>
      </c>
      <c r="B242" s="5" t="s">
        <v>14</v>
      </c>
      <c r="C242" s="6">
        <v>25000</v>
      </c>
      <c r="D242" s="6">
        <v>29</v>
      </c>
      <c r="E242" s="6" t="s">
        <v>934</v>
      </c>
      <c r="F242" s="6" t="s">
        <v>935</v>
      </c>
      <c r="G242" s="6" t="s">
        <v>35</v>
      </c>
      <c r="H242" s="6" t="s">
        <v>16</v>
      </c>
      <c r="I242" s="6" t="s">
        <v>17</v>
      </c>
      <c r="J242" s="7">
        <v>42042</v>
      </c>
      <c r="K242" s="6" t="s">
        <v>936</v>
      </c>
      <c r="L242" s="6" t="s">
        <v>937</v>
      </c>
      <c r="M242" s="6" t="s">
        <v>54</v>
      </c>
      <c r="N242">
        <v>5</v>
      </c>
    </row>
    <row r="243" spans="1:14" ht="180" x14ac:dyDescent="0.55000000000000004">
      <c r="A243" s="5" t="s">
        <v>845</v>
      </c>
      <c r="B243" s="5" t="s">
        <v>14</v>
      </c>
      <c r="C243" s="6">
        <v>25000</v>
      </c>
      <c r="D243" s="6">
        <v>30</v>
      </c>
      <c r="E243" s="6" t="s">
        <v>938</v>
      </c>
      <c r="F243" s="6" t="s">
        <v>939</v>
      </c>
      <c r="G243" s="6" t="s">
        <v>35</v>
      </c>
      <c r="H243" s="6" t="s">
        <v>16</v>
      </c>
      <c r="I243" s="6" t="s">
        <v>17</v>
      </c>
      <c r="J243" s="7">
        <v>48500</v>
      </c>
      <c r="K243" s="6" t="s">
        <v>940</v>
      </c>
      <c r="L243" s="6" t="s">
        <v>941</v>
      </c>
      <c r="M243" s="6" t="s">
        <v>54</v>
      </c>
      <c r="N243">
        <v>5</v>
      </c>
    </row>
    <row r="244" spans="1:14" ht="180" x14ac:dyDescent="0.55000000000000004">
      <c r="A244" s="5" t="s">
        <v>845</v>
      </c>
      <c r="B244" s="5" t="s">
        <v>14</v>
      </c>
      <c r="C244" s="6">
        <v>25000</v>
      </c>
      <c r="D244" s="6">
        <v>31</v>
      </c>
      <c r="E244" s="6" t="s">
        <v>942</v>
      </c>
      <c r="F244" s="6" t="s">
        <v>943</v>
      </c>
      <c r="G244" s="6" t="s">
        <v>24</v>
      </c>
      <c r="H244" s="6" t="s">
        <v>22</v>
      </c>
      <c r="I244" s="6" t="s">
        <v>17</v>
      </c>
      <c r="J244" s="7">
        <v>496870</v>
      </c>
      <c r="K244" s="6" t="s">
        <v>944</v>
      </c>
      <c r="L244" s="6" t="s">
        <v>849</v>
      </c>
      <c r="M244" s="6" t="s">
        <v>26</v>
      </c>
      <c r="N244">
        <v>5</v>
      </c>
    </row>
    <row r="245" spans="1:14" ht="216" x14ac:dyDescent="0.55000000000000004">
      <c r="A245" s="5" t="s">
        <v>845</v>
      </c>
      <c r="B245" s="5" t="s">
        <v>14</v>
      </c>
      <c r="C245" s="6">
        <v>25000</v>
      </c>
      <c r="D245" s="6">
        <v>32</v>
      </c>
      <c r="E245" s="6" t="s">
        <v>945</v>
      </c>
      <c r="F245" s="6" t="s">
        <v>946</v>
      </c>
      <c r="G245" s="6" t="s">
        <v>43</v>
      </c>
      <c r="H245" s="6" t="s">
        <v>22</v>
      </c>
      <c r="I245" s="6" t="s">
        <v>56</v>
      </c>
      <c r="J245" s="7">
        <v>8320</v>
      </c>
      <c r="K245" s="6" t="s">
        <v>947</v>
      </c>
      <c r="L245" s="6" t="s">
        <v>948</v>
      </c>
      <c r="M245" s="6" t="s">
        <v>19</v>
      </c>
      <c r="N245">
        <v>5</v>
      </c>
    </row>
    <row r="246" spans="1:14" ht="378" x14ac:dyDescent="0.55000000000000004">
      <c r="A246" s="5" t="s">
        <v>845</v>
      </c>
      <c r="B246" s="5" t="s">
        <v>14</v>
      </c>
      <c r="C246" s="6">
        <v>25000</v>
      </c>
      <c r="D246" s="6">
        <v>33</v>
      </c>
      <c r="E246" s="6" t="s">
        <v>949</v>
      </c>
      <c r="F246" s="6" t="s">
        <v>950</v>
      </c>
      <c r="G246" s="6" t="s">
        <v>21</v>
      </c>
      <c r="H246" s="6" t="s">
        <v>56</v>
      </c>
      <c r="I246" s="6" t="s">
        <v>40</v>
      </c>
      <c r="J246" s="7">
        <v>106558</v>
      </c>
      <c r="K246" s="6" t="s">
        <v>951</v>
      </c>
      <c r="L246" s="6" t="s">
        <v>25</v>
      </c>
      <c r="M246" s="6" t="s">
        <v>23</v>
      </c>
      <c r="N246">
        <v>5</v>
      </c>
    </row>
    <row r="247" spans="1:14" ht="198" x14ac:dyDescent="0.55000000000000004">
      <c r="A247" s="5" t="s">
        <v>845</v>
      </c>
      <c r="B247" s="5" t="s">
        <v>14</v>
      </c>
      <c r="C247" s="6">
        <v>25000</v>
      </c>
      <c r="D247" s="6">
        <v>34</v>
      </c>
      <c r="E247" s="6" t="s">
        <v>952</v>
      </c>
      <c r="F247" s="6" t="s">
        <v>953</v>
      </c>
      <c r="G247" s="6" t="s">
        <v>43</v>
      </c>
      <c r="H247" s="6" t="s">
        <v>53</v>
      </c>
      <c r="I247" s="6" t="s">
        <v>17</v>
      </c>
      <c r="J247" s="7">
        <v>367366</v>
      </c>
      <c r="K247" s="6" t="s">
        <v>954</v>
      </c>
      <c r="L247" s="6" t="s">
        <v>25</v>
      </c>
      <c r="M247" s="6" t="s">
        <v>113</v>
      </c>
      <c r="N247">
        <v>5</v>
      </c>
    </row>
    <row r="248" spans="1:14" ht="252" x14ac:dyDescent="0.55000000000000004">
      <c r="A248" s="5" t="s">
        <v>845</v>
      </c>
      <c r="B248" s="5" t="s">
        <v>14</v>
      </c>
      <c r="C248" s="6">
        <v>25000</v>
      </c>
      <c r="D248" s="6">
        <v>35</v>
      </c>
      <c r="E248" s="6" t="s">
        <v>955</v>
      </c>
      <c r="F248" s="6" t="s">
        <v>956</v>
      </c>
      <c r="G248" s="6" t="s">
        <v>43</v>
      </c>
      <c r="H248" s="6" t="s">
        <v>68</v>
      </c>
      <c r="I248" s="6" t="s">
        <v>17</v>
      </c>
      <c r="J248" s="7">
        <v>168435</v>
      </c>
      <c r="K248" s="6" t="s">
        <v>957</v>
      </c>
      <c r="L248" s="6" t="s">
        <v>958</v>
      </c>
      <c r="M248" s="6" t="s">
        <v>47</v>
      </c>
      <c r="N248">
        <v>5</v>
      </c>
    </row>
    <row r="249" spans="1:14" ht="288" x14ac:dyDescent="0.55000000000000004">
      <c r="A249" s="5" t="s">
        <v>845</v>
      </c>
      <c r="B249" s="5" t="s">
        <v>14</v>
      </c>
      <c r="C249" s="6">
        <v>25000</v>
      </c>
      <c r="D249" s="6">
        <v>36</v>
      </c>
      <c r="E249" s="6" t="s">
        <v>959</v>
      </c>
      <c r="F249" s="6" t="s">
        <v>960</v>
      </c>
      <c r="G249" s="6" t="s">
        <v>43</v>
      </c>
      <c r="H249" s="6" t="s">
        <v>68</v>
      </c>
      <c r="I249" s="6" t="s">
        <v>17</v>
      </c>
      <c r="J249" s="7">
        <v>25899</v>
      </c>
      <c r="K249" s="6" t="s">
        <v>961</v>
      </c>
      <c r="L249" s="6" t="s">
        <v>962</v>
      </c>
      <c r="M249" s="6" t="s">
        <v>46</v>
      </c>
      <c r="N249">
        <v>5</v>
      </c>
    </row>
    <row r="250" spans="1:14" ht="108" x14ac:dyDescent="0.55000000000000004">
      <c r="A250" s="5" t="s">
        <v>845</v>
      </c>
      <c r="B250" s="5" t="s">
        <v>14</v>
      </c>
      <c r="C250" s="6">
        <v>25000</v>
      </c>
      <c r="D250" s="6">
        <v>37</v>
      </c>
      <c r="E250" s="6" t="s">
        <v>963</v>
      </c>
      <c r="F250" s="6" t="s">
        <v>964</v>
      </c>
      <c r="G250" s="6" t="s">
        <v>43</v>
      </c>
      <c r="H250" s="6" t="s">
        <v>53</v>
      </c>
      <c r="I250" s="6" t="s">
        <v>17</v>
      </c>
      <c r="J250" s="7">
        <v>26700</v>
      </c>
      <c r="K250" s="6" t="s">
        <v>965</v>
      </c>
      <c r="L250" s="6" t="s">
        <v>25</v>
      </c>
      <c r="M250" s="6" t="s">
        <v>19</v>
      </c>
      <c r="N250">
        <v>5</v>
      </c>
    </row>
    <row r="251" spans="1:14" ht="108" x14ac:dyDescent="0.55000000000000004">
      <c r="A251" s="5" t="s">
        <v>845</v>
      </c>
      <c r="B251" s="5" t="s">
        <v>14</v>
      </c>
      <c r="C251" s="6">
        <v>25000</v>
      </c>
      <c r="D251" s="6">
        <v>38</v>
      </c>
      <c r="E251" s="6" t="s">
        <v>966</v>
      </c>
      <c r="F251" s="6" t="s">
        <v>967</v>
      </c>
      <c r="G251" s="6" t="s">
        <v>57</v>
      </c>
      <c r="H251" s="6" t="s">
        <v>68</v>
      </c>
      <c r="I251" s="6" t="s">
        <v>17</v>
      </c>
      <c r="J251" s="7">
        <v>54135</v>
      </c>
      <c r="K251" s="6" t="s">
        <v>900</v>
      </c>
      <c r="L251" s="6" t="s">
        <v>901</v>
      </c>
      <c r="M251" s="6" t="s">
        <v>58</v>
      </c>
      <c r="N251">
        <v>5</v>
      </c>
    </row>
    <row r="252" spans="1:14" ht="216" x14ac:dyDescent="0.55000000000000004">
      <c r="A252" s="5" t="s">
        <v>845</v>
      </c>
      <c r="B252" s="5" t="s">
        <v>968</v>
      </c>
      <c r="C252" s="6">
        <v>25201</v>
      </c>
      <c r="D252" s="6">
        <v>1</v>
      </c>
      <c r="E252" s="6" t="s">
        <v>969</v>
      </c>
      <c r="F252" s="6" t="s">
        <v>970</v>
      </c>
      <c r="G252" s="6" t="s">
        <v>27</v>
      </c>
      <c r="H252" s="6" t="s">
        <v>60</v>
      </c>
      <c r="I252" s="6" t="s">
        <v>40</v>
      </c>
      <c r="J252" s="7">
        <v>1191810</v>
      </c>
      <c r="K252" s="6" t="s">
        <v>37</v>
      </c>
      <c r="L252" s="6" t="s">
        <v>31</v>
      </c>
      <c r="M252" s="6" t="s">
        <v>20</v>
      </c>
      <c r="N252">
        <v>5</v>
      </c>
    </row>
    <row r="253" spans="1:14" ht="288" x14ac:dyDescent="0.55000000000000004">
      <c r="A253" s="5" t="s">
        <v>845</v>
      </c>
      <c r="B253" s="5" t="s">
        <v>968</v>
      </c>
      <c r="C253" s="6">
        <v>25201</v>
      </c>
      <c r="D253" s="6">
        <v>5</v>
      </c>
      <c r="E253" s="6" t="s">
        <v>971</v>
      </c>
      <c r="F253" s="6" t="s">
        <v>972</v>
      </c>
      <c r="G253" s="6" t="s">
        <v>24</v>
      </c>
      <c r="H253" s="6" t="s">
        <v>16</v>
      </c>
      <c r="I253" s="6" t="s">
        <v>40</v>
      </c>
      <c r="J253" s="7">
        <v>485352</v>
      </c>
      <c r="K253" s="6" t="s">
        <v>973</v>
      </c>
      <c r="L253" s="6" t="s">
        <v>25</v>
      </c>
      <c r="M253" s="6" t="s">
        <v>20</v>
      </c>
      <c r="N253">
        <v>5</v>
      </c>
    </row>
    <row r="254" spans="1:14" ht="144" x14ac:dyDescent="0.55000000000000004">
      <c r="A254" s="5" t="s">
        <v>845</v>
      </c>
      <c r="B254" s="5" t="s">
        <v>968</v>
      </c>
      <c r="C254" s="6">
        <v>25201</v>
      </c>
      <c r="D254" s="6">
        <v>6</v>
      </c>
      <c r="E254" s="6" t="s">
        <v>974</v>
      </c>
      <c r="F254" s="6" t="s">
        <v>975</v>
      </c>
      <c r="G254" s="6" t="s">
        <v>32</v>
      </c>
      <c r="H254" s="6" t="s">
        <v>16</v>
      </c>
      <c r="I254" s="6" t="s">
        <v>17</v>
      </c>
      <c r="J254" s="7">
        <v>129508</v>
      </c>
      <c r="K254" s="6" t="s">
        <v>976</v>
      </c>
      <c r="L254" s="6" t="s">
        <v>25</v>
      </c>
      <c r="M254" s="6" t="s">
        <v>48</v>
      </c>
      <c r="N254">
        <v>5</v>
      </c>
    </row>
    <row r="255" spans="1:14" ht="198" x14ac:dyDescent="0.55000000000000004">
      <c r="A255" s="5" t="s">
        <v>845</v>
      </c>
      <c r="B255" s="5" t="s">
        <v>968</v>
      </c>
      <c r="C255" s="6">
        <v>25201</v>
      </c>
      <c r="D255" s="6">
        <v>7</v>
      </c>
      <c r="E255" s="6" t="s">
        <v>977</v>
      </c>
      <c r="F255" s="6" t="s">
        <v>978</v>
      </c>
      <c r="G255" s="6" t="s">
        <v>32</v>
      </c>
      <c r="H255" s="6" t="s">
        <v>16</v>
      </c>
      <c r="I255" s="6" t="s">
        <v>17</v>
      </c>
      <c r="J255" s="7">
        <v>170974</v>
      </c>
      <c r="K255" s="6" t="s">
        <v>979</v>
      </c>
      <c r="L255" s="6" t="s">
        <v>25</v>
      </c>
      <c r="M255" s="6" t="s">
        <v>33</v>
      </c>
      <c r="N255">
        <v>5</v>
      </c>
    </row>
    <row r="256" spans="1:14" ht="198" x14ac:dyDescent="0.55000000000000004">
      <c r="A256" s="5" t="s">
        <v>845</v>
      </c>
      <c r="B256" s="5" t="s">
        <v>968</v>
      </c>
      <c r="C256" s="6">
        <v>25201</v>
      </c>
      <c r="D256" s="6">
        <v>8</v>
      </c>
      <c r="E256" s="6" t="s">
        <v>980</v>
      </c>
      <c r="F256" s="6" t="s">
        <v>981</v>
      </c>
      <c r="G256" s="6" t="s">
        <v>32</v>
      </c>
      <c r="H256" s="6" t="s">
        <v>16</v>
      </c>
      <c r="I256" s="6" t="s">
        <v>17</v>
      </c>
      <c r="J256" s="7">
        <v>122808</v>
      </c>
      <c r="K256" s="6" t="s">
        <v>979</v>
      </c>
      <c r="L256" s="6" t="s">
        <v>25</v>
      </c>
      <c r="M256" s="6" t="s">
        <v>33</v>
      </c>
      <c r="N256">
        <v>5</v>
      </c>
    </row>
    <row r="257" spans="1:14" ht="198" x14ac:dyDescent="0.55000000000000004">
      <c r="A257" s="5" t="s">
        <v>845</v>
      </c>
      <c r="B257" s="5" t="s">
        <v>968</v>
      </c>
      <c r="C257" s="6">
        <v>25201</v>
      </c>
      <c r="D257" s="6">
        <v>9</v>
      </c>
      <c r="E257" s="6" t="s">
        <v>982</v>
      </c>
      <c r="F257" s="6" t="s">
        <v>983</v>
      </c>
      <c r="G257" s="6" t="s">
        <v>43</v>
      </c>
      <c r="H257" s="6" t="s">
        <v>45</v>
      </c>
      <c r="I257" s="6" t="s">
        <v>40</v>
      </c>
      <c r="J257" s="7">
        <v>3140</v>
      </c>
      <c r="K257" s="6" t="s">
        <v>984</v>
      </c>
      <c r="L257" s="6" t="s">
        <v>25</v>
      </c>
      <c r="M257" s="6" t="s">
        <v>19</v>
      </c>
      <c r="N257">
        <v>5</v>
      </c>
    </row>
    <row r="258" spans="1:14" ht="162" x14ac:dyDescent="0.55000000000000004">
      <c r="A258" s="5" t="s">
        <v>845</v>
      </c>
      <c r="B258" s="5" t="s">
        <v>968</v>
      </c>
      <c r="C258" s="6">
        <v>25201</v>
      </c>
      <c r="D258" s="6">
        <v>10</v>
      </c>
      <c r="E258" s="6" t="s">
        <v>985</v>
      </c>
      <c r="F258" s="6" t="s">
        <v>986</v>
      </c>
      <c r="G258" s="6" t="s">
        <v>43</v>
      </c>
      <c r="H258" s="6" t="s">
        <v>45</v>
      </c>
      <c r="I258" s="6" t="s">
        <v>40</v>
      </c>
      <c r="J258" s="7">
        <v>50733</v>
      </c>
      <c r="K258" s="6" t="s">
        <v>987</v>
      </c>
      <c r="L258" s="6" t="s">
        <v>25</v>
      </c>
      <c r="M258" s="6" t="s">
        <v>47</v>
      </c>
      <c r="N258">
        <v>5</v>
      </c>
    </row>
    <row r="259" spans="1:14" ht="144" x14ac:dyDescent="0.55000000000000004">
      <c r="A259" s="5" t="s">
        <v>845</v>
      </c>
      <c r="B259" s="5" t="s">
        <v>968</v>
      </c>
      <c r="C259" s="6">
        <v>25201</v>
      </c>
      <c r="D259" s="6">
        <v>11</v>
      </c>
      <c r="E259" s="6" t="s">
        <v>988</v>
      </c>
      <c r="F259" s="6" t="s">
        <v>989</v>
      </c>
      <c r="G259" s="6" t="s">
        <v>43</v>
      </c>
      <c r="H259" s="6" t="s">
        <v>45</v>
      </c>
      <c r="I259" s="6" t="s">
        <v>40</v>
      </c>
      <c r="J259" s="7">
        <v>23990</v>
      </c>
      <c r="K259" s="6" t="s">
        <v>990</v>
      </c>
      <c r="L259" s="6" t="s">
        <v>25</v>
      </c>
      <c r="M259" s="6" t="s">
        <v>46</v>
      </c>
      <c r="N259">
        <v>5</v>
      </c>
    </row>
    <row r="260" spans="1:14" ht="162" x14ac:dyDescent="0.55000000000000004">
      <c r="A260" s="5" t="s">
        <v>845</v>
      </c>
      <c r="B260" s="5" t="s">
        <v>968</v>
      </c>
      <c r="C260" s="6">
        <v>25201</v>
      </c>
      <c r="D260" s="6">
        <v>12</v>
      </c>
      <c r="E260" s="6" t="s">
        <v>991</v>
      </c>
      <c r="F260" s="6" t="s">
        <v>992</v>
      </c>
      <c r="G260" s="6" t="s">
        <v>32</v>
      </c>
      <c r="H260" s="6" t="s">
        <v>16</v>
      </c>
      <c r="I260" s="6" t="s">
        <v>17</v>
      </c>
      <c r="J260" s="7">
        <v>136518</v>
      </c>
      <c r="K260" s="6" t="s">
        <v>993</v>
      </c>
      <c r="L260" s="6" t="s">
        <v>25</v>
      </c>
      <c r="M260" s="6" t="s">
        <v>48</v>
      </c>
      <c r="N260">
        <v>5</v>
      </c>
    </row>
    <row r="261" spans="1:14" ht="180" x14ac:dyDescent="0.55000000000000004">
      <c r="A261" s="5" t="s">
        <v>845</v>
      </c>
      <c r="B261" s="5" t="s">
        <v>968</v>
      </c>
      <c r="C261" s="6">
        <v>25201</v>
      </c>
      <c r="D261" s="6">
        <v>13</v>
      </c>
      <c r="E261" s="6" t="s">
        <v>994</v>
      </c>
      <c r="F261" s="6" t="s">
        <v>995</v>
      </c>
      <c r="G261" s="6" t="s">
        <v>32</v>
      </c>
      <c r="H261" s="6" t="s">
        <v>22</v>
      </c>
      <c r="I261" s="6" t="s">
        <v>68</v>
      </c>
      <c r="J261" s="7">
        <v>2682</v>
      </c>
      <c r="K261" s="6" t="s">
        <v>996</v>
      </c>
      <c r="L261" s="6" t="s">
        <v>25</v>
      </c>
      <c r="M261" s="6" t="s">
        <v>74</v>
      </c>
      <c r="N261">
        <v>5</v>
      </c>
    </row>
    <row r="262" spans="1:14" ht="162" x14ac:dyDescent="0.55000000000000004">
      <c r="A262" s="5" t="s">
        <v>845</v>
      </c>
      <c r="B262" s="5" t="s">
        <v>968</v>
      </c>
      <c r="C262" s="6">
        <v>25201</v>
      </c>
      <c r="D262" s="6">
        <v>14</v>
      </c>
      <c r="E262" s="6" t="s">
        <v>997</v>
      </c>
      <c r="F262" s="6" t="s">
        <v>998</v>
      </c>
      <c r="G262" s="6" t="s">
        <v>32</v>
      </c>
      <c r="H262" s="6" t="s">
        <v>22</v>
      </c>
      <c r="I262" s="6" t="s">
        <v>56</v>
      </c>
      <c r="J262" s="7">
        <v>181</v>
      </c>
      <c r="K262" s="6" t="s">
        <v>999</v>
      </c>
      <c r="L262" s="6" t="s">
        <v>86</v>
      </c>
      <c r="M262" s="6" t="s">
        <v>48</v>
      </c>
      <c r="N262">
        <v>5</v>
      </c>
    </row>
    <row r="263" spans="1:14" ht="144" x14ac:dyDescent="0.55000000000000004">
      <c r="A263" s="5" t="s">
        <v>845</v>
      </c>
      <c r="B263" s="5" t="s">
        <v>968</v>
      </c>
      <c r="C263" s="6">
        <v>25201</v>
      </c>
      <c r="D263" s="6">
        <v>15</v>
      </c>
      <c r="E263" s="6" t="s">
        <v>1000</v>
      </c>
      <c r="F263" s="6" t="s">
        <v>1001</v>
      </c>
      <c r="G263" s="6" t="s">
        <v>32</v>
      </c>
      <c r="H263" s="6" t="s">
        <v>22</v>
      </c>
      <c r="I263" s="6" t="s">
        <v>56</v>
      </c>
      <c r="J263" s="7">
        <v>411</v>
      </c>
      <c r="K263" s="6" t="s">
        <v>1002</v>
      </c>
      <c r="L263" s="6" t="s">
        <v>25</v>
      </c>
      <c r="M263" s="6" t="s">
        <v>74</v>
      </c>
      <c r="N263">
        <v>5</v>
      </c>
    </row>
    <row r="264" spans="1:14" ht="216" x14ac:dyDescent="0.55000000000000004">
      <c r="A264" s="5" t="s">
        <v>845</v>
      </c>
      <c r="B264" s="5" t="s">
        <v>1003</v>
      </c>
      <c r="C264" s="6">
        <v>25202</v>
      </c>
      <c r="D264" s="6">
        <v>1</v>
      </c>
      <c r="E264" s="6" t="s">
        <v>1004</v>
      </c>
      <c r="F264" s="6" t="s">
        <v>1005</v>
      </c>
      <c r="G264" s="6" t="s">
        <v>27</v>
      </c>
      <c r="H264" s="6" t="s">
        <v>36</v>
      </c>
      <c r="I264" s="6" t="s">
        <v>17</v>
      </c>
      <c r="J264" s="7">
        <v>241492</v>
      </c>
      <c r="K264" s="6" t="s">
        <v>41</v>
      </c>
      <c r="L264" s="6" t="s">
        <v>31</v>
      </c>
      <c r="M264" s="6" t="s">
        <v>20</v>
      </c>
      <c r="N264">
        <v>5</v>
      </c>
    </row>
    <row r="265" spans="1:14" ht="180" x14ac:dyDescent="0.55000000000000004">
      <c r="A265" s="5" t="s">
        <v>845</v>
      </c>
      <c r="B265" s="5" t="s">
        <v>1003</v>
      </c>
      <c r="C265" s="6">
        <v>25202</v>
      </c>
      <c r="D265" s="6">
        <v>5</v>
      </c>
      <c r="E265" s="6" t="s">
        <v>106</v>
      </c>
      <c r="F265" s="6" t="s">
        <v>1006</v>
      </c>
      <c r="G265" s="6" t="s">
        <v>24</v>
      </c>
      <c r="H265" s="6" t="s">
        <v>16</v>
      </c>
      <c r="I265" s="6" t="s">
        <v>17</v>
      </c>
      <c r="J265" s="7">
        <v>214161</v>
      </c>
      <c r="K265" s="6" t="s">
        <v>1007</v>
      </c>
      <c r="L265" s="6" t="s">
        <v>1008</v>
      </c>
      <c r="M265" s="6" t="s">
        <v>20</v>
      </c>
      <c r="N265">
        <v>5</v>
      </c>
    </row>
    <row r="266" spans="1:14" ht="126" x14ac:dyDescent="0.55000000000000004">
      <c r="A266" s="5" t="s">
        <v>845</v>
      </c>
      <c r="B266" s="5" t="s">
        <v>1003</v>
      </c>
      <c r="C266" s="6">
        <v>25202</v>
      </c>
      <c r="D266" s="6">
        <v>6</v>
      </c>
      <c r="E266" s="6" t="s">
        <v>1009</v>
      </c>
      <c r="F266" s="6" t="s">
        <v>1010</v>
      </c>
      <c r="G266" s="6" t="s">
        <v>43</v>
      </c>
      <c r="H266" s="6" t="s">
        <v>16</v>
      </c>
      <c r="I266" s="6" t="s">
        <v>17</v>
      </c>
      <c r="J266" s="7">
        <v>18821</v>
      </c>
      <c r="K266" s="6" t="s">
        <v>1011</v>
      </c>
      <c r="L266" s="6" t="s">
        <v>1012</v>
      </c>
      <c r="M266" s="6" t="s">
        <v>20</v>
      </c>
      <c r="N266">
        <v>5</v>
      </c>
    </row>
    <row r="267" spans="1:14" ht="162" x14ac:dyDescent="0.55000000000000004">
      <c r="A267" s="5" t="s">
        <v>845</v>
      </c>
      <c r="B267" s="5" t="s">
        <v>1003</v>
      </c>
      <c r="C267" s="6">
        <v>25202</v>
      </c>
      <c r="D267" s="6">
        <v>7</v>
      </c>
      <c r="E267" s="6" t="s">
        <v>1013</v>
      </c>
      <c r="F267" s="6" t="s">
        <v>1014</v>
      </c>
      <c r="G267" s="6" t="s">
        <v>32</v>
      </c>
      <c r="H267" s="6" t="s">
        <v>16</v>
      </c>
      <c r="I267" s="6" t="s">
        <v>17</v>
      </c>
      <c r="J267" s="7">
        <v>61867</v>
      </c>
      <c r="K267" s="6" t="s">
        <v>1015</v>
      </c>
      <c r="L267" s="6" t="s">
        <v>1016</v>
      </c>
      <c r="M267" s="6" t="s">
        <v>33</v>
      </c>
      <c r="N267">
        <v>5</v>
      </c>
    </row>
    <row r="268" spans="1:14" ht="162" x14ac:dyDescent="0.55000000000000004">
      <c r="A268" s="5" t="s">
        <v>845</v>
      </c>
      <c r="B268" s="5" t="s">
        <v>1003</v>
      </c>
      <c r="C268" s="6">
        <v>25202</v>
      </c>
      <c r="D268" s="6">
        <v>8</v>
      </c>
      <c r="E268" s="6" t="s">
        <v>1017</v>
      </c>
      <c r="F268" s="6" t="s">
        <v>1018</v>
      </c>
      <c r="G268" s="6" t="s">
        <v>32</v>
      </c>
      <c r="H268" s="6" t="s">
        <v>16</v>
      </c>
      <c r="I268" s="6" t="s">
        <v>17</v>
      </c>
      <c r="J268" s="7">
        <v>33106</v>
      </c>
      <c r="K268" s="6" t="s">
        <v>1019</v>
      </c>
      <c r="L268" s="6" t="s">
        <v>1016</v>
      </c>
      <c r="M268" s="6" t="s">
        <v>33</v>
      </c>
      <c r="N268">
        <v>5</v>
      </c>
    </row>
    <row r="269" spans="1:14" ht="216" x14ac:dyDescent="0.55000000000000004">
      <c r="A269" s="5" t="s">
        <v>845</v>
      </c>
      <c r="B269" s="5" t="s">
        <v>1020</v>
      </c>
      <c r="C269" s="6">
        <v>25203</v>
      </c>
      <c r="D269" s="6">
        <v>1</v>
      </c>
      <c r="E269" s="6" t="s">
        <v>101</v>
      </c>
      <c r="F269" s="6" t="s">
        <v>1021</v>
      </c>
      <c r="G269" s="6" t="s">
        <v>27</v>
      </c>
      <c r="H269" s="6" t="s">
        <v>28</v>
      </c>
      <c r="I269" s="6" t="s">
        <v>17</v>
      </c>
      <c r="J269" s="7">
        <v>386107</v>
      </c>
      <c r="K269" s="6" t="s">
        <v>30</v>
      </c>
      <c r="L269" s="6" t="s">
        <v>42</v>
      </c>
      <c r="M269" s="6" t="s">
        <v>20</v>
      </c>
      <c r="N269">
        <v>5</v>
      </c>
    </row>
    <row r="270" spans="1:14" ht="396" x14ac:dyDescent="0.55000000000000004">
      <c r="A270" s="5" t="s">
        <v>845</v>
      </c>
      <c r="B270" s="5" t="s">
        <v>1020</v>
      </c>
      <c r="C270" s="6">
        <v>25203</v>
      </c>
      <c r="D270" s="6">
        <v>5</v>
      </c>
      <c r="E270" s="6" t="s">
        <v>1022</v>
      </c>
      <c r="F270" s="6" t="s">
        <v>1023</v>
      </c>
      <c r="G270" s="6" t="s">
        <v>24</v>
      </c>
      <c r="H270" s="6" t="s">
        <v>16</v>
      </c>
      <c r="I270" s="6" t="s">
        <v>17</v>
      </c>
      <c r="J270" s="7">
        <v>941</v>
      </c>
      <c r="K270" s="6" t="s">
        <v>1024</v>
      </c>
      <c r="L270" s="6" t="s">
        <v>208</v>
      </c>
      <c r="M270" s="6" t="s">
        <v>20</v>
      </c>
      <c r="N270">
        <v>5</v>
      </c>
    </row>
    <row r="271" spans="1:14" ht="288" x14ac:dyDescent="0.55000000000000004">
      <c r="A271" s="5" t="s">
        <v>845</v>
      </c>
      <c r="B271" s="5" t="s">
        <v>1020</v>
      </c>
      <c r="C271" s="6">
        <v>25203</v>
      </c>
      <c r="D271" s="6">
        <v>6</v>
      </c>
      <c r="E271" s="6" t="s">
        <v>1025</v>
      </c>
      <c r="F271" s="6" t="s">
        <v>1026</v>
      </c>
      <c r="G271" s="6" t="s">
        <v>43</v>
      </c>
      <c r="H271" s="6" t="s">
        <v>16</v>
      </c>
      <c r="I271" s="6" t="s">
        <v>17</v>
      </c>
      <c r="J271" s="7">
        <v>1430</v>
      </c>
      <c r="K271" s="6" t="s">
        <v>1027</v>
      </c>
      <c r="L271" s="6" t="s">
        <v>208</v>
      </c>
      <c r="M271" s="6" t="s">
        <v>46</v>
      </c>
      <c r="N271">
        <v>5</v>
      </c>
    </row>
    <row r="272" spans="1:14" ht="409.5" x14ac:dyDescent="0.55000000000000004">
      <c r="A272" s="5" t="s">
        <v>845</v>
      </c>
      <c r="B272" s="5" t="s">
        <v>1020</v>
      </c>
      <c r="C272" s="6">
        <v>25203</v>
      </c>
      <c r="D272" s="6">
        <v>7</v>
      </c>
      <c r="E272" s="6" t="s">
        <v>1028</v>
      </c>
      <c r="F272" s="6" t="s">
        <v>1029</v>
      </c>
      <c r="G272" s="6" t="s">
        <v>43</v>
      </c>
      <c r="H272" s="6" t="s">
        <v>16</v>
      </c>
      <c r="I272" s="6" t="s">
        <v>17</v>
      </c>
      <c r="J272" s="7">
        <v>1070</v>
      </c>
      <c r="K272" s="6" t="s">
        <v>1030</v>
      </c>
      <c r="L272" s="6" t="s">
        <v>208</v>
      </c>
      <c r="M272" s="6" t="s">
        <v>46</v>
      </c>
      <c r="N272">
        <v>5</v>
      </c>
    </row>
    <row r="273" spans="1:14" ht="396" x14ac:dyDescent="0.55000000000000004">
      <c r="A273" s="5" t="s">
        <v>845</v>
      </c>
      <c r="B273" s="5" t="s">
        <v>1020</v>
      </c>
      <c r="C273" s="6">
        <v>25203</v>
      </c>
      <c r="D273" s="6">
        <v>8</v>
      </c>
      <c r="E273" s="6" t="s">
        <v>1031</v>
      </c>
      <c r="F273" s="6" t="s">
        <v>1032</v>
      </c>
      <c r="G273" s="6" t="s">
        <v>24</v>
      </c>
      <c r="H273" s="6" t="s">
        <v>16</v>
      </c>
      <c r="I273" s="6" t="s">
        <v>17</v>
      </c>
      <c r="J273" s="7">
        <v>4384</v>
      </c>
      <c r="K273" s="6" t="s">
        <v>1033</v>
      </c>
      <c r="L273" s="6" t="s">
        <v>208</v>
      </c>
      <c r="M273" s="6" t="s">
        <v>20</v>
      </c>
      <c r="N273">
        <v>5</v>
      </c>
    </row>
    <row r="274" spans="1:14" ht="360" x14ac:dyDescent="0.55000000000000004">
      <c r="A274" s="5" t="s">
        <v>845</v>
      </c>
      <c r="B274" s="5" t="s">
        <v>1020</v>
      </c>
      <c r="C274" s="6">
        <v>25203</v>
      </c>
      <c r="D274" s="6">
        <v>9</v>
      </c>
      <c r="E274" s="6" t="s">
        <v>1034</v>
      </c>
      <c r="F274" s="6" t="s">
        <v>1035</v>
      </c>
      <c r="G274" s="6" t="s">
        <v>43</v>
      </c>
      <c r="H274" s="6" t="s">
        <v>16</v>
      </c>
      <c r="I274" s="6" t="s">
        <v>17</v>
      </c>
      <c r="J274" s="7">
        <v>9098</v>
      </c>
      <c r="K274" s="6" t="s">
        <v>1036</v>
      </c>
      <c r="L274" s="6" t="s">
        <v>208</v>
      </c>
      <c r="M274" s="6" t="s">
        <v>47</v>
      </c>
      <c r="N274">
        <v>5</v>
      </c>
    </row>
    <row r="275" spans="1:14" ht="360" x14ac:dyDescent="0.55000000000000004">
      <c r="A275" s="5" t="s">
        <v>845</v>
      </c>
      <c r="B275" s="5" t="s">
        <v>1020</v>
      </c>
      <c r="C275" s="6">
        <v>25203</v>
      </c>
      <c r="D275" s="6">
        <v>10</v>
      </c>
      <c r="E275" s="6" t="s">
        <v>1037</v>
      </c>
      <c r="F275" s="6" t="s">
        <v>1038</v>
      </c>
      <c r="G275" s="6" t="s">
        <v>43</v>
      </c>
      <c r="H275" s="6" t="s">
        <v>16</v>
      </c>
      <c r="I275" s="6" t="s">
        <v>17</v>
      </c>
      <c r="J275" s="7">
        <v>4100</v>
      </c>
      <c r="K275" s="6" t="s">
        <v>1039</v>
      </c>
      <c r="L275" s="6" t="s">
        <v>208</v>
      </c>
      <c r="M275" s="6" t="s">
        <v>47</v>
      </c>
      <c r="N275">
        <v>5</v>
      </c>
    </row>
    <row r="276" spans="1:14" ht="324" x14ac:dyDescent="0.55000000000000004">
      <c r="A276" s="5" t="s">
        <v>845</v>
      </c>
      <c r="B276" s="5" t="s">
        <v>1020</v>
      </c>
      <c r="C276" s="6">
        <v>25203</v>
      </c>
      <c r="D276" s="6">
        <v>11</v>
      </c>
      <c r="E276" s="6" t="s">
        <v>1040</v>
      </c>
      <c r="F276" s="6" t="s">
        <v>1041</v>
      </c>
      <c r="G276" s="6" t="s">
        <v>24</v>
      </c>
      <c r="H276" s="6" t="s">
        <v>16</v>
      </c>
      <c r="I276" s="6" t="s">
        <v>17</v>
      </c>
      <c r="J276" s="7">
        <v>297500</v>
      </c>
      <c r="K276" s="6" t="s">
        <v>1042</v>
      </c>
      <c r="L276" s="6" t="s">
        <v>208</v>
      </c>
      <c r="M276" s="6" t="s">
        <v>20</v>
      </c>
      <c r="N276">
        <v>5</v>
      </c>
    </row>
    <row r="277" spans="1:14" ht="378" x14ac:dyDescent="0.55000000000000004">
      <c r="A277" s="5" t="s">
        <v>845</v>
      </c>
      <c r="B277" s="5" t="s">
        <v>1020</v>
      </c>
      <c r="C277" s="6">
        <v>25203</v>
      </c>
      <c r="D277" s="6">
        <v>12</v>
      </c>
      <c r="E277" s="6" t="s">
        <v>1043</v>
      </c>
      <c r="F277" s="6" t="s">
        <v>1044</v>
      </c>
      <c r="G277" s="6" t="s">
        <v>57</v>
      </c>
      <c r="H277" s="6" t="s">
        <v>16</v>
      </c>
      <c r="I277" s="6" t="s">
        <v>17</v>
      </c>
      <c r="J277" s="7">
        <v>2274</v>
      </c>
      <c r="K277" s="6" t="s">
        <v>1045</v>
      </c>
      <c r="L277" s="6" t="s">
        <v>208</v>
      </c>
      <c r="M277" s="6" t="s">
        <v>58</v>
      </c>
      <c r="N277">
        <v>5</v>
      </c>
    </row>
    <row r="278" spans="1:14" ht="180" x14ac:dyDescent="0.55000000000000004">
      <c r="A278" s="5" t="s">
        <v>845</v>
      </c>
      <c r="B278" s="5" t="s">
        <v>1020</v>
      </c>
      <c r="C278" s="6">
        <v>25203</v>
      </c>
      <c r="D278" s="6">
        <v>13</v>
      </c>
      <c r="E278" s="6" t="s">
        <v>1046</v>
      </c>
      <c r="F278" s="6" t="s">
        <v>1047</v>
      </c>
      <c r="G278" s="6" t="s">
        <v>35</v>
      </c>
      <c r="H278" s="6" t="s">
        <v>16</v>
      </c>
      <c r="I278" s="6" t="s">
        <v>17</v>
      </c>
      <c r="J278" s="7">
        <v>6800</v>
      </c>
      <c r="K278" s="6" t="s">
        <v>1048</v>
      </c>
      <c r="L278" s="6" t="s">
        <v>208</v>
      </c>
      <c r="M278" s="6" t="s">
        <v>54</v>
      </c>
      <c r="N278">
        <v>5</v>
      </c>
    </row>
    <row r="279" spans="1:14" ht="324" x14ac:dyDescent="0.55000000000000004">
      <c r="A279" s="5" t="s">
        <v>845</v>
      </c>
      <c r="B279" s="5" t="s">
        <v>1020</v>
      </c>
      <c r="C279" s="6">
        <v>25203</v>
      </c>
      <c r="D279" s="6">
        <v>14</v>
      </c>
      <c r="E279" s="6" t="s">
        <v>1049</v>
      </c>
      <c r="F279" s="6" t="s">
        <v>1050</v>
      </c>
      <c r="G279" s="6" t="s">
        <v>32</v>
      </c>
      <c r="H279" s="6" t="s">
        <v>16</v>
      </c>
      <c r="I279" s="6" t="s">
        <v>17</v>
      </c>
      <c r="J279" s="7">
        <v>53450</v>
      </c>
      <c r="K279" s="6" t="s">
        <v>1051</v>
      </c>
      <c r="L279" s="6" t="s">
        <v>208</v>
      </c>
      <c r="M279" s="6" t="s">
        <v>33</v>
      </c>
      <c r="N279">
        <v>5</v>
      </c>
    </row>
    <row r="280" spans="1:14" ht="126" x14ac:dyDescent="0.55000000000000004">
      <c r="A280" s="5" t="s">
        <v>845</v>
      </c>
      <c r="B280" s="5" t="s">
        <v>1020</v>
      </c>
      <c r="C280" s="6">
        <v>25203</v>
      </c>
      <c r="D280" s="6">
        <v>15</v>
      </c>
      <c r="E280" s="6" t="s">
        <v>1052</v>
      </c>
      <c r="F280" s="6" t="s">
        <v>1053</v>
      </c>
      <c r="G280" s="6" t="s">
        <v>32</v>
      </c>
      <c r="H280" s="6" t="s">
        <v>53</v>
      </c>
      <c r="I280" s="6" t="s">
        <v>17</v>
      </c>
      <c r="J280" s="7">
        <v>3423</v>
      </c>
      <c r="K280" s="6" t="s">
        <v>1054</v>
      </c>
      <c r="L280" s="6" t="s">
        <v>208</v>
      </c>
      <c r="M280" s="6" t="s">
        <v>33</v>
      </c>
      <c r="N280">
        <v>5</v>
      </c>
    </row>
    <row r="281" spans="1:14" ht="144" x14ac:dyDescent="0.55000000000000004">
      <c r="A281" s="5" t="s">
        <v>845</v>
      </c>
      <c r="B281" s="5" t="s">
        <v>1020</v>
      </c>
      <c r="C281" s="6">
        <v>25203</v>
      </c>
      <c r="D281" s="6">
        <v>16</v>
      </c>
      <c r="E281" s="6" t="s">
        <v>182</v>
      </c>
      <c r="F281" s="6" t="s">
        <v>1055</v>
      </c>
      <c r="G281" s="6" t="s">
        <v>43</v>
      </c>
      <c r="H281" s="6" t="s">
        <v>53</v>
      </c>
      <c r="I281" s="6" t="s">
        <v>17</v>
      </c>
      <c r="J281" s="7">
        <v>29440</v>
      </c>
      <c r="K281" s="6" t="s">
        <v>1056</v>
      </c>
      <c r="L281" s="6" t="s">
        <v>208</v>
      </c>
      <c r="M281" s="6" t="s">
        <v>19</v>
      </c>
      <c r="N281">
        <v>5</v>
      </c>
    </row>
    <row r="282" spans="1:14" ht="126" x14ac:dyDescent="0.55000000000000004">
      <c r="A282" s="5" t="s">
        <v>845</v>
      </c>
      <c r="B282" s="5" t="s">
        <v>1020</v>
      </c>
      <c r="C282" s="6">
        <v>25203</v>
      </c>
      <c r="D282" s="6">
        <v>17</v>
      </c>
      <c r="E282" s="6" t="s">
        <v>1057</v>
      </c>
      <c r="F282" s="6" t="s">
        <v>1058</v>
      </c>
      <c r="G282" s="6" t="s">
        <v>43</v>
      </c>
      <c r="H282" s="6" t="s">
        <v>53</v>
      </c>
      <c r="I282" s="6" t="s">
        <v>17</v>
      </c>
      <c r="J282" s="7">
        <v>4392</v>
      </c>
      <c r="K282" s="6" t="s">
        <v>1059</v>
      </c>
      <c r="L282" s="6" t="s">
        <v>208</v>
      </c>
      <c r="M282" s="6" t="s">
        <v>48</v>
      </c>
      <c r="N282">
        <v>5</v>
      </c>
    </row>
    <row r="283" spans="1:14" ht="216" x14ac:dyDescent="0.55000000000000004">
      <c r="A283" s="5" t="s">
        <v>845</v>
      </c>
      <c r="B283" s="5" t="s">
        <v>1060</v>
      </c>
      <c r="C283" s="6">
        <v>25204</v>
      </c>
      <c r="D283" s="6">
        <v>1</v>
      </c>
      <c r="E283" s="6" t="s">
        <v>116</v>
      </c>
      <c r="F283" s="6" t="s">
        <v>1061</v>
      </c>
      <c r="G283" s="6" t="s">
        <v>27</v>
      </c>
      <c r="H283" s="6" t="s">
        <v>16</v>
      </c>
      <c r="I283" s="6" t="s">
        <v>17</v>
      </c>
      <c r="J283" s="7">
        <v>256894</v>
      </c>
      <c r="K283" s="6" t="s">
        <v>41</v>
      </c>
      <c r="L283" s="6" t="s">
        <v>31</v>
      </c>
      <c r="M283" s="6" t="s">
        <v>20</v>
      </c>
      <c r="N283">
        <v>5</v>
      </c>
    </row>
    <row r="284" spans="1:14" ht="270" x14ac:dyDescent="0.55000000000000004">
      <c r="A284" s="5" t="s">
        <v>845</v>
      </c>
      <c r="B284" s="5" t="s">
        <v>1060</v>
      </c>
      <c r="C284" s="6">
        <v>25204</v>
      </c>
      <c r="D284" s="6">
        <v>5</v>
      </c>
      <c r="E284" s="6" t="s">
        <v>1062</v>
      </c>
      <c r="F284" s="6" t="s">
        <v>1063</v>
      </c>
      <c r="G284" s="6" t="s">
        <v>24</v>
      </c>
      <c r="H284" s="6" t="s">
        <v>16</v>
      </c>
      <c r="I284" s="6" t="s">
        <v>17</v>
      </c>
      <c r="J284" s="7">
        <v>275064</v>
      </c>
      <c r="K284" s="6" t="s">
        <v>1064</v>
      </c>
      <c r="L284" s="6" t="s">
        <v>1065</v>
      </c>
      <c r="M284" s="6" t="s">
        <v>20</v>
      </c>
      <c r="N284">
        <v>5</v>
      </c>
    </row>
    <row r="285" spans="1:14" ht="180" x14ac:dyDescent="0.55000000000000004">
      <c r="A285" s="5" t="s">
        <v>845</v>
      </c>
      <c r="B285" s="5" t="s">
        <v>1060</v>
      </c>
      <c r="C285" s="6">
        <v>25204</v>
      </c>
      <c r="D285" s="6">
        <v>6</v>
      </c>
      <c r="E285" s="6" t="s">
        <v>1066</v>
      </c>
      <c r="F285" s="6" t="s">
        <v>1067</v>
      </c>
      <c r="G285" s="6" t="s">
        <v>24</v>
      </c>
      <c r="H285" s="6" t="s">
        <v>16</v>
      </c>
      <c r="I285" s="6" t="s">
        <v>17</v>
      </c>
      <c r="J285" s="7">
        <v>82000</v>
      </c>
      <c r="K285" s="6" t="s">
        <v>1064</v>
      </c>
      <c r="L285" s="6" t="s">
        <v>1065</v>
      </c>
      <c r="M285" s="6" t="s">
        <v>20</v>
      </c>
      <c r="N285">
        <v>5</v>
      </c>
    </row>
    <row r="286" spans="1:14" ht="216" x14ac:dyDescent="0.55000000000000004">
      <c r="A286" s="5" t="s">
        <v>845</v>
      </c>
      <c r="B286" s="5" t="s">
        <v>1068</v>
      </c>
      <c r="C286" s="6">
        <v>25206</v>
      </c>
      <c r="D286" s="6">
        <v>1</v>
      </c>
      <c r="E286" s="6" t="s">
        <v>1069</v>
      </c>
      <c r="F286" s="6" t="s">
        <v>1070</v>
      </c>
      <c r="G286" s="6" t="s">
        <v>27</v>
      </c>
      <c r="H286" s="6" t="s">
        <v>60</v>
      </c>
      <c r="I286" s="6" t="s">
        <v>17</v>
      </c>
      <c r="J286" s="7">
        <v>364877</v>
      </c>
      <c r="K286" s="6" t="s">
        <v>37</v>
      </c>
      <c r="L286" s="6" t="s">
        <v>42</v>
      </c>
      <c r="M286" s="6" t="s">
        <v>20</v>
      </c>
      <c r="N286">
        <v>5</v>
      </c>
    </row>
    <row r="287" spans="1:14" ht="306" x14ac:dyDescent="0.55000000000000004">
      <c r="A287" s="5" t="s">
        <v>845</v>
      </c>
      <c r="B287" s="5" t="s">
        <v>1068</v>
      </c>
      <c r="C287" s="6">
        <v>25206</v>
      </c>
      <c r="D287" s="6">
        <v>5</v>
      </c>
      <c r="E287" s="6" t="s">
        <v>1071</v>
      </c>
      <c r="F287" s="6" t="s">
        <v>1072</v>
      </c>
      <c r="G287" s="6" t="s">
        <v>32</v>
      </c>
      <c r="H287" s="6" t="s">
        <v>16</v>
      </c>
      <c r="I287" s="6" t="s">
        <v>17</v>
      </c>
      <c r="J287" s="7">
        <v>138064</v>
      </c>
      <c r="K287" s="6" t="s">
        <v>1073</v>
      </c>
      <c r="L287" s="6" t="s">
        <v>1074</v>
      </c>
      <c r="M287" s="6" t="s">
        <v>33</v>
      </c>
      <c r="N287">
        <v>5</v>
      </c>
    </row>
    <row r="288" spans="1:14" ht="270" x14ac:dyDescent="0.55000000000000004">
      <c r="A288" s="5" t="s">
        <v>845</v>
      </c>
      <c r="B288" s="5" t="s">
        <v>1068</v>
      </c>
      <c r="C288" s="6">
        <v>25206</v>
      </c>
      <c r="D288" s="6">
        <v>6</v>
      </c>
      <c r="E288" s="6" t="s">
        <v>1075</v>
      </c>
      <c r="F288" s="6" t="s">
        <v>1076</v>
      </c>
      <c r="G288" s="6" t="s">
        <v>32</v>
      </c>
      <c r="H288" s="6" t="s">
        <v>16</v>
      </c>
      <c r="I288" s="6" t="s">
        <v>17</v>
      </c>
      <c r="J288" s="7">
        <v>47460</v>
      </c>
      <c r="K288" s="6" t="s">
        <v>1073</v>
      </c>
      <c r="L288" s="6" t="s">
        <v>1074</v>
      </c>
      <c r="M288" s="6" t="s">
        <v>33</v>
      </c>
      <c r="N288">
        <v>5</v>
      </c>
    </row>
    <row r="289" spans="1:14" ht="216" x14ac:dyDescent="0.55000000000000004">
      <c r="A289" s="5" t="s">
        <v>845</v>
      </c>
      <c r="B289" s="5" t="s">
        <v>1068</v>
      </c>
      <c r="C289" s="6">
        <v>25206</v>
      </c>
      <c r="D289" s="6">
        <v>7</v>
      </c>
      <c r="E289" s="6" t="s">
        <v>1077</v>
      </c>
      <c r="F289" s="6" t="s">
        <v>1078</v>
      </c>
      <c r="G289" s="6" t="s">
        <v>32</v>
      </c>
      <c r="H289" s="6" t="s">
        <v>16</v>
      </c>
      <c r="I289" s="6" t="s">
        <v>17</v>
      </c>
      <c r="J289" s="7">
        <v>4572</v>
      </c>
      <c r="K289" s="6" t="s">
        <v>1079</v>
      </c>
      <c r="L289" s="6" t="s">
        <v>1080</v>
      </c>
      <c r="M289" s="6" t="s">
        <v>48</v>
      </c>
      <c r="N289">
        <v>5</v>
      </c>
    </row>
    <row r="290" spans="1:14" ht="126" x14ac:dyDescent="0.55000000000000004">
      <c r="A290" s="5" t="s">
        <v>845</v>
      </c>
      <c r="B290" s="5" t="s">
        <v>1068</v>
      </c>
      <c r="C290" s="6">
        <v>25206</v>
      </c>
      <c r="D290" s="6">
        <v>8</v>
      </c>
      <c r="E290" s="6" t="s">
        <v>1081</v>
      </c>
      <c r="F290" s="6" t="s">
        <v>1082</v>
      </c>
      <c r="G290" s="6" t="s">
        <v>32</v>
      </c>
      <c r="H290" s="6" t="s">
        <v>16</v>
      </c>
      <c r="I290" s="6" t="s">
        <v>17</v>
      </c>
      <c r="J290" s="7">
        <v>4549</v>
      </c>
      <c r="K290" s="6" t="s">
        <v>1083</v>
      </c>
      <c r="L290" s="6" t="s">
        <v>1080</v>
      </c>
      <c r="M290" s="6" t="s">
        <v>48</v>
      </c>
      <c r="N290">
        <v>5</v>
      </c>
    </row>
    <row r="291" spans="1:14" ht="306" x14ac:dyDescent="0.55000000000000004">
      <c r="A291" s="5" t="s">
        <v>845</v>
      </c>
      <c r="B291" s="5" t="s">
        <v>1068</v>
      </c>
      <c r="C291" s="6">
        <v>25206</v>
      </c>
      <c r="D291" s="6">
        <v>9</v>
      </c>
      <c r="E291" s="6" t="s">
        <v>1084</v>
      </c>
      <c r="F291" s="6" t="s">
        <v>1085</v>
      </c>
      <c r="G291" s="6" t="s">
        <v>43</v>
      </c>
      <c r="H291" s="6" t="s">
        <v>16</v>
      </c>
      <c r="I291" s="6" t="s">
        <v>17</v>
      </c>
      <c r="J291" s="7">
        <v>44098</v>
      </c>
      <c r="K291" s="6" t="s">
        <v>1086</v>
      </c>
      <c r="L291" s="6" t="s">
        <v>1087</v>
      </c>
      <c r="M291" s="6" t="s">
        <v>48</v>
      </c>
      <c r="N291">
        <v>5</v>
      </c>
    </row>
    <row r="292" spans="1:14" ht="162" x14ac:dyDescent="0.55000000000000004">
      <c r="A292" s="5" t="s">
        <v>845</v>
      </c>
      <c r="B292" s="5" t="s">
        <v>1068</v>
      </c>
      <c r="C292" s="6">
        <v>25206</v>
      </c>
      <c r="D292" s="6">
        <v>10</v>
      </c>
      <c r="E292" s="6" t="s">
        <v>1088</v>
      </c>
      <c r="F292" s="6" t="s">
        <v>1089</v>
      </c>
      <c r="G292" s="6" t="s">
        <v>59</v>
      </c>
      <c r="H292" s="6" t="s">
        <v>55</v>
      </c>
      <c r="I292" s="6" t="s">
        <v>29</v>
      </c>
      <c r="J292" s="7">
        <v>2000</v>
      </c>
      <c r="K292" s="6" t="s">
        <v>1090</v>
      </c>
      <c r="L292" s="6" t="s">
        <v>1091</v>
      </c>
      <c r="M292" s="6" t="s">
        <v>66</v>
      </c>
      <c r="N292">
        <v>5</v>
      </c>
    </row>
    <row r="293" spans="1:14" ht="126" x14ac:dyDescent="0.55000000000000004">
      <c r="A293" s="5" t="s">
        <v>845</v>
      </c>
      <c r="B293" s="5" t="s">
        <v>1068</v>
      </c>
      <c r="C293" s="6">
        <v>25206</v>
      </c>
      <c r="D293" s="6">
        <v>11</v>
      </c>
      <c r="E293" s="6" t="s">
        <v>1092</v>
      </c>
      <c r="F293" s="6" t="s">
        <v>1093</v>
      </c>
      <c r="G293" s="6" t="s">
        <v>24</v>
      </c>
      <c r="H293" s="6" t="s">
        <v>16</v>
      </c>
      <c r="I293" s="6" t="s">
        <v>17</v>
      </c>
      <c r="J293" s="7">
        <v>36017</v>
      </c>
      <c r="K293" s="6" t="s">
        <v>1094</v>
      </c>
      <c r="L293" s="6" t="s">
        <v>25</v>
      </c>
      <c r="M293" s="6" t="s">
        <v>20</v>
      </c>
      <c r="N293">
        <v>5</v>
      </c>
    </row>
    <row r="294" spans="1:14" ht="162" x14ac:dyDescent="0.55000000000000004">
      <c r="A294" s="5" t="s">
        <v>845</v>
      </c>
      <c r="B294" s="5" t="s">
        <v>1068</v>
      </c>
      <c r="C294" s="6">
        <v>25206</v>
      </c>
      <c r="D294" s="6">
        <v>12</v>
      </c>
      <c r="E294" s="6" t="s">
        <v>1095</v>
      </c>
      <c r="F294" s="6" t="s">
        <v>1089</v>
      </c>
      <c r="G294" s="6" t="s">
        <v>59</v>
      </c>
      <c r="H294" s="6" t="s">
        <v>55</v>
      </c>
      <c r="I294" s="6" t="s">
        <v>29</v>
      </c>
      <c r="J294" s="7">
        <v>3000</v>
      </c>
      <c r="K294" s="6" t="s">
        <v>1090</v>
      </c>
      <c r="L294" s="6" t="s">
        <v>1091</v>
      </c>
      <c r="M294" s="6" t="s">
        <v>66</v>
      </c>
      <c r="N294">
        <v>5</v>
      </c>
    </row>
    <row r="295" spans="1:14" ht="270" x14ac:dyDescent="0.55000000000000004">
      <c r="A295" s="5" t="s">
        <v>845</v>
      </c>
      <c r="B295" s="5" t="s">
        <v>1068</v>
      </c>
      <c r="C295" s="6">
        <v>25206</v>
      </c>
      <c r="D295" s="6">
        <v>13</v>
      </c>
      <c r="E295" s="6" t="s">
        <v>1096</v>
      </c>
      <c r="F295" s="6" t="s">
        <v>1097</v>
      </c>
      <c r="G295" s="6" t="s">
        <v>32</v>
      </c>
      <c r="H295" s="6" t="s">
        <v>53</v>
      </c>
      <c r="I295" s="6" t="s">
        <v>17</v>
      </c>
      <c r="J295" s="7">
        <v>9136</v>
      </c>
      <c r="K295" s="6" t="s">
        <v>1098</v>
      </c>
      <c r="L295" s="6" t="s">
        <v>120</v>
      </c>
      <c r="M295" s="6" t="s">
        <v>33</v>
      </c>
      <c r="N295">
        <v>5</v>
      </c>
    </row>
    <row r="296" spans="1:14" ht="270" x14ac:dyDescent="0.55000000000000004">
      <c r="A296" s="5" t="s">
        <v>845</v>
      </c>
      <c r="B296" s="5" t="s">
        <v>1068</v>
      </c>
      <c r="C296" s="6">
        <v>25206</v>
      </c>
      <c r="D296" s="6">
        <v>14</v>
      </c>
      <c r="E296" s="6" t="s">
        <v>1099</v>
      </c>
      <c r="F296" s="6" t="s">
        <v>1097</v>
      </c>
      <c r="G296" s="6" t="s">
        <v>32</v>
      </c>
      <c r="H296" s="6" t="s">
        <v>53</v>
      </c>
      <c r="I296" s="6" t="s">
        <v>17</v>
      </c>
      <c r="J296" s="7">
        <v>9136</v>
      </c>
      <c r="K296" s="6" t="s">
        <v>1098</v>
      </c>
      <c r="L296" s="6" t="s">
        <v>120</v>
      </c>
      <c r="M296" s="6" t="s">
        <v>33</v>
      </c>
      <c r="N296">
        <v>5</v>
      </c>
    </row>
    <row r="297" spans="1:14" ht="162" x14ac:dyDescent="0.55000000000000004">
      <c r="A297" s="5" t="s">
        <v>845</v>
      </c>
      <c r="B297" s="5" t="s">
        <v>1068</v>
      </c>
      <c r="C297" s="6">
        <v>25206</v>
      </c>
      <c r="D297" s="6">
        <v>15</v>
      </c>
      <c r="E297" s="6" t="s">
        <v>1100</v>
      </c>
      <c r="F297" s="6" t="s">
        <v>1089</v>
      </c>
      <c r="G297" s="6" t="s">
        <v>59</v>
      </c>
      <c r="H297" s="6" t="s">
        <v>55</v>
      </c>
      <c r="I297" s="6" t="s">
        <v>29</v>
      </c>
      <c r="J297" s="7">
        <v>15000</v>
      </c>
      <c r="K297" s="6" t="s">
        <v>1090</v>
      </c>
      <c r="L297" s="6" t="s">
        <v>1091</v>
      </c>
      <c r="M297" s="6" t="s">
        <v>66</v>
      </c>
      <c r="N297">
        <v>5</v>
      </c>
    </row>
    <row r="298" spans="1:14" ht="162" x14ac:dyDescent="0.55000000000000004">
      <c r="A298" s="5" t="s">
        <v>845</v>
      </c>
      <c r="B298" s="5" t="s">
        <v>1068</v>
      </c>
      <c r="C298" s="6">
        <v>25206</v>
      </c>
      <c r="D298" s="6">
        <v>16</v>
      </c>
      <c r="E298" s="6" t="s">
        <v>1101</v>
      </c>
      <c r="F298" s="6" t="s">
        <v>1089</v>
      </c>
      <c r="G298" s="6" t="s">
        <v>59</v>
      </c>
      <c r="H298" s="6" t="s">
        <v>55</v>
      </c>
      <c r="I298" s="6" t="s">
        <v>29</v>
      </c>
      <c r="J298" s="7">
        <v>24000</v>
      </c>
      <c r="K298" s="6" t="s">
        <v>1090</v>
      </c>
      <c r="L298" s="6" t="s">
        <v>1091</v>
      </c>
      <c r="M298" s="6" t="s">
        <v>66</v>
      </c>
      <c r="N298">
        <v>5</v>
      </c>
    </row>
    <row r="299" spans="1:14" ht="216" x14ac:dyDescent="0.55000000000000004">
      <c r="A299" s="5" t="s">
        <v>845</v>
      </c>
      <c r="B299" s="5" t="s">
        <v>1102</v>
      </c>
      <c r="C299" s="6">
        <v>25207</v>
      </c>
      <c r="D299" s="6">
        <v>1</v>
      </c>
      <c r="E299" s="6" t="s">
        <v>1103</v>
      </c>
      <c r="F299" s="6" t="s">
        <v>1104</v>
      </c>
      <c r="G299" s="6" t="s">
        <v>27</v>
      </c>
      <c r="H299" s="6" t="s">
        <v>28</v>
      </c>
      <c r="I299" s="6" t="s">
        <v>17</v>
      </c>
      <c r="J299" s="7">
        <v>322593</v>
      </c>
      <c r="K299" s="6" t="s">
        <v>37</v>
      </c>
      <c r="L299" s="6" t="s">
        <v>31</v>
      </c>
      <c r="M299" s="6" t="s">
        <v>20</v>
      </c>
      <c r="N299">
        <v>5</v>
      </c>
    </row>
    <row r="300" spans="1:14" ht="409.5" x14ac:dyDescent="0.55000000000000004">
      <c r="A300" s="5" t="s">
        <v>845</v>
      </c>
      <c r="B300" s="5" t="s">
        <v>1102</v>
      </c>
      <c r="C300" s="6">
        <v>25207</v>
      </c>
      <c r="D300" s="6">
        <v>5</v>
      </c>
      <c r="E300" s="6" t="s">
        <v>1105</v>
      </c>
      <c r="F300" s="6" t="s">
        <v>1106</v>
      </c>
      <c r="G300" s="6" t="s">
        <v>32</v>
      </c>
      <c r="H300" s="6" t="s">
        <v>16</v>
      </c>
      <c r="I300" s="6" t="s">
        <v>17</v>
      </c>
      <c r="J300" s="7">
        <v>97000</v>
      </c>
      <c r="K300" s="6" t="s">
        <v>1107</v>
      </c>
      <c r="L300" s="6" t="s">
        <v>61</v>
      </c>
      <c r="M300" s="6" t="s">
        <v>33</v>
      </c>
      <c r="N300">
        <v>5</v>
      </c>
    </row>
    <row r="301" spans="1:14" ht="252" x14ac:dyDescent="0.55000000000000004">
      <c r="A301" s="5" t="s">
        <v>845</v>
      </c>
      <c r="B301" s="5" t="s">
        <v>1102</v>
      </c>
      <c r="C301" s="6">
        <v>25207</v>
      </c>
      <c r="D301" s="6">
        <v>6</v>
      </c>
      <c r="E301" s="6" t="s">
        <v>1108</v>
      </c>
      <c r="F301" s="6" t="s">
        <v>1109</v>
      </c>
      <c r="G301" s="6" t="s">
        <v>32</v>
      </c>
      <c r="H301" s="6" t="s">
        <v>16</v>
      </c>
      <c r="I301" s="6" t="s">
        <v>17</v>
      </c>
      <c r="J301" s="7">
        <v>33139</v>
      </c>
      <c r="K301" s="6" t="s">
        <v>1110</v>
      </c>
      <c r="L301" s="6" t="s">
        <v>61</v>
      </c>
      <c r="M301" s="6" t="s">
        <v>33</v>
      </c>
      <c r="N301">
        <v>5</v>
      </c>
    </row>
    <row r="302" spans="1:14" ht="409.5" x14ac:dyDescent="0.55000000000000004">
      <c r="A302" s="5" t="s">
        <v>845</v>
      </c>
      <c r="B302" s="5" t="s">
        <v>1102</v>
      </c>
      <c r="C302" s="6">
        <v>25207</v>
      </c>
      <c r="D302" s="6">
        <v>7</v>
      </c>
      <c r="E302" s="6" t="s">
        <v>1111</v>
      </c>
      <c r="F302" s="6" t="s">
        <v>1112</v>
      </c>
      <c r="G302" s="6" t="s">
        <v>32</v>
      </c>
      <c r="H302" s="6" t="s">
        <v>16</v>
      </c>
      <c r="I302" s="6" t="s">
        <v>17</v>
      </c>
      <c r="J302" s="7">
        <v>4063</v>
      </c>
      <c r="K302" s="6" t="s">
        <v>1113</v>
      </c>
      <c r="L302" s="6" t="s">
        <v>61</v>
      </c>
      <c r="M302" s="6" t="s">
        <v>33</v>
      </c>
      <c r="N302">
        <v>5</v>
      </c>
    </row>
    <row r="303" spans="1:14" ht="288" x14ac:dyDescent="0.55000000000000004">
      <c r="A303" s="5" t="s">
        <v>845</v>
      </c>
      <c r="B303" s="5" t="s">
        <v>1102</v>
      </c>
      <c r="C303" s="6">
        <v>25207</v>
      </c>
      <c r="D303" s="6">
        <v>8</v>
      </c>
      <c r="E303" s="6" t="s">
        <v>1114</v>
      </c>
      <c r="F303" s="6" t="s">
        <v>1115</v>
      </c>
      <c r="G303" s="6" t="s">
        <v>21</v>
      </c>
      <c r="H303" s="6" t="s">
        <v>44</v>
      </c>
      <c r="I303" s="6" t="s">
        <v>17</v>
      </c>
      <c r="J303" s="7">
        <v>55000</v>
      </c>
      <c r="K303" s="6" t="s">
        <v>1116</v>
      </c>
      <c r="L303" s="6" t="s">
        <v>61</v>
      </c>
      <c r="M303" s="6" t="s">
        <v>66</v>
      </c>
      <c r="N303">
        <v>5</v>
      </c>
    </row>
    <row r="304" spans="1:14" ht="162" x14ac:dyDescent="0.55000000000000004">
      <c r="A304" s="5" t="s">
        <v>845</v>
      </c>
      <c r="B304" s="5" t="s">
        <v>1102</v>
      </c>
      <c r="C304" s="6">
        <v>25207</v>
      </c>
      <c r="D304" s="6">
        <v>9</v>
      </c>
      <c r="E304" s="6" t="s">
        <v>1117</v>
      </c>
      <c r="F304" s="6" t="s">
        <v>1118</v>
      </c>
      <c r="G304" s="6" t="s">
        <v>21</v>
      </c>
      <c r="H304" s="6" t="s">
        <v>44</v>
      </c>
      <c r="I304" s="6" t="s">
        <v>17</v>
      </c>
      <c r="J304" s="7">
        <v>4000</v>
      </c>
      <c r="K304" s="6" t="s">
        <v>1119</v>
      </c>
      <c r="L304" s="6" t="s">
        <v>61</v>
      </c>
      <c r="M304" s="6" t="s">
        <v>20</v>
      </c>
      <c r="N304">
        <v>5</v>
      </c>
    </row>
    <row r="305" spans="1:14" ht="144" x14ac:dyDescent="0.55000000000000004">
      <c r="A305" s="5" t="s">
        <v>845</v>
      </c>
      <c r="B305" s="5" t="s">
        <v>1102</v>
      </c>
      <c r="C305" s="6">
        <v>25207</v>
      </c>
      <c r="D305" s="6">
        <v>10</v>
      </c>
      <c r="E305" s="6" t="s">
        <v>1120</v>
      </c>
      <c r="F305" s="6" t="s">
        <v>1121</v>
      </c>
      <c r="G305" s="6" t="s">
        <v>21</v>
      </c>
      <c r="H305" s="6" t="s">
        <v>44</v>
      </c>
      <c r="I305" s="6" t="s">
        <v>17</v>
      </c>
      <c r="J305" s="7">
        <v>4000</v>
      </c>
      <c r="K305" s="6" t="s">
        <v>1122</v>
      </c>
      <c r="L305" s="6" t="s">
        <v>61</v>
      </c>
      <c r="M305" s="6" t="s">
        <v>20</v>
      </c>
      <c r="N305">
        <v>5</v>
      </c>
    </row>
    <row r="306" spans="1:14" ht="162" x14ac:dyDescent="0.55000000000000004">
      <c r="A306" s="5" t="s">
        <v>845</v>
      </c>
      <c r="B306" s="5" t="s">
        <v>1102</v>
      </c>
      <c r="C306" s="6">
        <v>25207</v>
      </c>
      <c r="D306" s="6">
        <v>11</v>
      </c>
      <c r="E306" s="6" t="s">
        <v>1123</v>
      </c>
      <c r="F306" s="6" t="s">
        <v>1124</v>
      </c>
      <c r="G306" s="6" t="s">
        <v>15</v>
      </c>
      <c r="H306" s="6" t="s">
        <v>16</v>
      </c>
      <c r="I306" s="6" t="s">
        <v>17</v>
      </c>
      <c r="J306" s="7">
        <v>13403</v>
      </c>
      <c r="K306" s="6" t="s">
        <v>1125</v>
      </c>
      <c r="L306" s="6" t="s">
        <v>61</v>
      </c>
      <c r="M306" s="6" t="s">
        <v>20</v>
      </c>
      <c r="N306">
        <v>5</v>
      </c>
    </row>
    <row r="307" spans="1:14" ht="126" x14ac:dyDescent="0.55000000000000004">
      <c r="A307" s="5" t="s">
        <v>845</v>
      </c>
      <c r="B307" s="5" t="s">
        <v>1102</v>
      </c>
      <c r="C307" s="6">
        <v>25207</v>
      </c>
      <c r="D307" s="6">
        <v>12</v>
      </c>
      <c r="E307" s="6" t="s">
        <v>1126</v>
      </c>
      <c r="F307" s="6" t="s">
        <v>1127</v>
      </c>
      <c r="G307" s="6" t="s">
        <v>15</v>
      </c>
      <c r="H307" s="6" t="s">
        <v>16</v>
      </c>
      <c r="I307" s="6" t="s">
        <v>17</v>
      </c>
      <c r="J307" s="7">
        <v>3000</v>
      </c>
      <c r="K307" s="6" t="s">
        <v>1128</v>
      </c>
      <c r="L307" s="6" t="s">
        <v>61</v>
      </c>
      <c r="M307" s="6" t="s">
        <v>20</v>
      </c>
      <c r="N307">
        <v>5</v>
      </c>
    </row>
    <row r="308" spans="1:14" ht="144" x14ac:dyDescent="0.55000000000000004">
      <c r="A308" s="5" t="s">
        <v>845</v>
      </c>
      <c r="B308" s="5" t="s">
        <v>1102</v>
      </c>
      <c r="C308" s="6">
        <v>25207</v>
      </c>
      <c r="D308" s="6">
        <v>13</v>
      </c>
      <c r="E308" s="6" t="s">
        <v>1129</v>
      </c>
      <c r="F308" s="6" t="s">
        <v>1130</v>
      </c>
      <c r="G308" s="6" t="s">
        <v>52</v>
      </c>
      <c r="H308" s="6" t="s">
        <v>22</v>
      </c>
      <c r="I308" s="6" t="s">
        <v>17</v>
      </c>
      <c r="J308" s="7">
        <v>2200</v>
      </c>
      <c r="K308" s="6" t="s">
        <v>1131</v>
      </c>
      <c r="L308" s="6" t="s">
        <v>61</v>
      </c>
      <c r="M308" s="6" t="s">
        <v>20</v>
      </c>
      <c r="N308">
        <v>5</v>
      </c>
    </row>
    <row r="309" spans="1:14" ht="409.5" x14ac:dyDescent="0.55000000000000004">
      <c r="A309" s="5" t="s">
        <v>845</v>
      </c>
      <c r="B309" s="5" t="s">
        <v>1102</v>
      </c>
      <c r="C309" s="6">
        <v>25207</v>
      </c>
      <c r="D309" s="6">
        <v>14</v>
      </c>
      <c r="E309" s="6" t="s">
        <v>1132</v>
      </c>
      <c r="F309" s="6" t="s">
        <v>1133</v>
      </c>
      <c r="G309" s="6" t="s">
        <v>43</v>
      </c>
      <c r="H309" s="6" t="s">
        <v>16</v>
      </c>
      <c r="I309" s="6" t="s">
        <v>17</v>
      </c>
      <c r="J309" s="7">
        <v>3361</v>
      </c>
      <c r="K309" s="6" t="s">
        <v>1134</v>
      </c>
      <c r="L309" s="6" t="s">
        <v>61</v>
      </c>
      <c r="M309" s="6" t="s">
        <v>47</v>
      </c>
      <c r="N309">
        <v>5</v>
      </c>
    </row>
    <row r="310" spans="1:14" ht="409.5" x14ac:dyDescent="0.55000000000000004">
      <c r="A310" s="5" t="s">
        <v>845</v>
      </c>
      <c r="B310" s="5" t="s">
        <v>1102</v>
      </c>
      <c r="C310" s="6">
        <v>25207</v>
      </c>
      <c r="D310" s="6">
        <v>15</v>
      </c>
      <c r="E310" s="6" t="s">
        <v>1135</v>
      </c>
      <c r="F310" s="6" t="s">
        <v>1136</v>
      </c>
      <c r="G310" s="6" t="s">
        <v>43</v>
      </c>
      <c r="H310" s="6" t="s">
        <v>16</v>
      </c>
      <c r="I310" s="6" t="s">
        <v>17</v>
      </c>
      <c r="J310" s="7">
        <v>14307</v>
      </c>
      <c r="K310" s="6" t="s">
        <v>1137</v>
      </c>
      <c r="L310" s="6" t="s">
        <v>61</v>
      </c>
      <c r="M310" s="6" t="s">
        <v>47</v>
      </c>
      <c r="N310">
        <v>5</v>
      </c>
    </row>
    <row r="311" spans="1:14" ht="108" x14ac:dyDescent="0.55000000000000004">
      <c r="A311" s="5" t="s">
        <v>845</v>
      </c>
      <c r="B311" s="5" t="s">
        <v>1102</v>
      </c>
      <c r="C311" s="6">
        <v>25207</v>
      </c>
      <c r="D311" s="6">
        <v>16</v>
      </c>
      <c r="E311" s="6" t="s">
        <v>1138</v>
      </c>
      <c r="F311" s="6" t="s">
        <v>1139</v>
      </c>
      <c r="G311" s="6" t="s">
        <v>57</v>
      </c>
      <c r="H311" s="6" t="s">
        <v>16</v>
      </c>
      <c r="I311" s="6" t="s">
        <v>17</v>
      </c>
      <c r="J311" s="7">
        <v>680</v>
      </c>
      <c r="K311" s="6" t="s">
        <v>1140</v>
      </c>
      <c r="L311" s="6" t="s">
        <v>61</v>
      </c>
      <c r="M311" s="6" t="s">
        <v>58</v>
      </c>
      <c r="N311">
        <v>5</v>
      </c>
    </row>
    <row r="312" spans="1:14" ht="108" x14ac:dyDescent="0.55000000000000004">
      <c r="A312" s="5" t="s">
        <v>845</v>
      </c>
      <c r="B312" s="5" t="s">
        <v>1102</v>
      </c>
      <c r="C312" s="6">
        <v>25207</v>
      </c>
      <c r="D312" s="6">
        <v>17</v>
      </c>
      <c r="E312" s="6" t="s">
        <v>1141</v>
      </c>
      <c r="F312" s="6" t="s">
        <v>1142</v>
      </c>
      <c r="G312" s="6" t="s">
        <v>57</v>
      </c>
      <c r="H312" s="6" t="s">
        <v>16</v>
      </c>
      <c r="I312" s="6" t="s">
        <v>17</v>
      </c>
      <c r="J312" s="7">
        <v>3500</v>
      </c>
      <c r="K312" s="6" t="s">
        <v>1143</v>
      </c>
      <c r="L312" s="6" t="s">
        <v>61</v>
      </c>
      <c r="M312" s="6" t="s">
        <v>58</v>
      </c>
      <c r="N312">
        <v>5</v>
      </c>
    </row>
    <row r="313" spans="1:14" ht="162" x14ac:dyDescent="0.55000000000000004">
      <c r="A313" s="5" t="s">
        <v>845</v>
      </c>
      <c r="B313" s="5" t="s">
        <v>1102</v>
      </c>
      <c r="C313" s="6">
        <v>25207</v>
      </c>
      <c r="D313" s="6">
        <v>18</v>
      </c>
      <c r="E313" s="6" t="s">
        <v>1144</v>
      </c>
      <c r="F313" s="6" t="s">
        <v>1145</v>
      </c>
      <c r="G313" s="6" t="s">
        <v>57</v>
      </c>
      <c r="H313" s="6" t="s">
        <v>16</v>
      </c>
      <c r="I313" s="6" t="s">
        <v>17</v>
      </c>
      <c r="J313" s="7">
        <v>2200</v>
      </c>
      <c r="K313" s="6" t="s">
        <v>1146</v>
      </c>
      <c r="L313" s="6" t="s">
        <v>61</v>
      </c>
      <c r="M313" s="6" t="s">
        <v>58</v>
      </c>
      <c r="N313">
        <v>5</v>
      </c>
    </row>
    <row r="314" spans="1:14" ht="252" x14ac:dyDescent="0.55000000000000004">
      <c r="A314" s="5" t="s">
        <v>845</v>
      </c>
      <c r="B314" s="5" t="s">
        <v>1102</v>
      </c>
      <c r="C314" s="6">
        <v>25207</v>
      </c>
      <c r="D314" s="6">
        <v>19</v>
      </c>
      <c r="E314" s="6" t="s">
        <v>1147</v>
      </c>
      <c r="F314" s="6" t="s">
        <v>1148</v>
      </c>
      <c r="G314" s="6" t="s">
        <v>57</v>
      </c>
      <c r="H314" s="6" t="s">
        <v>16</v>
      </c>
      <c r="I314" s="6" t="s">
        <v>17</v>
      </c>
      <c r="J314" s="7">
        <v>20000</v>
      </c>
      <c r="K314" s="6" t="s">
        <v>1149</v>
      </c>
      <c r="L314" s="6" t="s">
        <v>61</v>
      </c>
      <c r="M314" s="6" t="s">
        <v>58</v>
      </c>
      <c r="N314">
        <v>5</v>
      </c>
    </row>
    <row r="315" spans="1:14" ht="126" x14ac:dyDescent="0.55000000000000004">
      <c r="A315" s="5" t="s">
        <v>845</v>
      </c>
      <c r="B315" s="5" t="s">
        <v>1102</v>
      </c>
      <c r="C315" s="6">
        <v>25207</v>
      </c>
      <c r="D315" s="6">
        <v>20</v>
      </c>
      <c r="E315" s="6" t="s">
        <v>1150</v>
      </c>
      <c r="F315" s="6" t="s">
        <v>1151</v>
      </c>
      <c r="G315" s="6" t="s">
        <v>35</v>
      </c>
      <c r="H315" s="6" t="s">
        <v>56</v>
      </c>
      <c r="I315" s="6" t="s">
        <v>17</v>
      </c>
      <c r="J315" s="7">
        <v>2250</v>
      </c>
      <c r="K315" s="6" t="s">
        <v>1152</v>
      </c>
      <c r="L315" s="6" t="s">
        <v>61</v>
      </c>
      <c r="M315" s="6" t="s">
        <v>20</v>
      </c>
      <c r="N315">
        <v>5</v>
      </c>
    </row>
    <row r="316" spans="1:14" ht="409.5" x14ac:dyDescent="0.55000000000000004">
      <c r="A316" s="5" t="s">
        <v>845</v>
      </c>
      <c r="B316" s="5" t="s">
        <v>1102</v>
      </c>
      <c r="C316" s="6">
        <v>25207</v>
      </c>
      <c r="D316" s="6">
        <v>21</v>
      </c>
      <c r="E316" s="6" t="s">
        <v>1153</v>
      </c>
      <c r="F316" s="6" t="s">
        <v>1154</v>
      </c>
      <c r="G316" s="6" t="s">
        <v>15</v>
      </c>
      <c r="H316" s="6" t="s">
        <v>16</v>
      </c>
      <c r="I316" s="6" t="s">
        <v>17</v>
      </c>
      <c r="J316" s="7">
        <v>1900</v>
      </c>
      <c r="K316" s="6" t="s">
        <v>1155</v>
      </c>
      <c r="L316" s="6" t="s">
        <v>61</v>
      </c>
      <c r="M316" s="6" t="s">
        <v>77</v>
      </c>
      <c r="N316">
        <v>5</v>
      </c>
    </row>
    <row r="317" spans="1:14" ht="180" x14ac:dyDescent="0.55000000000000004">
      <c r="A317" s="5" t="s">
        <v>845</v>
      </c>
      <c r="B317" s="5" t="s">
        <v>1102</v>
      </c>
      <c r="C317" s="6">
        <v>25207</v>
      </c>
      <c r="D317" s="6">
        <v>22</v>
      </c>
      <c r="E317" s="6" t="s">
        <v>1156</v>
      </c>
      <c r="F317" s="6" t="s">
        <v>1157</v>
      </c>
      <c r="G317" s="6" t="s">
        <v>15</v>
      </c>
      <c r="H317" s="6" t="s">
        <v>16</v>
      </c>
      <c r="I317" s="6" t="s">
        <v>17</v>
      </c>
      <c r="J317" s="7">
        <v>2520</v>
      </c>
      <c r="K317" s="6" t="s">
        <v>1158</v>
      </c>
      <c r="L317" s="6" t="s">
        <v>61</v>
      </c>
      <c r="M317" s="6" t="s">
        <v>20</v>
      </c>
      <c r="N317">
        <v>5</v>
      </c>
    </row>
    <row r="318" spans="1:14" ht="216" x14ac:dyDescent="0.55000000000000004">
      <c r="A318" s="5" t="s">
        <v>845</v>
      </c>
      <c r="B318" s="5" t="s">
        <v>1159</v>
      </c>
      <c r="C318" s="6">
        <v>25208</v>
      </c>
      <c r="D318" s="6">
        <v>1</v>
      </c>
      <c r="E318" s="6" t="s">
        <v>1160</v>
      </c>
      <c r="F318" s="6" t="s">
        <v>1161</v>
      </c>
      <c r="G318" s="6" t="s">
        <v>27</v>
      </c>
      <c r="H318" s="6" t="s">
        <v>60</v>
      </c>
      <c r="I318" s="6" t="s">
        <v>17</v>
      </c>
      <c r="J318" s="7">
        <v>154524</v>
      </c>
      <c r="K318" s="6" t="s">
        <v>75</v>
      </c>
      <c r="L318" s="6" t="s">
        <v>31</v>
      </c>
      <c r="M318" s="6" t="s">
        <v>20</v>
      </c>
      <c r="N318">
        <v>5</v>
      </c>
    </row>
    <row r="319" spans="1:14" ht="144" x14ac:dyDescent="0.55000000000000004">
      <c r="A319" s="5" t="s">
        <v>845</v>
      </c>
      <c r="B319" s="5" t="s">
        <v>1159</v>
      </c>
      <c r="C319" s="6">
        <v>25208</v>
      </c>
      <c r="D319" s="6">
        <v>5</v>
      </c>
      <c r="E319" s="6" t="s">
        <v>1162</v>
      </c>
      <c r="F319" s="6" t="s">
        <v>1163</v>
      </c>
      <c r="G319" s="6" t="s">
        <v>32</v>
      </c>
      <c r="H319" s="6" t="s">
        <v>16</v>
      </c>
      <c r="I319" s="6" t="s">
        <v>17</v>
      </c>
      <c r="J319" s="7">
        <v>1200</v>
      </c>
      <c r="K319" s="6" t="s">
        <v>1164</v>
      </c>
      <c r="L319" s="6" t="s">
        <v>25</v>
      </c>
      <c r="M319" s="6" t="s">
        <v>48</v>
      </c>
      <c r="N319">
        <v>5</v>
      </c>
    </row>
    <row r="320" spans="1:14" ht="144" x14ac:dyDescent="0.55000000000000004">
      <c r="A320" s="5" t="s">
        <v>845</v>
      </c>
      <c r="B320" s="5" t="s">
        <v>1159</v>
      </c>
      <c r="C320" s="6">
        <v>25208</v>
      </c>
      <c r="D320" s="6">
        <v>6</v>
      </c>
      <c r="E320" s="6" t="s">
        <v>1165</v>
      </c>
      <c r="F320" s="6" t="s">
        <v>1166</v>
      </c>
      <c r="G320" s="6" t="s">
        <v>32</v>
      </c>
      <c r="H320" s="6" t="s">
        <v>16</v>
      </c>
      <c r="I320" s="6" t="s">
        <v>17</v>
      </c>
      <c r="J320" s="7">
        <v>3348</v>
      </c>
      <c r="K320" s="6" t="s">
        <v>1164</v>
      </c>
      <c r="L320" s="6" t="s">
        <v>25</v>
      </c>
      <c r="M320" s="6" t="s">
        <v>48</v>
      </c>
      <c r="N320">
        <v>5</v>
      </c>
    </row>
    <row r="321" spans="1:14" ht="108" x14ac:dyDescent="0.55000000000000004">
      <c r="A321" s="5" t="s">
        <v>845</v>
      </c>
      <c r="B321" s="5" t="s">
        <v>1159</v>
      </c>
      <c r="C321" s="6">
        <v>25208</v>
      </c>
      <c r="D321" s="6">
        <v>7</v>
      </c>
      <c r="E321" s="6" t="s">
        <v>1167</v>
      </c>
      <c r="F321" s="6" t="s">
        <v>1168</v>
      </c>
      <c r="G321" s="6" t="s">
        <v>32</v>
      </c>
      <c r="H321" s="6" t="s">
        <v>16</v>
      </c>
      <c r="I321" s="6" t="s">
        <v>17</v>
      </c>
      <c r="J321" s="7">
        <v>18500</v>
      </c>
      <c r="K321" s="6" t="s">
        <v>1164</v>
      </c>
      <c r="L321" s="6" t="s">
        <v>25</v>
      </c>
      <c r="M321" s="6" t="s">
        <v>48</v>
      </c>
      <c r="N321">
        <v>5</v>
      </c>
    </row>
    <row r="322" spans="1:14" ht="108" x14ac:dyDescent="0.55000000000000004">
      <c r="A322" s="5" t="s">
        <v>845</v>
      </c>
      <c r="B322" s="5" t="s">
        <v>1159</v>
      </c>
      <c r="C322" s="6">
        <v>25208</v>
      </c>
      <c r="D322" s="6">
        <v>8</v>
      </c>
      <c r="E322" s="6" t="s">
        <v>1169</v>
      </c>
      <c r="F322" s="6" t="s">
        <v>1170</v>
      </c>
      <c r="G322" s="6" t="s">
        <v>32</v>
      </c>
      <c r="H322" s="6" t="s">
        <v>16</v>
      </c>
      <c r="I322" s="6" t="s">
        <v>17</v>
      </c>
      <c r="J322" s="7">
        <v>177</v>
      </c>
      <c r="K322" s="6" t="s">
        <v>1164</v>
      </c>
      <c r="L322" s="6" t="s">
        <v>25</v>
      </c>
      <c r="M322" s="6" t="s">
        <v>48</v>
      </c>
      <c r="N322">
        <v>5</v>
      </c>
    </row>
    <row r="323" spans="1:14" ht="162" x14ac:dyDescent="0.55000000000000004">
      <c r="A323" s="5" t="s">
        <v>845</v>
      </c>
      <c r="B323" s="5" t="s">
        <v>1159</v>
      </c>
      <c r="C323" s="6">
        <v>25208</v>
      </c>
      <c r="D323" s="6">
        <v>9</v>
      </c>
      <c r="E323" s="6" t="s">
        <v>1171</v>
      </c>
      <c r="F323" s="6" t="s">
        <v>1172</v>
      </c>
      <c r="G323" s="6" t="s">
        <v>32</v>
      </c>
      <c r="H323" s="6" t="s">
        <v>16</v>
      </c>
      <c r="I323" s="6" t="s">
        <v>17</v>
      </c>
      <c r="J323" s="7">
        <v>13476</v>
      </c>
      <c r="K323" s="6" t="s">
        <v>1173</v>
      </c>
      <c r="L323" s="6" t="s">
        <v>1174</v>
      </c>
      <c r="M323" s="6" t="s">
        <v>33</v>
      </c>
      <c r="N323">
        <v>5</v>
      </c>
    </row>
    <row r="324" spans="1:14" ht="162" x14ac:dyDescent="0.55000000000000004">
      <c r="A324" s="5" t="s">
        <v>845</v>
      </c>
      <c r="B324" s="5" t="s">
        <v>1159</v>
      </c>
      <c r="C324" s="6">
        <v>25208</v>
      </c>
      <c r="D324" s="6">
        <v>10</v>
      </c>
      <c r="E324" s="6" t="s">
        <v>1175</v>
      </c>
      <c r="F324" s="6" t="s">
        <v>1176</v>
      </c>
      <c r="G324" s="6" t="s">
        <v>32</v>
      </c>
      <c r="H324" s="6" t="s">
        <v>16</v>
      </c>
      <c r="I324" s="6" t="s">
        <v>17</v>
      </c>
      <c r="J324" s="7">
        <v>7017</v>
      </c>
      <c r="K324" s="6" t="s">
        <v>1173</v>
      </c>
      <c r="L324" s="6" t="s">
        <v>1174</v>
      </c>
      <c r="M324" s="6" t="s">
        <v>33</v>
      </c>
      <c r="N324">
        <v>5</v>
      </c>
    </row>
    <row r="325" spans="1:14" ht="234" x14ac:dyDescent="0.55000000000000004">
      <c r="A325" s="5" t="s">
        <v>845</v>
      </c>
      <c r="B325" s="5" t="s">
        <v>1159</v>
      </c>
      <c r="C325" s="6">
        <v>25208</v>
      </c>
      <c r="D325" s="6">
        <v>11</v>
      </c>
      <c r="E325" s="6" t="s">
        <v>1177</v>
      </c>
      <c r="F325" s="6" t="s">
        <v>1178</v>
      </c>
      <c r="G325" s="6" t="s">
        <v>15</v>
      </c>
      <c r="H325" s="6" t="s">
        <v>16</v>
      </c>
      <c r="I325" s="6" t="s">
        <v>51</v>
      </c>
      <c r="J325" s="7">
        <v>37050</v>
      </c>
      <c r="K325" s="6" t="s">
        <v>1179</v>
      </c>
      <c r="L325" s="6" t="s">
        <v>1180</v>
      </c>
      <c r="M325" s="6" t="s">
        <v>77</v>
      </c>
      <c r="N325">
        <v>5</v>
      </c>
    </row>
    <row r="326" spans="1:14" ht="126" x14ac:dyDescent="0.55000000000000004">
      <c r="A326" s="5" t="s">
        <v>845</v>
      </c>
      <c r="B326" s="5" t="s">
        <v>1159</v>
      </c>
      <c r="C326" s="6">
        <v>25208</v>
      </c>
      <c r="D326" s="6">
        <v>12</v>
      </c>
      <c r="E326" s="6" t="s">
        <v>1181</v>
      </c>
      <c r="F326" s="6" t="s">
        <v>1182</v>
      </c>
      <c r="G326" s="6" t="s">
        <v>35</v>
      </c>
      <c r="H326" s="6" t="s">
        <v>16</v>
      </c>
      <c r="I326" s="6" t="s">
        <v>17</v>
      </c>
      <c r="J326" s="7">
        <v>1764</v>
      </c>
      <c r="K326" s="6" t="s">
        <v>1183</v>
      </c>
      <c r="L326" s="6" t="s">
        <v>25</v>
      </c>
      <c r="M326" s="6" t="s">
        <v>54</v>
      </c>
      <c r="N326">
        <v>5</v>
      </c>
    </row>
    <row r="327" spans="1:14" ht="198" x14ac:dyDescent="0.55000000000000004">
      <c r="A327" s="5" t="s">
        <v>845</v>
      </c>
      <c r="B327" s="5" t="s">
        <v>1159</v>
      </c>
      <c r="C327" s="6">
        <v>25208</v>
      </c>
      <c r="D327" s="6">
        <v>13</v>
      </c>
      <c r="E327" s="6" t="s">
        <v>1184</v>
      </c>
      <c r="F327" s="6" t="s">
        <v>1185</v>
      </c>
      <c r="G327" s="6" t="s">
        <v>21</v>
      </c>
      <c r="H327" s="6" t="s">
        <v>16</v>
      </c>
      <c r="I327" s="6" t="s">
        <v>17</v>
      </c>
      <c r="J327" s="7">
        <v>11250</v>
      </c>
      <c r="K327" s="6" t="s">
        <v>1186</v>
      </c>
      <c r="L327" s="6" t="s">
        <v>1187</v>
      </c>
      <c r="M327" s="6" t="s">
        <v>20</v>
      </c>
      <c r="N327">
        <v>5</v>
      </c>
    </row>
    <row r="328" spans="1:14" ht="126" x14ac:dyDescent="0.55000000000000004">
      <c r="A328" s="5" t="s">
        <v>845</v>
      </c>
      <c r="B328" s="5" t="s">
        <v>1159</v>
      </c>
      <c r="C328" s="6">
        <v>25208</v>
      </c>
      <c r="D328" s="6">
        <v>14</v>
      </c>
      <c r="E328" s="6" t="s">
        <v>1188</v>
      </c>
      <c r="F328" s="6" t="s">
        <v>1189</v>
      </c>
      <c r="G328" s="6" t="s">
        <v>59</v>
      </c>
      <c r="H328" s="6" t="s">
        <v>44</v>
      </c>
      <c r="I328" s="6" t="s">
        <v>17</v>
      </c>
      <c r="J328" s="7">
        <v>2700</v>
      </c>
      <c r="K328" s="6" t="s">
        <v>1190</v>
      </c>
      <c r="L328" s="6" t="s">
        <v>25</v>
      </c>
      <c r="M328" s="6" t="s">
        <v>66</v>
      </c>
      <c r="N328">
        <v>5</v>
      </c>
    </row>
    <row r="329" spans="1:14" ht="198" x14ac:dyDescent="0.55000000000000004">
      <c r="A329" s="5" t="s">
        <v>845</v>
      </c>
      <c r="B329" s="5" t="s">
        <v>1159</v>
      </c>
      <c r="C329" s="6">
        <v>25208</v>
      </c>
      <c r="D329" s="6">
        <v>15</v>
      </c>
      <c r="E329" s="6" t="s">
        <v>1191</v>
      </c>
      <c r="F329" s="6" t="s">
        <v>1192</v>
      </c>
      <c r="G329" s="6" t="s">
        <v>24</v>
      </c>
      <c r="H329" s="6" t="s">
        <v>29</v>
      </c>
      <c r="I329" s="6" t="s">
        <v>17</v>
      </c>
      <c r="J329" s="7">
        <v>41426</v>
      </c>
      <c r="K329" s="6" t="s">
        <v>1193</v>
      </c>
      <c r="L329" s="6" t="s">
        <v>1187</v>
      </c>
      <c r="M329" s="6" t="s">
        <v>20</v>
      </c>
      <c r="N329">
        <v>5</v>
      </c>
    </row>
    <row r="330" spans="1:14" ht="162" x14ac:dyDescent="0.55000000000000004">
      <c r="A330" s="5" t="s">
        <v>845</v>
      </c>
      <c r="B330" s="5" t="s">
        <v>1159</v>
      </c>
      <c r="C330" s="6">
        <v>25208</v>
      </c>
      <c r="D330" s="6">
        <v>16</v>
      </c>
      <c r="E330" s="6" t="s">
        <v>1194</v>
      </c>
      <c r="F330" s="6" t="s">
        <v>1195</v>
      </c>
      <c r="G330" s="6" t="s">
        <v>32</v>
      </c>
      <c r="H330" s="6" t="s">
        <v>16</v>
      </c>
      <c r="I330" s="6" t="s">
        <v>17</v>
      </c>
      <c r="J330" s="7">
        <v>7423</v>
      </c>
      <c r="K330" s="6" t="s">
        <v>1173</v>
      </c>
      <c r="L330" s="6" t="s">
        <v>1174</v>
      </c>
      <c r="M330" s="6" t="s">
        <v>33</v>
      </c>
      <c r="N330">
        <v>5</v>
      </c>
    </row>
    <row r="331" spans="1:14" ht="126" x14ac:dyDescent="0.55000000000000004">
      <c r="A331" s="5" t="s">
        <v>845</v>
      </c>
      <c r="B331" s="5" t="s">
        <v>1159</v>
      </c>
      <c r="C331" s="6">
        <v>25208</v>
      </c>
      <c r="D331" s="6">
        <v>17</v>
      </c>
      <c r="E331" s="6" t="s">
        <v>1196</v>
      </c>
      <c r="F331" s="6" t="s">
        <v>1197</v>
      </c>
      <c r="G331" s="6" t="s">
        <v>32</v>
      </c>
      <c r="H331" s="6" t="s">
        <v>16</v>
      </c>
      <c r="I331" s="6" t="s">
        <v>17</v>
      </c>
      <c r="J331" s="7">
        <v>4122</v>
      </c>
      <c r="K331" s="6" t="s">
        <v>1173</v>
      </c>
      <c r="L331" s="6" t="s">
        <v>1174</v>
      </c>
      <c r="M331" s="6" t="s">
        <v>33</v>
      </c>
      <c r="N331">
        <v>5</v>
      </c>
    </row>
    <row r="332" spans="1:14" ht="126" x14ac:dyDescent="0.55000000000000004">
      <c r="A332" s="5" t="s">
        <v>845</v>
      </c>
      <c r="B332" s="5" t="s">
        <v>1159</v>
      </c>
      <c r="C332" s="6">
        <v>25208</v>
      </c>
      <c r="D332" s="6">
        <v>18</v>
      </c>
      <c r="E332" s="6" t="s">
        <v>1198</v>
      </c>
      <c r="F332" s="6" t="s">
        <v>1199</v>
      </c>
      <c r="G332" s="6" t="s">
        <v>32</v>
      </c>
      <c r="H332" s="6" t="s">
        <v>16</v>
      </c>
      <c r="I332" s="6" t="s">
        <v>17</v>
      </c>
      <c r="J332" s="7">
        <v>998</v>
      </c>
      <c r="K332" s="6" t="s">
        <v>1164</v>
      </c>
      <c r="L332" s="6" t="s">
        <v>25</v>
      </c>
      <c r="M332" s="6" t="s">
        <v>48</v>
      </c>
      <c r="N332">
        <v>5</v>
      </c>
    </row>
    <row r="333" spans="1:14" ht="216" x14ac:dyDescent="0.55000000000000004">
      <c r="A333" s="5" t="s">
        <v>845</v>
      </c>
      <c r="B333" s="5" t="s">
        <v>1200</v>
      </c>
      <c r="C333" s="6">
        <v>25209</v>
      </c>
      <c r="D333" s="6">
        <v>1</v>
      </c>
      <c r="E333" s="6" t="s">
        <v>1201</v>
      </c>
      <c r="F333" s="6" t="s">
        <v>1202</v>
      </c>
      <c r="G333" s="6" t="s">
        <v>27</v>
      </c>
      <c r="H333" s="6" t="s">
        <v>36</v>
      </c>
      <c r="I333" s="6" t="s">
        <v>29</v>
      </c>
      <c r="J333" s="7">
        <v>264523</v>
      </c>
      <c r="K333" s="6" t="s">
        <v>37</v>
      </c>
      <c r="L333" s="6" t="s">
        <v>38</v>
      </c>
      <c r="M333" s="6" t="s">
        <v>20</v>
      </c>
      <c r="N333">
        <v>5</v>
      </c>
    </row>
    <row r="334" spans="1:14" ht="108" x14ac:dyDescent="0.55000000000000004">
      <c r="A334" s="5" t="s">
        <v>845</v>
      </c>
      <c r="B334" s="5" t="s">
        <v>1200</v>
      </c>
      <c r="C334" s="6">
        <v>25209</v>
      </c>
      <c r="D334" s="6">
        <v>5</v>
      </c>
      <c r="E334" s="6" t="s">
        <v>1203</v>
      </c>
      <c r="F334" s="6" t="s">
        <v>1204</v>
      </c>
      <c r="G334" s="6" t="s">
        <v>59</v>
      </c>
      <c r="H334" s="6" t="s">
        <v>16</v>
      </c>
      <c r="I334" s="6" t="s">
        <v>17</v>
      </c>
      <c r="J334" s="7">
        <v>20000</v>
      </c>
      <c r="K334" s="6" t="s">
        <v>1205</v>
      </c>
      <c r="L334" s="6" t="s">
        <v>38</v>
      </c>
      <c r="M334" s="6" t="s">
        <v>66</v>
      </c>
      <c r="N334">
        <v>5</v>
      </c>
    </row>
    <row r="335" spans="1:14" ht="126" x14ac:dyDescent="0.55000000000000004">
      <c r="A335" s="5" t="s">
        <v>845</v>
      </c>
      <c r="B335" s="5" t="s">
        <v>1200</v>
      </c>
      <c r="C335" s="6">
        <v>25209</v>
      </c>
      <c r="D335" s="6">
        <v>6</v>
      </c>
      <c r="E335" s="6" t="s">
        <v>1206</v>
      </c>
      <c r="F335" s="6" t="s">
        <v>1207</v>
      </c>
      <c r="G335" s="6" t="s">
        <v>32</v>
      </c>
      <c r="H335" s="6" t="s">
        <v>16</v>
      </c>
      <c r="I335" s="6" t="s">
        <v>17</v>
      </c>
      <c r="J335" s="7">
        <v>70000</v>
      </c>
      <c r="K335" s="6" t="s">
        <v>1208</v>
      </c>
      <c r="L335" s="6" t="s">
        <v>38</v>
      </c>
      <c r="M335" s="6" t="s">
        <v>20</v>
      </c>
      <c r="N335">
        <v>5</v>
      </c>
    </row>
    <row r="336" spans="1:14" ht="108" x14ac:dyDescent="0.55000000000000004">
      <c r="A336" s="5" t="s">
        <v>845</v>
      </c>
      <c r="B336" s="5" t="s">
        <v>1200</v>
      </c>
      <c r="C336" s="6">
        <v>25209</v>
      </c>
      <c r="D336" s="6">
        <v>7</v>
      </c>
      <c r="E336" s="6" t="s">
        <v>1209</v>
      </c>
      <c r="F336" s="6" t="s">
        <v>1210</v>
      </c>
      <c r="G336" s="6" t="s">
        <v>21</v>
      </c>
      <c r="H336" s="6" t="s">
        <v>16</v>
      </c>
      <c r="I336" s="6" t="s">
        <v>17</v>
      </c>
      <c r="J336" s="7">
        <v>10000</v>
      </c>
      <c r="K336" s="6" t="s">
        <v>1211</v>
      </c>
      <c r="L336" s="6" t="s">
        <v>38</v>
      </c>
      <c r="M336" s="6" t="s">
        <v>20</v>
      </c>
      <c r="N336">
        <v>5</v>
      </c>
    </row>
    <row r="337" spans="1:14" ht="126" x14ac:dyDescent="0.55000000000000004">
      <c r="A337" s="5" t="s">
        <v>845</v>
      </c>
      <c r="B337" s="5" t="s">
        <v>1200</v>
      </c>
      <c r="C337" s="6">
        <v>25209</v>
      </c>
      <c r="D337" s="6">
        <v>8</v>
      </c>
      <c r="E337" s="6" t="s">
        <v>1212</v>
      </c>
      <c r="F337" s="6" t="s">
        <v>1213</v>
      </c>
      <c r="G337" s="6" t="s">
        <v>21</v>
      </c>
      <c r="H337" s="6" t="s">
        <v>16</v>
      </c>
      <c r="I337" s="6" t="s">
        <v>17</v>
      </c>
      <c r="J337" s="7">
        <v>4000</v>
      </c>
      <c r="K337" s="6" t="s">
        <v>1211</v>
      </c>
      <c r="L337" s="6" t="s">
        <v>38</v>
      </c>
      <c r="M337" s="6" t="s">
        <v>128</v>
      </c>
      <c r="N337">
        <v>5</v>
      </c>
    </row>
    <row r="338" spans="1:14" ht="216" x14ac:dyDescent="0.55000000000000004">
      <c r="A338" s="5" t="s">
        <v>845</v>
      </c>
      <c r="B338" s="5" t="s">
        <v>1200</v>
      </c>
      <c r="C338" s="6">
        <v>25209</v>
      </c>
      <c r="D338" s="6">
        <v>9</v>
      </c>
      <c r="E338" s="6" t="s">
        <v>1214</v>
      </c>
      <c r="F338" s="6" t="s">
        <v>1215</v>
      </c>
      <c r="G338" s="6" t="s">
        <v>24</v>
      </c>
      <c r="H338" s="6" t="s">
        <v>16</v>
      </c>
      <c r="I338" s="6" t="s">
        <v>17</v>
      </c>
      <c r="J338" s="7">
        <v>42000</v>
      </c>
      <c r="K338" s="6" t="s">
        <v>1216</v>
      </c>
      <c r="L338" s="6" t="s">
        <v>38</v>
      </c>
      <c r="M338" s="6" t="s">
        <v>20</v>
      </c>
      <c r="N338">
        <v>5</v>
      </c>
    </row>
    <row r="339" spans="1:14" ht="198" x14ac:dyDescent="0.55000000000000004">
      <c r="A339" s="5" t="s">
        <v>845</v>
      </c>
      <c r="B339" s="5" t="s">
        <v>1200</v>
      </c>
      <c r="C339" s="6">
        <v>25209</v>
      </c>
      <c r="D339" s="6">
        <v>10</v>
      </c>
      <c r="E339" s="6" t="s">
        <v>1217</v>
      </c>
      <c r="F339" s="6" t="s">
        <v>1218</v>
      </c>
      <c r="G339" s="6" t="s">
        <v>57</v>
      </c>
      <c r="H339" s="6" t="s">
        <v>16</v>
      </c>
      <c r="I339" s="6" t="s">
        <v>17</v>
      </c>
      <c r="J339" s="7">
        <v>16211</v>
      </c>
      <c r="K339" s="6" t="s">
        <v>1211</v>
      </c>
      <c r="L339" s="6" t="s">
        <v>38</v>
      </c>
      <c r="M339" s="6" t="s">
        <v>58</v>
      </c>
      <c r="N339">
        <v>5</v>
      </c>
    </row>
    <row r="340" spans="1:14" ht="108" x14ac:dyDescent="0.55000000000000004">
      <c r="A340" s="5" t="s">
        <v>845</v>
      </c>
      <c r="B340" s="5" t="s">
        <v>1200</v>
      </c>
      <c r="C340" s="6">
        <v>25209</v>
      </c>
      <c r="D340" s="6">
        <v>11</v>
      </c>
      <c r="E340" s="6" t="s">
        <v>1219</v>
      </c>
      <c r="F340" s="6" t="s">
        <v>1220</v>
      </c>
      <c r="G340" s="6" t="s">
        <v>57</v>
      </c>
      <c r="H340" s="6" t="s">
        <v>16</v>
      </c>
      <c r="I340" s="6" t="s">
        <v>17</v>
      </c>
      <c r="J340" s="7">
        <v>15000</v>
      </c>
      <c r="K340" s="6" t="s">
        <v>1211</v>
      </c>
      <c r="L340" s="6" t="s">
        <v>38</v>
      </c>
      <c r="M340" s="6" t="s">
        <v>58</v>
      </c>
      <c r="N340">
        <v>5</v>
      </c>
    </row>
    <row r="341" spans="1:14" ht="144" x14ac:dyDescent="0.55000000000000004">
      <c r="A341" s="5" t="s">
        <v>845</v>
      </c>
      <c r="B341" s="5" t="s">
        <v>1200</v>
      </c>
      <c r="C341" s="6">
        <v>25209</v>
      </c>
      <c r="D341" s="6">
        <v>12</v>
      </c>
      <c r="E341" s="6" t="s">
        <v>1221</v>
      </c>
      <c r="F341" s="6" t="s">
        <v>1222</v>
      </c>
      <c r="G341" s="6" t="s">
        <v>35</v>
      </c>
      <c r="H341" s="6" t="s">
        <v>16</v>
      </c>
      <c r="I341" s="6" t="s">
        <v>17</v>
      </c>
      <c r="J341" s="7">
        <v>12240</v>
      </c>
      <c r="K341" s="6" t="s">
        <v>1223</v>
      </c>
      <c r="L341" s="6" t="s">
        <v>38</v>
      </c>
      <c r="M341" s="6" t="s">
        <v>54</v>
      </c>
      <c r="N341">
        <v>5</v>
      </c>
    </row>
    <row r="342" spans="1:14" ht="288" x14ac:dyDescent="0.55000000000000004">
      <c r="A342" s="5" t="s">
        <v>845</v>
      </c>
      <c r="B342" s="5" t="s">
        <v>1200</v>
      </c>
      <c r="C342" s="6">
        <v>25209</v>
      </c>
      <c r="D342" s="6">
        <v>13</v>
      </c>
      <c r="E342" s="6" t="s">
        <v>1224</v>
      </c>
      <c r="F342" s="6" t="s">
        <v>1225</v>
      </c>
      <c r="G342" s="6" t="s">
        <v>32</v>
      </c>
      <c r="H342" s="6" t="s">
        <v>16</v>
      </c>
      <c r="I342" s="6" t="s">
        <v>17</v>
      </c>
      <c r="J342" s="7">
        <v>40000</v>
      </c>
      <c r="K342" s="6" t="s">
        <v>1226</v>
      </c>
      <c r="L342" s="6" t="s">
        <v>38</v>
      </c>
      <c r="M342" s="6" t="s">
        <v>33</v>
      </c>
      <c r="N342">
        <v>5</v>
      </c>
    </row>
    <row r="343" spans="1:14" ht="144" x14ac:dyDescent="0.55000000000000004">
      <c r="A343" s="5" t="s">
        <v>845</v>
      </c>
      <c r="B343" s="5" t="s">
        <v>1200</v>
      </c>
      <c r="C343" s="6">
        <v>25209</v>
      </c>
      <c r="D343" s="6">
        <v>14</v>
      </c>
      <c r="E343" s="6" t="s">
        <v>1227</v>
      </c>
      <c r="F343" s="6" t="s">
        <v>1228</v>
      </c>
      <c r="G343" s="6" t="s">
        <v>43</v>
      </c>
      <c r="H343" s="6" t="s">
        <v>55</v>
      </c>
      <c r="I343" s="6" t="s">
        <v>17</v>
      </c>
      <c r="J343" s="7">
        <v>8000</v>
      </c>
      <c r="K343" s="6" t="s">
        <v>1229</v>
      </c>
      <c r="L343" s="6" t="s">
        <v>70</v>
      </c>
      <c r="M343" s="6" t="s">
        <v>46</v>
      </c>
      <c r="N343">
        <v>5</v>
      </c>
    </row>
    <row r="344" spans="1:14" ht="162" x14ac:dyDescent="0.55000000000000004">
      <c r="A344" s="5" t="s">
        <v>845</v>
      </c>
      <c r="B344" s="5" t="s">
        <v>1200</v>
      </c>
      <c r="C344" s="6">
        <v>25209</v>
      </c>
      <c r="D344" s="6">
        <v>15</v>
      </c>
      <c r="E344" s="6" t="s">
        <v>1230</v>
      </c>
      <c r="F344" s="6" t="s">
        <v>1231</v>
      </c>
      <c r="G344" s="6" t="s">
        <v>43</v>
      </c>
      <c r="H344" s="6" t="s">
        <v>55</v>
      </c>
      <c r="I344" s="6" t="s">
        <v>17</v>
      </c>
      <c r="J344" s="7">
        <v>20000</v>
      </c>
      <c r="K344" s="6" t="s">
        <v>1232</v>
      </c>
      <c r="L344" s="6" t="s">
        <v>70</v>
      </c>
      <c r="M344" s="6" t="s">
        <v>47</v>
      </c>
      <c r="N344">
        <v>5</v>
      </c>
    </row>
    <row r="345" spans="1:14" ht="162" x14ac:dyDescent="0.55000000000000004">
      <c r="A345" s="5" t="s">
        <v>845</v>
      </c>
      <c r="B345" s="5" t="s">
        <v>1200</v>
      </c>
      <c r="C345" s="6">
        <v>25209</v>
      </c>
      <c r="D345" s="6">
        <v>16</v>
      </c>
      <c r="E345" s="6" t="s">
        <v>1233</v>
      </c>
      <c r="F345" s="6" t="s">
        <v>1234</v>
      </c>
      <c r="G345" s="6" t="s">
        <v>43</v>
      </c>
      <c r="H345" s="6" t="s">
        <v>55</v>
      </c>
      <c r="I345" s="6" t="s">
        <v>17</v>
      </c>
      <c r="J345" s="7">
        <v>12190</v>
      </c>
      <c r="K345" s="6" t="s">
        <v>1235</v>
      </c>
      <c r="L345" s="6" t="s">
        <v>70</v>
      </c>
      <c r="M345" s="6" t="s">
        <v>19</v>
      </c>
      <c r="N345">
        <v>5</v>
      </c>
    </row>
    <row r="346" spans="1:14" ht="234" x14ac:dyDescent="0.55000000000000004">
      <c r="A346" s="5" t="s">
        <v>845</v>
      </c>
      <c r="B346" s="5" t="s">
        <v>1236</v>
      </c>
      <c r="C346" s="6">
        <v>25210</v>
      </c>
      <c r="D346" s="6">
        <v>1</v>
      </c>
      <c r="E346" s="6" t="s">
        <v>1237</v>
      </c>
      <c r="F346" s="6" t="s">
        <v>1238</v>
      </c>
      <c r="G346" s="6" t="s">
        <v>27</v>
      </c>
      <c r="H346" s="6" t="s">
        <v>28</v>
      </c>
      <c r="I346" s="6" t="s">
        <v>17</v>
      </c>
      <c r="J346" s="7">
        <v>213926</v>
      </c>
      <c r="K346" s="6" t="s">
        <v>30</v>
      </c>
      <c r="L346" s="6" t="s">
        <v>31</v>
      </c>
      <c r="M346" s="6" t="s">
        <v>20</v>
      </c>
      <c r="N346">
        <v>5</v>
      </c>
    </row>
    <row r="347" spans="1:14" ht="409.5" x14ac:dyDescent="0.55000000000000004">
      <c r="A347" s="5" t="s">
        <v>845</v>
      </c>
      <c r="B347" s="5" t="s">
        <v>1236</v>
      </c>
      <c r="C347" s="6">
        <v>25210</v>
      </c>
      <c r="D347" s="6">
        <v>5</v>
      </c>
      <c r="E347" s="6" t="s">
        <v>1239</v>
      </c>
      <c r="F347" s="6" t="s">
        <v>1240</v>
      </c>
      <c r="G347" s="6" t="s">
        <v>32</v>
      </c>
      <c r="H347" s="6" t="s">
        <v>16</v>
      </c>
      <c r="I347" s="6" t="s">
        <v>17</v>
      </c>
      <c r="J347" s="7">
        <v>25954</v>
      </c>
      <c r="K347" s="6" t="s">
        <v>1241</v>
      </c>
      <c r="L347" s="6" t="s">
        <v>1242</v>
      </c>
      <c r="M347" s="6" t="s">
        <v>48</v>
      </c>
      <c r="N347">
        <v>5</v>
      </c>
    </row>
    <row r="348" spans="1:14" ht="198" x14ac:dyDescent="0.55000000000000004">
      <c r="A348" s="5" t="s">
        <v>845</v>
      </c>
      <c r="B348" s="5" t="s">
        <v>1236</v>
      </c>
      <c r="C348" s="6">
        <v>25210</v>
      </c>
      <c r="D348" s="6">
        <v>6</v>
      </c>
      <c r="E348" s="6" t="s">
        <v>1243</v>
      </c>
      <c r="F348" s="6" t="s">
        <v>1244</v>
      </c>
      <c r="G348" s="6" t="s">
        <v>32</v>
      </c>
      <c r="H348" s="6" t="s">
        <v>22</v>
      </c>
      <c r="I348" s="6" t="s">
        <v>17</v>
      </c>
      <c r="J348" s="7">
        <v>10287</v>
      </c>
      <c r="K348" s="6" t="s">
        <v>1245</v>
      </c>
      <c r="L348" s="6" t="s">
        <v>1246</v>
      </c>
      <c r="M348" s="6" t="s">
        <v>48</v>
      </c>
      <c r="N348">
        <v>5</v>
      </c>
    </row>
    <row r="349" spans="1:14" ht="180" x14ac:dyDescent="0.55000000000000004">
      <c r="A349" s="5" t="s">
        <v>845</v>
      </c>
      <c r="B349" s="5" t="s">
        <v>1236</v>
      </c>
      <c r="C349" s="6">
        <v>25210</v>
      </c>
      <c r="D349" s="6">
        <v>7</v>
      </c>
      <c r="E349" s="6" t="s">
        <v>1247</v>
      </c>
      <c r="F349" s="6" t="s">
        <v>1248</v>
      </c>
      <c r="G349" s="6" t="s">
        <v>32</v>
      </c>
      <c r="H349" s="6" t="s">
        <v>45</v>
      </c>
      <c r="I349" s="6" t="s">
        <v>17</v>
      </c>
      <c r="J349" s="7">
        <v>47891</v>
      </c>
      <c r="K349" s="6" t="s">
        <v>1249</v>
      </c>
      <c r="L349" s="6" t="s">
        <v>1250</v>
      </c>
      <c r="M349" s="6" t="s">
        <v>20</v>
      </c>
      <c r="N349">
        <v>5</v>
      </c>
    </row>
    <row r="350" spans="1:14" ht="324" x14ac:dyDescent="0.55000000000000004">
      <c r="A350" s="5" t="s">
        <v>845</v>
      </c>
      <c r="B350" s="5" t="s">
        <v>1236</v>
      </c>
      <c r="C350" s="6">
        <v>25210</v>
      </c>
      <c r="D350" s="6">
        <v>8</v>
      </c>
      <c r="E350" s="6" t="s">
        <v>1251</v>
      </c>
      <c r="F350" s="6" t="s">
        <v>1252</v>
      </c>
      <c r="G350" s="6" t="s">
        <v>21</v>
      </c>
      <c r="H350" s="6" t="s">
        <v>56</v>
      </c>
      <c r="I350" s="6" t="s">
        <v>17</v>
      </c>
      <c r="J350" s="7">
        <v>30000</v>
      </c>
      <c r="K350" s="6" t="s">
        <v>1253</v>
      </c>
      <c r="L350" s="6" t="s">
        <v>1254</v>
      </c>
      <c r="M350" s="6" t="s">
        <v>20</v>
      </c>
      <c r="N350">
        <v>5</v>
      </c>
    </row>
    <row r="351" spans="1:14" ht="378" x14ac:dyDescent="0.55000000000000004">
      <c r="A351" s="5" t="s">
        <v>845</v>
      </c>
      <c r="B351" s="5" t="s">
        <v>1236</v>
      </c>
      <c r="C351" s="6">
        <v>25210</v>
      </c>
      <c r="D351" s="6">
        <v>9</v>
      </c>
      <c r="E351" s="6" t="s">
        <v>1255</v>
      </c>
      <c r="F351" s="6" t="s">
        <v>1256</v>
      </c>
      <c r="G351" s="6" t="s">
        <v>57</v>
      </c>
      <c r="H351" s="6" t="s">
        <v>53</v>
      </c>
      <c r="I351" s="6" t="s">
        <v>17</v>
      </c>
      <c r="J351" s="7">
        <v>14670</v>
      </c>
      <c r="K351" s="6" t="s">
        <v>1257</v>
      </c>
      <c r="L351" s="6" t="s">
        <v>1258</v>
      </c>
      <c r="M351" s="6" t="s">
        <v>58</v>
      </c>
      <c r="N351">
        <v>5</v>
      </c>
    </row>
    <row r="352" spans="1:14" ht="180" x14ac:dyDescent="0.55000000000000004">
      <c r="A352" s="5" t="s">
        <v>845</v>
      </c>
      <c r="B352" s="5" t="s">
        <v>1236</v>
      </c>
      <c r="C352" s="6">
        <v>25210</v>
      </c>
      <c r="D352" s="6">
        <v>10</v>
      </c>
      <c r="E352" s="6" t="s">
        <v>1259</v>
      </c>
      <c r="F352" s="6" t="s">
        <v>1260</v>
      </c>
      <c r="G352" s="6" t="s">
        <v>57</v>
      </c>
      <c r="H352" s="6" t="s">
        <v>53</v>
      </c>
      <c r="I352" s="6" t="s">
        <v>17</v>
      </c>
      <c r="J352" s="7">
        <v>151</v>
      </c>
      <c r="K352" s="6" t="s">
        <v>1261</v>
      </c>
      <c r="L352" s="6" t="s">
        <v>1262</v>
      </c>
      <c r="M352" s="6" t="s">
        <v>58</v>
      </c>
      <c r="N352">
        <v>5</v>
      </c>
    </row>
    <row r="353" spans="1:14" ht="216" x14ac:dyDescent="0.55000000000000004">
      <c r="A353" s="5" t="s">
        <v>845</v>
      </c>
      <c r="B353" s="5" t="s">
        <v>1263</v>
      </c>
      <c r="C353" s="6">
        <v>25211</v>
      </c>
      <c r="D353" s="6">
        <v>1</v>
      </c>
      <c r="E353" s="6" t="s">
        <v>204</v>
      </c>
      <c r="F353" s="6" t="s">
        <v>1264</v>
      </c>
      <c r="G353" s="6" t="s">
        <v>27</v>
      </c>
      <c r="H353" s="6" t="s">
        <v>60</v>
      </c>
      <c r="I353" s="6" t="s">
        <v>17</v>
      </c>
      <c r="J353" s="7">
        <v>181391</v>
      </c>
      <c r="K353" s="6" t="s">
        <v>37</v>
      </c>
      <c r="L353" s="6" t="s">
        <v>70</v>
      </c>
      <c r="M353" s="6" t="s">
        <v>20</v>
      </c>
      <c r="N353">
        <v>5</v>
      </c>
    </row>
    <row r="354" spans="1:14" ht="144" x14ac:dyDescent="0.55000000000000004">
      <c r="A354" s="5" t="s">
        <v>845</v>
      </c>
      <c r="B354" s="5" t="s">
        <v>1263</v>
      </c>
      <c r="C354" s="6">
        <v>25211</v>
      </c>
      <c r="D354" s="6">
        <v>5</v>
      </c>
      <c r="E354" s="6" t="s">
        <v>1265</v>
      </c>
      <c r="F354" s="6" t="s">
        <v>1266</v>
      </c>
      <c r="G354" s="6" t="s">
        <v>59</v>
      </c>
      <c r="H354" s="6" t="s">
        <v>22</v>
      </c>
      <c r="I354" s="6" t="s">
        <v>17</v>
      </c>
      <c r="J354" s="7">
        <v>46230</v>
      </c>
      <c r="K354" s="6" t="s">
        <v>1267</v>
      </c>
      <c r="L354" s="6" t="s">
        <v>70</v>
      </c>
      <c r="M354" s="6" t="s">
        <v>66</v>
      </c>
      <c r="N354">
        <v>5</v>
      </c>
    </row>
    <row r="355" spans="1:14" ht="90" x14ac:dyDescent="0.55000000000000004">
      <c r="A355" s="5" t="s">
        <v>845</v>
      </c>
      <c r="B355" s="5" t="s">
        <v>1263</v>
      </c>
      <c r="C355" s="6">
        <v>25211</v>
      </c>
      <c r="D355" s="6">
        <v>6</v>
      </c>
      <c r="E355" s="6" t="s">
        <v>1268</v>
      </c>
      <c r="F355" s="6" t="s">
        <v>1269</v>
      </c>
      <c r="G355" s="6" t="s">
        <v>43</v>
      </c>
      <c r="H355" s="6" t="s">
        <v>16</v>
      </c>
      <c r="I355" s="6" t="s">
        <v>17</v>
      </c>
      <c r="J355" s="7">
        <v>2400</v>
      </c>
      <c r="K355" s="6" t="s">
        <v>1270</v>
      </c>
      <c r="L355" s="6" t="s">
        <v>70</v>
      </c>
      <c r="M355" s="6" t="s">
        <v>46</v>
      </c>
      <c r="N355">
        <v>5</v>
      </c>
    </row>
    <row r="356" spans="1:14" ht="108" x14ac:dyDescent="0.55000000000000004">
      <c r="A356" s="5" t="s">
        <v>845</v>
      </c>
      <c r="B356" s="5" t="s">
        <v>1263</v>
      </c>
      <c r="C356" s="6">
        <v>25211</v>
      </c>
      <c r="D356" s="6">
        <v>7</v>
      </c>
      <c r="E356" s="6" t="s">
        <v>1271</v>
      </c>
      <c r="F356" s="6" t="s">
        <v>1272</v>
      </c>
      <c r="G356" s="6" t="s">
        <v>43</v>
      </c>
      <c r="H356" s="6" t="s">
        <v>16</v>
      </c>
      <c r="I356" s="6" t="s">
        <v>17</v>
      </c>
      <c r="J356" s="7">
        <v>5000</v>
      </c>
      <c r="K356" s="6" t="s">
        <v>1273</v>
      </c>
      <c r="L356" s="6" t="s">
        <v>70</v>
      </c>
      <c r="M356" s="6" t="s">
        <v>47</v>
      </c>
      <c r="N356">
        <v>5</v>
      </c>
    </row>
    <row r="357" spans="1:14" ht="108" x14ac:dyDescent="0.55000000000000004">
      <c r="A357" s="5" t="s">
        <v>845</v>
      </c>
      <c r="B357" s="5" t="s">
        <v>1263</v>
      </c>
      <c r="C357" s="6">
        <v>25211</v>
      </c>
      <c r="D357" s="6">
        <v>8</v>
      </c>
      <c r="E357" s="6" t="s">
        <v>1274</v>
      </c>
      <c r="F357" s="6" t="s">
        <v>1275</v>
      </c>
      <c r="G357" s="6" t="s">
        <v>43</v>
      </c>
      <c r="H357" s="6" t="s">
        <v>16</v>
      </c>
      <c r="I357" s="6" t="s">
        <v>17</v>
      </c>
      <c r="J357" s="7">
        <v>600</v>
      </c>
      <c r="K357" s="6" t="s">
        <v>1276</v>
      </c>
      <c r="L357" s="6" t="s">
        <v>70</v>
      </c>
      <c r="M357" s="6" t="s">
        <v>19</v>
      </c>
      <c r="N357">
        <v>5</v>
      </c>
    </row>
    <row r="358" spans="1:14" ht="144" x14ac:dyDescent="0.55000000000000004">
      <c r="A358" s="5" t="s">
        <v>845</v>
      </c>
      <c r="B358" s="5" t="s">
        <v>1263</v>
      </c>
      <c r="C358" s="6">
        <v>25211</v>
      </c>
      <c r="D358" s="6">
        <v>9</v>
      </c>
      <c r="E358" s="6" t="s">
        <v>1277</v>
      </c>
      <c r="F358" s="6" t="s">
        <v>1278</v>
      </c>
      <c r="G358" s="6" t="s">
        <v>32</v>
      </c>
      <c r="H358" s="6" t="s">
        <v>16</v>
      </c>
      <c r="I358" s="6" t="s">
        <v>17</v>
      </c>
      <c r="J358" s="7">
        <v>16526</v>
      </c>
      <c r="K358" s="6" t="s">
        <v>1279</v>
      </c>
      <c r="L358" s="6" t="s">
        <v>70</v>
      </c>
      <c r="M358" s="6" t="s">
        <v>20</v>
      </c>
      <c r="N358">
        <v>5</v>
      </c>
    </row>
    <row r="359" spans="1:14" ht="216" x14ac:dyDescent="0.55000000000000004">
      <c r="A359" s="5" t="s">
        <v>845</v>
      </c>
      <c r="B359" s="5" t="s">
        <v>1263</v>
      </c>
      <c r="C359" s="6">
        <v>25211</v>
      </c>
      <c r="D359" s="6">
        <v>10</v>
      </c>
      <c r="E359" s="6" t="s">
        <v>1280</v>
      </c>
      <c r="F359" s="6" t="s">
        <v>1281</v>
      </c>
      <c r="G359" s="6" t="s">
        <v>32</v>
      </c>
      <c r="H359" s="6" t="s">
        <v>16</v>
      </c>
      <c r="I359" s="6" t="s">
        <v>17</v>
      </c>
      <c r="J359" s="7">
        <v>34856</v>
      </c>
      <c r="K359" s="6" t="s">
        <v>1282</v>
      </c>
      <c r="L359" s="6" t="s">
        <v>70</v>
      </c>
      <c r="M359" s="6" t="s">
        <v>48</v>
      </c>
      <c r="N359">
        <v>5</v>
      </c>
    </row>
    <row r="360" spans="1:14" ht="72" x14ac:dyDescent="0.55000000000000004">
      <c r="A360" s="5" t="s">
        <v>845</v>
      </c>
      <c r="B360" s="5" t="s">
        <v>1263</v>
      </c>
      <c r="C360" s="6">
        <v>25211</v>
      </c>
      <c r="D360" s="6">
        <v>11</v>
      </c>
      <c r="E360" s="6" t="s">
        <v>1283</v>
      </c>
      <c r="F360" s="6" t="s">
        <v>1284</v>
      </c>
      <c r="G360" s="6" t="s">
        <v>24</v>
      </c>
      <c r="H360" s="6" t="s">
        <v>22</v>
      </c>
      <c r="I360" s="6" t="s">
        <v>17</v>
      </c>
      <c r="J360" s="7">
        <v>1800</v>
      </c>
      <c r="K360" s="6" t="s">
        <v>1285</v>
      </c>
      <c r="L360" s="6" t="s">
        <v>70</v>
      </c>
      <c r="M360" s="6" t="s">
        <v>20</v>
      </c>
      <c r="N360">
        <v>5</v>
      </c>
    </row>
    <row r="361" spans="1:14" ht="72" x14ac:dyDescent="0.55000000000000004">
      <c r="A361" s="5" t="s">
        <v>845</v>
      </c>
      <c r="B361" s="5" t="s">
        <v>1263</v>
      </c>
      <c r="C361" s="6">
        <v>25211</v>
      </c>
      <c r="D361" s="6">
        <v>12</v>
      </c>
      <c r="E361" s="6" t="s">
        <v>1286</v>
      </c>
      <c r="F361" s="6" t="s">
        <v>1287</v>
      </c>
      <c r="G361" s="6" t="s">
        <v>24</v>
      </c>
      <c r="H361" s="6" t="s">
        <v>22</v>
      </c>
      <c r="I361" s="6" t="s">
        <v>17</v>
      </c>
      <c r="J361" s="7">
        <v>1700</v>
      </c>
      <c r="K361" s="6" t="s">
        <v>1288</v>
      </c>
      <c r="L361" s="6" t="s">
        <v>70</v>
      </c>
      <c r="M361" s="6" t="s">
        <v>20</v>
      </c>
      <c r="N361">
        <v>5</v>
      </c>
    </row>
    <row r="362" spans="1:14" ht="144" x14ac:dyDescent="0.55000000000000004">
      <c r="A362" s="5" t="s">
        <v>845</v>
      </c>
      <c r="B362" s="5" t="s">
        <v>1263</v>
      </c>
      <c r="C362" s="6">
        <v>25211</v>
      </c>
      <c r="D362" s="6">
        <v>13</v>
      </c>
      <c r="E362" s="6" t="s">
        <v>1289</v>
      </c>
      <c r="F362" s="6" t="s">
        <v>1290</v>
      </c>
      <c r="G362" s="6" t="s">
        <v>32</v>
      </c>
      <c r="H362" s="6" t="s">
        <v>16</v>
      </c>
      <c r="I362" s="6" t="s">
        <v>17</v>
      </c>
      <c r="J362" s="7">
        <v>19218</v>
      </c>
      <c r="K362" s="6" t="s">
        <v>1291</v>
      </c>
      <c r="L362" s="6" t="s">
        <v>70</v>
      </c>
      <c r="M362" s="6" t="s">
        <v>48</v>
      </c>
      <c r="N362">
        <v>5</v>
      </c>
    </row>
    <row r="363" spans="1:14" ht="90" x14ac:dyDescent="0.55000000000000004">
      <c r="A363" s="5" t="s">
        <v>845</v>
      </c>
      <c r="B363" s="5" t="s">
        <v>1263</v>
      </c>
      <c r="C363" s="6">
        <v>25211</v>
      </c>
      <c r="D363" s="6">
        <v>14</v>
      </c>
      <c r="E363" s="6" t="s">
        <v>1292</v>
      </c>
      <c r="F363" s="6" t="s">
        <v>1293</v>
      </c>
      <c r="G363" s="6" t="s">
        <v>57</v>
      </c>
      <c r="H363" s="6" t="s">
        <v>22</v>
      </c>
      <c r="I363" s="6" t="s">
        <v>17</v>
      </c>
      <c r="J363" s="7">
        <v>4599</v>
      </c>
      <c r="K363" s="6" t="s">
        <v>1294</v>
      </c>
      <c r="L363" s="6" t="s">
        <v>70</v>
      </c>
      <c r="M363" s="6" t="s">
        <v>58</v>
      </c>
      <c r="N363">
        <v>5</v>
      </c>
    </row>
    <row r="364" spans="1:14" ht="126" x14ac:dyDescent="0.55000000000000004">
      <c r="A364" s="5" t="s">
        <v>845</v>
      </c>
      <c r="B364" s="5" t="s">
        <v>1263</v>
      </c>
      <c r="C364" s="6">
        <v>25211</v>
      </c>
      <c r="D364" s="6">
        <v>15</v>
      </c>
      <c r="E364" s="6" t="s">
        <v>1295</v>
      </c>
      <c r="F364" s="6" t="s">
        <v>1296</v>
      </c>
      <c r="G364" s="6" t="s">
        <v>57</v>
      </c>
      <c r="H364" s="6" t="s">
        <v>22</v>
      </c>
      <c r="I364" s="6" t="s">
        <v>17</v>
      </c>
      <c r="J364" s="7">
        <v>3765</v>
      </c>
      <c r="K364" s="6" t="s">
        <v>1297</v>
      </c>
      <c r="L364" s="6" t="s">
        <v>70</v>
      </c>
      <c r="M364" s="6" t="s">
        <v>58</v>
      </c>
      <c r="N364">
        <v>5</v>
      </c>
    </row>
    <row r="365" spans="1:14" ht="162" x14ac:dyDescent="0.55000000000000004">
      <c r="A365" s="5" t="s">
        <v>845</v>
      </c>
      <c r="B365" s="5" t="s">
        <v>1298</v>
      </c>
      <c r="C365" s="6">
        <v>25212</v>
      </c>
      <c r="D365" s="6">
        <v>1</v>
      </c>
      <c r="E365" s="6" t="s">
        <v>1299</v>
      </c>
      <c r="F365" s="6" t="s">
        <v>1300</v>
      </c>
      <c r="G365" s="6" t="s">
        <v>27</v>
      </c>
      <c r="H365" s="6" t="s">
        <v>79</v>
      </c>
      <c r="I365" s="6" t="s">
        <v>40</v>
      </c>
      <c r="J365" s="7">
        <v>103855</v>
      </c>
      <c r="K365" s="6" t="s">
        <v>37</v>
      </c>
      <c r="L365" s="6" t="s">
        <v>38</v>
      </c>
      <c r="M365" s="6" t="s">
        <v>20</v>
      </c>
      <c r="N365">
        <v>5</v>
      </c>
    </row>
    <row r="366" spans="1:14" ht="180" x14ac:dyDescent="0.55000000000000004">
      <c r="A366" s="5" t="s">
        <v>845</v>
      </c>
      <c r="B366" s="5" t="s">
        <v>1298</v>
      </c>
      <c r="C366" s="6">
        <v>25212</v>
      </c>
      <c r="D366" s="6">
        <v>5</v>
      </c>
      <c r="E366" s="6" t="s">
        <v>1301</v>
      </c>
      <c r="F366" s="6" t="s">
        <v>1302</v>
      </c>
      <c r="G366" s="6" t="s">
        <v>43</v>
      </c>
      <c r="H366" s="6" t="s">
        <v>16</v>
      </c>
      <c r="I366" s="6" t="s">
        <v>53</v>
      </c>
      <c r="J366" s="7">
        <v>18177</v>
      </c>
      <c r="K366" s="6" t="s">
        <v>1303</v>
      </c>
      <c r="L366" s="6" t="s">
        <v>1304</v>
      </c>
      <c r="M366" s="6" t="s">
        <v>47</v>
      </c>
      <c r="N366">
        <v>5</v>
      </c>
    </row>
    <row r="367" spans="1:14" ht="180" x14ac:dyDescent="0.55000000000000004">
      <c r="A367" s="5" t="s">
        <v>845</v>
      </c>
      <c r="B367" s="5" t="s">
        <v>1298</v>
      </c>
      <c r="C367" s="6">
        <v>25212</v>
      </c>
      <c r="D367" s="6">
        <v>6</v>
      </c>
      <c r="E367" s="6" t="s">
        <v>1305</v>
      </c>
      <c r="F367" s="6" t="s">
        <v>1306</v>
      </c>
      <c r="G367" s="6" t="s">
        <v>43</v>
      </c>
      <c r="H367" s="6" t="s">
        <v>16</v>
      </c>
      <c r="I367" s="6" t="s">
        <v>56</v>
      </c>
      <c r="J367" s="7">
        <v>5829</v>
      </c>
      <c r="K367" s="6" t="s">
        <v>1303</v>
      </c>
      <c r="L367" s="6" t="s">
        <v>1304</v>
      </c>
      <c r="M367" s="6" t="s">
        <v>46</v>
      </c>
      <c r="N367">
        <v>5</v>
      </c>
    </row>
    <row r="368" spans="1:14" ht="234" x14ac:dyDescent="0.55000000000000004">
      <c r="A368" s="5" t="s">
        <v>845</v>
      </c>
      <c r="B368" s="5" t="s">
        <v>1298</v>
      </c>
      <c r="C368" s="6">
        <v>25212</v>
      </c>
      <c r="D368" s="6">
        <v>7</v>
      </c>
      <c r="E368" s="6" t="s">
        <v>1307</v>
      </c>
      <c r="F368" s="6" t="s">
        <v>1308</v>
      </c>
      <c r="G368" s="6" t="s">
        <v>43</v>
      </c>
      <c r="H368" s="6" t="s">
        <v>16</v>
      </c>
      <c r="I368" s="6" t="s">
        <v>17</v>
      </c>
      <c r="J368" s="7">
        <v>8081</v>
      </c>
      <c r="K368" s="6" t="s">
        <v>1303</v>
      </c>
      <c r="L368" s="6" t="s">
        <v>1304</v>
      </c>
      <c r="M368" s="6" t="s">
        <v>48</v>
      </c>
      <c r="N368">
        <v>5</v>
      </c>
    </row>
    <row r="369" spans="1:14" ht="126" x14ac:dyDescent="0.55000000000000004">
      <c r="A369" s="5" t="s">
        <v>845</v>
      </c>
      <c r="B369" s="5" t="s">
        <v>1298</v>
      </c>
      <c r="C369" s="6">
        <v>25212</v>
      </c>
      <c r="D369" s="6">
        <v>8</v>
      </c>
      <c r="E369" s="6" t="s">
        <v>1309</v>
      </c>
      <c r="F369" s="6" t="s">
        <v>1310</v>
      </c>
      <c r="G369" s="6" t="s">
        <v>32</v>
      </c>
      <c r="H369" s="6" t="s">
        <v>16</v>
      </c>
      <c r="I369" s="6" t="s">
        <v>17</v>
      </c>
      <c r="J369" s="7">
        <v>4319</v>
      </c>
      <c r="K369" s="6" t="s">
        <v>1311</v>
      </c>
      <c r="L369" s="6" t="s">
        <v>1312</v>
      </c>
      <c r="M369" s="6" t="s">
        <v>20</v>
      </c>
      <c r="N369">
        <v>5</v>
      </c>
    </row>
    <row r="370" spans="1:14" ht="216" x14ac:dyDescent="0.55000000000000004">
      <c r="A370" s="5" t="s">
        <v>845</v>
      </c>
      <c r="B370" s="5" t="s">
        <v>1313</v>
      </c>
      <c r="C370" s="6">
        <v>25213</v>
      </c>
      <c r="D370" s="6">
        <v>1</v>
      </c>
      <c r="E370" s="6" t="s">
        <v>39</v>
      </c>
      <c r="F370" s="6" t="s">
        <v>1314</v>
      </c>
      <c r="G370" s="6" t="s">
        <v>27</v>
      </c>
      <c r="H370" s="6" t="s">
        <v>79</v>
      </c>
      <c r="I370" s="6" t="s">
        <v>68</v>
      </c>
      <c r="J370" s="7">
        <v>368670</v>
      </c>
      <c r="K370" s="6" t="s">
        <v>41</v>
      </c>
      <c r="L370" s="6" t="s">
        <v>38</v>
      </c>
      <c r="M370" s="6" t="s">
        <v>20</v>
      </c>
      <c r="N370">
        <v>5</v>
      </c>
    </row>
    <row r="371" spans="1:14" ht="180" x14ac:dyDescent="0.55000000000000004">
      <c r="A371" s="5" t="s">
        <v>845</v>
      </c>
      <c r="B371" s="5" t="s">
        <v>1313</v>
      </c>
      <c r="C371" s="6">
        <v>25213</v>
      </c>
      <c r="D371" s="6">
        <v>5</v>
      </c>
      <c r="E371" s="6" t="s">
        <v>1315</v>
      </c>
      <c r="F371" s="6" t="s">
        <v>1316</v>
      </c>
      <c r="G371" s="6" t="s">
        <v>43</v>
      </c>
      <c r="H371" s="6" t="s">
        <v>22</v>
      </c>
      <c r="I371" s="6" t="s">
        <v>17</v>
      </c>
      <c r="J371" s="7">
        <v>27450</v>
      </c>
      <c r="K371" s="6" t="s">
        <v>1317</v>
      </c>
      <c r="L371" s="6" t="s">
        <v>1318</v>
      </c>
      <c r="M371" s="6" t="s">
        <v>46</v>
      </c>
      <c r="N371">
        <v>5</v>
      </c>
    </row>
    <row r="372" spans="1:14" ht="162" x14ac:dyDescent="0.55000000000000004">
      <c r="A372" s="5" t="s">
        <v>845</v>
      </c>
      <c r="B372" s="5" t="s">
        <v>1313</v>
      </c>
      <c r="C372" s="6">
        <v>25213</v>
      </c>
      <c r="D372" s="6">
        <v>6</v>
      </c>
      <c r="E372" s="6" t="s">
        <v>1319</v>
      </c>
      <c r="F372" s="6" t="s">
        <v>1320</v>
      </c>
      <c r="G372" s="6" t="s">
        <v>43</v>
      </c>
      <c r="H372" s="6" t="s">
        <v>22</v>
      </c>
      <c r="I372" s="6" t="s">
        <v>17</v>
      </c>
      <c r="J372" s="7">
        <v>52425</v>
      </c>
      <c r="K372" s="6" t="s">
        <v>1321</v>
      </c>
      <c r="L372" s="6" t="s">
        <v>131</v>
      </c>
      <c r="M372" s="6" t="s">
        <v>47</v>
      </c>
      <c r="N372">
        <v>5</v>
      </c>
    </row>
    <row r="373" spans="1:14" ht="90" x14ac:dyDescent="0.55000000000000004">
      <c r="A373" s="5" t="s">
        <v>845</v>
      </c>
      <c r="B373" s="5" t="s">
        <v>1313</v>
      </c>
      <c r="C373" s="6">
        <v>25213</v>
      </c>
      <c r="D373" s="6">
        <v>7</v>
      </c>
      <c r="E373" s="6" t="s">
        <v>1322</v>
      </c>
      <c r="F373" s="6" t="s">
        <v>1323</v>
      </c>
      <c r="G373" s="6" t="s">
        <v>43</v>
      </c>
      <c r="H373" s="6" t="s">
        <v>22</v>
      </c>
      <c r="I373" s="6" t="s">
        <v>17</v>
      </c>
      <c r="J373" s="7">
        <v>350</v>
      </c>
      <c r="K373" s="6" t="s">
        <v>1324</v>
      </c>
      <c r="L373" s="6" t="s">
        <v>1325</v>
      </c>
      <c r="M373" s="6" t="s">
        <v>48</v>
      </c>
      <c r="N373">
        <v>5</v>
      </c>
    </row>
    <row r="374" spans="1:14" ht="409.5" x14ac:dyDescent="0.55000000000000004">
      <c r="A374" s="5" t="s">
        <v>845</v>
      </c>
      <c r="B374" s="5" t="s">
        <v>1313</v>
      </c>
      <c r="C374" s="6">
        <v>25213</v>
      </c>
      <c r="D374" s="6">
        <v>8</v>
      </c>
      <c r="E374" s="6" t="s">
        <v>1326</v>
      </c>
      <c r="F374" s="6" t="s">
        <v>1327</v>
      </c>
      <c r="G374" s="6" t="s">
        <v>43</v>
      </c>
      <c r="H374" s="6" t="s">
        <v>22</v>
      </c>
      <c r="I374" s="6" t="s">
        <v>17</v>
      </c>
      <c r="J374" s="7">
        <v>7700</v>
      </c>
      <c r="K374" s="6" t="s">
        <v>1328</v>
      </c>
      <c r="L374" s="6" t="s">
        <v>1329</v>
      </c>
      <c r="M374" s="6" t="s">
        <v>33</v>
      </c>
      <c r="N374">
        <v>5</v>
      </c>
    </row>
    <row r="375" spans="1:14" ht="126" x14ac:dyDescent="0.55000000000000004">
      <c r="A375" s="5" t="s">
        <v>845</v>
      </c>
      <c r="B375" s="5" t="s">
        <v>1313</v>
      </c>
      <c r="C375" s="6">
        <v>25213</v>
      </c>
      <c r="D375" s="6">
        <v>9</v>
      </c>
      <c r="E375" s="6" t="s">
        <v>1330</v>
      </c>
      <c r="F375" s="6" t="s">
        <v>1331</v>
      </c>
      <c r="G375" s="6" t="s">
        <v>32</v>
      </c>
      <c r="H375" s="6" t="s">
        <v>16</v>
      </c>
      <c r="I375" s="6" t="s">
        <v>17</v>
      </c>
      <c r="J375" s="7">
        <v>646</v>
      </c>
      <c r="K375" s="6" t="s">
        <v>1332</v>
      </c>
      <c r="L375" s="6" t="s">
        <v>1329</v>
      </c>
      <c r="M375" s="6" t="s">
        <v>33</v>
      </c>
      <c r="N375">
        <v>5</v>
      </c>
    </row>
    <row r="376" spans="1:14" ht="90" x14ac:dyDescent="0.55000000000000004">
      <c r="A376" s="5" t="s">
        <v>845</v>
      </c>
      <c r="B376" s="5" t="s">
        <v>1313</v>
      </c>
      <c r="C376" s="6">
        <v>25213</v>
      </c>
      <c r="D376" s="6">
        <v>10</v>
      </c>
      <c r="E376" s="6" t="s">
        <v>1333</v>
      </c>
      <c r="F376" s="6" t="s">
        <v>1334</v>
      </c>
      <c r="G376" s="6" t="s">
        <v>43</v>
      </c>
      <c r="H376" s="6" t="s">
        <v>22</v>
      </c>
      <c r="I376" s="6" t="s">
        <v>17</v>
      </c>
      <c r="J376" s="7">
        <v>4100</v>
      </c>
      <c r="K376" s="6" t="s">
        <v>1328</v>
      </c>
      <c r="L376" s="6" t="s">
        <v>131</v>
      </c>
      <c r="M376" s="6" t="s">
        <v>48</v>
      </c>
      <c r="N376">
        <v>5</v>
      </c>
    </row>
    <row r="377" spans="1:14" ht="162" x14ac:dyDescent="0.55000000000000004">
      <c r="A377" s="5" t="s">
        <v>845</v>
      </c>
      <c r="B377" s="5" t="s">
        <v>1313</v>
      </c>
      <c r="C377" s="6">
        <v>25213</v>
      </c>
      <c r="D377" s="6">
        <v>11</v>
      </c>
      <c r="E377" s="6" t="s">
        <v>1335</v>
      </c>
      <c r="F377" s="6" t="s">
        <v>1336</v>
      </c>
      <c r="G377" s="6" t="s">
        <v>43</v>
      </c>
      <c r="H377" s="6" t="s">
        <v>22</v>
      </c>
      <c r="I377" s="6" t="s">
        <v>17</v>
      </c>
      <c r="J377" s="7">
        <v>30500</v>
      </c>
      <c r="K377" s="6" t="s">
        <v>1337</v>
      </c>
      <c r="L377" s="6" t="s">
        <v>163</v>
      </c>
      <c r="M377" s="6" t="s">
        <v>19</v>
      </c>
      <c r="N377">
        <v>5</v>
      </c>
    </row>
    <row r="378" spans="1:14" ht="144" x14ac:dyDescent="0.55000000000000004">
      <c r="A378" s="5" t="s">
        <v>845</v>
      </c>
      <c r="B378" s="5" t="s">
        <v>1313</v>
      </c>
      <c r="C378" s="6">
        <v>25213</v>
      </c>
      <c r="D378" s="6">
        <v>12</v>
      </c>
      <c r="E378" s="6" t="s">
        <v>1338</v>
      </c>
      <c r="F378" s="6" t="s">
        <v>1339</v>
      </c>
      <c r="G378" s="6" t="s">
        <v>21</v>
      </c>
      <c r="H378" s="6" t="s">
        <v>22</v>
      </c>
      <c r="I378" s="6" t="s">
        <v>17</v>
      </c>
      <c r="J378" s="7">
        <v>1000</v>
      </c>
      <c r="K378" s="6" t="s">
        <v>1340</v>
      </c>
      <c r="L378" s="6" t="s">
        <v>1341</v>
      </c>
      <c r="M378" s="6" t="s">
        <v>20</v>
      </c>
      <c r="N378">
        <v>5</v>
      </c>
    </row>
    <row r="379" spans="1:14" ht="162" x14ac:dyDescent="0.55000000000000004">
      <c r="A379" s="5" t="s">
        <v>845</v>
      </c>
      <c r="B379" s="5" t="s">
        <v>1313</v>
      </c>
      <c r="C379" s="6">
        <v>25213</v>
      </c>
      <c r="D379" s="6">
        <v>13</v>
      </c>
      <c r="E379" s="6" t="s">
        <v>1342</v>
      </c>
      <c r="F379" s="6" t="s">
        <v>1343</v>
      </c>
      <c r="G379" s="6" t="s">
        <v>24</v>
      </c>
      <c r="H379" s="6" t="s">
        <v>22</v>
      </c>
      <c r="I379" s="6" t="s">
        <v>17</v>
      </c>
      <c r="J379" s="7">
        <v>113700</v>
      </c>
      <c r="K379" s="6" t="s">
        <v>1344</v>
      </c>
      <c r="L379" s="6" t="s">
        <v>1345</v>
      </c>
      <c r="M379" s="6" t="s">
        <v>20</v>
      </c>
      <c r="N379">
        <v>5</v>
      </c>
    </row>
    <row r="380" spans="1:14" ht="270" x14ac:dyDescent="0.55000000000000004">
      <c r="A380" s="5" t="s">
        <v>845</v>
      </c>
      <c r="B380" s="5" t="s">
        <v>1313</v>
      </c>
      <c r="C380" s="6">
        <v>25213</v>
      </c>
      <c r="D380" s="6">
        <v>14</v>
      </c>
      <c r="E380" s="6" t="s">
        <v>1346</v>
      </c>
      <c r="F380" s="6" t="s">
        <v>1347</v>
      </c>
      <c r="G380" s="6" t="s">
        <v>32</v>
      </c>
      <c r="H380" s="6" t="s">
        <v>16</v>
      </c>
      <c r="I380" s="6" t="s">
        <v>17</v>
      </c>
      <c r="J380" s="7">
        <v>79666</v>
      </c>
      <c r="K380" s="6" t="s">
        <v>1348</v>
      </c>
      <c r="L380" s="6" t="s">
        <v>1345</v>
      </c>
      <c r="M380" s="6" t="s">
        <v>33</v>
      </c>
      <c r="N380">
        <v>5</v>
      </c>
    </row>
    <row r="381" spans="1:14" ht="126" x14ac:dyDescent="0.55000000000000004">
      <c r="A381" s="5" t="s">
        <v>845</v>
      </c>
      <c r="B381" s="5" t="s">
        <v>1313</v>
      </c>
      <c r="C381" s="6">
        <v>25213</v>
      </c>
      <c r="D381" s="6">
        <v>15</v>
      </c>
      <c r="E381" s="6" t="s">
        <v>1349</v>
      </c>
      <c r="F381" s="6" t="s">
        <v>1350</v>
      </c>
      <c r="G381" s="6" t="s">
        <v>59</v>
      </c>
      <c r="H381" s="6" t="s">
        <v>16</v>
      </c>
      <c r="I381" s="6" t="s">
        <v>17</v>
      </c>
      <c r="J381" s="7">
        <v>8000</v>
      </c>
      <c r="K381" s="6" t="s">
        <v>1351</v>
      </c>
      <c r="L381" s="6" t="s">
        <v>1352</v>
      </c>
      <c r="M381" s="6" t="s">
        <v>66</v>
      </c>
      <c r="N381">
        <v>5</v>
      </c>
    </row>
    <row r="382" spans="1:14" ht="144" x14ac:dyDescent="0.55000000000000004">
      <c r="A382" s="5" t="s">
        <v>845</v>
      </c>
      <c r="B382" s="5" t="s">
        <v>1313</v>
      </c>
      <c r="C382" s="6">
        <v>25213</v>
      </c>
      <c r="D382" s="6">
        <v>16</v>
      </c>
      <c r="E382" s="6" t="s">
        <v>1353</v>
      </c>
      <c r="F382" s="6" t="s">
        <v>1354</v>
      </c>
      <c r="G382" s="6" t="s">
        <v>52</v>
      </c>
      <c r="H382" s="6" t="s">
        <v>16</v>
      </c>
      <c r="I382" s="6" t="s">
        <v>17</v>
      </c>
      <c r="J382" s="7">
        <v>51300</v>
      </c>
      <c r="K382" s="6" t="s">
        <v>1355</v>
      </c>
      <c r="L382" s="6" t="s">
        <v>38</v>
      </c>
      <c r="M382" s="6" t="s">
        <v>20</v>
      </c>
      <c r="N382">
        <v>5</v>
      </c>
    </row>
    <row r="383" spans="1:14" ht="216" x14ac:dyDescent="0.55000000000000004">
      <c r="A383" s="5" t="s">
        <v>845</v>
      </c>
      <c r="B383" s="5" t="s">
        <v>1356</v>
      </c>
      <c r="C383" s="6">
        <v>25214</v>
      </c>
      <c r="D383" s="6">
        <v>1</v>
      </c>
      <c r="E383" s="6" t="s">
        <v>1357</v>
      </c>
      <c r="F383" s="6" t="s">
        <v>1358</v>
      </c>
      <c r="G383" s="6" t="s">
        <v>27</v>
      </c>
      <c r="H383" s="6" t="s">
        <v>36</v>
      </c>
      <c r="I383" s="6" t="s">
        <v>17</v>
      </c>
      <c r="J383" s="7">
        <v>107367</v>
      </c>
      <c r="K383" s="6" t="s">
        <v>37</v>
      </c>
      <c r="L383" s="6" t="s">
        <v>42</v>
      </c>
      <c r="M383" s="6" t="s">
        <v>20</v>
      </c>
      <c r="N383">
        <v>5</v>
      </c>
    </row>
    <row r="384" spans="1:14" ht="126" x14ac:dyDescent="0.55000000000000004">
      <c r="A384" s="5" t="s">
        <v>845</v>
      </c>
      <c r="B384" s="5" t="s">
        <v>1356</v>
      </c>
      <c r="C384" s="6">
        <v>25214</v>
      </c>
      <c r="D384" s="6">
        <v>5</v>
      </c>
      <c r="E384" s="6" t="s">
        <v>1359</v>
      </c>
      <c r="F384" s="6" t="s">
        <v>1360</v>
      </c>
      <c r="G384" s="6" t="s">
        <v>32</v>
      </c>
      <c r="H384" s="6" t="s">
        <v>16</v>
      </c>
      <c r="I384" s="6" t="s">
        <v>17</v>
      </c>
      <c r="J384" s="7">
        <v>22140</v>
      </c>
      <c r="K384" s="6" t="s">
        <v>1361</v>
      </c>
      <c r="L384" s="6" t="s">
        <v>42</v>
      </c>
      <c r="M384" s="6" t="s">
        <v>20</v>
      </c>
      <c r="N384">
        <v>5</v>
      </c>
    </row>
    <row r="385" spans="1:14" ht="126" x14ac:dyDescent="0.55000000000000004">
      <c r="A385" s="5" t="s">
        <v>845</v>
      </c>
      <c r="B385" s="5" t="s">
        <v>1356</v>
      </c>
      <c r="C385" s="6">
        <v>25214</v>
      </c>
      <c r="D385" s="6">
        <v>6</v>
      </c>
      <c r="E385" s="6" t="s">
        <v>1362</v>
      </c>
      <c r="F385" s="6" t="s">
        <v>1363</v>
      </c>
      <c r="G385" s="6" t="s">
        <v>32</v>
      </c>
      <c r="H385" s="6" t="s">
        <v>16</v>
      </c>
      <c r="I385" s="6" t="s">
        <v>17</v>
      </c>
      <c r="J385" s="7">
        <v>118000</v>
      </c>
      <c r="K385" s="6" t="s">
        <v>1364</v>
      </c>
      <c r="L385" s="6" t="s">
        <v>42</v>
      </c>
      <c r="M385" s="6" t="s">
        <v>20</v>
      </c>
      <c r="N385">
        <v>5</v>
      </c>
    </row>
    <row r="386" spans="1:14" ht="306" x14ac:dyDescent="0.55000000000000004">
      <c r="A386" s="5" t="s">
        <v>845</v>
      </c>
      <c r="B386" s="5" t="s">
        <v>1356</v>
      </c>
      <c r="C386" s="6">
        <v>25214</v>
      </c>
      <c r="D386" s="6">
        <v>7</v>
      </c>
      <c r="E386" s="6" t="s">
        <v>1365</v>
      </c>
      <c r="F386" s="6" t="s">
        <v>1366</v>
      </c>
      <c r="G386" s="6" t="s">
        <v>32</v>
      </c>
      <c r="H386" s="6" t="s">
        <v>16</v>
      </c>
      <c r="I386" s="6" t="s">
        <v>17</v>
      </c>
      <c r="J386" s="7">
        <v>10750</v>
      </c>
      <c r="K386" s="6" t="s">
        <v>1367</v>
      </c>
      <c r="L386" s="6" t="s">
        <v>42</v>
      </c>
      <c r="M386" s="6" t="s">
        <v>20</v>
      </c>
      <c r="N386">
        <v>5</v>
      </c>
    </row>
    <row r="387" spans="1:14" ht="216" x14ac:dyDescent="0.55000000000000004">
      <c r="A387" s="5" t="s">
        <v>845</v>
      </c>
      <c r="B387" s="5" t="s">
        <v>1368</v>
      </c>
      <c r="C387" s="6">
        <v>25383</v>
      </c>
      <c r="D387" s="6">
        <v>1</v>
      </c>
      <c r="E387" s="6" t="s">
        <v>1369</v>
      </c>
      <c r="F387" s="6" t="s">
        <v>1370</v>
      </c>
      <c r="G387" s="6" t="s">
        <v>27</v>
      </c>
      <c r="H387" s="6" t="s">
        <v>28</v>
      </c>
      <c r="I387" s="6" t="s">
        <v>29</v>
      </c>
      <c r="J387" s="7">
        <v>42617</v>
      </c>
      <c r="K387" s="6" t="s">
        <v>37</v>
      </c>
      <c r="L387" s="6" t="s">
        <v>31</v>
      </c>
      <c r="M387" s="6" t="s">
        <v>20</v>
      </c>
      <c r="N387">
        <v>5</v>
      </c>
    </row>
    <row r="388" spans="1:14" ht="180" x14ac:dyDescent="0.55000000000000004">
      <c r="A388" s="5" t="s">
        <v>845</v>
      </c>
      <c r="B388" s="5" t="s">
        <v>1368</v>
      </c>
      <c r="C388" s="6">
        <v>25383</v>
      </c>
      <c r="D388" s="6">
        <v>5</v>
      </c>
      <c r="E388" s="6" t="s">
        <v>1371</v>
      </c>
      <c r="F388" s="6" t="s">
        <v>1372</v>
      </c>
      <c r="G388" s="6" t="s">
        <v>24</v>
      </c>
      <c r="H388" s="6" t="s">
        <v>45</v>
      </c>
      <c r="I388" s="6" t="s">
        <v>51</v>
      </c>
      <c r="J388" s="7">
        <v>2500</v>
      </c>
      <c r="K388" s="6" t="s">
        <v>1373</v>
      </c>
      <c r="L388" s="6" t="s">
        <v>1374</v>
      </c>
      <c r="M388" s="6" t="s">
        <v>20</v>
      </c>
      <c r="N388">
        <v>5</v>
      </c>
    </row>
    <row r="389" spans="1:14" ht="216" x14ac:dyDescent="0.55000000000000004">
      <c r="A389" s="5" t="s">
        <v>845</v>
      </c>
      <c r="B389" s="5" t="s">
        <v>1368</v>
      </c>
      <c r="C389" s="6">
        <v>25383</v>
      </c>
      <c r="D389" s="6">
        <v>6</v>
      </c>
      <c r="E389" s="6" t="s">
        <v>1375</v>
      </c>
      <c r="F389" s="6" t="s">
        <v>1376</v>
      </c>
      <c r="G389" s="6" t="s">
        <v>57</v>
      </c>
      <c r="H389" s="6" t="s">
        <v>68</v>
      </c>
      <c r="I389" s="6" t="s">
        <v>17</v>
      </c>
      <c r="J389" s="7">
        <v>4900</v>
      </c>
      <c r="K389" s="6" t="s">
        <v>1377</v>
      </c>
      <c r="L389" s="6" t="s">
        <v>1378</v>
      </c>
      <c r="M389" s="6" t="s">
        <v>67</v>
      </c>
      <c r="N389">
        <v>5</v>
      </c>
    </row>
    <row r="390" spans="1:14" ht="180" x14ac:dyDescent="0.55000000000000004">
      <c r="A390" s="5" t="s">
        <v>845</v>
      </c>
      <c r="B390" s="5" t="s">
        <v>1368</v>
      </c>
      <c r="C390" s="6">
        <v>25383</v>
      </c>
      <c r="D390" s="6">
        <v>7</v>
      </c>
      <c r="E390" s="6" t="s">
        <v>1379</v>
      </c>
      <c r="F390" s="6" t="s">
        <v>1380</v>
      </c>
      <c r="G390" s="6" t="s">
        <v>32</v>
      </c>
      <c r="H390" s="6" t="s">
        <v>16</v>
      </c>
      <c r="I390" s="6" t="s">
        <v>17</v>
      </c>
      <c r="J390" s="7">
        <v>2000</v>
      </c>
      <c r="K390" s="6" t="s">
        <v>1381</v>
      </c>
      <c r="L390" s="6" t="s">
        <v>1382</v>
      </c>
      <c r="M390" s="6" t="s">
        <v>33</v>
      </c>
      <c r="N390">
        <v>5</v>
      </c>
    </row>
    <row r="391" spans="1:14" ht="216" x14ac:dyDescent="0.55000000000000004">
      <c r="A391" s="5" t="s">
        <v>845</v>
      </c>
      <c r="B391" s="5" t="s">
        <v>1383</v>
      </c>
      <c r="C391" s="6">
        <v>25384</v>
      </c>
      <c r="D391" s="6">
        <v>1</v>
      </c>
      <c r="E391" s="6" t="s">
        <v>1384</v>
      </c>
      <c r="F391" s="6" t="s">
        <v>1385</v>
      </c>
      <c r="G391" s="6" t="s">
        <v>27</v>
      </c>
      <c r="H391" s="6" t="s">
        <v>28</v>
      </c>
      <c r="I391" s="6" t="s">
        <v>40</v>
      </c>
      <c r="J391" s="7">
        <v>38703</v>
      </c>
      <c r="K391" s="6" t="s">
        <v>30</v>
      </c>
      <c r="L391" s="6" t="s">
        <v>70</v>
      </c>
      <c r="M391" s="6" t="s">
        <v>20</v>
      </c>
      <c r="N391">
        <v>5</v>
      </c>
    </row>
    <row r="392" spans="1:14" ht="108" x14ac:dyDescent="0.55000000000000004">
      <c r="A392" s="5" t="s">
        <v>845</v>
      </c>
      <c r="B392" s="5" t="s">
        <v>1383</v>
      </c>
      <c r="C392" s="6">
        <v>25384</v>
      </c>
      <c r="D392" s="6">
        <v>5</v>
      </c>
      <c r="E392" s="6" t="s">
        <v>1386</v>
      </c>
      <c r="F392" s="6" t="s">
        <v>1387</v>
      </c>
      <c r="G392" s="6" t="s">
        <v>32</v>
      </c>
      <c r="H392" s="6" t="s">
        <v>16</v>
      </c>
      <c r="I392" s="6" t="s">
        <v>17</v>
      </c>
      <c r="J392" s="7">
        <v>4800</v>
      </c>
      <c r="K392" s="6" t="s">
        <v>1388</v>
      </c>
      <c r="L392" s="6" t="s">
        <v>70</v>
      </c>
      <c r="M392" s="6" t="s">
        <v>20</v>
      </c>
      <c r="N392">
        <v>5</v>
      </c>
    </row>
    <row r="393" spans="1:14" ht="108" x14ac:dyDescent="0.55000000000000004">
      <c r="A393" s="5" t="s">
        <v>845</v>
      </c>
      <c r="B393" s="5" t="s">
        <v>1383</v>
      </c>
      <c r="C393" s="6">
        <v>25384</v>
      </c>
      <c r="D393" s="6">
        <v>6</v>
      </c>
      <c r="E393" s="6" t="s">
        <v>1389</v>
      </c>
      <c r="F393" s="6" t="s">
        <v>1390</v>
      </c>
      <c r="G393" s="6" t="s">
        <v>32</v>
      </c>
      <c r="H393" s="6" t="s">
        <v>16</v>
      </c>
      <c r="I393" s="6" t="s">
        <v>17</v>
      </c>
      <c r="J393" s="7">
        <v>500</v>
      </c>
      <c r="K393" s="6" t="s">
        <v>1388</v>
      </c>
      <c r="L393" s="6" t="s">
        <v>70</v>
      </c>
      <c r="M393" s="6" t="s">
        <v>20</v>
      </c>
      <c r="N393">
        <v>5</v>
      </c>
    </row>
    <row r="394" spans="1:14" ht="198" x14ac:dyDescent="0.55000000000000004">
      <c r="A394" s="5" t="s">
        <v>845</v>
      </c>
      <c r="B394" s="5" t="s">
        <v>1383</v>
      </c>
      <c r="C394" s="6">
        <v>25384</v>
      </c>
      <c r="D394" s="6">
        <v>7</v>
      </c>
      <c r="E394" s="6" t="s">
        <v>1391</v>
      </c>
      <c r="F394" s="6" t="s">
        <v>1392</v>
      </c>
      <c r="G394" s="6" t="s">
        <v>43</v>
      </c>
      <c r="H394" s="6" t="s">
        <v>16</v>
      </c>
      <c r="I394" s="6" t="s">
        <v>17</v>
      </c>
      <c r="J394" s="7">
        <v>7271</v>
      </c>
      <c r="K394" s="6" t="s">
        <v>1393</v>
      </c>
      <c r="L394" s="6" t="s">
        <v>70</v>
      </c>
      <c r="M394" s="6" t="s">
        <v>33</v>
      </c>
      <c r="N394">
        <v>5</v>
      </c>
    </row>
    <row r="395" spans="1:14" ht="216" x14ac:dyDescent="0.55000000000000004">
      <c r="A395" s="5" t="s">
        <v>845</v>
      </c>
      <c r="B395" s="5" t="s">
        <v>1383</v>
      </c>
      <c r="C395" s="6">
        <v>25384</v>
      </c>
      <c r="D395" s="6">
        <v>8</v>
      </c>
      <c r="E395" s="6" t="s">
        <v>1394</v>
      </c>
      <c r="F395" s="6" t="s">
        <v>1395</v>
      </c>
      <c r="G395" s="6" t="s">
        <v>35</v>
      </c>
      <c r="H395" s="6" t="s">
        <v>16</v>
      </c>
      <c r="I395" s="6" t="s">
        <v>17</v>
      </c>
      <c r="J395" s="7">
        <v>9000</v>
      </c>
      <c r="K395" s="6" t="s">
        <v>1396</v>
      </c>
      <c r="L395" s="6" t="s">
        <v>1397</v>
      </c>
      <c r="M395" s="6" t="s">
        <v>20</v>
      </c>
      <c r="N395">
        <v>5</v>
      </c>
    </row>
    <row r="396" spans="1:14" ht="216" x14ac:dyDescent="0.55000000000000004">
      <c r="A396" s="5" t="s">
        <v>845</v>
      </c>
      <c r="B396" s="5" t="s">
        <v>1398</v>
      </c>
      <c r="C396" s="6">
        <v>25425</v>
      </c>
      <c r="D396" s="6">
        <v>1</v>
      </c>
      <c r="E396" s="6" t="s">
        <v>1399</v>
      </c>
      <c r="F396" s="6" t="s">
        <v>1400</v>
      </c>
      <c r="G396" s="6" t="s">
        <v>27</v>
      </c>
      <c r="H396" s="6" t="s">
        <v>36</v>
      </c>
      <c r="I396" s="6" t="s">
        <v>17</v>
      </c>
      <c r="J396" s="7">
        <v>49880</v>
      </c>
      <c r="K396" s="6" t="s">
        <v>37</v>
      </c>
      <c r="L396" s="6" t="s">
        <v>70</v>
      </c>
      <c r="M396" s="6" t="s">
        <v>20</v>
      </c>
      <c r="N396">
        <v>5</v>
      </c>
    </row>
    <row r="397" spans="1:14" ht="216" x14ac:dyDescent="0.55000000000000004">
      <c r="A397" s="5" t="s">
        <v>845</v>
      </c>
      <c r="B397" s="5" t="s">
        <v>1398</v>
      </c>
      <c r="C397" s="6">
        <v>25425</v>
      </c>
      <c r="D397" s="6">
        <v>5</v>
      </c>
      <c r="E397" s="6" t="s">
        <v>1401</v>
      </c>
      <c r="F397" s="6" t="s">
        <v>1402</v>
      </c>
      <c r="G397" s="6" t="s">
        <v>24</v>
      </c>
      <c r="H397" s="6" t="s">
        <v>55</v>
      </c>
      <c r="I397" s="6" t="s">
        <v>17</v>
      </c>
      <c r="J397" s="7">
        <v>44352</v>
      </c>
      <c r="K397" s="6" t="s">
        <v>1403</v>
      </c>
      <c r="L397" s="6" t="s">
        <v>93</v>
      </c>
      <c r="M397" s="6" t="s">
        <v>20</v>
      </c>
      <c r="N397">
        <v>5</v>
      </c>
    </row>
    <row r="398" spans="1:14" ht="409.5" x14ac:dyDescent="0.55000000000000004">
      <c r="A398" s="5" t="s">
        <v>845</v>
      </c>
      <c r="B398" s="5" t="s">
        <v>1398</v>
      </c>
      <c r="C398" s="6">
        <v>25425</v>
      </c>
      <c r="D398" s="6">
        <v>6</v>
      </c>
      <c r="E398" s="6" t="s">
        <v>1404</v>
      </c>
      <c r="F398" s="6" t="s">
        <v>1405</v>
      </c>
      <c r="G398" s="6" t="s">
        <v>57</v>
      </c>
      <c r="H398" s="6" t="s">
        <v>55</v>
      </c>
      <c r="I398" s="6" t="s">
        <v>56</v>
      </c>
      <c r="J398" s="7">
        <v>6390</v>
      </c>
      <c r="K398" s="6" t="s">
        <v>1406</v>
      </c>
      <c r="L398" s="6" t="s">
        <v>93</v>
      </c>
      <c r="M398" s="6" t="s">
        <v>58</v>
      </c>
      <c r="N398">
        <v>5</v>
      </c>
    </row>
    <row r="399" spans="1:14" ht="162" x14ac:dyDescent="0.55000000000000004">
      <c r="A399" s="5" t="s">
        <v>845</v>
      </c>
      <c r="B399" s="5" t="s">
        <v>1398</v>
      </c>
      <c r="C399" s="6">
        <v>25425</v>
      </c>
      <c r="D399" s="6">
        <v>7</v>
      </c>
      <c r="E399" s="6" t="s">
        <v>1407</v>
      </c>
      <c r="F399" s="6" t="s">
        <v>1408</v>
      </c>
      <c r="G399" s="6" t="s">
        <v>32</v>
      </c>
      <c r="H399" s="6" t="s">
        <v>55</v>
      </c>
      <c r="I399" s="6" t="s">
        <v>17</v>
      </c>
      <c r="J399" s="7">
        <v>3395</v>
      </c>
      <c r="K399" s="6" t="s">
        <v>1409</v>
      </c>
      <c r="L399" s="6" t="s">
        <v>93</v>
      </c>
      <c r="M399" s="6" t="s">
        <v>20</v>
      </c>
      <c r="N399">
        <v>5</v>
      </c>
    </row>
    <row r="400" spans="1:14" ht="144" x14ac:dyDescent="0.55000000000000004">
      <c r="A400" s="5" t="s">
        <v>845</v>
      </c>
      <c r="B400" s="5" t="s">
        <v>1398</v>
      </c>
      <c r="C400" s="6">
        <v>25425</v>
      </c>
      <c r="D400" s="6">
        <v>8</v>
      </c>
      <c r="E400" s="6" t="s">
        <v>1410</v>
      </c>
      <c r="F400" s="6" t="s">
        <v>1411</v>
      </c>
      <c r="G400" s="6" t="s">
        <v>24</v>
      </c>
      <c r="H400" s="6" t="s">
        <v>16</v>
      </c>
      <c r="I400" s="6" t="s">
        <v>17</v>
      </c>
      <c r="J400" s="7">
        <v>2600</v>
      </c>
      <c r="K400" s="6" t="s">
        <v>1412</v>
      </c>
      <c r="L400" s="6" t="s">
        <v>93</v>
      </c>
      <c r="M400" s="6" t="s">
        <v>20</v>
      </c>
      <c r="N400">
        <v>5</v>
      </c>
    </row>
    <row r="401" spans="1:14" ht="180" x14ac:dyDescent="0.55000000000000004">
      <c r="A401" s="5" t="s">
        <v>845</v>
      </c>
      <c r="B401" s="5" t="s">
        <v>1398</v>
      </c>
      <c r="C401" s="6">
        <v>25425</v>
      </c>
      <c r="D401" s="6">
        <v>9</v>
      </c>
      <c r="E401" s="6" t="s">
        <v>1413</v>
      </c>
      <c r="F401" s="6" t="s">
        <v>1414</v>
      </c>
      <c r="G401" s="6" t="s">
        <v>32</v>
      </c>
      <c r="H401" s="6" t="s">
        <v>16</v>
      </c>
      <c r="I401" s="6" t="s">
        <v>17</v>
      </c>
      <c r="J401" s="7">
        <v>1400</v>
      </c>
      <c r="K401" s="6" t="s">
        <v>1415</v>
      </c>
      <c r="L401" s="6" t="s">
        <v>93</v>
      </c>
      <c r="M401" s="6" t="s">
        <v>54</v>
      </c>
      <c r="N401">
        <v>5</v>
      </c>
    </row>
    <row r="402" spans="1:14" ht="252" x14ac:dyDescent="0.55000000000000004">
      <c r="A402" s="5" t="s">
        <v>845</v>
      </c>
      <c r="B402" s="5" t="s">
        <v>1398</v>
      </c>
      <c r="C402" s="6">
        <v>25425</v>
      </c>
      <c r="D402" s="6">
        <v>10</v>
      </c>
      <c r="E402" s="6" t="s">
        <v>1416</v>
      </c>
      <c r="F402" s="6" t="s">
        <v>1417</v>
      </c>
      <c r="G402" s="6" t="s">
        <v>24</v>
      </c>
      <c r="H402" s="6" t="s">
        <v>16</v>
      </c>
      <c r="I402" s="6" t="s">
        <v>17</v>
      </c>
      <c r="J402" s="7">
        <v>10734</v>
      </c>
      <c r="K402" s="6" t="s">
        <v>1418</v>
      </c>
      <c r="L402" s="6" t="s">
        <v>93</v>
      </c>
      <c r="M402" s="6" t="s">
        <v>20</v>
      </c>
      <c r="N402">
        <v>5</v>
      </c>
    </row>
    <row r="403" spans="1:14" ht="180" x14ac:dyDescent="0.55000000000000004">
      <c r="A403" s="5" t="s">
        <v>845</v>
      </c>
      <c r="B403" s="5" t="s">
        <v>1419</v>
      </c>
      <c r="C403" s="6">
        <v>25441</v>
      </c>
      <c r="D403" s="6">
        <v>1</v>
      </c>
      <c r="E403" s="6" t="s">
        <v>1420</v>
      </c>
      <c r="F403" s="6" t="s">
        <v>1421</v>
      </c>
      <c r="G403" s="6" t="s">
        <v>27</v>
      </c>
      <c r="H403" s="6" t="s">
        <v>28</v>
      </c>
      <c r="I403" s="6" t="s">
        <v>17</v>
      </c>
      <c r="J403" s="7">
        <v>2696</v>
      </c>
      <c r="K403" s="6" t="s">
        <v>30</v>
      </c>
      <c r="L403" s="6" t="s">
        <v>38</v>
      </c>
      <c r="M403" s="6" t="s">
        <v>20</v>
      </c>
      <c r="N403">
        <v>5</v>
      </c>
    </row>
    <row r="404" spans="1:14" ht="216" x14ac:dyDescent="0.55000000000000004">
      <c r="A404" s="5" t="s">
        <v>845</v>
      </c>
      <c r="B404" s="5" t="s">
        <v>1419</v>
      </c>
      <c r="C404" s="6">
        <v>25441</v>
      </c>
      <c r="D404" s="6">
        <v>5</v>
      </c>
      <c r="E404" s="6" t="s">
        <v>1422</v>
      </c>
      <c r="F404" s="6" t="s">
        <v>1423</v>
      </c>
      <c r="G404" s="6" t="s">
        <v>52</v>
      </c>
      <c r="H404" s="6" t="s">
        <v>16</v>
      </c>
      <c r="I404" s="6" t="s">
        <v>17</v>
      </c>
      <c r="J404" s="7">
        <v>9736</v>
      </c>
      <c r="K404" s="6" t="s">
        <v>1424</v>
      </c>
      <c r="L404" s="6" t="s">
        <v>155</v>
      </c>
      <c r="M404" s="6" t="s">
        <v>76</v>
      </c>
      <c r="N404">
        <v>5</v>
      </c>
    </row>
    <row r="405" spans="1:14" ht="198" x14ac:dyDescent="0.55000000000000004">
      <c r="A405" s="5" t="s">
        <v>845</v>
      </c>
      <c r="B405" s="5" t="s">
        <v>1419</v>
      </c>
      <c r="C405" s="6">
        <v>25441</v>
      </c>
      <c r="D405" s="6">
        <v>6</v>
      </c>
      <c r="E405" s="6" t="s">
        <v>1425</v>
      </c>
      <c r="F405" s="6" t="s">
        <v>1426</v>
      </c>
      <c r="G405" s="6" t="s">
        <v>15</v>
      </c>
      <c r="H405" s="6" t="s">
        <v>16</v>
      </c>
      <c r="I405" s="6" t="s">
        <v>17</v>
      </c>
      <c r="J405" s="7">
        <v>21504</v>
      </c>
      <c r="K405" s="6" t="s">
        <v>1427</v>
      </c>
      <c r="L405" s="6" t="s">
        <v>155</v>
      </c>
      <c r="M405" s="6" t="s">
        <v>77</v>
      </c>
      <c r="N405">
        <v>5</v>
      </c>
    </row>
    <row r="406" spans="1:14" ht="180" x14ac:dyDescent="0.55000000000000004">
      <c r="A406" s="5" t="s">
        <v>845</v>
      </c>
      <c r="B406" s="5" t="s">
        <v>1419</v>
      </c>
      <c r="C406" s="6">
        <v>25441</v>
      </c>
      <c r="D406" s="6">
        <v>7</v>
      </c>
      <c r="E406" s="6" t="s">
        <v>1428</v>
      </c>
      <c r="F406" s="6" t="s">
        <v>1429</v>
      </c>
      <c r="G406" s="6" t="s">
        <v>15</v>
      </c>
      <c r="H406" s="6" t="s">
        <v>16</v>
      </c>
      <c r="I406" s="6" t="s">
        <v>17</v>
      </c>
      <c r="J406" s="7">
        <v>8461</v>
      </c>
      <c r="K406" s="6" t="s">
        <v>1430</v>
      </c>
      <c r="L406" s="6" t="s">
        <v>155</v>
      </c>
      <c r="M406" s="6" t="s">
        <v>77</v>
      </c>
      <c r="N406">
        <v>5</v>
      </c>
    </row>
    <row r="407" spans="1:14" ht="306" x14ac:dyDescent="0.55000000000000004">
      <c r="A407" s="5" t="s">
        <v>845</v>
      </c>
      <c r="B407" s="5" t="s">
        <v>1419</v>
      </c>
      <c r="C407" s="6">
        <v>25441</v>
      </c>
      <c r="D407" s="6">
        <v>8</v>
      </c>
      <c r="E407" s="6" t="s">
        <v>1431</v>
      </c>
      <c r="F407" s="6" t="s">
        <v>1432</v>
      </c>
      <c r="G407" s="6" t="s">
        <v>32</v>
      </c>
      <c r="H407" s="6" t="s">
        <v>16</v>
      </c>
      <c r="I407" s="6" t="s">
        <v>17</v>
      </c>
      <c r="J407" s="7">
        <v>1283</v>
      </c>
      <c r="K407" s="6" t="s">
        <v>1173</v>
      </c>
      <c r="L407" s="6" t="s">
        <v>155</v>
      </c>
      <c r="M407" s="6" t="s">
        <v>48</v>
      </c>
      <c r="N407">
        <v>5</v>
      </c>
    </row>
    <row r="408" spans="1:14" ht="216" x14ac:dyDescent="0.55000000000000004">
      <c r="A408" s="5" t="s">
        <v>845</v>
      </c>
      <c r="B408" s="5" t="s">
        <v>1433</v>
      </c>
      <c r="C408" s="6">
        <v>25442</v>
      </c>
      <c r="D408" s="6">
        <v>1</v>
      </c>
      <c r="E408" s="6" t="s">
        <v>71</v>
      </c>
      <c r="F408" s="6" t="s">
        <v>1434</v>
      </c>
      <c r="G408" s="6" t="s">
        <v>27</v>
      </c>
      <c r="H408" s="6" t="s">
        <v>22</v>
      </c>
      <c r="I408" s="6" t="s">
        <v>53</v>
      </c>
      <c r="J408" s="7">
        <v>2002</v>
      </c>
      <c r="K408" s="6" t="s">
        <v>41</v>
      </c>
      <c r="L408" s="6" t="s">
        <v>70</v>
      </c>
      <c r="M408" s="6" t="s">
        <v>20</v>
      </c>
      <c r="N408">
        <v>5</v>
      </c>
    </row>
    <row r="409" spans="1:14" ht="409.5" x14ac:dyDescent="0.55000000000000004">
      <c r="A409" s="5" t="s">
        <v>845</v>
      </c>
      <c r="B409" s="5" t="s">
        <v>1433</v>
      </c>
      <c r="C409" s="6">
        <v>25442</v>
      </c>
      <c r="D409" s="6">
        <v>5</v>
      </c>
      <c r="E409" s="6" t="s">
        <v>1435</v>
      </c>
      <c r="F409" s="6" t="s">
        <v>1436</v>
      </c>
      <c r="G409" s="6" t="s">
        <v>24</v>
      </c>
      <c r="H409" s="6" t="s">
        <v>16</v>
      </c>
      <c r="I409" s="6" t="s">
        <v>22</v>
      </c>
      <c r="J409" s="7">
        <v>18001</v>
      </c>
      <c r="K409" s="6" t="s">
        <v>1437</v>
      </c>
      <c r="L409" s="6" t="s">
        <v>1438</v>
      </c>
      <c r="M409" s="6" t="s">
        <v>20</v>
      </c>
      <c r="N409">
        <v>5</v>
      </c>
    </row>
    <row r="410" spans="1:14" ht="252" x14ac:dyDescent="0.55000000000000004">
      <c r="A410" s="5" t="s">
        <v>845</v>
      </c>
      <c r="B410" s="5" t="s">
        <v>1433</v>
      </c>
      <c r="C410" s="6">
        <v>25442</v>
      </c>
      <c r="D410" s="6">
        <v>6</v>
      </c>
      <c r="E410" s="6" t="s">
        <v>1439</v>
      </c>
      <c r="F410" s="6" t="s">
        <v>1440</v>
      </c>
      <c r="G410" s="6" t="s">
        <v>24</v>
      </c>
      <c r="H410" s="6" t="s">
        <v>16</v>
      </c>
      <c r="I410" s="6" t="s">
        <v>17</v>
      </c>
      <c r="J410" s="7">
        <v>4120</v>
      </c>
      <c r="K410" s="6" t="s">
        <v>1441</v>
      </c>
      <c r="L410" s="6" t="s">
        <v>70</v>
      </c>
      <c r="M410" s="6" t="s">
        <v>20</v>
      </c>
      <c r="N410">
        <v>5</v>
      </c>
    </row>
    <row r="411" spans="1:14" ht="108" x14ac:dyDescent="0.55000000000000004">
      <c r="A411" s="5" t="s">
        <v>845</v>
      </c>
      <c r="B411" s="5" t="s">
        <v>1433</v>
      </c>
      <c r="C411" s="6">
        <v>25442</v>
      </c>
      <c r="D411" s="6">
        <v>7</v>
      </c>
      <c r="E411" s="6" t="s">
        <v>1442</v>
      </c>
      <c r="F411" s="6" t="s">
        <v>1443</v>
      </c>
      <c r="G411" s="6" t="s">
        <v>32</v>
      </c>
      <c r="H411" s="6" t="s">
        <v>45</v>
      </c>
      <c r="I411" s="6" t="s">
        <v>17</v>
      </c>
      <c r="J411" s="7">
        <v>5200</v>
      </c>
      <c r="K411" s="6" t="s">
        <v>1444</v>
      </c>
      <c r="L411" s="6" t="s">
        <v>1438</v>
      </c>
      <c r="M411" s="6" t="s">
        <v>20</v>
      </c>
      <c r="N411">
        <v>5</v>
      </c>
    </row>
    <row r="412" spans="1:14" ht="216" x14ac:dyDescent="0.55000000000000004">
      <c r="A412" s="5" t="s">
        <v>845</v>
      </c>
      <c r="B412" s="5" t="s">
        <v>1445</v>
      </c>
      <c r="C412" s="6">
        <v>25443</v>
      </c>
      <c r="D412" s="6">
        <v>1</v>
      </c>
      <c r="E412" s="6" t="s">
        <v>107</v>
      </c>
      <c r="F412" s="6" t="s">
        <v>1446</v>
      </c>
      <c r="G412" s="6" t="s">
        <v>27</v>
      </c>
      <c r="H412" s="6" t="s">
        <v>55</v>
      </c>
      <c r="I412" s="6" t="s">
        <v>53</v>
      </c>
      <c r="J412" s="7">
        <v>16418</v>
      </c>
      <c r="K412" s="6" t="s">
        <v>69</v>
      </c>
      <c r="L412" s="6" t="s">
        <v>70</v>
      </c>
      <c r="M412" s="6" t="s">
        <v>20</v>
      </c>
      <c r="N412">
        <v>5</v>
      </c>
    </row>
    <row r="413" spans="1:14" ht="162" x14ac:dyDescent="0.55000000000000004">
      <c r="A413" s="5" t="s">
        <v>845</v>
      </c>
      <c r="B413" s="5" t="s">
        <v>1445</v>
      </c>
      <c r="C413" s="6">
        <v>25443</v>
      </c>
      <c r="D413" s="6">
        <v>5</v>
      </c>
      <c r="E413" s="6" t="s">
        <v>1447</v>
      </c>
      <c r="F413" s="6" t="s">
        <v>1448</v>
      </c>
      <c r="G413" s="6" t="s">
        <v>15</v>
      </c>
      <c r="H413" s="6" t="s">
        <v>22</v>
      </c>
      <c r="I413" s="6" t="s">
        <v>40</v>
      </c>
      <c r="J413" s="7">
        <v>8000</v>
      </c>
      <c r="K413" s="6" t="s">
        <v>1449</v>
      </c>
      <c r="L413" s="6" t="s">
        <v>70</v>
      </c>
      <c r="M413" s="6" t="s">
        <v>77</v>
      </c>
      <c r="N413">
        <v>5</v>
      </c>
    </row>
    <row r="414" spans="1:14" ht="144" x14ac:dyDescent="0.55000000000000004">
      <c r="A414" s="5" t="s">
        <v>1450</v>
      </c>
      <c r="B414" s="5" t="s">
        <v>14</v>
      </c>
      <c r="C414" s="6">
        <v>26000</v>
      </c>
      <c r="D414" s="6">
        <v>5</v>
      </c>
      <c r="E414" s="6" t="s">
        <v>1451</v>
      </c>
      <c r="F414" s="6" t="s">
        <v>1452</v>
      </c>
      <c r="G414" s="6" t="s">
        <v>35</v>
      </c>
      <c r="H414" s="6" t="s">
        <v>55</v>
      </c>
      <c r="I414" s="6" t="s">
        <v>17</v>
      </c>
      <c r="J414" s="7">
        <v>65000</v>
      </c>
      <c r="K414" s="6" t="s">
        <v>1453</v>
      </c>
      <c r="L414" s="6" t="s">
        <v>1454</v>
      </c>
      <c r="M414" s="6" t="s">
        <v>54</v>
      </c>
      <c r="N414">
        <v>5</v>
      </c>
    </row>
    <row r="415" spans="1:14" ht="126" x14ac:dyDescent="0.55000000000000004">
      <c r="A415" s="5" t="s">
        <v>1450</v>
      </c>
      <c r="B415" s="5" t="s">
        <v>14</v>
      </c>
      <c r="C415" s="6">
        <v>26000</v>
      </c>
      <c r="D415" s="6">
        <v>6</v>
      </c>
      <c r="E415" s="6" t="s">
        <v>1455</v>
      </c>
      <c r="F415" s="6" t="s">
        <v>1456</v>
      </c>
      <c r="G415" s="6" t="s">
        <v>57</v>
      </c>
      <c r="H415" s="6" t="s">
        <v>16</v>
      </c>
      <c r="I415" s="6" t="s">
        <v>17</v>
      </c>
      <c r="J415" s="7">
        <v>10000</v>
      </c>
      <c r="K415" s="6" t="s">
        <v>1457</v>
      </c>
      <c r="L415" s="6" t="s">
        <v>1454</v>
      </c>
      <c r="M415" s="6" t="s">
        <v>58</v>
      </c>
      <c r="N415">
        <v>5</v>
      </c>
    </row>
    <row r="416" spans="1:14" ht="108" x14ac:dyDescent="0.55000000000000004">
      <c r="A416" s="5" t="s">
        <v>1450</v>
      </c>
      <c r="B416" s="5" t="s">
        <v>14</v>
      </c>
      <c r="C416" s="6">
        <v>26000</v>
      </c>
      <c r="D416" s="6">
        <v>7</v>
      </c>
      <c r="E416" s="6" t="s">
        <v>1458</v>
      </c>
      <c r="F416" s="6" t="s">
        <v>1459</v>
      </c>
      <c r="G416" s="6" t="s">
        <v>57</v>
      </c>
      <c r="H416" s="6" t="s">
        <v>16</v>
      </c>
      <c r="I416" s="6" t="s">
        <v>17</v>
      </c>
      <c r="J416" s="7">
        <v>10000</v>
      </c>
      <c r="K416" s="6" t="s">
        <v>1460</v>
      </c>
      <c r="L416" s="6" t="s">
        <v>1454</v>
      </c>
      <c r="M416" s="6" t="s">
        <v>58</v>
      </c>
      <c r="N416">
        <v>5</v>
      </c>
    </row>
    <row r="417" spans="1:14" ht="108" x14ac:dyDescent="0.55000000000000004">
      <c r="A417" s="5" t="s">
        <v>1450</v>
      </c>
      <c r="B417" s="5" t="s">
        <v>14</v>
      </c>
      <c r="C417" s="6">
        <v>26000</v>
      </c>
      <c r="D417" s="6">
        <v>8</v>
      </c>
      <c r="E417" s="6" t="s">
        <v>1461</v>
      </c>
      <c r="F417" s="6" t="s">
        <v>1462</v>
      </c>
      <c r="G417" s="6" t="s">
        <v>35</v>
      </c>
      <c r="H417" s="6" t="s">
        <v>16</v>
      </c>
      <c r="I417" s="6" t="s">
        <v>17</v>
      </c>
      <c r="J417" s="7">
        <v>38000</v>
      </c>
      <c r="K417" s="6" t="s">
        <v>1463</v>
      </c>
      <c r="L417" s="6" t="s">
        <v>1464</v>
      </c>
      <c r="M417" s="6" t="s">
        <v>20</v>
      </c>
      <c r="N417">
        <v>5</v>
      </c>
    </row>
    <row r="418" spans="1:14" ht="126" x14ac:dyDescent="0.55000000000000004">
      <c r="A418" s="5" t="s">
        <v>1450</v>
      </c>
      <c r="B418" s="5" t="s">
        <v>14</v>
      </c>
      <c r="C418" s="6">
        <v>26000</v>
      </c>
      <c r="D418" s="6">
        <v>9</v>
      </c>
      <c r="E418" s="6" t="s">
        <v>1465</v>
      </c>
      <c r="F418" s="6" t="s">
        <v>1466</v>
      </c>
      <c r="G418" s="6" t="s">
        <v>24</v>
      </c>
      <c r="H418" s="6" t="s">
        <v>16</v>
      </c>
      <c r="I418" s="6" t="s">
        <v>17</v>
      </c>
      <c r="J418" s="7">
        <v>2000</v>
      </c>
      <c r="K418" s="6" t="s">
        <v>1467</v>
      </c>
      <c r="L418" s="6" t="s">
        <v>1454</v>
      </c>
      <c r="M418" s="6" t="s">
        <v>20</v>
      </c>
      <c r="N418">
        <v>5</v>
      </c>
    </row>
    <row r="419" spans="1:14" ht="126" x14ac:dyDescent="0.55000000000000004">
      <c r="A419" s="5" t="s">
        <v>1450</v>
      </c>
      <c r="B419" s="5" t="s">
        <v>14</v>
      </c>
      <c r="C419" s="6">
        <v>26000</v>
      </c>
      <c r="D419" s="6">
        <v>10</v>
      </c>
      <c r="E419" s="6" t="s">
        <v>1468</v>
      </c>
      <c r="F419" s="6" t="s">
        <v>1469</v>
      </c>
      <c r="G419" s="6" t="s">
        <v>15</v>
      </c>
      <c r="H419" s="6" t="s">
        <v>16</v>
      </c>
      <c r="I419" s="6" t="s">
        <v>17</v>
      </c>
      <c r="J419" s="7">
        <v>466600</v>
      </c>
      <c r="K419" s="6" t="s">
        <v>1470</v>
      </c>
      <c r="L419" s="6" t="s">
        <v>1454</v>
      </c>
      <c r="M419" s="6" t="s">
        <v>20</v>
      </c>
      <c r="N419">
        <v>5</v>
      </c>
    </row>
    <row r="420" spans="1:14" ht="198" x14ac:dyDescent="0.55000000000000004">
      <c r="A420" s="5" t="s">
        <v>1450</v>
      </c>
      <c r="B420" s="5" t="s">
        <v>14</v>
      </c>
      <c r="C420" s="6">
        <v>26000</v>
      </c>
      <c r="D420" s="6">
        <v>11</v>
      </c>
      <c r="E420" s="6" t="s">
        <v>1471</v>
      </c>
      <c r="F420" s="6" t="s">
        <v>1472</v>
      </c>
      <c r="G420" s="6" t="s">
        <v>15</v>
      </c>
      <c r="H420" s="6" t="s">
        <v>16</v>
      </c>
      <c r="I420" s="6" t="s">
        <v>17</v>
      </c>
      <c r="J420" s="7">
        <v>1700000</v>
      </c>
      <c r="K420" s="6" t="s">
        <v>1473</v>
      </c>
      <c r="L420" s="6" t="s">
        <v>1454</v>
      </c>
      <c r="M420" s="6" t="s">
        <v>20</v>
      </c>
      <c r="N420">
        <v>5</v>
      </c>
    </row>
    <row r="421" spans="1:14" ht="162" x14ac:dyDescent="0.55000000000000004">
      <c r="A421" s="5" t="s">
        <v>1450</v>
      </c>
      <c r="B421" s="5" t="s">
        <v>14</v>
      </c>
      <c r="C421" s="6">
        <v>26000</v>
      </c>
      <c r="D421" s="6">
        <v>12</v>
      </c>
      <c r="E421" s="6" t="s">
        <v>202</v>
      </c>
      <c r="F421" s="6" t="s">
        <v>1474</v>
      </c>
      <c r="G421" s="6" t="s">
        <v>24</v>
      </c>
      <c r="H421" s="6" t="s">
        <v>22</v>
      </c>
      <c r="I421" s="6" t="s">
        <v>17</v>
      </c>
      <c r="J421" s="7">
        <v>290000</v>
      </c>
      <c r="K421" s="6" t="s">
        <v>1475</v>
      </c>
      <c r="L421" s="6" t="s">
        <v>1454</v>
      </c>
      <c r="M421" s="6" t="s">
        <v>26</v>
      </c>
      <c r="N421">
        <v>5</v>
      </c>
    </row>
    <row r="422" spans="1:14" ht="144" x14ac:dyDescent="0.55000000000000004">
      <c r="A422" s="5" t="s">
        <v>1450</v>
      </c>
      <c r="B422" s="5" t="s">
        <v>14</v>
      </c>
      <c r="C422" s="6">
        <v>26000</v>
      </c>
      <c r="D422" s="6">
        <v>13</v>
      </c>
      <c r="E422" s="6" t="s">
        <v>1476</v>
      </c>
      <c r="F422" s="6" t="s">
        <v>1477</v>
      </c>
      <c r="G422" s="6" t="s">
        <v>21</v>
      </c>
      <c r="H422" s="6" t="s">
        <v>22</v>
      </c>
      <c r="I422" s="6" t="s">
        <v>17</v>
      </c>
      <c r="J422" s="7">
        <v>100000</v>
      </c>
      <c r="K422" s="6" t="s">
        <v>1478</v>
      </c>
      <c r="L422" s="6" t="s">
        <v>1454</v>
      </c>
      <c r="M422" s="6" t="s">
        <v>20</v>
      </c>
      <c r="N422">
        <v>5</v>
      </c>
    </row>
    <row r="423" spans="1:14" ht="162" x14ac:dyDescent="0.55000000000000004">
      <c r="A423" s="5" t="s">
        <v>1450</v>
      </c>
      <c r="B423" s="5" t="s">
        <v>14</v>
      </c>
      <c r="C423" s="6">
        <v>26000</v>
      </c>
      <c r="D423" s="6">
        <v>14</v>
      </c>
      <c r="E423" s="6" t="s">
        <v>1479</v>
      </c>
      <c r="F423" s="6" t="s">
        <v>1480</v>
      </c>
      <c r="G423" s="6" t="s">
        <v>57</v>
      </c>
      <c r="H423" s="6" t="s">
        <v>22</v>
      </c>
      <c r="I423" s="6" t="s">
        <v>17</v>
      </c>
      <c r="J423" s="7">
        <v>70000</v>
      </c>
      <c r="K423" s="6" t="s">
        <v>1481</v>
      </c>
      <c r="L423" s="6" t="s">
        <v>1454</v>
      </c>
      <c r="M423" s="6" t="s">
        <v>58</v>
      </c>
      <c r="N423">
        <v>5</v>
      </c>
    </row>
    <row r="424" spans="1:14" ht="144" x14ac:dyDescent="0.55000000000000004">
      <c r="A424" s="5" t="s">
        <v>1450</v>
      </c>
      <c r="B424" s="5" t="s">
        <v>14</v>
      </c>
      <c r="C424" s="6">
        <v>26000</v>
      </c>
      <c r="D424" s="6">
        <v>15</v>
      </c>
      <c r="E424" s="6" t="s">
        <v>1482</v>
      </c>
      <c r="F424" s="6" t="s">
        <v>1483</v>
      </c>
      <c r="G424" s="6" t="s">
        <v>57</v>
      </c>
      <c r="H424" s="6" t="s">
        <v>22</v>
      </c>
      <c r="I424" s="6" t="s">
        <v>17</v>
      </c>
      <c r="J424" s="7">
        <v>40000</v>
      </c>
      <c r="K424" s="6" t="s">
        <v>1484</v>
      </c>
      <c r="L424" s="6" t="s">
        <v>1454</v>
      </c>
      <c r="M424" s="6" t="s">
        <v>58</v>
      </c>
      <c r="N424">
        <v>5</v>
      </c>
    </row>
    <row r="425" spans="1:14" ht="90" x14ac:dyDescent="0.55000000000000004">
      <c r="A425" s="5" t="s">
        <v>1450</v>
      </c>
      <c r="B425" s="5" t="s">
        <v>14</v>
      </c>
      <c r="C425" s="6">
        <v>26000</v>
      </c>
      <c r="D425" s="6">
        <v>16</v>
      </c>
      <c r="E425" s="6" t="s">
        <v>1485</v>
      </c>
      <c r="F425" s="6" t="s">
        <v>1486</v>
      </c>
      <c r="G425" s="6" t="s">
        <v>57</v>
      </c>
      <c r="H425" s="6" t="s">
        <v>22</v>
      </c>
      <c r="I425" s="6" t="s">
        <v>17</v>
      </c>
      <c r="J425" s="7">
        <v>20000</v>
      </c>
      <c r="K425" s="6" t="s">
        <v>139</v>
      </c>
      <c r="L425" s="6" t="s">
        <v>1454</v>
      </c>
      <c r="M425" s="6" t="s">
        <v>58</v>
      </c>
      <c r="N425">
        <v>5</v>
      </c>
    </row>
    <row r="426" spans="1:14" ht="126" x14ac:dyDescent="0.55000000000000004">
      <c r="A426" s="5" t="s">
        <v>1450</v>
      </c>
      <c r="B426" s="5" t="s">
        <v>14</v>
      </c>
      <c r="C426" s="6">
        <v>26000</v>
      </c>
      <c r="D426" s="6">
        <v>17</v>
      </c>
      <c r="E426" s="6" t="s">
        <v>1487</v>
      </c>
      <c r="F426" s="6" t="s">
        <v>1488</v>
      </c>
      <c r="G426" s="6" t="s">
        <v>57</v>
      </c>
      <c r="H426" s="6" t="s">
        <v>55</v>
      </c>
      <c r="I426" s="6" t="s">
        <v>56</v>
      </c>
      <c r="J426" s="7">
        <v>14000</v>
      </c>
      <c r="K426" s="6" t="s">
        <v>1489</v>
      </c>
      <c r="L426" s="6" t="s">
        <v>1454</v>
      </c>
      <c r="M426" s="6" t="s">
        <v>58</v>
      </c>
      <c r="N426">
        <v>5</v>
      </c>
    </row>
    <row r="427" spans="1:14" ht="90" x14ac:dyDescent="0.55000000000000004">
      <c r="A427" s="5" t="s">
        <v>1450</v>
      </c>
      <c r="B427" s="5" t="s">
        <v>14</v>
      </c>
      <c r="C427" s="6">
        <v>26000</v>
      </c>
      <c r="D427" s="6">
        <v>18</v>
      </c>
      <c r="E427" s="6" t="s">
        <v>1490</v>
      </c>
      <c r="F427" s="6" t="s">
        <v>1491</v>
      </c>
      <c r="G427" s="6" t="s">
        <v>35</v>
      </c>
      <c r="H427" s="6" t="s">
        <v>55</v>
      </c>
      <c r="I427" s="6" t="s">
        <v>17</v>
      </c>
      <c r="J427" s="7">
        <v>70000</v>
      </c>
      <c r="K427" s="6" t="s">
        <v>1492</v>
      </c>
      <c r="L427" s="6" t="s">
        <v>1454</v>
      </c>
      <c r="M427" s="6" t="s">
        <v>54</v>
      </c>
      <c r="N427">
        <v>5</v>
      </c>
    </row>
    <row r="428" spans="1:14" ht="72" x14ac:dyDescent="0.55000000000000004">
      <c r="A428" s="5" t="s">
        <v>1450</v>
      </c>
      <c r="B428" s="5" t="s">
        <v>14</v>
      </c>
      <c r="C428" s="6">
        <v>26000</v>
      </c>
      <c r="D428" s="6">
        <v>19</v>
      </c>
      <c r="E428" s="6" t="s">
        <v>1493</v>
      </c>
      <c r="F428" s="6" t="s">
        <v>1494</v>
      </c>
      <c r="G428" s="6" t="s">
        <v>32</v>
      </c>
      <c r="H428" s="6" t="s">
        <v>22</v>
      </c>
      <c r="I428" s="6" t="s">
        <v>17</v>
      </c>
      <c r="J428" s="7">
        <v>10000</v>
      </c>
      <c r="K428" s="6" t="s">
        <v>1495</v>
      </c>
      <c r="L428" s="6" t="s">
        <v>1454</v>
      </c>
      <c r="M428" s="6" t="s">
        <v>20</v>
      </c>
      <c r="N428">
        <v>5</v>
      </c>
    </row>
    <row r="429" spans="1:14" ht="162" x14ac:dyDescent="0.55000000000000004">
      <c r="A429" s="5" t="s">
        <v>1450</v>
      </c>
      <c r="B429" s="5" t="s">
        <v>14</v>
      </c>
      <c r="C429" s="6">
        <v>26000</v>
      </c>
      <c r="D429" s="6">
        <v>20</v>
      </c>
      <c r="E429" s="6" t="s">
        <v>1496</v>
      </c>
      <c r="F429" s="6" t="s">
        <v>1497</v>
      </c>
      <c r="G429" s="6" t="s">
        <v>21</v>
      </c>
      <c r="H429" s="6" t="s">
        <v>53</v>
      </c>
      <c r="I429" s="6" t="s">
        <v>17</v>
      </c>
      <c r="J429" s="7">
        <v>280000</v>
      </c>
      <c r="K429" s="6" t="s">
        <v>1498</v>
      </c>
      <c r="L429" s="6" t="s">
        <v>1454</v>
      </c>
      <c r="M429" s="6" t="s">
        <v>20</v>
      </c>
      <c r="N429">
        <v>5</v>
      </c>
    </row>
    <row r="430" spans="1:14" ht="180" x14ac:dyDescent="0.55000000000000004">
      <c r="A430" s="5" t="s">
        <v>1450</v>
      </c>
      <c r="B430" s="5" t="s">
        <v>14</v>
      </c>
      <c r="C430" s="6">
        <v>26000</v>
      </c>
      <c r="D430" s="6">
        <v>21</v>
      </c>
      <c r="E430" s="6" t="s">
        <v>1499</v>
      </c>
      <c r="F430" s="6" t="s">
        <v>1500</v>
      </c>
      <c r="G430" s="6" t="s">
        <v>21</v>
      </c>
      <c r="H430" s="6" t="s">
        <v>53</v>
      </c>
      <c r="I430" s="6" t="s">
        <v>17</v>
      </c>
      <c r="J430" s="7">
        <v>120000</v>
      </c>
      <c r="K430" s="6" t="s">
        <v>139</v>
      </c>
      <c r="L430" s="6" t="s">
        <v>1454</v>
      </c>
      <c r="M430" s="6" t="s">
        <v>20</v>
      </c>
      <c r="N430">
        <v>5</v>
      </c>
    </row>
    <row r="431" spans="1:14" ht="252" x14ac:dyDescent="0.55000000000000004">
      <c r="A431" s="5" t="s">
        <v>1450</v>
      </c>
      <c r="B431" s="5" t="s">
        <v>14</v>
      </c>
      <c r="C431" s="6">
        <v>26000</v>
      </c>
      <c r="D431" s="6">
        <v>22</v>
      </c>
      <c r="E431" s="6" t="s">
        <v>1501</v>
      </c>
      <c r="F431" s="6" t="s">
        <v>1502</v>
      </c>
      <c r="G431" s="6" t="s">
        <v>57</v>
      </c>
      <c r="H431" s="6" t="s">
        <v>53</v>
      </c>
      <c r="I431" s="6" t="s">
        <v>17</v>
      </c>
      <c r="J431" s="7">
        <v>110000</v>
      </c>
      <c r="K431" s="6" t="s">
        <v>1503</v>
      </c>
      <c r="L431" s="6" t="s">
        <v>1454</v>
      </c>
      <c r="M431" s="6" t="s">
        <v>58</v>
      </c>
      <c r="N431">
        <v>5</v>
      </c>
    </row>
    <row r="432" spans="1:14" ht="216" x14ac:dyDescent="0.55000000000000004">
      <c r="A432" s="5" t="s">
        <v>1450</v>
      </c>
      <c r="B432" s="5" t="s">
        <v>1504</v>
      </c>
      <c r="C432" s="6">
        <v>26100</v>
      </c>
      <c r="D432" s="6">
        <v>1</v>
      </c>
      <c r="E432" s="6" t="s">
        <v>1505</v>
      </c>
      <c r="F432" s="6" t="s">
        <v>1506</v>
      </c>
      <c r="G432" s="6" t="s">
        <v>27</v>
      </c>
      <c r="H432" s="6" t="s">
        <v>79</v>
      </c>
      <c r="I432" s="6" t="s">
        <v>17</v>
      </c>
      <c r="J432" s="7">
        <v>5857386</v>
      </c>
      <c r="K432" s="6" t="s">
        <v>30</v>
      </c>
      <c r="L432" s="6" t="s">
        <v>31</v>
      </c>
      <c r="M432" s="6" t="s">
        <v>20</v>
      </c>
      <c r="N432">
        <v>5</v>
      </c>
    </row>
    <row r="433" spans="1:14" ht="342" x14ac:dyDescent="0.55000000000000004">
      <c r="A433" s="5" t="s">
        <v>1450</v>
      </c>
      <c r="B433" s="5" t="s">
        <v>1504</v>
      </c>
      <c r="C433" s="6">
        <v>26100</v>
      </c>
      <c r="D433" s="6">
        <v>5</v>
      </c>
      <c r="E433" s="6" t="s">
        <v>1507</v>
      </c>
      <c r="F433" s="6" t="s">
        <v>1508</v>
      </c>
      <c r="G433" s="6" t="s">
        <v>21</v>
      </c>
      <c r="H433" s="6" t="s">
        <v>16</v>
      </c>
      <c r="I433" s="6" t="s">
        <v>17</v>
      </c>
      <c r="J433" s="7">
        <v>28800</v>
      </c>
      <c r="K433" s="6" t="s">
        <v>1509</v>
      </c>
      <c r="L433" s="6" t="s">
        <v>1510</v>
      </c>
      <c r="M433" s="6" t="s">
        <v>20</v>
      </c>
      <c r="N433">
        <v>5</v>
      </c>
    </row>
    <row r="434" spans="1:14" ht="409.5" x14ac:dyDescent="0.55000000000000004">
      <c r="A434" s="5" t="s">
        <v>1450</v>
      </c>
      <c r="B434" s="5" t="s">
        <v>1504</v>
      </c>
      <c r="C434" s="6">
        <v>26100</v>
      </c>
      <c r="D434" s="6">
        <v>6</v>
      </c>
      <c r="E434" s="6" t="s">
        <v>1511</v>
      </c>
      <c r="F434" s="6" t="s">
        <v>1512</v>
      </c>
      <c r="G434" s="6" t="s">
        <v>21</v>
      </c>
      <c r="H434" s="6" t="s">
        <v>16</v>
      </c>
      <c r="I434" s="6" t="s">
        <v>17</v>
      </c>
      <c r="J434" s="7">
        <v>45000</v>
      </c>
      <c r="K434" s="6" t="s">
        <v>1513</v>
      </c>
      <c r="L434" s="6" t="s">
        <v>1514</v>
      </c>
      <c r="M434" s="6" t="s">
        <v>20</v>
      </c>
      <c r="N434">
        <v>5</v>
      </c>
    </row>
    <row r="435" spans="1:14" ht="180" x14ac:dyDescent="0.55000000000000004">
      <c r="A435" s="5" t="s">
        <v>1450</v>
      </c>
      <c r="B435" s="5" t="s">
        <v>1504</v>
      </c>
      <c r="C435" s="6">
        <v>26100</v>
      </c>
      <c r="D435" s="6">
        <v>7</v>
      </c>
      <c r="E435" s="6" t="s">
        <v>1515</v>
      </c>
      <c r="F435" s="6" t="s">
        <v>1516</v>
      </c>
      <c r="G435" s="6" t="s">
        <v>35</v>
      </c>
      <c r="H435" s="6" t="s">
        <v>16</v>
      </c>
      <c r="I435" s="6" t="s">
        <v>17</v>
      </c>
      <c r="J435" s="7">
        <v>12000</v>
      </c>
      <c r="K435" s="6" t="s">
        <v>1517</v>
      </c>
      <c r="L435" s="6" t="s">
        <v>1518</v>
      </c>
      <c r="M435" s="6" t="s">
        <v>54</v>
      </c>
      <c r="N435">
        <v>5</v>
      </c>
    </row>
    <row r="436" spans="1:14" ht="180" x14ac:dyDescent="0.55000000000000004">
      <c r="A436" s="5" t="s">
        <v>1450</v>
      </c>
      <c r="B436" s="5" t="s">
        <v>1504</v>
      </c>
      <c r="C436" s="6">
        <v>26100</v>
      </c>
      <c r="D436" s="6">
        <v>8</v>
      </c>
      <c r="E436" s="6" t="s">
        <v>1519</v>
      </c>
      <c r="F436" s="6" t="s">
        <v>1520</v>
      </c>
      <c r="G436" s="6" t="s">
        <v>32</v>
      </c>
      <c r="H436" s="6" t="s">
        <v>16</v>
      </c>
      <c r="I436" s="6" t="s">
        <v>17</v>
      </c>
      <c r="J436" s="7">
        <v>693168</v>
      </c>
      <c r="K436" s="6" t="s">
        <v>1521</v>
      </c>
      <c r="L436" s="6" t="s">
        <v>1522</v>
      </c>
      <c r="M436" s="6" t="s">
        <v>33</v>
      </c>
      <c r="N436">
        <v>5</v>
      </c>
    </row>
    <row r="437" spans="1:14" ht="144" x14ac:dyDescent="0.55000000000000004">
      <c r="A437" s="5" t="s">
        <v>1450</v>
      </c>
      <c r="B437" s="5" t="s">
        <v>1504</v>
      </c>
      <c r="C437" s="6">
        <v>26100</v>
      </c>
      <c r="D437" s="6">
        <v>9</v>
      </c>
      <c r="E437" s="6" t="s">
        <v>1523</v>
      </c>
      <c r="F437" s="6" t="s">
        <v>1524</v>
      </c>
      <c r="G437" s="6" t="s">
        <v>32</v>
      </c>
      <c r="H437" s="6" t="s">
        <v>16</v>
      </c>
      <c r="I437" s="6" t="s">
        <v>17</v>
      </c>
      <c r="J437" s="7">
        <v>300000</v>
      </c>
      <c r="K437" s="6" t="s">
        <v>1521</v>
      </c>
      <c r="L437" s="6" t="s">
        <v>1522</v>
      </c>
      <c r="M437" s="6" t="s">
        <v>33</v>
      </c>
      <c r="N437">
        <v>5</v>
      </c>
    </row>
    <row r="438" spans="1:14" ht="306" x14ac:dyDescent="0.55000000000000004">
      <c r="A438" s="5" t="s">
        <v>1450</v>
      </c>
      <c r="B438" s="5" t="s">
        <v>1504</v>
      </c>
      <c r="C438" s="6">
        <v>26100</v>
      </c>
      <c r="D438" s="6">
        <v>10</v>
      </c>
      <c r="E438" s="6" t="s">
        <v>1525</v>
      </c>
      <c r="F438" s="6" t="s">
        <v>1526</v>
      </c>
      <c r="G438" s="6" t="s">
        <v>32</v>
      </c>
      <c r="H438" s="6" t="s">
        <v>16</v>
      </c>
      <c r="I438" s="6" t="s">
        <v>17</v>
      </c>
      <c r="J438" s="7">
        <v>8000</v>
      </c>
      <c r="K438" s="6" t="s">
        <v>1527</v>
      </c>
      <c r="L438" s="6" t="s">
        <v>1528</v>
      </c>
      <c r="M438" s="6" t="s">
        <v>20</v>
      </c>
      <c r="N438">
        <v>5</v>
      </c>
    </row>
    <row r="439" spans="1:14" ht="378" x14ac:dyDescent="0.55000000000000004">
      <c r="A439" s="5" t="s">
        <v>1450</v>
      </c>
      <c r="B439" s="5" t="s">
        <v>1504</v>
      </c>
      <c r="C439" s="6">
        <v>26100</v>
      </c>
      <c r="D439" s="6">
        <v>11</v>
      </c>
      <c r="E439" s="6" t="s">
        <v>1529</v>
      </c>
      <c r="F439" s="6" t="s">
        <v>1530</v>
      </c>
      <c r="G439" s="6" t="s">
        <v>24</v>
      </c>
      <c r="H439" s="6" t="s">
        <v>16</v>
      </c>
      <c r="I439" s="6" t="s">
        <v>17</v>
      </c>
      <c r="J439" s="7">
        <v>60401</v>
      </c>
      <c r="K439" s="6" t="s">
        <v>1531</v>
      </c>
      <c r="L439" s="6" t="s">
        <v>1532</v>
      </c>
      <c r="M439" s="6" t="s">
        <v>20</v>
      </c>
      <c r="N439">
        <v>5</v>
      </c>
    </row>
    <row r="440" spans="1:14" ht="144" x14ac:dyDescent="0.55000000000000004">
      <c r="A440" s="5" t="s">
        <v>1450</v>
      </c>
      <c r="B440" s="5" t="s">
        <v>1504</v>
      </c>
      <c r="C440" s="6">
        <v>26100</v>
      </c>
      <c r="D440" s="6">
        <v>12</v>
      </c>
      <c r="E440" s="6" t="s">
        <v>1533</v>
      </c>
      <c r="F440" s="6" t="s">
        <v>1534</v>
      </c>
      <c r="G440" s="6" t="s">
        <v>59</v>
      </c>
      <c r="H440" s="6" t="s">
        <v>68</v>
      </c>
      <c r="I440" s="6" t="s">
        <v>17</v>
      </c>
      <c r="J440" s="7">
        <v>260000</v>
      </c>
      <c r="K440" s="6" t="s">
        <v>1535</v>
      </c>
      <c r="L440" s="6" t="s">
        <v>1522</v>
      </c>
      <c r="M440" s="6" t="s">
        <v>66</v>
      </c>
      <c r="N440">
        <v>5</v>
      </c>
    </row>
    <row r="441" spans="1:14" ht="270" x14ac:dyDescent="0.55000000000000004">
      <c r="A441" s="5" t="s">
        <v>1450</v>
      </c>
      <c r="B441" s="5" t="s">
        <v>1504</v>
      </c>
      <c r="C441" s="6">
        <v>26100</v>
      </c>
      <c r="D441" s="6">
        <v>13</v>
      </c>
      <c r="E441" s="6" t="s">
        <v>1536</v>
      </c>
      <c r="F441" s="6" t="s">
        <v>1537</v>
      </c>
      <c r="G441" s="6" t="s">
        <v>57</v>
      </c>
      <c r="H441" s="6" t="s">
        <v>60</v>
      </c>
      <c r="I441" s="6" t="s">
        <v>51</v>
      </c>
      <c r="J441" s="7">
        <v>39000</v>
      </c>
      <c r="K441" s="6" t="s">
        <v>1538</v>
      </c>
      <c r="L441" s="6" t="s">
        <v>1539</v>
      </c>
      <c r="M441" s="6" t="s">
        <v>58</v>
      </c>
      <c r="N441">
        <v>5</v>
      </c>
    </row>
    <row r="442" spans="1:14" ht="234" x14ac:dyDescent="0.55000000000000004">
      <c r="A442" s="5" t="s">
        <v>1450</v>
      </c>
      <c r="B442" s="5" t="s">
        <v>1504</v>
      </c>
      <c r="C442" s="6">
        <v>26100</v>
      </c>
      <c r="D442" s="6">
        <v>14</v>
      </c>
      <c r="E442" s="6" t="s">
        <v>1540</v>
      </c>
      <c r="F442" s="6" t="s">
        <v>1541</v>
      </c>
      <c r="G442" s="6" t="s">
        <v>57</v>
      </c>
      <c r="H442" s="6" t="s">
        <v>60</v>
      </c>
      <c r="I442" s="6" t="s">
        <v>51</v>
      </c>
      <c r="J442" s="7">
        <v>45000</v>
      </c>
      <c r="K442" s="6" t="s">
        <v>1542</v>
      </c>
      <c r="L442" s="6" t="s">
        <v>1518</v>
      </c>
      <c r="M442" s="6" t="s">
        <v>58</v>
      </c>
      <c r="N442">
        <v>5</v>
      </c>
    </row>
    <row r="443" spans="1:14" ht="144" x14ac:dyDescent="0.55000000000000004">
      <c r="A443" s="5" t="s">
        <v>1450</v>
      </c>
      <c r="B443" s="5" t="s">
        <v>1504</v>
      </c>
      <c r="C443" s="6">
        <v>26100</v>
      </c>
      <c r="D443" s="6">
        <v>15</v>
      </c>
      <c r="E443" s="6" t="s">
        <v>1543</v>
      </c>
      <c r="F443" s="6" t="s">
        <v>1544</v>
      </c>
      <c r="G443" s="6" t="s">
        <v>21</v>
      </c>
      <c r="H443" s="6" t="s">
        <v>16</v>
      </c>
      <c r="I443" s="6" t="s">
        <v>17</v>
      </c>
      <c r="J443" s="7">
        <v>28000</v>
      </c>
      <c r="K443" s="6" t="s">
        <v>1545</v>
      </c>
      <c r="L443" s="6" t="s">
        <v>1510</v>
      </c>
      <c r="M443" s="6" t="s">
        <v>20</v>
      </c>
      <c r="N443">
        <v>5</v>
      </c>
    </row>
    <row r="444" spans="1:14" ht="162" x14ac:dyDescent="0.55000000000000004">
      <c r="A444" s="5" t="s">
        <v>1450</v>
      </c>
      <c r="B444" s="5" t="s">
        <v>1504</v>
      </c>
      <c r="C444" s="6">
        <v>26100</v>
      </c>
      <c r="D444" s="6">
        <v>16</v>
      </c>
      <c r="E444" s="6" t="s">
        <v>1546</v>
      </c>
      <c r="F444" s="6" t="s">
        <v>1547</v>
      </c>
      <c r="G444" s="6" t="s">
        <v>21</v>
      </c>
      <c r="H444" s="6" t="s">
        <v>16</v>
      </c>
      <c r="I444" s="6" t="s">
        <v>17</v>
      </c>
      <c r="J444" s="7">
        <v>16000</v>
      </c>
      <c r="K444" s="6" t="s">
        <v>1548</v>
      </c>
      <c r="L444" s="6" t="s">
        <v>1510</v>
      </c>
      <c r="M444" s="6" t="s">
        <v>20</v>
      </c>
      <c r="N444">
        <v>5</v>
      </c>
    </row>
    <row r="445" spans="1:14" ht="162" x14ac:dyDescent="0.55000000000000004">
      <c r="A445" s="5" t="s">
        <v>1450</v>
      </c>
      <c r="B445" s="5" t="s">
        <v>1504</v>
      </c>
      <c r="C445" s="6">
        <v>26100</v>
      </c>
      <c r="D445" s="6">
        <v>17</v>
      </c>
      <c r="E445" s="6" t="s">
        <v>1549</v>
      </c>
      <c r="F445" s="6" t="s">
        <v>1550</v>
      </c>
      <c r="G445" s="6" t="s">
        <v>21</v>
      </c>
      <c r="H445" s="6" t="s">
        <v>16</v>
      </c>
      <c r="I445" s="6" t="s">
        <v>17</v>
      </c>
      <c r="J445" s="7">
        <v>45000</v>
      </c>
      <c r="K445" s="6" t="s">
        <v>1551</v>
      </c>
      <c r="L445" s="6" t="s">
        <v>1514</v>
      </c>
      <c r="M445" s="6" t="s">
        <v>20</v>
      </c>
      <c r="N445">
        <v>5</v>
      </c>
    </row>
    <row r="446" spans="1:14" ht="90" x14ac:dyDescent="0.55000000000000004">
      <c r="A446" s="5" t="s">
        <v>1450</v>
      </c>
      <c r="B446" s="5" t="s">
        <v>1504</v>
      </c>
      <c r="C446" s="6">
        <v>26100</v>
      </c>
      <c r="D446" s="6">
        <v>18</v>
      </c>
      <c r="E446" s="6" t="s">
        <v>1552</v>
      </c>
      <c r="F446" s="6" t="s">
        <v>1553</v>
      </c>
      <c r="G446" s="6" t="s">
        <v>15</v>
      </c>
      <c r="H446" s="6" t="s">
        <v>16</v>
      </c>
      <c r="I446" s="6" t="s">
        <v>17</v>
      </c>
      <c r="J446" s="7">
        <v>648000</v>
      </c>
      <c r="K446" s="6" t="s">
        <v>1554</v>
      </c>
      <c r="L446" s="6" t="s">
        <v>1555</v>
      </c>
      <c r="M446" s="6" t="s">
        <v>48</v>
      </c>
      <c r="N446">
        <v>5</v>
      </c>
    </row>
    <row r="447" spans="1:14" ht="216" x14ac:dyDescent="0.55000000000000004">
      <c r="A447" s="5" t="s">
        <v>1450</v>
      </c>
      <c r="B447" s="5" t="s">
        <v>1556</v>
      </c>
      <c r="C447" s="6">
        <v>26201</v>
      </c>
      <c r="D447" s="6">
        <v>1</v>
      </c>
      <c r="E447" s="6" t="s">
        <v>1557</v>
      </c>
      <c r="F447" s="6" t="s">
        <v>1558</v>
      </c>
      <c r="G447" s="6" t="s">
        <v>27</v>
      </c>
      <c r="H447" s="6" t="s">
        <v>28</v>
      </c>
      <c r="I447" s="6" t="s">
        <v>40</v>
      </c>
      <c r="J447" s="7">
        <v>189211</v>
      </c>
      <c r="K447" s="6" t="s">
        <v>41</v>
      </c>
      <c r="L447" s="6" t="s">
        <v>31</v>
      </c>
      <c r="M447" s="6" t="s">
        <v>20</v>
      </c>
      <c r="N447">
        <v>5</v>
      </c>
    </row>
    <row r="448" spans="1:14" ht="216" x14ac:dyDescent="0.55000000000000004">
      <c r="A448" s="5" t="s">
        <v>1450</v>
      </c>
      <c r="B448" s="5" t="s">
        <v>1556</v>
      </c>
      <c r="C448" s="6">
        <v>26201</v>
      </c>
      <c r="D448" s="6">
        <v>5</v>
      </c>
      <c r="E448" s="6" t="s">
        <v>1559</v>
      </c>
      <c r="F448" s="6" t="s">
        <v>1560</v>
      </c>
      <c r="G448" s="6" t="s">
        <v>52</v>
      </c>
      <c r="H448" s="6" t="s">
        <v>22</v>
      </c>
      <c r="I448" s="6" t="s">
        <v>40</v>
      </c>
      <c r="J448" s="7">
        <v>158339</v>
      </c>
      <c r="K448" s="6" t="s">
        <v>1561</v>
      </c>
      <c r="L448" s="6" t="s">
        <v>87</v>
      </c>
      <c r="M448" s="6" t="s">
        <v>20</v>
      </c>
      <c r="N448">
        <v>5</v>
      </c>
    </row>
    <row r="449" spans="1:14" ht="270" x14ac:dyDescent="0.55000000000000004">
      <c r="A449" s="5" t="s">
        <v>1450</v>
      </c>
      <c r="B449" s="5" t="s">
        <v>1556</v>
      </c>
      <c r="C449" s="6">
        <v>26201</v>
      </c>
      <c r="D449" s="6">
        <v>6</v>
      </c>
      <c r="E449" s="6" t="s">
        <v>1562</v>
      </c>
      <c r="F449" s="6" t="s">
        <v>1563</v>
      </c>
      <c r="G449" s="6" t="s">
        <v>21</v>
      </c>
      <c r="H449" s="6" t="s">
        <v>16</v>
      </c>
      <c r="I449" s="6" t="s">
        <v>17</v>
      </c>
      <c r="J449" s="7">
        <v>4661</v>
      </c>
      <c r="K449" s="6" t="s">
        <v>1564</v>
      </c>
      <c r="L449" s="6" t="s">
        <v>25</v>
      </c>
      <c r="M449" s="6" t="s">
        <v>33</v>
      </c>
      <c r="N449">
        <v>5</v>
      </c>
    </row>
    <row r="450" spans="1:14" ht="234" x14ac:dyDescent="0.55000000000000004">
      <c r="A450" s="5" t="s">
        <v>1450</v>
      </c>
      <c r="B450" s="5" t="s">
        <v>1556</v>
      </c>
      <c r="C450" s="6">
        <v>26201</v>
      </c>
      <c r="D450" s="6">
        <v>7</v>
      </c>
      <c r="E450" s="6" t="s">
        <v>1559</v>
      </c>
      <c r="F450" s="6" t="s">
        <v>1565</v>
      </c>
      <c r="G450" s="6" t="s">
        <v>52</v>
      </c>
      <c r="H450" s="6" t="s">
        <v>22</v>
      </c>
      <c r="I450" s="6" t="s">
        <v>40</v>
      </c>
      <c r="J450" s="7">
        <v>38007</v>
      </c>
      <c r="K450" s="6" t="s">
        <v>1561</v>
      </c>
      <c r="L450" s="6" t="s">
        <v>87</v>
      </c>
      <c r="M450" s="6" t="s">
        <v>20</v>
      </c>
      <c r="N450">
        <v>5</v>
      </c>
    </row>
    <row r="451" spans="1:14" ht="216" x14ac:dyDescent="0.55000000000000004">
      <c r="A451" s="5" t="s">
        <v>1450</v>
      </c>
      <c r="B451" s="5" t="s">
        <v>1566</v>
      </c>
      <c r="C451" s="6">
        <v>26202</v>
      </c>
      <c r="D451" s="6">
        <v>1</v>
      </c>
      <c r="E451" s="6" t="s">
        <v>1567</v>
      </c>
      <c r="F451" s="6" t="s">
        <v>1568</v>
      </c>
      <c r="G451" s="6" t="s">
        <v>27</v>
      </c>
      <c r="H451" s="6" t="s">
        <v>28</v>
      </c>
      <c r="I451" s="6" t="s">
        <v>17</v>
      </c>
      <c r="J451" s="7">
        <v>150400</v>
      </c>
      <c r="K451" s="6" t="s">
        <v>30</v>
      </c>
      <c r="L451" s="6" t="s">
        <v>38</v>
      </c>
      <c r="M451" s="6" t="s">
        <v>20</v>
      </c>
      <c r="N451">
        <v>5</v>
      </c>
    </row>
    <row r="452" spans="1:14" ht="144" x14ac:dyDescent="0.55000000000000004">
      <c r="A452" s="5" t="s">
        <v>1450</v>
      </c>
      <c r="B452" s="5" t="s">
        <v>1566</v>
      </c>
      <c r="C452" s="6">
        <v>26202</v>
      </c>
      <c r="D452" s="6">
        <v>5</v>
      </c>
      <c r="E452" s="6" t="s">
        <v>183</v>
      </c>
      <c r="F452" s="6" t="s">
        <v>1569</v>
      </c>
      <c r="G452" s="6" t="s">
        <v>15</v>
      </c>
      <c r="H452" s="6" t="s">
        <v>22</v>
      </c>
      <c r="I452" s="6" t="s">
        <v>45</v>
      </c>
      <c r="J452" s="7">
        <v>60453</v>
      </c>
      <c r="K452" s="6" t="s">
        <v>1570</v>
      </c>
      <c r="L452" s="6" t="s">
        <v>1571</v>
      </c>
      <c r="M452" s="6" t="s">
        <v>97</v>
      </c>
      <c r="N452">
        <v>5</v>
      </c>
    </row>
    <row r="453" spans="1:14" ht="360" x14ac:dyDescent="0.55000000000000004">
      <c r="A453" s="5" t="s">
        <v>1450</v>
      </c>
      <c r="B453" s="5" t="s">
        <v>1566</v>
      </c>
      <c r="C453" s="6">
        <v>26202</v>
      </c>
      <c r="D453" s="6">
        <v>6</v>
      </c>
      <c r="E453" s="6" t="s">
        <v>1572</v>
      </c>
      <c r="F453" s="6" t="s">
        <v>1573</v>
      </c>
      <c r="G453" s="6" t="s">
        <v>24</v>
      </c>
      <c r="H453" s="6" t="s">
        <v>22</v>
      </c>
      <c r="I453" s="6" t="s">
        <v>17</v>
      </c>
      <c r="J453" s="7">
        <v>35300</v>
      </c>
      <c r="K453" s="6" t="s">
        <v>1574</v>
      </c>
      <c r="L453" s="6" t="s">
        <v>1575</v>
      </c>
      <c r="M453" s="6" t="s">
        <v>20</v>
      </c>
      <c r="N453">
        <v>5</v>
      </c>
    </row>
    <row r="454" spans="1:14" ht="360" x14ac:dyDescent="0.55000000000000004">
      <c r="A454" s="5" t="s">
        <v>1450</v>
      </c>
      <c r="B454" s="5" t="s">
        <v>1566</v>
      </c>
      <c r="C454" s="6">
        <v>26202</v>
      </c>
      <c r="D454" s="6">
        <v>7</v>
      </c>
      <c r="E454" s="6" t="s">
        <v>1576</v>
      </c>
      <c r="F454" s="6" t="s">
        <v>1573</v>
      </c>
      <c r="G454" s="6" t="s">
        <v>24</v>
      </c>
      <c r="H454" s="6" t="s">
        <v>22</v>
      </c>
      <c r="I454" s="6" t="s">
        <v>17</v>
      </c>
      <c r="J454" s="7">
        <v>35300</v>
      </c>
      <c r="K454" s="6" t="s">
        <v>1574</v>
      </c>
      <c r="L454" s="6" t="s">
        <v>1575</v>
      </c>
      <c r="M454" s="6" t="s">
        <v>20</v>
      </c>
      <c r="N454">
        <v>5</v>
      </c>
    </row>
    <row r="455" spans="1:14" ht="180" x14ac:dyDescent="0.55000000000000004">
      <c r="A455" s="5" t="s">
        <v>1450</v>
      </c>
      <c r="B455" s="5" t="s">
        <v>1566</v>
      </c>
      <c r="C455" s="6">
        <v>26202</v>
      </c>
      <c r="D455" s="6">
        <v>8</v>
      </c>
      <c r="E455" s="6" t="s">
        <v>1577</v>
      </c>
      <c r="F455" s="6" t="s">
        <v>1578</v>
      </c>
      <c r="G455" s="6" t="s">
        <v>15</v>
      </c>
      <c r="H455" s="6" t="s">
        <v>16</v>
      </c>
      <c r="I455" s="6" t="s">
        <v>17</v>
      </c>
      <c r="J455" s="7">
        <v>2672</v>
      </c>
      <c r="K455" s="6" t="s">
        <v>1579</v>
      </c>
      <c r="L455" s="6" t="s">
        <v>1580</v>
      </c>
      <c r="M455" s="6" t="s">
        <v>20</v>
      </c>
      <c r="N455">
        <v>5</v>
      </c>
    </row>
    <row r="456" spans="1:14" ht="180" x14ac:dyDescent="0.55000000000000004">
      <c r="A456" s="5" t="s">
        <v>1450</v>
      </c>
      <c r="B456" s="5" t="s">
        <v>1566</v>
      </c>
      <c r="C456" s="6">
        <v>26202</v>
      </c>
      <c r="D456" s="6">
        <v>9</v>
      </c>
      <c r="E456" s="6" t="s">
        <v>1581</v>
      </c>
      <c r="F456" s="6" t="s">
        <v>1582</v>
      </c>
      <c r="G456" s="6" t="s">
        <v>15</v>
      </c>
      <c r="H456" s="6" t="s">
        <v>16</v>
      </c>
      <c r="I456" s="6" t="s">
        <v>17</v>
      </c>
      <c r="J456" s="7">
        <v>81745</v>
      </c>
      <c r="K456" s="6" t="s">
        <v>1583</v>
      </c>
      <c r="L456" s="6" t="s">
        <v>1580</v>
      </c>
      <c r="M456" s="6" t="s">
        <v>20</v>
      </c>
      <c r="N456">
        <v>5</v>
      </c>
    </row>
    <row r="457" spans="1:14" ht="216" x14ac:dyDescent="0.55000000000000004">
      <c r="A457" s="5" t="s">
        <v>1450</v>
      </c>
      <c r="B457" s="5" t="s">
        <v>1584</v>
      </c>
      <c r="C457" s="6">
        <v>26203</v>
      </c>
      <c r="D457" s="6">
        <v>1</v>
      </c>
      <c r="E457" s="6" t="s">
        <v>1585</v>
      </c>
      <c r="F457" s="6" t="s">
        <v>1586</v>
      </c>
      <c r="G457" s="6" t="s">
        <v>27</v>
      </c>
      <c r="H457" s="6" t="s">
        <v>28</v>
      </c>
      <c r="I457" s="6" t="s">
        <v>17</v>
      </c>
      <c r="J457" s="7">
        <v>8316</v>
      </c>
      <c r="K457" s="6" t="s">
        <v>30</v>
      </c>
      <c r="L457" s="6" t="s">
        <v>31</v>
      </c>
      <c r="M457" s="6" t="s">
        <v>20</v>
      </c>
      <c r="N457">
        <v>5</v>
      </c>
    </row>
    <row r="458" spans="1:14" ht="90" x14ac:dyDescent="0.55000000000000004">
      <c r="A458" s="5" t="s">
        <v>1450</v>
      </c>
      <c r="B458" s="5" t="s">
        <v>1584</v>
      </c>
      <c r="C458" s="6">
        <v>26203</v>
      </c>
      <c r="D458" s="6">
        <v>5</v>
      </c>
      <c r="E458" s="6" t="s">
        <v>1587</v>
      </c>
      <c r="F458" s="6" t="s">
        <v>1588</v>
      </c>
      <c r="G458" s="6" t="s">
        <v>32</v>
      </c>
      <c r="H458" s="6" t="s">
        <v>16</v>
      </c>
      <c r="I458" s="6" t="s">
        <v>17</v>
      </c>
      <c r="J458" s="7">
        <v>4392</v>
      </c>
      <c r="K458" s="6" t="s">
        <v>1589</v>
      </c>
      <c r="L458" s="6" t="s">
        <v>1590</v>
      </c>
      <c r="M458" s="6" t="s">
        <v>48</v>
      </c>
      <c r="N458">
        <v>5</v>
      </c>
    </row>
    <row r="459" spans="1:14" ht="144" x14ac:dyDescent="0.55000000000000004">
      <c r="A459" s="5" t="s">
        <v>1450</v>
      </c>
      <c r="B459" s="5" t="s">
        <v>1584</v>
      </c>
      <c r="C459" s="6">
        <v>26203</v>
      </c>
      <c r="D459" s="6">
        <v>6</v>
      </c>
      <c r="E459" s="6" t="s">
        <v>1591</v>
      </c>
      <c r="F459" s="6" t="s">
        <v>1592</v>
      </c>
      <c r="G459" s="6" t="s">
        <v>32</v>
      </c>
      <c r="H459" s="6" t="s">
        <v>16</v>
      </c>
      <c r="I459" s="6" t="s">
        <v>17</v>
      </c>
      <c r="J459" s="7">
        <v>10399</v>
      </c>
      <c r="K459" s="6" t="s">
        <v>1593</v>
      </c>
      <c r="L459" s="6" t="s">
        <v>1590</v>
      </c>
      <c r="M459" s="6" t="s">
        <v>20</v>
      </c>
      <c r="N459">
        <v>5</v>
      </c>
    </row>
    <row r="460" spans="1:14" ht="108" x14ac:dyDescent="0.55000000000000004">
      <c r="A460" s="5" t="s">
        <v>1450</v>
      </c>
      <c r="B460" s="5" t="s">
        <v>1584</v>
      </c>
      <c r="C460" s="6">
        <v>26203</v>
      </c>
      <c r="D460" s="6">
        <v>7</v>
      </c>
      <c r="E460" s="6" t="s">
        <v>1594</v>
      </c>
      <c r="F460" s="6" t="s">
        <v>1595</v>
      </c>
      <c r="G460" s="6" t="s">
        <v>32</v>
      </c>
      <c r="H460" s="6" t="s">
        <v>16</v>
      </c>
      <c r="I460" s="6" t="s">
        <v>17</v>
      </c>
      <c r="J460" s="7">
        <v>12183</v>
      </c>
      <c r="K460" s="6" t="s">
        <v>1589</v>
      </c>
      <c r="L460" s="6" t="s">
        <v>1590</v>
      </c>
      <c r="M460" s="6" t="s">
        <v>33</v>
      </c>
      <c r="N460">
        <v>5</v>
      </c>
    </row>
    <row r="461" spans="1:14" ht="108" x14ac:dyDescent="0.55000000000000004">
      <c r="A461" s="5" t="s">
        <v>1450</v>
      </c>
      <c r="B461" s="5" t="s">
        <v>1584</v>
      </c>
      <c r="C461" s="6">
        <v>26203</v>
      </c>
      <c r="D461" s="6">
        <v>8</v>
      </c>
      <c r="E461" s="6" t="s">
        <v>1596</v>
      </c>
      <c r="F461" s="6" t="s">
        <v>1597</v>
      </c>
      <c r="G461" s="6" t="s">
        <v>32</v>
      </c>
      <c r="H461" s="6" t="s">
        <v>16</v>
      </c>
      <c r="I461" s="6" t="s">
        <v>17</v>
      </c>
      <c r="J461" s="7">
        <v>6707</v>
      </c>
      <c r="K461" s="6" t="s">
        <v>1589</v>
      </c>
      <c r="L461" s="6" t="s">
        <v>1590</v>
      </c>
      <c r="M461" s="6" t="s">
        <v>33</v>
      </c>
      <c r="N461">
        <v>5</v>
      </c>
    </row>
    <row r="462" spans="1:14" ht="90" x14ac:dyDescent="0.55000000000000004">
      <c r="A462" s="5" t="s">
        <v>1450</v>
      </c>
      <c r="B462" s="5" t="s">
        <v>1584</v>
      </c>
      <c r="C462" s="6">
        <v>26203</v>
      </c>
      <c r="D462" s="6">
        <v>9</v>
      </c>
      <c r="E462" s="6" t="s">
        <v>1598</v>
      </c>
      <c r="F462" s="6" t="s">
        <v>1599</v>
      </c>
      <c r="G462" s="6" t="s">
        <v>24</v>
      </c>
      <c r="H462" s="6" t="s">
        <v>16</v>
      </c>
      <c r="I462" s="6" t="s">
        <v>17</v>
      </c>
      <c r="J462" s="7">
        <v>6500</v>
      </c>
      <c r="K462" s="6" t="s">
        <v>1600</v>
      </c>
      <c r="L462" s="6" t="s">
        <v>1590</v>
      </c>
      <c r="M462" s="6" t="s">
        <v>20</v>
      </c>
      <c r="N462">
        <v>5</v>
      </c>
    </row>
    <row r="463" spans="1:14" ht="126" x14ac:dyDescent="0.55000000000000004">
      <c r="A463" s="5" t="s">
        <v>1450</v>
      </c>
      <c r="B463" s="5" t="s">
        <v>1584</v>
      </c>
      <c r="C463" s="6">
        <v>26203</v>
      </c>
      <c r="D463" s="6">
        <v>10</v>
      </c>
      <c r="E463" s="6" t="s">
        <v>1601</v>
      </c>
      <c r="F463" s="6" t="s">
        <v>1602</v>
      </c>
      <c r="G463" s="6" t="s">
        <v>35</v>
      </c>
      <c r="H463" s="6" t="s">
        <v>16</v>
      </c>
      <c r="I463" s="6" t="s">
        <v>17</v>
      </c>
      <c r="J463" s="7">
        <v>11066</v>
      </c>
      <c r="K463" s="6" t="s">
        <v>1603</v>
      </c>
      <c r="L463" s="6" t="s">
        <v>1590</v>
      </c>
      <c r="M463" s="6" t="s">
        <v>54</v>
      </c>
      <c r="N463">
        <v>5</v>
      </c>
    </row>
    <row r="464" spans="1:14" ht="72" x14ac:dyDescent="0.55000000000000004">
      <c r="A464" s="5" t="s">
        <v>1450</v>
      </c>
      <c r="B464" s="5" t="s">
        <v>1584</v>
      </c>
      <c r="C464" s="6">
        <v>26203</v>
      </c>
      <c r="D464" s="6">
        <v>11</v>
      </c>
      <c r="E464" s="6" t="s">
        <v>1604</v>
      </c>
      <c r="F464" s="6" t="s">
        <v>1605</v>
      </c>
      <c r="G464" s="6" t="s">
        <v>21</v>
      </c>
      <c r="H464" s="6" t="s">
        <v>55</v>
      </c>
      <c r="I464" s="6" t="s">
        <v>17</v>
      </c>
      <c r="J464" s="7">
        <v>60000</v>
      </c>
      <c r="K464" s="6" t="s">
        <v>199</v>
      </c>
      <c r="L464" s="6" t="s">
        <v>1590</v>
      </c>
      <c r="M464" s="6" t="s">
        <v>20</v>
      </c>
      <c r="N464">
        <v>5</v>
      </c>
    </row>
    <row r="465" spans="1:14" ht="72" x14ac:dyDescent="0.55000000000000004">
      <c r="A465" s="5" t="s">
        <v>1450</v>
      </c>
      <c r="B465" s="5" t="s">
        <v>1584</v>
      </c>
      <c r="C465" s="6">
        <v>26203</v>
      </c>
      <c r="D465" s="6">
        <v>12</v>
      </c>
      <c r="E465" s="6" t="s">
        <v>1606</v>
      </c>
      <c r="F465" s="6" t="s">
        <v>1607</v>
      </c>
      <c r="G465" s="6" t="s">
        <v>21</v>
      </c>
      <c r="H465" s="6" t="s">
        <v>55</v>
      </c>
      <c r="I465" s="6" t="s">
        <v>17</v>
      </c>
      <c r="J465" s="7">
        <v>17452</v>
      </c>
      <c r="K465" s="6" t="s">
        <v>199</v>
      </c>
      <c r="L465" s="6" t="s">
        <v>1590</v>
      </c>
      <c r="M465" s="6" t="s">
        <v>20</v>
      </c>
      <c r="N465">
        <v>5</v>
      </c>
    </row>
    <row r="466" spans="1:14" ht="126" x14ac:dyDescent="0.55000000000000004">
      <c r="A466" s="5" t="s">
        <v>1450</v>
      </c>
      <c r="B466" s="5" t="s">
        <v>1584</v>
      </c>
      <c r="C466" s="6">
        <v>26203</v>
      </c>
      <c r="D466" s="6">
        <v>13</v>
      </c>
      <c r="E466" s="6" t="s">
        <v>1608</v>
      </c>
      <c r="F466" s="6" t="s">
        <v>1609</v>
      </c>
      <c r="G466" s="6" t="s">
        <v>15</v>
      </c>
      <c r="H466" s="6" t="s">
        <v>16</v>
      </c>
      <c r="I466" s="6" t="s">
        <v>17</v>
      </c>
      <c r="J466" s="7">
        <v>4000</v>
      </c>
      <c r="K466" s="6" t="s">
        <v>1610</v>
      </c>
      <c r="L466" s="6" t="s">
        <v>1590</v>
      </c>
      <c r="M466" s="6" t="s">
        <v>77</v>
      </c>
      <c r="N466">
        <v>5</v>
      </c>
    </row>
    <row r="467" spans="1:14" ht="126" x14ac:dyDescent="0.55000000000000004">
      <c r="A467" s="5" t="s">
        <v>1450</v>
      </c>
      <c r="B467" s="5" t="s">
        <v>1584</v>
      </c>
      <c r="C467" s="6">
        <v>26203</v>
      </c>
      <c r="D467" s="6">
        <v>14</v>
      </c>
      <c r="E467" s="6" t="s">
        <v>1611</v>
      </c>
      <c r="F467" s="6" t="s">
        <v>1612</v>
      </c>
      <c r="G467" s="6" t="s">
        <v>15</v>
      </c>
      <c r="H467" s="6" t="s">
        <v>16</v>
      </c>
      <c r="I467" s="6" t="s">
        <v>17</v>
      </c>
      <c r="J467" s="7">
        <v>7000</v>
      </c>
      <c r="K467" s="6" t="s">
        <v>1610</v>
      </c>
      <c r="L467" s="6" t="s">
        <v>1590</v>
      </c>
      <c r="M467" s="6" t="s">
        <v>122</v>
      </c>
      <c r="N467">
        <v>5</v>
      </c>
    </row>
    <row r="468" spans="1:14" ht="216" x14ac:dyDescent="0.55000000000000004">
      <c r="A468" s="5" t="s">
        <v>1450</v>
      </c>
      <c r="B468" s="5" t="s">
        <v>1613</v>
      </c>
      <c r="C468" s="6">
        <v>26204</v>
      </c>
      <c r="D468" s="6">
        <v>1</v>
      </c>
      <c r="E468" s="6" t="s">
        <v>1614</v>
      </c>
      <c r="F468" s="6" t="s">
        <v>1615</v>
      </c>
      <c r="G468" s="6" t="s">
        <v>27</v>
      </c>
      <c r="H468" s="6" t="s">
        <v>45</v>
      </c>
      <c r="I468" s="6" t="s">
        <v>40</v>
      </c>
      <c r="J468" s="7">
        <v>457653</v>
      </c>
      <c r="K468" s="6" t="s">
        <v>41</v>
      </c>
      <c r="L468" s="6" t="s">
        <v>42</v>
      </c>
      <c r="M468" s="6" t="s">
        <v>20</v>
      </c>
      <c r="N468">
        <v>5</v>
      </c>
    </row>
    <row r="469" spans="1:14" ht="198" x14ac:dyDescent="0.55000000000000004">
      <c r="A469" s="5" t="s">
        <v>1450</v>
      </c>
      <c r="B469" s="5" t="s">
        <v>1613</v>
      </c>
      <c r="C469" s="6">
        <v>26204</v>
      </c>
      <c r="D469" s="6">
        <v>5</v>
      </c>
      <c r="E469" s="6" t="s">
        <v>112</v>
      </c>
      <c r="F469" s="6" t="s">
        <v>1616</v>
      </c>
      <c r="G469" s="6" t="s">
        <v>32</v>
      </c>
      <c r="H469" s="6" t="s">
        <v>16</v>
      </c>
      <c r="I469" s="6" t="s">
        <v>17</v>
      </c>
      <c r="J469" s="7">
        <v>93619</v>
      </c>
      <c r="K469" s="6" t="s">
        <v>1617</v>
      </c>
      <c r="L469" s="6" t="s">
        <v>1618</v>
      </c>
      <c r="M469" s="6" t="s">
        <v>33</v>
      </c>
      <c r="N469">
        <v>5</v>
      </c>
    </row>
    <row r="470" spans="1:14" ht="144" x14ac:dyDescent="0.55000000000000004">
      <c r="A470" s="5" t="s">
        <v>1450</v>
      </c>
      <c r="B470" s="5" t="s">
        <v>1613</v>
      </c>
      <c r="C470" s="6">
        <v>26204</v>
      </c>
      <c r="D470" s="6">
        <v>6</v>
      </c>
      <c r="E470" s="6" t="s">
        <v>1619</v>
      </c>
      <c r="F470" s="6" t="s">
        <v>1620</v>
      </c>
      <c r="G470" s="6" t="s">
        <v>15</v>
      </c>
      <c r="H470" s="6" t="s">
        <v>45</v>
      </c>
      <c r="I470" s="6" t="s">
        <v>17</v>
      </c>
      <c r="J470" s="7">
        <v>120000</v>
      </c>
      <c r="K470" s="6" t="s">
        <v>1621</v>
      </c>
      <c r="L470" s="6" t="s">
        <v>1618</v>
      </c>
      <c r="M470" s="6" t="s">
        <v>77</v>
      </c>
      <c r="N470">
        <v>5</v>
      </c>
    </row>
    <row r="471" spans="1:14" ht="216" x14ac:dyDescent="0.55000000000000004">
      <c r="A471" s="5" t="s">
        <v>1450</v>
      </c>
      <c r="B471" s="5" t="s">
        <v>1622</v>
      </c>
      <c r="C471" s="6">
        <v>26205</v>
      </c>
      <c r="D471" s="6">
        <v>1</v>
      </c>
      <c r="E471" s="6" t="s">
        <v>1623</v>
      </c>
      <c r="F471" s="6" t="s">
        <v>1624</v>
      </c>
      <c r="G471" s="6" t="s">
        <v>27</v>
      </c>
      <c r="H471" s="6" t="s">
        <v>79</v>
      </c>
      <c r="I471" s="6" t="s">
        <v>17</v>
      </c>
      <c r="J471" s="7">
        <v>48138</v>
      </c>
      <c r="K471" s="6" t="s">
        <v>30</v>
      </c>
      <c r="L471" s="6" t="s">
        <v>31</v>
      </c>
      <c r="M471" s="6" t="s">
        <v>20</v>
      </c>
      <c r="N471">
        <v>5</v>
      </c>
    </row>
    <row r="472" spans="1:14" ht="216" x14ac:dyDescent="0.55000000000000004">
      <c r="A472" s="5" t="s">
        <v>1450</v>
      </c>
      <c r="B472" s="5" t="s">
        <v>1622</v>
      </c>
      <c r="C472" s="6">
        <v>26205</v>
      </c>
      <c r="D472" s="6">
        <v>5</v>
      </c>
      <c r="E472" s="6" t="s">
        <v>1625</v>
      </c>
      <c r="F472" s="6" t="s">
        <v>1626</v>
      </c>
      <c r="G472" s="6" t="s">
        <v>32</v>
      </c>
      <c r="H472" s="6" t="s">
        <v>16</v>
      </c>
      <c r="I472" s="6" t="s">
        <v>17</v>
      </c>
      <c r="J472" s="7">
        <v>10021</v>
      </c>
      <c r="K472" s="6" t="s">
        <v>1627</v>
      </c>
      <c r="L472" s="6" t="s">
        <v>61</v>
      </c>
      <c r="M472" s="6" t="s">
        <v>33</v>
      </c>
      <c r="N472">
        <v>5</v>
      </c>
    </row>
    <row r="473" spans="1:14" ht="198" x14ac:dyDescent="0.55000000000000004">
      <c r="A473" s="5" t="s">
        <v>1450</v>
      </c>
      <c r="B473" s="5" t="s">
        <v>1622</v>
      </c>
      <c r="C473" s="6">
        <v>26205</v>
      </c>
      <c r="D473" s="6">
        <v>6</v>
      </c>
      <c r="E473" s="6" t="s">
        <v>1628</v>
      </c>
      <c r="F473" s="6" t="s">
        <v>1629</v>
      </c>
      <c r="G473" s="6" t="s">
        <v>32</v>
      </c>
      <c r="H473" s="6" t="s">
        <v>16</v>
      </c>
      <c r="I473" s="6" t="s">
        <v>17</v>
      </c>
      <c r="J473" s="7">
        <v>1098</v>
      </c>
      <c r="K473" s="6" t="s">
        <v>1630</v>
      </c>
      <c r="L473" s="6" t="s">
        <v>61</v>
      </c>
      <c r="M473" s="6" t="s">
        <v>33</v>
      </c>
      <c r="N473">
        <v>5</v>
      </c>
    </row>
    <row r="474" spans="1:14" ht="180" x14ac:dyDescent="0.55000000000000004">
      <c r="A474" s="5" t="s">
        <v>1450</v>
      </c>
      <c r="B474" s="5" t="s">
        <v>1622</v>
      </c>
      <c r="C474" s="6">
        <v>26205</v>
      </c>
      <c r="D474" s="6">
        <v>7</v>
      </c>
      <c r="E474" s="6" t="s">
        <v>1631</v>
      </c>
      <c r="F474" s="6" t="s">
        <v>1632</v>
      </c>
      <c r="G474" s="6" t="s">
        <v>24</v>
      </c>
      <c r="H474" s="6" t="s">
        <v>16</v>
      </c>
      <c r="I474" s="6" t="s">
        <v>17</v>
      </c>
      <c r="J474" s="7">
        <v>41787</v>
      </c>
      <c r="K474" s="6" t="s">
        <v>1633</v>
      </c>
      <c r="L474" s="6" t="s">
        <v>61</v>
      </c>
      <c r="M474" s="6" t="s">
        <v>76</v>
      </c>
      <c r="N474">
        <v>5</v>
      </c>
    </row>
    <row r="475" spans="1:14" ht="108" x14ac:dyDescent="0.55000000000000004">
      <c r="A475" s="5" t="s">
        <v>1450</v>
      </c>
      <c r="B475" s="5" t="s">
        <v>1622</v>
      </c>
      <c r="C475" s="6">
        <v>26205</v>
      </c>
      <c r="D475" s="6">
        <v>8</v>
      </c>
      <c r="E475" s="6" t="s">
        <v>1634</v>
      </c>
      <c r="F475" s="6" t="s">
        <v>1635</v>
      </c>
      <c r="G475" s="6" t="s">
        <v>32</v>
      </c>
      <c r="H475" s="6" t="s">
        <v>16</v>
      </c>
      <c r="I475" s="6" t="s">
        <v>17</v>
      </c>
      <c r="J475" s="7">
        <v>6050</v>
      </c>
      <c r="K475" s="6" t="s">
        <v>1636</v>
      </c>
      <c r="L475" s="6" t="s">
        <v>61</v>
      </c>
      <c r="M475" s="6" t="s">
        <v>20</v>
      </c>
      <c r="N475">
        <v>5</v>
      </c>
    </row>
    <row r="476" spans="1:14" ht="288" x14ac:dyDescent="0.55000000000000004">
      <c r="A476" s="5" t="s">
        <v>1450</v>
      </c>
      <c r="B476" s="5" t="s">
        <v>1622</v>
      </c>
      <c r="C476" s="6">
        <v>26205</v>
      </c>
      <c r="D476" s="6">
        <v>9</v>
      </c>
      <c r="E476" s="6" t="s">
        <v>1637</v>
      </c>
      <c r="F476" s="6" t="s">
        <v>1638</v>
      </c>
      <c r="G476" s="6" t="s">
        <v>35</v>
      </c>
      <c r="H476" s="6" t="s">
        <v>16</v>
      </c>
      <c r="I476" s="6" t="s">
        <v>17</v>
      </c>
      <c r="J476" s="7">
        <v>5500</v>
      </c>
      <c r="K476" s="6" t="s">
        <v>1639</v>
      </c>
      <c r="L476" s="6" t="s">
        <v>61</v>
      </c>
      <c r="M476" s="6" t="s">
        <v>54</v>
      </c>
      <c r="N476">
        <v>5</v>
      </c>
    </row>
    <row r="477" spans="1:14" ht="180" x14ac:dyDescent="0.55000000000000004">
      <c r="A477" s="5" t="s">
        <v>1450</v>
      </c>
      <c r="B477" s="5" t="s">
        <v>1622</v>
      </c>
      <c r="C477" s="6">
        <v>26205</v>
      </c>
      <c r="D477" s="6">
        <v>10</v>
      </c>
      <c r="E477" s="6" t="s">
        <v>1640</v>
      </c>
      <c r="F477" s="6" t="s">
        <v>1641</v>
      </c>
      <c r="G477" s="6" t="s">
        <v>32</v>
      </c>
      <c r="H477" s="6" t="s">
        <v>40</v>
      </c>
      <c r="I477" s="6" t="s">
        <v>17</v>
      </c>
      <c r="J477" s="7">
        <v>5663</v>
      </c>
      <c r="K477" s="6" t="s">
        <v>1642</v>
      </c>
      <c r="L477" s="6" t="s">
        <v>61</v>
      </c>
      <c r="M477" s="6" t="s">
        <v>20</v>
      </c>
      <c r="N477">
        <v>5</v>
      </c>
    </row>
    <row r="478" spans="1:14" ht="180" x14ac:dyDescent="0.55000000000000004">
      <c r="A478" s="5" t="s">
        <v>1450</v>
      </c>
      <c r="B478" s="5" t="s">
        <v>1622</v>
      </c>
      <c r="C478" s="6">
        <v>26205</v>
      </c>
      <c r="D478" s="6">
        <v>11</v>
      </c>
      <c r="E478" s="6" t="s">
        <v>1640</v>
      </c>
      <c r="F478" s="6" t="s">
        <v>1643</v>
      </c>
      <c r="G478" s="6" t="s">
        <v>32</v>
      </c>
      <c r="H478" s="6" t="s">
        <v>40</v>
      </c>
      <c r="I478" s="6" t="s">
        <v>17</v>
      </c>
      <c r="J478" s="7">
        <v>12337</v>
      </c>
      <c r="K478" s="6" t="s">
        <v>1642</v>
      </c>
      <c r="L478" s="6" t="s">
        <v>61</v>
      </c>
      <c r="M478" s="6" t="s">
        <v>20</v>
      </c>
      <c r="N478">
        <v>5</v>
      </c>
    </row>
    <row r="479" spans="1:14" ht="216" x14ac:dyDescent="0.55000000000000004">
      <c r="A479" s="5" t="s">
        <v>1450</v>
      </c>
      <c r="B479" s="5" t="s">
        <v>1644</v>
      </c>
      <c r="C479" s="6">
        <v>26206</v>
      </c>
      <c r="D479" s="6">
        <v>1</v>
      </c>
      <c r="E479" s="6" t="s">
        <v>1645</v>
      </c>
      <c r="F479" s="6" t="s">
        <v>1646</v>
      </c>
      <c r="G479" s="6" t="s">
        <v>27</v>
      </c>
      <c r="H479" s="6" t="s">
        <v>60</v>
      </c>
      <c r="I479" s="6" t="s">
        <v>17</v>
      </c>
      <c r="J479" s="7">
        <v>199579</v>
      </c>
      <c r="K479" s="6" t="s">
        <v>37</v>
      </c>
      <c r="L479" s="6" t="s">
        <v>42</v>
      </c>
      <c r="M479" s="6" t="s">
        <v>20</v>
      </c>
      <c r="N479">
        <v>5</v>
      </c>
    </row>
    <row r="480" spans="1:14" ht="144" x14ac:dyDescent="0.55000000000000004">
      <c r="A480" s="5" t="s">
        <v>1450</v>
      </c>
      <c r="B480" s="5" t="s">
        <v>1644</v>
      </c>
      <c r="C480" s="6">
        <v>26206</v>
      </c>
      <c r="D480" s="6">
        <v>5</v>
      </c>
      <c r="E480" s="6" t="s">
        <v>1647</v>
      </c>
      <c r="F480" s="6" t="s">
        <v>1648</v>
      </c>
      <c r="G480" s="6" t="s">
        <v>24</v>
      </c>
      <c r="H480" s="6" t="s">
        <v>16</v>
      </c>
      <c r="I480" s="6" t="s">
        <v>17</v>
      </c>
      <c r="J480" s="7">
        <v>175000</v>
      </c>
      <c r="K480" s="6" t="s">
        <v>1649</v>
      </c>
      <c r="L480" s="6" t="s">
        <v>42</v>
      </c>
      <c r="M480" s="6" t="s">
        <v>20</v>
      </c>
      <c r="N480">
        <v>5</v>
      </c>
    </row>
    <row r="481" spans="1:14" ht="180" x14ac:dyDescent="0.55000000000000004">
      <c r="A481" s="5" t="s">
        <v>1450</v>
      </c>
      <c r="B481" s="5" t="s">
        <v>1644</v>
      </c>
      <c r="C481" s="6">
        <v>26206</v>
      </c>
      <c r="D481" s="6">
        <v>6</v>
      </c>
      <c r="E481" s="6" t="s">
        <v>1650</v>
      </c>
      <c r="F481" s="6" t="s">
        <v>1651</v>
      </c>
      <c r="G481" s="6" t="s">
        <v>32</v>
      </c>
      <c r="H481" s="6" t="s">
        <v>16</v>
      </c>
      <c r="I481" s="6" t="s">
        <v>17</v>
      </c>
      <c r="J481" s="7">
        <v>25519</v>
      </c>
      <c r="K481" s="6" t="s">
        <v>1652</v>
      </c>
      <c r="L481" s="6" t="s">
        <v>42</v>
      </c>
      <c r="M481" s="6" t="s">
        <v>48</v>
      </c>
      <c r="N481">
        <v>5</v>
      </c>
    </row>
    <row r="482" spans="1:14" ht="126" x14ac:dyDescent="0.55000000000000004">
      <c r="A482" s="5" t="s">
        <v>1450</v>
      </c>
      <c r="B482" s="5" t="s">
        <v>1644</v>
      </c>
      <c r="C482" s="6">
        <v>26206</v>
      </c>
      <c r="D482" s="6">
        <v>7</v>
      </c>
      <c r="E482" s="6" t="s">
        <v>1653</v>
      </c>
      <c r="F482" s="6" t="s">
        <v>1654</v>
      </c>
      <c r="G482" s="6" t="s">
        <v>32</v>
      </c>
      <c r="H482" s="6" t="s">
        <v>16</v>
      </c>
      <c r="I482" s="6" t="s">
        <v>17</v>
      </c>
      <c r="J482" s="7">
        <v>42390</v>
      </c>
      <c r="K482" s="6" t="s">
        <v>1655</v>
      </c>
      <c r="L482" s="6" t="s">
        <v>42</v>
      </c>
      <c r="M482" s="6" t="s">
        <v>33</v>
      </c>
      <c r="N482">
        <v>5</v>
      </c>
    </row>
    <row r="483" spans="1:14" ht="126" x14ac:dyDescent="0.55000000000000004">
      <c r="A483" s="5" t="s">
        <v>1450</v>
      </c>
      <c r="B483" s="5" t="s">
        <v>1644</v>
      </c>
      <c r="C483" s="6">
        <v>26206</v>
      </c>
      <c r="D483" s="6">
        <v>8</v>
      </c>
      <c r="E483" s="6" t="s">
        <v>1656</v>
      </c>
      <c r="F483" s="6" t="s">
        <v>1657</v>
      </c>
      <c r="G483" s="6" t="s">
        <v>32</v>
      </c>
      <c r="H483" s="6" t="s">
        <v>16</v>
      </c>
      <c r="I483" s="6" t="s">
        <v>17</v>
      </c>
      <c r="J483" s="7">
        <v>1515</v>
      </c>
      <c r="K483" s="6" t="s">
        <v>1658</v>
      </c>
      <c r="L483" s="6" t="s">
        <v>42</v>
      </c>
      <c r="M483" s="6" t="s">
        <v>33</v>
      </c>
      <c r="N483">
        <v>5</v>
      </c>
    </row>
    <row r="484" spans="1:14" ht="180" x14ac:dyDescent="0.55000000000000004">
      <c r="A484" s="5" t="s">
        <v>1450</v>
      </c>
      <c r="B484" s="5" t="s">
        <v>1644</v>
      </c>
      <c r="C484" s="6">
        <v>26206</v>
      </c>
      <c r="D484" s="6">
        <v>9</v>
      </c>
      <c r="E484" s="6" t="s">
        <v>1659</v>
      </c>
      <c r="F484" s="6" t="s">
        <v>1660</v>
      </c>
      <c r="G484" s="6" t="s">
        <v>35</v>
      </c>
      <c r="H484" s="6" t="s">
        <v>16</v>
      </c>
      <c r="I484" s="6" t="s">
        <v>17</v>
      </c>
      <c r="J484" s="7">
        <v>5700</v>
      </c>
      <c r="K484" s="6" t="s">
        <v>1661</v>
      </c>
      <c r="L484" s="6" t="s">
        <v>42</v>
      </c>
      <c r="M484" s="6" t="s">
        <v>54</v>
      </c>
      <c r="N484">
        <v>5</v>
      </c>
    </row>
    <row r="485" spans="1:14" ht="108" x14ac:dyDescent="0.55000000000000004">
      <c r="A485" s="5" t="s">
        <v>1450</v>
      </c>
      <c r="B485" s="5" t="s">
        <v>1644</v>
      </c>
      <c r="C485" s="6">
        <v>26206</v>
      </c>
      <c r="D485" s="6">
        <v>10</v>
      </c>
      <c r="E485" s="6" t="s">
        <v>1662</v>
      </c>
      <c r="F485" s="6" t="s">
        <v>1663</v>
      </c>
      <c r="G485" s="6" t="s">
        <v>24</v>
      </c>
      <c r="H485" s="6" t="s">
        <v>45</v>
      </c>
      <c r="I485" s="6" t="s">
        <v>17</v>
      </c>
      <c r="J485" s="7">
        <v>38000</v>
      </c>
      <c r="K485" s="6" t="s">
        <v>1649</v>
      </c>
      <c r="L485" s="6" t="s">
        <v>42</v>
      </c>
      <c r="M485" s="6" t="s">
        <v>20</v>
      </c>
      <c r="N485">
        <v>5</v>
      </c>
    </row>
    <row r="486" spans="1:14" ht="216" x14ac:dyDescent="0.55000000000000004">
      <c r="A486" s="5" t="s">
        <v>1450</v>
      </c>
      <c r="B486" s="5" t="s">
        <v>1664</v>
      </c>
      <c r="C486" s="6">
        <v>26207</v>
      </c>
      <c r="D486" s="6">
        <v>1</v>
      </c>
      <c r="E486" s="6" t="s">
        <v>203</v>
      </c>
      <c r="F486" s="6" t="s">
        <v>1665</v>
      </c>
      <c r="G486" s="6" t="s">
        <v>27</v>
      </c>
      <c r="H486" s="6" t="s">
        <v>36</v>
      </c>
      <c r="I486" s="6" t="s">
        <v>40</v>
      </c>
      <c r="J486" s="7">
        <v>29198</v>
      </c>
      <c r="K486" s="6" t="s">
        <v>41</v>
      </c>
      <c r="L486" s="6" t="s">
        <v>70</v>
      </c>
      <c r="M486" s="6" t="s">
        <v>20</v>
      </c>
      <c r="N486">
        <v>5</v>
      </c>
    </row>
    <row r="487" spans="1:14" ht="90" x14ac:dyDescent="0.55000000000000004">
      <c r="A487" s="5" t="s">
        <v>1450</v>
      </c>
      <c r="B487" s="5" t="s">
        <v>1664</v>
      </c>
      <c r="C487" s="6">
        <v>26207</v>
      </c>
      <c r="D487" s="6">
        <v>5</v>
      </c>
      <c r="E487" s="6" t="s">
        <v>1666</v>
      </c>
      <c r="F487" s="6" t="s">
        <v>1667</v>
      </c>
      <c r="G487" s="6" t="s">
        <v>24</v>
      </c>
      <c r="H487" s="6" t="s">
        <v>44</v>
      </c>
      <c r="I487" s="6" t="s">
        <v>17</v>
      </c>
      <c r="J487" s="7">
        <v>500</v>
      </c>
      <c r="K487" s="6" t="s">
        <v>1668</v>
      </c>
      <c r="L487" s="6" t="s">
        <v>25</v>
      </c>
      <c r="M487" s="6" t="s">
        <v>20</v>
      </c>
      <c r="N487">
        <v>5</v>
      </c>
    </row>
    <row r="488" spans="1:14" ht="198" x14ac:dyDescent="0.55000000000000004">
      <c r="A488" s="5" t="s">
        <v>1450</v>
      </c>
      <c r="B488" s="5" t="s">
        <v>1664</v>
      </c>
      <c r="C488" s="6">
        <v>26207</v>
      </c>
      <c r="D488" s="6">
        <v>6</v>
      </c>
      <c r="E488" s="6" t="s">
        <v>80</v>
      </c>
      <c r="F488" s="6" t="s">
        <v>1669</v>
      </c>
      <c r="G488" s="6" t="s">
        <v>24</v>
      </c>
      <c r="H488" s="6" t="s">
        <v>16</v>
      </c>
      <c r="I488" s="6" t="s">
        <v>53</v>
      </c>
      <c r="J488" s="7">
        <v>132000</v>
      </c>
      <c r="K488" s="6" t="s">
        <v>1670</v>
      </c>
      <c r="L488" s="6" t="s">
        <v>25</v>
      </c>
      <c r="M488" s="6" t="s">
        <v>20</v>
      </c>
      <c r="N488">
        <v>5</v>
      </c>
    </row>
    <row r="489" spans="1:14" ht="108" x14ac:dyDescent="0.55000000000000004">
      <c r="A489" s="5" t="s">
        <v>1450</v>
      </c>
      <c r="B489" s="5" t="s">
        <v>1664</v>
      </c>
      <c r="C489" s="6">
        <v>26207</v>
      </c>
      <c r="D489" s="6">
        <v>7</v>
      </c>
      <c r="E489" s="6" t="s">
        <v>1671</v>
      </c>
      <c r="F489" s="6" t="s">
        <v>1672</v>
      </c>
      <c r="G489" s="6" t="s">
        <v>57</v>
      </c>
      <c r="H489" s="6" t="s">
        <v>16</v>
      </c>
      <c r="I489" s="6" t="s">
        <v>17</v>
      </c>
      <c r="J489" s="7">
        <v>8360</v>
      </c>
      <c r="K489" s="6" t="s">
        <v>1673</v>
      </c>
      <c r="L489" s="6" t="s">
        <v>25</v>
      </c>
      <c r="M489" s="6" t="s">
        <v>58</v>
      </c>
      <c r="N489">
        <v>5</v>
      </c>
    </row>
    <row r="490" spans="1:14" ht="126" x14ac:dyDescent="0.55000000000000004">
      <c r="A490" s="5" t="s">
        <v>1450</v>
      </c>
      <c r="B490" s="5" t="s">
        <v>1664</v>
      </c>
      <c r="C490" s="6">
        <v>26207</v>
      </c>
      <c r="D490" s="6">
        <v>8</v>
      </c>
      <c r="E490" s="6" t="s">
        <v>126</v>
      </c>
      <c r="F490" s="6" t="s">
        <v>1674</v>
      </c>
      <c r="G490" s="6" t="s">
        <v>32</v>
      </c>
      <c r="H490" s="6" t="s">
        <v>16</v>
      </c>
      <c r="I490" s="6" t="s">
        <v>17</v>
      </c>
      <c r="J490" s="7">
        <v>44962</v>
      </c>
      <c r="K490" s="6" t="s">
        <v>1675</v>
      </c>
      <c r="L490" s="6" t="s">
        <v>25</v>
      </c>
      <c r="M490" s="6" t="s">
        <v>33</v>
      </c>
      <c r="N490">
        <v>5</v>
      </c>
    </row>
    <row r="491" spans="1:14" ht="162" x14ac:dyDescent="0.55000000000000004">
      <c r="A491" s="5" t="s">
        <v>1450</v>
      </c>
      <c r="B491" s="5" t="s">
        <v>1664</v>
      </c>
      <c r="C491" s="6">
        <v>26207</v>
      </c>
      <c r="D491" s="6">
        <v>9</v>
      </c>
      <c r="E491" s="6" t="s">
        <v>145</v>
      </c>
      <c r="F491" s="6" t="s">
        <v>1676</v>
      </c>
      <c r="G491" s="6" t="s">
        <v>21</v>
      </c>
      <c r="H491" s="6" t="s">
        <v>16</v>
      </c>
      <c r="I491" s="6" t="s">
        <v>17</v>
      </c>
      <c r="J491" s="7">
        <v>10000</v>
      </c>
      <c r="K491" s="6" t="s">
        <v>1677</v>
      </c>
      <c r="L491" s="6" t="s">
        <v>25</v>
      </c>
      <c r="M491" s="6" t="s">
        <v>102</v>
      </c>
      <c r="N491">
        <v>5</v>
      </c>
    </row>
    <row r="492" spans="1:14" ht="108" x14ac:dyDescent="0.55000000000000004">
      <c r="A492" s="5" t="s">
        <v>1450</v>
      </c>
      <c r="B492" s="5" t="s">
        <v>1664</v>
      </c>
      <c r="C492" s="6">
        <v>26207</v>
      </c>
      <c r="D492" s="6">
        <v>10</v>
      </c>
      <c r="E492" s="6" t="s">
        <v>1678</v>
      </c>
      <c r="F492" s="6" t="s">
        <v>1679</v>
      </c>
      <c r="G492" s="6" t="s">
        <v>32</v>
      </c>
      <c r="H492" s="6" t="s">
        <v>16</v>
      </c>
      <c r="I492" s="6" t="s">
        <v>17</v>
      </c>
      <c r="J492" s="7">
        <v>5000</v>
      </c>
      <c r="K492" s="6" t="s">
        <v>1675</v>
      </c>
      <c r="L492" s="6" t="s">
        <v>25</v>
      </c>
      <c r="M492" s="6" t="s">
        <v>33</v>
      </c>
      <c r="N492">
        <v>5</v>
      </c>
    </row>
    <row r="493" spans="1:14" ht="90" x14ac:dyDescent="0.55000000000000004">
      <c r="A493" s="5" t="s">
        <v>1450</v>
      </c>
      <c r="B493" s="5" t="s">
        <v>1664</v>
      </c>
      <c r="C493" s="6">
        <v>26207</v>
      </c>
      <c r="D493" s="6">
        <v>11</v>
      </c>
      <c r="E493" s="6" t="s">
        <v>1680</v>
      </c>
      <c r="F493" s="6" t="s">
        <v>1667</v>
      </c>
      <c r="G493" s="6" t="s">
        <v>24</v>
      </c>
      <c r="H493" s="6" t="s">
        <v>44</v>
      </c>
      <c r="I493" s="6" t="s">
        <v>17</v>
      </c>
      <c r="J493" s="7">
        <v>500</v>
      </c>
      <c r="K493" s="6" t="s">
        <v>1668</v>
      </c>
      <c r="L493" s="6" t="s">
        <v>25</v>
      </c>
      <c r="M493" s="6" t="s">
        <v>20</v>
      </c>
      <c r="N493">
        <v>5</v>
      </c>
    </row>
    <row r="494" spans="1:14" ht="126" x14ac:dyDescent="0.55000000000000004">
      <c r="A494" s="5" t="s">
        <v>1450</v>
      </c>
      <c r="B494" s="5" t="s">
        <v>1664</v>
      </c>
      <c r="C494" s="6">
        <v>26207</v>
      </c>
      <c r="D494" s="6">
        <v>12</v>
      </c>
      <c r="E494" s="6" t="s">
        <v>1681</v>
      </c>
      <c r="F494" s="6" t="s">
        <v>1682</v>
      </c>
      <c r="G494" s="6" t="s">
        <v>15</v>
      </c>
      <c r="H494" s="6" t="s">
        <v>16</v>
      </c>
      <c r="I494" s="6" t="s">
        <v>17</v>
      </c>
      <c r="J494" s="7">
        <v>67500</v>
      </c>
      <c r="K494" s="6" t="s">
        <v>1683</v>
      </c>
      <c r="L494" s="6" t="s">
        <v>25</v>
      </c>
      <c r="M494" s="6" t="s">
        <v>65</v>
      </c>
      <c r="N494">
        <v>5</v>
      </c>
    </row>
    <row r="495" spans="1:14" ht="126" x14ac:dyDescent="0.55000000000000004">
      <c r="A495" s="5" t="s">
        <v>1450</v>
      </c>
      <c r="B495" s="5" t="s">
        <v>1664</v>
      </c>
      <c r="C495" s="6">
        <v>26207</v>
      </c>
      <c r="D495" s="6">
        <v>13</v>
      </c>
      <c r="E495" s="6" t="s">
        <v>1681</v>
      </c>
      <c r="F495" s="6" t="s">
        <v>1682</v>
      </c>
      <c r="G495" s="6" t="s">
        <v>15</v>
      </c>
      <c r="H495" s="6" t="s">
        <v>16</v>
      </c>
      <c r="I495" s="6" t="s">
        <v>17</v>
      </c>
      <c r="J495" s="7">
        <v>67500</v>
      </c>
      <c r="K495" s="6" t="s">
        <v>1683</v>
      </c>
      <c r="L495" s="6" t="s">
        <v>25</v>
      </c>
      <c r="M495" s="6" t="s">
        <v>65</v>
      </c>
      <c r="N495">
        <v>5</v>
      </c>
    </row>
    <row r="496" spans="1:14" ht="234" x14ac:dyDescent="0.55000000000000004">
      <c r="A496" s="5" t="s">
        <v>1450</v>
      </c>
      <c r="B496" s="5" t="s">
        <v>1684</v>
      </c>
      <c r="C496" s="6">
        <v>26208</v>
      </c>
      <c r="D496" s="6">
        <v>1</v>
      </c>
      <c r="E496" s="6" t="s">
        <v>1685</v>
      </c>
      <c r="F496" s="6" t="s">
        <v>1686</v>
      </c>
      <c r="G496" s="6" t="s">
        <v>27</v>
      </c>
      <c r="H496" s="6" t="s">
        <v>60</v>
      </c>
      <c r="I496" s="6" t="s">
        <v>40</v>
      </c>
      <c r="J496" s="7">
        <v>13502</v>
      </c>
      <c r="K496" s="6" t="s">
        <v>75</v>
      </c>
      <c r="L496" s="6" t="s">
        <v>31</v>
      </c>
      <c r="M496" s="6" t="s">
        <v>20</v>
      </c>
      <c r="N496">
        <v>5</v>
      </c>
    </row>
    <row r="497" spans="1:14" ht="252" x14ac:dyDescent="0.55000000000000004">
      <c r="A497" s="5" t="s">
        <v>1450</v>
      </c>
      <c r="B497" s="5" t="s">
        <v>1684</v>
      </c>
      <c r="C497" s="6">
        <v>26208</v>
      </c>
      <c r="D497" s="6">
        <v>5</v>
      </c>
      <c r="E497" s="6" t="s">
        <v>158</v>
      </c>
      <c r="F497" s="6" t="s">
        <v>1687</v>
      </c>
      <c r="G497" s="6" t="s">
        <v>15</v>
      </c>
      <c r="H497" s="6" t="s">
        <v>16</v>
      </c>
      <c r="I497" s="6" t="s">
        <v>17</v>
      </c>
      <c r="J497" s="7">
        <v>66300</v>
      </c>
      <c r="K497" s="6" t="s">
        <v>1688</v>
      </c>
      <c r="L497" s="6" t="s">
        <v>31</v>
      </c>
      <c r="M497" s="6" t="s">
        <v>20</v>
      </c>
      <c r="N497">
        <v>5</v>
      </c>
    </row>
    <row r="498" spans="1:14" ht="252" x14ac:dyDescent="0.55000000000000004">
      <c r="A498" s="5" t="s">
        <v>1450</v>
      </c>
      <c r="B498" s="5" t="s">
        <v>1684</v>
      </c>
      <c r="C498" s="6">
        <v>26208</v>
      </c>
      <c r="D498" s="6">
        <v>6</v>
      </c>
      <c r="E498" s="6" t="s">
        <v>1689</v>
      </c>
      <c r="F498" s="6" t="s">
        <v>1690</v>
      </c>
      <c r="G498" s="6" t="s">
        <v>15</v>
      </c>
      <c r="H498" s="6" t="s">
        <v>16</v>
      </c>
      <c r="I498" s="6" t="s">
        <v>17</v>
      </c>
      <c r="J498" s="7">
        <v>25800</v>
      </c>
      <c r="K498" s="6" t="s">
        <v>1688</v>
      </c>
      <c r="L498" s="6" t="s">
        <v>31</v>
      </c>
      <c r="M498" s="6" t="s">
        <v>20</v>
      </c>
      <c r="N498">
        <v>5</v>
      </c>
    </row>
    <row r="499" spans="1:14" ht="162" x14ac:dyDescent="0.55000000000000004">
      <c r="A499" s="5" t="s">
        <v>1450</v>
      </c>
      <c r="B499" s="5" t="s">
        <v>1684</v>
      </c>
      <c r="C499" s="6">
        <v>26208</v>
      </c>
      <c r="D499" s="6">
        <v>7</v>
      </c>
      <c r="E499" s="6" t="s">
        <v>1691</v>
      </c>
      <c r="F499" s="6" t="s">
        <v>1692</v>
      </c>
      <c r="G499" s="6" t="s">
        <v>32</v>
      </c>
      <c r="H499" s="6" t="s">
        <v>16</v>
      </c>
      <c r="I499" s="6" t="s">
        <v>17</v>
      </c>
      <c r="J499" s="7">
        <v>37000</v>
      </c>
      <c r="K499" s="6" t="s">
        <v>1693</v>
      </c>
      <c r="L499" s="6" t="s">
        <v>31</v>
      </c>
      <c r="M499" s="6" t="s">
        <v>33</v>
      </c>
      <c r="N499">
        <v>5</v>
      </c>
    </row>
    <row r="500" spans="1:14" ht="252" x14ac:dyDescent="0.55000000000000004">
      <c r="A500" s="5" t="s">
        <v>1450</v>
      </c>
      <c r="B500" s="5" t="s">
        <v>1684</v>
      </c>
      <c r="C500" s="6">
        <v>26208</v>
      </c>
      <c r="D500" s="6">
        <v>8</v>
      </c>
      <c r="E500" s="6" t="s">
        <v>1689</v>
      </c>
      <c r="F500" s="6" t="s">
        <v>1694</v>
      </c>
      <c r="G500" s="6" t="s">
        <v>15</v>
      </c>
      <c r="H500" s="6" t="s">
        <v>16</v>
      </c>
      <c r="I500" s="6" t="s">
        <v>17</v>
      </c>
      <c r="J500" s="7">
        <v>26500</v>
      </c>
      <c r="K500" s="6" t="s">
        <v>1688</v>
      </c>
      <c r="L500" s="6" t="s">
        <v>31</v>
      </c>
      <c r="M500" s="6" t="s">
        <v>20</v>
      </c>
      <c r="N500">
        <v>5</v>
      </c>
    </row>
    <row r="501" spans="1:14" ht="216" x14ac:dyDescent="0.55000000000000004">
      <c r="A501" s="5" t="s">
        <v>1450</v>
      </c>
      <c r="B501" s="5" t="s">
        <v>1695</v>
      </c>
      <c r="C501" s="6">
        <v>26209</v>
      </c>
      <c r="D501" s="6">
        <v>1</v>
      </c>
      <c r="E501" s="6" t="s">
        <v>1696</v>
      </c>
      <c r="F501" s="6" t="s">
        <v>1697</v>
      </c>
      <c r="G501" s="6" t="s">
        <v>27</v>
      </c>
      <c r="H501" s="6" t="s">
        <v>28</v>
      </c>
      <c r="I501" s="6" t="s">
        <v>17</v>
      </c>
      <c r="J501" s="7">
        <v>152294</v>
      </c>
      <c r="K501" s="6" t="s">
        <v>37</v>
      </c>
      <c r="L501" s="6" t="s">
        <v>31</v>
      </c>
      <c r="M501" s="6" t="s">
        <v>20</v>
      </c>
      <c r="N501">
        <v>5</v>
      </c>
    </row>
    <row r="502" spans="1:14" ht="126" x14ac:dyDescent="0.55000000000000004">
      <c r="A502" s="5" t="s">
        <v>1450</v>
      </c>
      <c r="B502" s="5" t="s">
        <v>1695</v>
      </c>
      <c r="C502" s="6">
        <v>26209</v>
      </c>
      <c r="D502" s="6">
        <v>5</v>
      </c>
      <c r="E502" s="6" t="s">
        <v>167</v>
      </c>
      <c r="F502" s="6" t="s">
        <v>1698</v>
      </c>
      <c r="G502" s="6" t="s">
        <v>32</v>
      </c>
      <c r="H502" s="6" t="s">
        <v>40</v>
      </c>
      <c r="I502" s="6" t="s">
        <v>17</v>
      </c>
      <c r="J502" s="7">
        <v>11991</v>
      </c>
      <c r="K502" s="6" t="s">
        <v>1699</v>
      </c>
      <c r="L502" s="6" t="s">
        <v>25</v>
      </c>
      <c r="M502" s="6" t="s">
        <v>33</v>
      </c>
      <c r="N502">
        <v>5</v>
      </c>
    </row>
    <row r="503" spans="1:14" ht="126" x14ac:dyDescent="0.55000000000000004">
      <c r="A503" s="5" t="s">
        <v>1450</v>
      </c>
      <c r="B503" s="5" t="s">
        <v>1695</v>
      </c>
      <c r="C503" s="6">
        <v>26209</v>
      </c>
      <c r="D503" s="6">
        <v>6</v>
      </c>
      <c r="E503" s="6" t="s">
        <v>1700</v>
      </c>
      <c r="F503" s="6" t="s">
        <v>1701</v>
      </c>
      <c r="G503" s="6" t="s">
        <v>21</v>
      </c>
      <c r="H503" s="6" t="s">
        <v>40</v>
      </c>
      <c r="I503" s="6" t="s">
        <v>17</v>
      </c>
      <c r="J503" s="7">
        <v>1500</v>
      </c>
      <c r="K503" s="6" t="s">
        <v>1702</v>
      </c>
      <c r="L503" s="6" t="s">
        <v>25</v>
      </c>
      <c r="M503" s="6" t="s">
        <v>66</v>
      </c>
      <c r="N503">
        <v>5</v>
      </c>
    </row>
    <row r="504" spans="1:14" ht="252" x14ac:dyDescent="0.55000000000000004">
      <c r="A504" s="5" t="s">
        <v>1450</v>
      </c>
      <c r="B504" s="5" t="s">
        <v>1695</v>
      </c>
      <c r="C504" s="6">
        <v>26209</v>
      </c>
      <c r="D504" s="6">
        <v>7</v>
      </c>
      <c r="E504" s="6" t="s">
        <v>133</v>
      </c>
      <c r="F504" s="6" t="s">
        <v>1703</v>
      </c>
      <c r="G504" s="6" t="s">
        <v>59</v>
      </c>
      <c r="H504" s="6" t="s">
        <v>40</v>
      </c>
      <c r="I504" s="6" t="s">
        <v>17</v>
      </c>
      <c r="J504" s="7">
        <v>14167</v>
      </c>
      <c r="K504" s="6" t="s">
        <v>1704</v>
      </c>
      <c r="L504" s="6" t="s">
        <v>25</v>
      </c>
      <c r="M504" s="6" t="s">
        <v>66</v>
      </c>
      <c r="N504">
        <v>5</v>
      </c>
    </row>
    <row r="505" spans="1:14" ht="126" x14ac:dyDescent="0.55000000000000004">
      <c r="A505" s="5" t="s">
        <v>1450</v>
      </c>
      <c r="B505" s="5" t="s">
        <v>1695</v>
      </c>
      <c r="C505" s="6">
        <v>26209</v>
      </c>
      <c r="D505" s="6">
        <v>8</v>
      </c>
      <c r="E505" s="6" t="s">
        <v>1705</v>
      </c>
      <c r="F505" s="6" t="s">
        <v>1706</v>
      </c>
      <c r="G505" s="6" t="s">
        <v>43</v>
      </c>
      <c r="H505" s="6" t="s">
        <v>16</v>
      </c>
      <c r="I505" s="6" t="s">
        <v>17</v>
      </c>
      <c r="J505" s="7">
        <v>14455</v>
      </c>
      <c r="K505" s="6" t="s">
        <v>1707</v>
      </c>
      <c r="L505" s="6" t="s">
        <v>25</v>
      </c>
      <c r="M505" s="6" t="s">
        <v>20</v>
      </c>
      <c r="N505">
        <v>5</v>
      </c>
    </row>
    <row r="506" spans="1:14" ht="126" x14ac:dyDescent="0.55000000000000004">
      <c r="A506" s="5" t="s">
        <v>1450</v>
      </c>
      <c r="B506" s="5" t="s">
        <v>1695</v>
      </c>
      <c r="C506" s="6">
        <v>26209</v>
      </c>
      <c r="D506" s="6">
        <v>9</v>
      </c>
      <c r="E506" s="6" t="s">
        <v>1708</v>
      </c>
      <c r="F506" s="6" t="s">
        <v>1709</v>
      </c>
      <c r="G506" s="6" t="s">
        <v>15</v>
      </c>
      <c r="H506" s="6" t="s">
        <v>40</v>
      </c>
      <c r="I506" s="6" t="s">
        <v>17</v>
      </c>
      <c r="J506" s="7">
        <v>2500</v>
      </c>
      <c r="K506" s="6" t="s">
        <v>1710</v>
      </c>
      <c r="L506" s="6" t="s">
        <v>25</v>
      </c>
      <c r="M506" s="6" t="s">
        <v>66</v>
      </c>
      <c r="N506">
        <v>5</v>
      </c>
    </row>
    <row r="507" spans="1:14" ht="216" x14ac:dyDescent="0.55000000000000004">
      <c r="A507" s="5" t="s">
        <v>1450</v>
      </c>
      <c r="B507" s="5" t="s">
        <v>1711</v>
      </c>
      <c r="C507" s="6">
        <v>26210</v>
      </c>
      <c r="D507" s="6">
        <v>1</v>
      </c>
      <c r="E507" s="6" t="s">
        <v>1712</v>
      </c>
      <c r="F507" s="6" t="s">
        <v>1713</v>
      </c>
      <c r="G507" s="6" t="s">
        <v>27</v>
      </c>
      <c r="H507" s="6" t="s">
        <v>28</v>
      </c>
      <c r="I507" s="6" t="s">
        <v>17</v>
      </c>
      <c r="J507" s="7">
        <v>209430</v>
      </c>
      <c r="K507" s="6" t="s">
        <v>30</v>
      </c>
      <c r="L507" s="6" t="s">
        <v>31</v>
      </c>
      <c r="M507" s="6" t="s">
        <v>20</v>
      </c>
      <c r="N507">
        <v>5</v>
      </c>
    </row>
    <row r="508" spans="1:14" ht="216" x14ac:dyDescent="0.55000000000000004">
      <c r="A508" s="5" t="s">
        <v>1450</v>
      </c>
      <c r="B508" s="5" t="s">
        <v>1711</v>
      </c>
      <c r="C508" s="6">
        <v>26210</v>
      </c>
      <c r="D508" s="6">
        <v>5</v>
      </c>
      <c r="E508" s="6" t="s">
        <v>170</v>
      </c>
      <c r="F508" s="6" t="s">
        <v>1714</v>
      </c>
      <c r="G508" s="6" t="s">
        <v>15</v>
      </c>
      <c r="H508" s="6" t="s">
        <v>16</v>
      </c>
      <c r="I508" s="6" t="s">
        <v>17</v>
      </c>
      <c r="J508" s="7">
        <v>153000</v>
      </c>
      <c r="K508" s="6" t="s">
        <v>1715</v>
      </c>
      <c r="L508" s="6" t="s">
        <v>31</v>
      </c>
      <c r="M508" s="6" t="s">
        <v>20</v>
      </c>
      <c r="N508">
        <v>5</v>
      </c>
    </row>
    <row r="509" spans="1:14" ht="378" x14ac:dyDescent="0.55000000000000004">
      <c r="A509" s="5" t="s">
        <v>1450</v>
      </c>
      <c r="B509" s="5" t="s">
        <v>1711</v>
      </c>
      <c r="C509" s="6">
        <v>26210</v>
      </c>
      <c r="D509" s="6">
        <v>6</v>
      </c>
      <c r="E509" s="6" t="s">
        <v>1716</v>
      </c>
      <c r="F509" s="6" t="s">
        <v>1717</v>
      </c>
      <c r="G509" s="6" t="s">
        <v>32</v>
      </c>
      <c r="H509" s="6" t="s">
        <v>16</v>
      </c>
      <c r="I509" s="6" t="s">
        <v>17</v>
      </c>
      <c r="J509" s="7">
        <v>4481</v>
      </c>
      <c r="K509" s="6" t="s">
        <v>1718</v>
      </c>
      <c r="L509" s="6" t="s">
        <v>31</v>
      </c>
      <c r="M509" s="6" t="s">
        <v>20</v>
      </c>
      <c r="N509">
        <v>5</v>
      </c>
    </row>
    <row r="510" spans="1:14" ht="216" x14ac:dyDescent="0.55000000000000004">
      <c r="A510" s="5" t="s">
        <v>1450</v>
      </c>
      <c r="B510" s="5" t="s">
        <v>1711</v>
      </c>
      <c r="C510" s="6">
        <v>26210</v>
      </c>
      <c r="D510" s="6">
        <v>7</v>
      </c>
      <c r="E510" s="6" t="s">
        <v>1719</v>
      </c>
      <c r="F510" s="6" t="s">
        <v>1720</v>
      </c>
      <c r="G510" s="6" t="s">
        <v>32</v>
      </c>
      <c r="H510" s="6" t="s">
        <v>45</v>
      </c>
      <c r="I510" s="6" t="s">
        <v>17</v>
      </c>
      <c r="J510" s="7">
        <v>18600</v>
      </c>
      <c r="K510" s="6" t="s">
        <v>1721</v>
      </c>
      <c r="L510" s="6" t="s">
        <v>31</v>
      </c>
      <c r="M510" s="6" t="s">
        <v>20</v>
      </c>
      <c r="N510">
        <v>5</v>
      </c>
    </row>
    <row r="511" spans="1:14" ht="360" x14ac:dyDescent="0.55000000000000004">
      <c r="A511" s="5" t="s">
        <v>1450</v>
      </c>
      <c r="B511" s="5" t="s">
        <v>1711</v>
      </c>
      <c r="C511" s="6">
        <v>26210</v>
      </c>
      <c r="D511" s="6">
        <v>8</v>
      </c>
      <c r="E511" s="6" t="s">
        <v>1722</v>
      </c>
      <c r="F511" s="6" t="s">
        <v>1723</v>
      </c>
      <c r="G511" s="6" t="s">
        <v>32</v>
      </c>
      <c r="H511" s="6" t="s">
        <v>16</v>
      </c>
      <c r="I511" s="6" t="s">
        <v>17</v>
      </c>
      <c r="J511" s="7">
        <v>12919</v>
      </c>
      <c r="K511" s="6" t="s">
        <v>1718</v>
      </c>
      <c r="L511" s="6" t="s">
        <v>31</v>
      </c>
      <c r="M511" s="6" t="s">
        <v>20</v>
      </c>
      <c r="N511">
        <v>5</v>
      </c>
    </row>
    <row r="512" spans="1:14" ht="216" x14ac:dyDescent="0.55000000000000004">
      <c r="A512" s="5" t="s">
        <v>1450</v>
      </c>
      <c r="B512" s="5" t="s">
        <v>1724</v>
      </c>
      <c r="C512" s="6">
        <v>26211</v>
      </c>
      <c r="D512" s="6">
        <v>1</v>
      </c>
      <c r="E512" s="6" t="s">
        <v>1725</v>
      </c>
      <c r="F512" s="6" t="s">
        <v>1726</v>
      </c>
      <c r="G512" s="6" t="s">
        <v>27</v>
      </c>
      <c r="H512" s="6" t="s">
        <v>28</v>
      </c>
      <c r="I512" s="6" t="s">
        <v>45</v>
      </c>
      <c r="J512" s="7">
        <v>15229</v>
      </c>
      <c r="K512" s="6" t="s">
        <v>37</v>
      </c>
      <c r="L512" s="6" t="s">
        <v>42</v>
      </c>
      <c r="M512" s="6" t="s">
        <v>20</v>
      </c>
      <c r="N512">
        <v>5</v>
      </c>
    </row>
    <row r="513" spans="1:14" ht="126" x14ac:dyDescent="0.55000000000000004">
      <c r="A513" s="5" t="s">
        <v>1450</v>
      </c>
      <c r="B513" s="5" t="s">
        <v>1724</v>
      </c>
      <c r="C513" s="6">
        <v>26211</v>
      </c>
      <c r="D513" s="6">
        <v>5</v>
      </c>
      <c r="E513" s="6" t="s">
        <v>1727</v>
      </c>
      <c r="F513" s="6" t="s">
        <v>1728</v>
      </c>
      <c r="G513" s="6" t="s">
        <v>35</v>
      </c>
      <c r="H513" s="6" t="s">
        <v>16</v>
      </c>
      <c r="I513" s="6" t="s">
        <v>17</v>
      </c>
      <c r="J513" s="7">
        <v>35102</v>
      </c>
      <c r="K513" s="6" t="s">
        <v>1729</v>
      </c>
      <c r="L513" s="6" t="s">
        <v>1730</v>
      </c>
      <c r="M513" s="6" t="s">
        <v>54</v>
      </c>
      <c r="N513">
        <v>5</v>
      </c>
    </row>
    <row r="514" spans="1:14" ht="144" x14ac:dyDescent="0.55000000000000004">
      <c r="A514" s="5" t="s">
        <v>1450</v>
      </c>
      <c r="B514" s="5" t="s">
        <v>1724</v>
      </c>
      <c r="C514" s="6">
        <v>26211</v>
      </c>
      <c r="D514" s="6">
        <v>6</v>
      </c>
      <c r="E514" s="6" t="s">
        <v>1731</v>
      </c>
      <c r="F514" s="6" t="s">
        <v>1732</v>
      </c>
      <c r="G514" s="6" t="s">
        <v>35</v>
      </c>
      <c r="H514" s="6" t="s">
        <v>16</v>
      </c>
      <c r="I514" s="6" t="s">
        <v>17</v>
      </c>
      <c r="J514" s="7">
        <v>6300</v>
      </c>
      <c r="K514" s="6" t="s">
        <v>1729</v>
      </c>
      <c r="L514" s="6" t="s">
        <v>1730</v>
      </c>
      <c r="M514" s="6" t="s">
        <v>54</v>
      </c>
      <c r="N514">
        <v>5</v>
      </c>
    </row>
    <row r="515" spans="1:14" ht="108" x14ac:dyDescent="0.55000000000000004">
      <c r="A515" s="5" t="s">
        <v>1450</v>
      </c>
      <c r="B515" s="5" t="s">
        <v>1724</v>
      </c>
      <c r="C515" s="6">
        <v>26211</v>
      </c>
      <c r="D515" s="6">
        <v>7</v>
      </c>
      <c r="E515" s="6" t="s">
        <v>1733</v>
      </c>
      <c r="F515" s="6" t="s">
        <v>1734</v>
      </c>
      <c r="G515" s="6" t="s">
        <v>59</v>
      </c>
      <c r="H515" s="6" t="s">
        <v>16</v>
      </c>
      <c r="I515" s="6" t="s">
        <v>17</v>
      </c>
      <c r="J515" s="7">
        <v>4157</v>
      </c>
      <c r="K515" s="6" t="s">
        <v>1735</v>
      </c>
      <c r="L515" s="6" t="s">
        <v>1730</v>
      </c>
      <c r="M515" s="6" t="s">
        <v>20</v>
      </c>
      <c r="N515">
        <v>5</v>
      </c>
    </row>
    <row r="516" spans="1:14" ht="108" x14ac:dyDescent="0.55000000000000004">
      <c r="A516" s="5" t="s">
        <v>1450</v>
      </c>
      <c r="B516" s="5" t="s">
        <v>1724</v>
      </c>
      <c r="C516" s="6">
        <v>26211</v>
      </c>
      <c r="D516" s="6">
        <v>8</v>
      </c>
      <c r="E516" s="6" t="s">
        <v>1736</v>
      </c>
      <c r="F516" s="6" t="s">
        <v>1737</v>
      </c>
      <c r="G516" s="6" t="s">
        <v>21</v>
      </c>
      <c r="H516" s="6" t="s">
        <v>16</v>
      </c>
      <c r="I516" s="6" t="s">
        <v>17</v>
      </c>
      <c r="J516" s="7">
        <v>23500</v>
      </c>
      <c r="K516" s="6" t="s">
        <v>1738</v>
      </c>
      <c r="L516" s="6" t="s">
        <v>1730</v>
      </c>
      <c r="M516" s="6" t="s">
        <v>20</v>
      </c>
      <c r="N516">
        <v>5</v>
      </c>
    </row>
    <row r="517" spans="1:14" ht="126" x14ac:dyDescent="0.55000000000000004">
      <c r="A517" s="5" t="s">
        <v>1450</v>
      </c>
      <c r="B517" s="5" t="s">
        <v>1724</v>
      </c>
      <c r="C517" s="6">
        <v>26211</v>
      </c>
      <c r="D517" s="6">
        <v>9</v>
      </c>
      <c r="E517" s="6" t="s">
        <v>1739</v>
      </c>
      <c r="F517" s="6" t="s">
        <v>1740</v>
      </c>
      <c r="G517" s="6" t="s">
        <v>57</v>
      </c>
      <c r="H517" s="6" t="s">
        <v>16</v>
      </c>
      <c r="I517" s="6" t="s">
        <v>17</v>
      </c>
      <c r="J517" s="7">
        <v>13000</v>
      </c>
      <c r="K517" s="6" t="s">
        <v>1741</v>
      </c>
      <c r="L517" s="6" t="s">
        <v>1730</v>
      </c>
      <c r="M517" s="6" t="s">
        <v>58</v>
      </c>
      <c r="N517">
        <v>5</v>
      </c>
    </row>
    <row r="518" spans="1:14" ht="162" x14ac:dyDescent="0.55000000000000004">
      <c r="A518" s="5" t="s">
        <v>1450</v>
      </c>
      <c r="B518" s="5" t="s">
        <v>1724</v>
      </c>
      <c r="C518" s="6">
        <v>26211</v>
      </c>
      <c r="D518" s="6">
        <v>10</v>
      </c>
      <c r="E518" s="6" t="s">
        <v>1742</v>
      </c>
      <c r="F518" s="6" t="s">
        <v>1743</v>
      </c>
      <c r="G518" s="6" t="s">
        <v>32</v>
      </c>
      <c r="H518" s="6" t="s">
        <v>16</v>
      </c>
      <c r="I518" s="6" t="s">
        <v>17</v>
      </c>
      <c r="J518" s="7">
        <v>38158</v>
      </c>
      <c r="K518" s="6" t="s">
        <v>1744</v>
      </c>
      <c r="L518" s="6" t="s">
        <v>1730</v>
      </c>
      <c r="M518" s="6" t="s">
        <v>33</v>
      </c>
      <c r="N518">
        <v>5</v>
      </c>
    </row>
    <row r="519" spans="1:14" ht="162" x14ac:dyDescent="0.55000000000000004">
      <c r="A519" s="5" t="s">
        <v>1450</v>
      </c>
      <c r="B519" s="5" t="s">
        <v>1724</v>
      </c>
      <c r="C519" s="6">
        <v>26211</v>
      </c>
      <c r="D519" s="6">
        <v>11</v>
      </c>
      <c r="E519" s="6" t="s">
        <v>1745</v>
      </c>
      <c r="F519" s="6" t="s">
        <v>1746</v>
      </c>
      <c r="G519" s="6" t="s">
        <v>32</v>
      </c>
      <c r="H519" s="6" t="s">
        <v>16</v>
      </c>
      <c r="I519" s="6" t="s">
        <v>17</v>
      </c>
      <c r="J519" s="7">
        <v>47482</v>
      </c>
      <c r="K519" s="6" t="s">
        <v>1747</v>
      </c>
      <c r="L519" s="6" t="s">
        <v>1730</v>
      </c>
      <c r="M519" s="6" t="s">
        <v>33</v>
      </c>
      <c r="N519">
        <v>5</v>
      </c>
    </row>
    <row r="520" spans="1:14" ht="108" x14ac:dyDescent="0.55000000000000004">
      <c r="A520" s="5" t="s">
        <v>1450</v>
      </c>
      <c r="B520" s="5" t="s">
        <v>1724</v>
      </c>
      <c r="C520" s="6">
        <v>26211</v>
      </c>
      <c r="D520" s="6">
        <v>12</v>
      </c>
      <c r="E520" s="6" t="s">
        <v>1748</v>
      </c>
      <c r="F520" s="6" t="s">
        <v>1749</v>
      </c>
      <c r="G520" s="6" t="s">
        <v>32</v>
      </c>
      <c r="H520" s="6" t="s">
        <v>16</v>
      </c>
      <c r="I520" s="6" t="s">
        <v>17</v>
      </c>
      <c r="J520" s="7">
        <v>11391</v>
      </c>
      <c r="K520" s="6" t="s">
        <v>1750</v>
      </c>
      <c r="L520" s="6" t="s">
        <v>1730</v>
      </c>
      <c r="M520" s="6" t="s">
        <v>20</v>
      </c>
      <c r="N520">
        <v>5</v>
      </c>
    </row>
    <row r="521" spans="1:14" ht="108" x14ac:dyDescent="0.55000000000000004">
      <c r="A521" s="5" t="s">
        <v>1450</v>
      </c>
      <c r="B521" s="5" t="s">
        <v>1724</v>
      </c>
      <c r="C521" s="6">
        <v>26211</v>
      </c>
      <c r="D521" s="6">
        <v>13</v>
      </c>
      <c r="E521" s="6" t="s">
        <v>1751</v>
      </c>
      <c r="F521" s="6" t="s">
        <v>1752</v>
      </c>
      <c r="G521" s="6" t="s">
        <v>24</v>
      </c>
      <c r="H521" s="6" t="s">
        <v>16</v>
      </c>
      <c r="I521" s="6" t="s">
        <v>17</v>
      </c>
      <c r="J521" s="7">
        <v>6000</v>
      </c>
      <c r="K521" s="6" t="s">
        <v>1753</v>
      </c>
      <c r="L521" s="6" t="s">
        <v>1730</v>
      </c>
      <c r="M521" s="6" t="s">
        <v>20</v>
      </c>
      <c r="N521">
        <v>5</v>
      </c>
    </row>
    <row r="522" spans="1:14" ht="108" x14ac:dyDescent="0.55000000000000004">
      <c r="A522" s="5" t="s">
        <v>1450</v>
      </c>
      <c r="B522" s="5" t="s">
        <v>1724</v>
      </c>
      <c r="C522" s="6">
        <v>26211</v>
      </c>
      <c r="D522" s="6">
        <v>14</v>
      </c>
      <c r="E522" s="6" t="s">
        <v>145</v>
      </c>
      <c r="F522" s="6" t="s">
        <v>1754</v>
      </c>
      <c r="G522" s="6" t="s">
        <v>21</v>
      </c>
      <c r="H522" s="6" t="s">
        <v>16</v>
      </c>
      <c r="I522" s="6" t="s">
        <v>17</v>
      </c>
      <c r="J522" s="7">
        <v>449213</v>
      </c>
      <c r="K522" s="6" t="s">
        <v>1755</v>
      </c>
      <c r="L522" s="6" t="s">
        <v>1730</v>
      </c>
      <c r="M522" s="6" t="s">
        <v>102</v>
      </c>
      <c r="N522">
        <v>5</v>
      </c>
    </row>
    <row r="523" spans="1:14" ht="126" x14ac:dyDescent="0.55000000000000004">
      <c r="A523" s="5" t="s">
        <v>1450</v>
      </c>
      <c r="B523" s="5" t="s">
        <v>1724</v>
      </c>
      <c r="C523" s="6">
        <v>26211</v>
      </c>
      <c r="D523" s="6">
        <v>15</v>
      </c>
      <c r="E523" s="6" t="s">
        <v>1756</v>
      </c>
      <c r="F523" s="6" t="s">
        <v>1757</v>
      </c>
      <c r="G523" s="6" t="s">
        <v>35</v>
      </c>
      <c r="H523" s="6" t="s">
        <v>53</v>
      </c>
      <c r="I523" s="6" t="s">
        <v>17</v>
      </c>
      <c r="J523" s="7">
        <v>9450</v>
      </c>
      <c r="K523" s="6" t="s">
        <v>1729</v>
      </c>
      <c r="L523" s="6" t="s">
        <v>1730</v>
      </c>
      <c r="M523" s="6" t="s">
        <v>54</v>
      </c>
      <c r="N523">
        <v>5</v>
      </c>
    </row>
    <row r="524" spans="1:14" ht="144" x14ac:dyDescent="0.55000000000000004">
      <c r="A524" s="5" t="s">
        <v>1450</v>
      </c>
      <c r="B524" s="5" t="s">
        <v>1724</v>
      </c>
      <c r="C524" s="6">
        <v>26211</v>
      </c>
      <c r="D524" s="6">
        <v>16</v>
      </c>
      <c r="E524" s="6" t="s">
        <v>1758</v>
      </c>
      <c r="F524" s="6" t="s">
        <v>1759</v>
      </c>
      <c r="G524" s="6" t="s">
        <v>35</v>
      </c>
      <c r="H524" s="6" t="s">
        <v>53</v>
      </c>
      <c r="I524" s="6" t="s">
        <v>17</v>
      </c>
      <c r="J524" s="7">
        <v>550</v>
      </c>
      <c r="K524" s="6" t="s">
        <v>1760</v>
      </c>
      <c r="L524" s="6" t="s">
        <v>1730</v>
      </c>
      <c r="M524" s="6" t="s">
        <v>54</v>
      </c>
      <c r="N524">
        <v>5</v>
      </c>
    </row>
    <row r="525" spans="1:14" ht="216" x14ac:dyDescent="0.55000000000000004">
      <c r="A525" s="5" t="s">
        <v>1450</v>
      </c>
      <c r="B525" s="5" t="s">
        <v>1761</v>
      </c>
      <c r="C525" s="6">
        <v>26212</v>
      </c>
      <c r="D525" s="6">
        <v>1</v>
      </c>
      <c r="E525" s="6" t="s">
        <v>1762</v>
      </c>
      <c r="F525" s="6" t="s">
        <v>1763</v>
      </c>
      <c r="G525" s="6" t="s">
        <v>27</v>
      </c>
      <c r="H525" s="6" t="s">
        <v>28</v>
      </c>
      <c r="I525" s="6" t="s">
        <v>17</v>
      </c>
      <c r="J525" s="7">
        <v>152238</v>
      </c>
      <c r="K525" s="6" t="s">
        <v>69</v>
      </c>
      <c r="L525" s="6" t="s">
        <v>42</v>
      </c>
      <c r="M525" s="6" t="s">
        <v>20</v>
      </c>
      <c r="N525">
        <v>5</v>
      </c>
    </row>
    <row r="526" spans="1:14" ht="234" x14ac:dyDescent="0.55000000000000004">
      <c r="A526" s="5" t="s">
        <v>1450</v>
      </c>
      <c r="B526" s="5" t="s">
        <v>1761</v>
      </c>
      <c r="C526" s="6">
        <v>26212</v>
      </c>
      <c r="D526" s="6">
        <v>5</v>
      </c>
      <c r="E526" s="6" t="s">
        <v>1764</v>
      </c>
      <c r="F526" s="6" t="s">
        <v>1765</v>
      </c>
      <c r="G526" s="6" t="s">
        <v>24</v>
      </c>
      <c r="H526" s="6" t="s">
        <v>16</v>
      </c>
      <c r="I526" s="6" t="s">
        <v>45</v>
      </c>
      <c r="J526" s="7">
        <v>3929</v>
      </c>
      <c r="K526" s="6" t="s">
        <v>1766</v>
      </c>
      <c r="L526" s="6" t="s">
        <v>25</v>
      </c>
      <c r="M526" s="6" t="s">
        <v>20</v>
      </c>
      <c r="N526">
        <v>5</v>
      </c>
    </row>
    <row r="527" spans="1:14" ht="162" x14ac:dyDescent="0.55000000000000004">
      <c r="A527" s="5" t="s">
        <v>1450</v>
      </c>
      <c r="B527" s="5" t="s">
        <v>1761</v>
      </c>
      <c r="C527" s="6">
        <v>26212</v>
      </c>
      <c r="D527" s="6">
        <v>6</v>
      </c>
      <c r="E527" s="6" t="s">
        <v>1767</v>
      </c>
      <c r="F527" s="6" t="s">
        <v>1768</v>
      </c>
      <c r="G527" s="6" t="s">
        <v>32</v>
      </c>
      <c r="H527" s="6" t="s">
        <v>16</v>
      </c>
      <c r="I527" s="6" t="s">
        <v>17</v>
      </c>
      <c r="J527" s="7">
        <v>11000</v>
      </c>
      <c r="K527" s="6" t="s">
        <v>1769</v>
      </c>
      <c r="L527" s="6" t="s">
        <v>25</v>
      </c>
      <c r="M527" s="6" t="s">
        <v>20</v>
      </c>
      <c r="N527">
        <v>5</v>
      </c>
    </row>
    <row r="528" spans="1:14" ht="180" x14ac:dyDescent="0.55000000000000004">
      <c r="A528" s="5" t="s">
        <v>1450</v>
      </c>
      <c r="B528" s="5" t="s">
        <v>1761</v>
      </c>
      <c r="C528" s="6">
        <v>26212</v>
      </c>
      <c r="D528" s="6">
        <v>7</v>
      </c>
      <c r="E528" s="6" t="s">
        <v>1770</v>
      </c>
      <c r="F528" s="6" t="s">
        <v>1771</v>
      </c>
      <c r="G528" s="6" t="s">
        <v>32</v>
      </c>
      <c r="H528" s="6" t="s">
        <v>16</v>
      </c>
      <c r="I528" s="6" t="s">
        <v>17</v>
      </c>
      <c r="J528" s="7">
        <v>67208</v>
      </c>
      <c r="K528" s="6" t="s">
        <v>1772</v>
      </c>
      <c r="L528" s="6" t="s">
        <v>25</v>
      </c>
      <c r="M528" s="6" t="s">
        <v>33</v>
      </c>
      <c r="N528">
        <v>5</v>
      </c>
    </row>
    <row r="529" spans="1:14" ht="360" x14ac:dyDescent="0.55000000000000004">
      <c r="A529" s="5" t="s">
        <v>1450</v>
      </c>
      <c r="B529" s="5" t="s">
        <v>1761</v>
      </c>
      <c r="C529" s="6">
        <v>26212</v>
      </c>
      <c r="D529" s="6">
        <v>8</v>
      </c>
      <c r="E529" s="6" t="s">
        <v>1773</v>
      </c>
      <c r="F529" s="6" t="s">
        <v>1774</v>
      </c>
      <c r="G529" s="6" t="s">
        <v>24</v>
      </c>
      <c r="H529" s="6" t="s">
        <v>16</v>
      </c>
      <c r="I529" s="6" t="s">
        <v>17</v>
      </c>
      <c r="J529" s="7">
        <v>122278</v>
      </c>
      <c r="K529" s="6" t="s">
        <v>1775</v>
      </c>
      <c r="L529" s="6" t="s">
        <v>25</v>
      </c>
      <c r="M529" s="6" t="s">
        <v>20</v>
      </c>
      <c r="N529">
        <v>5</v>
      </c>
    </row>
    <row r="530" spans="1:14" ht="198" x14ac:dyDescent="0.55000000000000004">
      <c r="A530" s="5" t="s">
        <v>1450</v>
      </c>
      <c r="B530" s="5" t="s">
        <v>1761</v>
      </c>
      <c r="C530" s="6">
        <v>26212</v>
      </c>
      <c r="D530" s="6">
        <v>9</v>
      </c>
      <c r="E530" s="6" t="s">
        <v>1776</v>
      </c>
      <c r="F530" s="6" t="s">
        <v>1777</v>
      </c>
      <c r="G530" s="6" t="s">
        <v>24</v>
      </c>
      <c r="H530" s="6" t="s">
        <v>16</v>
      </c>
      <c r="I530" s="6" t="s">
        <v>17</v>
      </c>
      <c r="J530" s="7">
        <v>12600</v>
      </c>
      <c r="K530" s="6" t="s">
        <v>1778</v>
      </c>
      <c r="L530" s="6" t="s">
        <v>25</v>
      </c>
      <c r="M530" s="6" t="s">
        <v>20</v>
      </c>
      <c r="N530">
        <v>5</v>
      </c>
    </row>
    <row r="531" spans="1:14" ht="180" x14ac:dyDescent="0.55000000000000004">
      <c r="A531" s="5" t="s">
        <v>1450</v>
      </c>
      <c r="B531" s="5" t="s">
        <v>1761</v>
      </c>
      <c r="C531" s="6">
        <v>26212</v>
      </c>
      <c r="D531" s="6">
        <v>10</v>
      </c>
      <c r="E531" s="6" t="s">
        <v>1779</v>
      </c>
      <c r="F531" s="6" t="s">
        <v>1780</v>
      </c>
      <c r="G531" s="6" t="s">
        <v>24</v>
      </c>
      <c r="H531" s="6" t="s">
        <v>16</v>
      </c>
      <c r="I531" s="6" t="s">
        <v>17</v>
      </c>
      <c r="J531" s="7">
        <v>20000</v>
      </c>
      <c r="K531" s="6" t="s">
        <v>1781</v>
      </c>
      <c r="L531" s="6" t="s">
        <v>25</v>
      </c>
      <c r="M531" s="6" t="s">
        <v>20</v>
      </c>
      <c r="N531">
        <v>5</v>
      </c>
    </row>
    <row r="532" spans="1:14" ht="198" x14ac:dyDescent="0.55000000000000004">
      <c r="A532" s="5" t="s">
        <v>1450</v>
      </c>
      <c r="B532" s="5" t="s">
        <v>1761</v>
      </c>
      <c r="C532" s="6">
        <v>26212</v>
      </c>
      <c r="D532" s="6">
        <v>11</v>
      </c>
      <c r="E532" s="6" t="s">
        <v>1782</v>
      </c>
      <c r="F532" s="6" t="s">
        <v>1783</v>
      </c>
      <c r="G532" s="6" t="s">
        <v>24</v>
      </c>
      <c r="H532" s="6" t="s">
        <v>16</v>
      </c>
      <c r="I532" s="6" t="s">
        <v>17</v>
      </c>
      <c r="J532" s="7">
        <v>44534</v>
      </c>
      <c r="K532" s="6" t="s">
        <v>1784</v>
      </c>
      <c r="L532" s="6" t="s">
        <v>25</v>
      </c>
      <c r="M532" s="6" t="s">
        <v>20</v>
      </c>
      <c r="N532">
        <v>5</v>
      </c>
    </row>
    <row r="533" spans="1:14" ht="198" x14ac:dyDescent="0.55000000000000004">
      <c r="A533" s="5" t="s">
        <v>1450</v>
      </c>
      <c r="B533" s="5" t="s">
        <v>1761</v>
      </c>
      <c r="C533" s="6">
        <v>26212</v>
      </c>
      <c r="D533" s="6">
        <v>12</v>
      </c>
      <c r="E533" s="6" t="s">
        <v>1785</v>
      </c>
      <c r="F533" s="6" t="s">
        <v>1786</v>
      </c>
      <c r="G533" s="6" t="s">
        <v>24</v>
      </c>
      <c r="H533" s="6" t="s">
        <v>16</v>
      </c>
      <c r="I533" s="6" t="s">
        <v>17</v>
      </c>
      <c r="J533" s="7">
        <v>45320</v>
      </c>
      <c r="K533" s="6" t="s">
        <v>1787</v>
      </c>
      <c r="L533" s="6" t="s">
        <v>25</v>
      </c>
      <c r="M533" s="6" t="s">
        <v>20</v>
      </c>
      <c r="N533">
        <v>5</v>
      </c>
    </row>
    <row r="534" spans="1:14" ht="252" x14ac:dyDescent="0.55000000000000004">
      <c r="A534" s="5" t="s">
        <v>1450</v>
      </c>
      <c r="B534" s="5" t="s">
        <v>1761</v>
      </c>
      <c r="C534" s="6">
        <v>26212</v>
      </c>
      <c r="D534" s="6">
        <v>13</v>
      </c>
      <c r="E534" s="6" t="s">
        <v>1788</v>
      </c>
      <c r="F534" s="6" t="s">
        <v>1789</v>
      </c>
      <c r="G534" s="6" t="s">
        <v>24</v>
      </c>
      <c r="H534" s="6" t="s">
        <v>16</v>
      </c>
      <c r="I534" s="6" t="s">
        <v>17</v>
      </c>
      <c r="J534" s="7">
        <v>10568</v>
      </c>
      <c r="K534" s="6" t="s">
        <v>1790</v>
      </c>
      <c r="L534" s="6" t="s">
        <v>25</v>
      </c>
      <c r="M534" s="6" t="s">
        <v>20</v>
      </c>
      <c r="N534">
        <v>5</v>
      </c>
    </row>
    <row r="535" spans="1:14" ht="162" x14ac:dyDescent="0.55000000000000004">
      <c r="A535" s="5" t="s">
        <v>1450</v>
      </c>
      <c r="B535" s="5" t="s">
        <v>1761</v>
      </c>
      <c r="C535" s="6">
        <v>26212</v>
      </c>
      <c r="D535" s="6">
        <v>14</v>
      </c>
      <c r="E535" s="6" t="s">
        <v>1791</v>
      </c>
      <c r="F535" s="6" t="s">
        <v>1792</v>
      </c>
      <c r="G535" s="6" t="s">
        <v>24</v>
      </c>
      <c r="H535" s="6" t="s">
        <v>22</v>
      </c>
      <c r="I535" s="6" t="s">
        <v>17</v>
      </c>
      <c r="J535" s="7">
        <v>1800</v>
      </c>
      <c r="K535" s="6" t="s">
        <v>1793</v>
      </c>
      <c r="L535" s="6" t="s">
        <v>25</v>
      </c>
      <c r="M535" s="6" t="s">
        <v>47</v>
      </c>
      <c r="N535">
        <v>5</v>
      </c>
    </row>
    <row r="536" spans="1:14" ht="144" x14ac:dyDescent="0.55000000000000004">
      <c r="A536" s="5" t="s">
        <v>1450</v>
      </c>
      <c r="B536" s="5" t="s">
        <v>1761</v>
      </c>
      <c r="C536" s="6">
        <v>26212</v>
      </c>
      <c r="D536" s="6">
        <v>15</v>
      </c>
      <c r="E536" s="6" t="s">
        <v>1794</v>
      </c>
      <c r="F536" s="6" t="s">
        <v>1795</v>
      </c>
      <c r="G536" s="6" t="s">
        <v>24</v>
      </c>
      <c r="H536" s="6" t="s">
        <v>68</v>
      </c>
      <c r="I536" s="6" t="s">
        <v>17</v>
      </c>
      <c r="J536" s="7">
        <v>22253</v>
      </c>
      <c r="K536" s="6" t="s">
        <v>1796</v>
      </c>
      <c r="L536" s="6" t="s">
        <v>25</v>
      </c>
      <c r="M536" s="6" t="s">
        <v>20</v>
      </c>
      <c r="N536">
        <v>5</v>
      </c>
    </row>
    <row r="537" spans="1:14" ht="126" x14ac:dyDescent="0.55000000000000004">
      <c r="A537" s="5" t="s">
        <v>1450</v>
      </c>
      <c r="B537" s="5" t="s">
        <v>1761</v>
      </c>
      <c r="C537" s="6">
        <v>26212</v>
      </c>
      <c r="D537" s="6">
        <v>16</v>
      </c>
      <c r="E537" s="6" t="s">
        <v>1797</v>
      </c>
      <c r="F537" s="6" t="s">
        <v>1798</v>
      </c>
      <c r="G537" s="6" t="s">
        <v>24</v>
      </c>
      <c r="H537" s="6" t="s">
        <v>56</v>
      </c>
      <c r="I537" s="6" t="s">
        <v>17</v>
      </c>
      <c r="J537" s="7">
        <v>123</v>
      </c>
      <c r="K537" s="6" t="s">
        <v>1799</v>
      </c>
      <c r="L537" s="6" t="s">
        <v>25</v>
      </c>
      <c r="M537" s="6" t="s">
        <v>20</v>
      </c>
      <c r="N537">
        <v>5</v>
      </c>
    </row>
    <row r="538" spans="1:14" ht="162" x14ac:dyDescent="0.55000000000000004">
      <c r="A538" s="5" t="s">
        <v>1450</v>
      </c>
      <c r="B538" s="5" t="s">
        <v>1761</v>
      </c>
      <c r="C538" s="6">
        <v>26212</v>
      </c>
      <c r="D538" s="6">
        <v>17</v>
      </c>
      <c r="E538" s="6" t="s">
        <v>1800</v>
      </c>
      <c r="F538" s="6" t="s">
        <v>1801</v>
      </c>
      <c r="G538" s="6" t="s">
        <v>24</v>
      </c>
      <c r="H538" s="6" t="s">
        <v>56</v>
      </c>
      <c r="I538" s="6" t="s">
        <v>17</v>
      </c>
      <c r="J538" s="7">
        <v>12623</v>
      </c>
      <c r="K538" s="6" t="s">
        <v>1802</v>
      </c>
      <c r="L538" s="6" t="s">
        <v>25</v>
      </c>
      <c r="M538" s="6" t="s">
        <v>20</v>
      </c>
      <c r="N538">
        <v>5</v>
      </c>
    </row>
    <row r="539" spans="1:14" ht="216" x14ac:dyDescent="0.55000000000000004">
      <c r="A539" s="5" t="s">
        <v>1450</v>
      </c>
      <c r="B539" s="5" t="s">
        <v>1803</v>
      </c>
      <c r="C539" s="6">
        <v>26213</v>
      </c>
      <c r="D539" s="6">
        <v>1</v>
      </c>
      <c r="E539" s="6" t="s">
        <v>1804</v>
      </c>
      <c r="F539" s="6" t="s">
        <v>1805</v>
      </c>
      <c r="G539" s="6" t="s">
        <v>27</v>
      </c>
      <c r="H539" s="6" t="s">
        <v>60</v>
      </c>
      <c r="I539" s="6" t="s">
        <v>40</v>
      </c>
      <c r="J539" s="7">
        <v>77938</v>
      </c>
      <c r="K539" s="6" t="s">
        <v>37</v>
      </c>
      <c r="L539" s="6" t="s">
        <v>70</v>
      </c>
      <c r="M539" s="6" t="s">
        <v>20</v>
      </c>
      <c r="N539">
        <v>5</v>
      </c>
    </row>
    <row r="540" spans="1:14" ht="144" x14ac:dyDescent="0.55000000000000004">
      <c r="A540" s="5" t="s">
        <v>1450</v>
      </c>
      <c r="B540" s="5" t="s">
        <v>1803</v>
      </c>
      <c r="C540" s="6">
        <v>26213</v>
      </c>
      <c r="D540" s="6">
        <v>5</v>
      </c>
      <c r="E540" s="6" t="s">
        <v>1806</v>
      </c>
      <c r="F540" s="6" t="s">
        <v>1807</v>
      </c>
      <c r="G540" s="6" t="s">
        <v>32</v>
      </c>
      <c r="H540" s="6" t="s">
        <v>22</v>
      </c>
      <c r="I540" s="6" t="s">
        <v>40</v>
      </c>
      <c r="J540" s="7">
        <v>24245</v>
      </c>
      <c r="K540" s="6" t="s">
        <v>1808</v>
      </c>
      <c r="L540" s="6" t="s">
        <v>70</v>
      </c>
      <c r="M540" s="6" t="s">
        <v>20</v>
      </c>
      <c r="N540">
        <v>5</v>
      </c>
    </row>
    <row r="541" spans="1:14" ht="216" x14ac:dyDescent="0.55000000000000004">
      <c r="A541" s="5" t="s">
        <v>1450</v>
      </c>
      <c r="B541" s="5" t="s">
        <v>1809</v>
      </c>
      <c r="C541" s="6">
        <v>26214</v>
      </c>
      <c r="D541" s="6">
        <v>1</v>
      </c>
      <c r="E541" s="6" t="s">
        <v>1810</v>
      </c>
      <c r="F541" s="6" t="s">
        <v>1811</v>
      </c>
      <c r="G541" s="6" t="s">
        <v>27</v>
      </c>
      <c r="H541" s="6" t="s">
        <v>16</v>
      </c>
      <c r="I541" s="6" t="s">
        <v>53</v>
      </c>
      <c r="J541" s="7">
        <v>241955</v>
      </c>
      <c r="K541" s="6" t="s">
        <v>41</v>
      </c>
      <c r="L541" s="6" t="s">
        <v>70</v>
      </c>
      <c r="M541" s="6" t="s">
        <v>20</v>
      </c>
      <c r="N541">
        <v>5</v>
      </c>
    </row>
    <row r="542" spans="1:14" ht="234" x14ac:dyDescent="0.55000000000000004">
      <c r="A542" s="5" t="s">
        <v>1450</v>
      </c>
      <c r="B542" s="5" t="s">
        <v>1809</v>
      </c>
      <c r="C542" s="6">
        <v>26214</v>
      </c>
      <c r="D542" s="6">
        <v>5</v>
      </c>
      <c r="E542" s="6" t="s">
        <v>200</v>
      </c>
      <c r="F542" s="6" t="s">
        <v>1812</v>
      </c>
      <c r="G542" s="6" t="s">
        <v>32</v>
      </c>
      <c r="H542" s="6" t="s">
        <v>16</v>
      </c>
      <c r="I542" s="6" t="s">
        <v>17</v>
      </c>
      <c r="J542" s="7">
        <v>66115</v>
      </c>
      <c r="K542" s="6" t="s">
        <v>1813</v>
      </c>
      <c r="L542" s="6" t="s">
        <v>120</v>
      </c>
      <c r="M542" s="6" t="s">
        <v>20</v>
      </c>
      <c r="N542">
        <v>5</v>
      </c>
    </row>
    <row r="543" spans="1:14" ht="234" x14ac:dyDescent="0.55000000000000004">
      <c r="A543" s="5" t="s">
        <v>1450</v>
      </c>
      <c r="B543" s="5" t="s">
        <v>1809</v>
      </c>
      <c r="C543" s="6">
        <v>26214</v>
      </c>
      <c r="D543" s="6">
        <v>6</v>
      </c>
      <c r="E543" s="6" t="s">
        <v>136</v>
      </c>
      <c r="F543" s="6" t="s">
        <v>1814</v>
      </c>
      <c r="G543" s="6" t="s">
        <v>32</v>
      </c>
      <c r="H543" s="6" t="s">
        <v>16</v>
      </c>
      <c r="I543" s="6" t="s">
        <v>17</v>
      </c>
      <c r="J543" s="7">
        <v>10974</v>
      </c>
      <c r="K543" s="6" t="s">
        <v>1813</v>
      </c>
      <c r="L543" s="6" t="s">
        <v>120</v>
      </c>
      <c r="M543" s="6" t="s">
        <v>20</v>
      </c>
      <c r="N543">
        <v>5</v>
      </c>
    </row>
    <row r="544" spans="1:14" ht="126" x14ac:dyDescent="0.55000000000000004">
      <c r="A544" s="5" t="s">
        <v>1450</v>
      </c>
      <c r="B544" s="5" t="s">
        <v>1809</v>
      </c>
      <c r="C544" s="6">
        <v>26214</v>
      </c>
      <c r="D544" s="6">
        <v>7</v>
      </c>
      <c r="E544" s="6" t="s">
        <v>1815</v>
      </c>
      <c r="F544" s="6" t="s">
        <v>1816</v>
      </c>
      <c r="G544" s="6" t="s">
        <v>35</v>
      </c>
      <c r="H544" s="6" t="s">
        <v>22</v>
      </c>
      <c r="I544" s="6" t="s">
        <v>17</v>
      </c>
      <c r="J544" s="7">
        <v>8923</v>
      </c>
      <c r="K544" s="6" t="s">
        <v>1817</v>
      </c>
      <c r="L544" s="6" t="s">
        <v>120</v>
      </c>
      <c r="M544" s="6" t="s">
        <v>20</v>
      </c>
      <c r="N544">
        <v>5</v>
      </c>
    </row>
    <row r="545" spans="1:14" ht="234" x14ac:dyDescent="0.55000000000000004">
      <c r="A545" s="5" t="s">
        <v>1450</v>
      </c>
      <c r="B545" s="5" t="s">
        <v>1809</v>
      </c>
      <c r="C545" s="6">
        <v>26214</v>
      </c>
      <c r="D545" s="6">
        <v>8</v>
      </c>
      <c r="E545" s="6" t="s">
        <v>194</v>
      </c>
      <c r="F545" s="6" t="s">
        <v>1818</v>
      </c>
      <c r="G545" s="6" t="s">
        <v>24</v>
      </c>
      <c r="H545" s="6" t="s">
        <v>22</v>
      </c>
      <c r="I545" s="6" t="s">
        <v>17</v>
      </c>
      <c r="J545" s="7">
        <v>25500</v>
      </c>
      <c r="K545" s="6" t="s">
        <v>1819</v>
      </c>
      <c r="L545" s="6" t="s">
        <v>120</v>
      </c>
      <c r="M545" s="6" t="s">
        <v>20</v>
      </c>
      <c r="N545">
        <v>5</v>
      </c>
    </row>
    <row r="546" spans="1:14" ht="126" x14ac:dyDescent="0.55000000000000004">
      <c r="A546" s="5" t="s">
        <v>1450</v>
      </c>
      <c r="B546" s="5" t="s">
        <v>1809</v>
      </c>
      <c r="C546" s="6">
        <v>26214</v>
      </c>
      <c r="D546" s="6">
        <v>9</v>
      </c>
      <c r="E546" s="6" t="s">
        <v>1820</v>
      </c>
      <c r="F546" s="6" t="s">
        <v>1821</v>
      </c>
      <c r="G546" s="6" t="s">
        <v>24</v>
      </c>
      <c r="H546" s="6" t="s">
        <v>22</v>
      </c>
      <c r="I546" s="6" t="s">
        <v>17</v>
      </c>
      <c r="J546" s="7">
        <v>48394</v>
      </c>
      <c r="K546" s="6" t="s">
        <v>1822</v>
      </c>
      <c r="L546" s="6" t="s">
        <v>120</v>
      </c>
      <c r="M546" s="6" t="s">
        <v>20</v>
      </c>
      <c r="N546">
        <v>5</v>
      </c>
    </row>
    <row r="547" spans="1:14" ht="144" x14ac:dyDescent="0.55000000000000004">
      <c r="A547" s="5" t="s">
        <v>1450</v>
      </c>
      <c r="B547" s="5" t="s">
        <v>1809</v>
      </c>
      <c r="C547" s="6">
        <v>26214</v>
      </c>
      <c r="D547" s="6">
        <v>10</v>
      </c>
      <c r="E547" s="6" t="s">
        <v>1823</v>
      </c>
      <c r="F547" s="6" t="s">
        <v>1824</v>
      </c>
      <c r="G547" s="6" t="s">
        <v>24</v>
      </c>
      <c r="H547" s="6" t="s">
        <v>22</v>
      </c>
      <c r="I547" s="6" t="s">
        <v>17</v>
      </c>
      <c r="J547" s="7">
        <v>37240</v>
      </c>
      <c r="K547" s="6" t="s">
        <v>1822</v>
      </c>
      <c r="L547" s="6" t="s">
        <v>120</v>
      </c>
      <c r="M547" s="6" t="s">
        <v>20</v>
      </c>
      <c r="N547">
        <v>5</v>
      </c>
    </row>
    <row r="548" spans="1:14" ht="288" x14ac:dyDescent="0.55000000000000004">
      <c r="A548" s="5" t="s">
        <v>1450</v>
      </c>
      <c r="B548" s="5" t="s">
        <v>1809</v>
      </c>
      <c r="C548" s="6">
        <v>26214</v>
      </c>
      <c r="D548" s="6">
        <v>11</v>
      </c>
      <c r="E548" s="6" t="s">
        <v>1825</v>
      </c>
      <c r="F548" s="6" t="s">
        <v>1826</v>
      </c>
      <c r="G548" s="6" t="s">
        <v>35</v>
      </c>
      <c r="H548" s="6" t="s">
        <v>53</v>
      </c>
      <c r="I548" s="6" t="s">
        <v>17</v>
      </c>
      <c r="J548" s="7">
        <v>16090</v>
      </c>
      <c r="K548" s="6" t="s">
        <v>1822</v>
      </c>
      <c r="L548" s="6" t="s">
        <v>120</v>
      </c>
      <c r="M548" s="6" t="s">
        <v>20</v>
      </c>
      <c r="N548">
        <v>5</v>
      </c>
    </row>
    <row r="549" spans="1:14" ht="396" x14ac:dyDescent="0.55000000000000004">
      <c r="A549" s="5" t="s">
        <v>1450</v>
      </c>
      <c r="B549" s="5" t="s">
        <v>1809</v>
      </c>
      <c r="C549" s="6">
        <v>26214</v>
      </c>
      <c r="D549" s="6">
        <v>12</v>
      </c>
      <c r="E549" s="6" t="s">
        <v>1827</v>
      </c>
      <c r="F549" s="6" t="s">
        <v>1828</v>
      </c>
      <c r="G549" s="6" t="s">
        <v>32</v>
      </c>
      <c r="H549" s="6" t="s">
        <v>16</v>
      </c>
      <c r="I549" s="6" t="s">
        <v>17</v>
      </c>
      <c r="J549" s="7">
        <v>114168</v>
      </c>
      <c r="K549" s="6" t="s">
        <v>1829</v>
      </c>
      <c r="L549" s="6" t="s">
        <v>120</v>
      </c>
      <c r="M549" s="6" t="s">
        <v>20</v>
      </c>
      <c r="N549">
        <v>5</v>
      </c>
    </row>
    <row r="550" spans="1:14" ht="108" x14ac:dyDescent="0.55000000000000004">
      <c r="A550" s="5" t="s">
        <v>1450</v>
      </c>
      <c r="B550" s="5" t="s">
        <v>1809</v>
      </c>
      <c r="C550" s="6">
        <v>26214</v>
      </c>
      <c r="D550" s="6">
        <v>13</v>
      </c>
      <c r="E550" s="6" t="s">
        <v>1830</v>
      </c>
      <c r="F550" s="6" t="s">
        <v>1831</v>
      </c>
      <c r="G550" s="6" t="s">
        <v>43</v>
      </c>
      <c r="H550" s="6" t="s">
        <v>53</v>
      </c>
      <c r="I550" s="6" t="s">
        <v>17</v>
      </c>
      <c r="J550" s="7">
        <v>6050</v>
      </c>
      <c r="K550" s="6" t="s">
        <v>1832</v>
      </c>
      <c r="L550" s="6" t="s">
        <v>120</v>
      </c>
      <c r="M550" s="6" t="s">
        <v>20</v>
      </c>
      <c r="N550">
        <v>5</v>
      </c>
    </row>
    <row r="551" spans="1:14" ht="180" x14ac:dyDescent="0.55000000000000004">
      <c r="A551" s="5" t="s">
        <v>1450</v>
      </c>
      <c r="B551" s="5" t="s">
        <v>1809</v>
      </c>
      <c r="C551" s="6">
        <v>26214</v>
      </c>
      <c r="D551" s="6">
        <v>14</v>
      </c>
      <c r="E551" s="6" t="s">
        <v>1833</v>
      </c>
      <c r="F551" s="6" t="s">
        <v>1834</v>
      </c>
      <c r="G551" s="6" t="s">
        <v>57</v>
      </c>
      <c r="H551" s="6" t="s">
        <v>53</v>
      </c>
      <c r="I551" s="6" t="s">
        <v>17</v>
      </c>
      <c r="J551" s="7">
        <v>22781</v>
      </c>
      <c r="K551" s="6" t="s">
        <v>1822</v>
      </c>
      <c r="L551" s="6" t="s">
        <v>120</v>
      </c>
      <c r="M551" s="6" t="s">
        <v>20</v>
      </c>
      <c r="N551">
        <v>5</v>
      </c>
    </row>
    <row r="552" spans="1:14" ht="216" x14ac:dyDescent="0.55000000000000004">
      <c r="A552" s="5" t="s">
        <v>1450</v>
      </c>
      <c r="B552" s="5" t="s">
        <v>1835</v>
      </c>
      <c r="C552" s="6">
        <v>26303</v>
      </c>
      <c r="D552" s="6">
        <v>1</v>
      </c>
      <c r="E552" s="6" t="s">
        <v>1836</v>
      </c>
      <c r="F552" s="6" t="s">
        <v>1837</v>
      </c>
      <c r="G552" s="6" t="s">
        <v>27</v>
      </c>
      <c r="H552" s="6" t="s">
        <v>60</v>
      </c>
      <c r="I552" s="6" t="s">
        <v>17</v>
      </c>
      <c r="J552" s="7">
        <v>26990</v>
      </c>
      <c r="K552" s="6" t="s">
        <v>37</v>
      </c>
      <c r="L552" s="6" t="s">
        <v>38</v>
      </c>
      <c r="M552" s="6" t="s">
        <v>20</v>
      </c>
      <c r="N552">
        <v>5</v>
      </c>
    </row>
    <row r="553" spans="1:14" ht="144" x14ac:dyDescent="0.55000000000000004">
      <c r="A553" s="5" t="s">
        <v>1450</v>
      </c>
      <c r="B553" s="5" t="s">
        <v>1835</v>
      </c>
      <c r="C553" s="6">
        <v>26303</v>
      </c>
      <c r="D553" s="6">
        <v>5</v>
      </c>
      <c r="E553" s="6" t="s">
        <v>1838</v>
      </c>
      <c r="F553" s="6" t="s">
        <v>1839</v>
      </c>
      <c r="G553" s="6" t="s">
        <v>24</v>
      </c>
      <c r="H553" s="6" t="s">
        <v>16</v>
      </c>
      <c r="I553" s="6" t="s">
        <v>17</v>
      </c>
      <c r="J553" s="7">
        <v>27796</v>
      </c>
      <c r="K553" s="6" t="s">
        <v>1840</v>
      </c>
      <c r="L553" s="6" t="s">
        <v>1841</v>
      </c>
      <c r="M553" s="6" t="s">
        <v>77</v>
      </c>
      <c r="N553">
        <v>5</v>
      </c>
    </row>
    <row r="554" spans="1:14" ht="180" x14ac:dyDescent="0.55000000000000004">
      <c r="A554" s="5" t="s">
        <v>1450</v>
      </c>
      <c r="B554" s="5" t="s">
        <v>1835</v>
      </c>
      <c r="C554" s="6">
        <v>26303</v>
      </c>
      <c r="D554" s="6">
        <v>6</v>
      </c>
      <c r="E554" s="6" t="s">
        <v>1842</v>
      </c>
      <c r="F554" s="6" t="s">
        <v>1843</v>
      </c>
      <c r="G554" s="6" t="s">
        <v>15</v>
      </c>
      <c r="H554" s="6" t="s">
        <v>16</v>
      </c>
      <c r="I554" s="6" t="s">
        <v>17</v>
      </c>
      <c r="J554" s="7">
        <v>9101</v>
      </c>
      <c r="K554" s="6" t="s">
        <v>1844</v>
      </c>
      <c r="L554" s="6" t="s">
        <v>1841</v>
      </c>
      <c r="M554" s="6" t="s">
        <v>122</v>
      </c>
      <c r="N554">
        <v>5</v>
      </c>
    </row>
    <row r="555" spans="1:14" ht="162" x14ac:dyDescent="0.55000000000000004">
      <c r="A555" s="5" t="s">
        <v>1450</v>
      </c>
      <c r="B555" s="5" t="s">
        <v>1835</v>
      </c>
      <c r="C555" s="6">
        <v>26303</v>
      </c>
      <c r="D555" s="6">
        <v>7</v>
      </c>
      <c r="E555" s="6" t="s">
        <v>1845</v>
      </c>
      <c r="F555" s="6" t="s">
        <v>1846</v>
      </c>
      <c r="G555" s="6" t="s">
        <v>15</v>
      </c>
      <c r="H555" s="6" t="s">
        <v>16</v>
      </c>
      <c r="I555" s="6" t="s">
        <v>17</v>
      </c>
      <c r="J555" s="7">
        <v>2054</v>
      </c>
      <c r="K555" s="6" t="s">
        <v>1844</v>
      </c>
      <c r="L555" s="6" t="s">
        <v>1841</v>
      </c>
      <c r="M555" s="6" t="s">
        <v>122</v>
      </c>
      <c r="N555">
        <v>5</v>
      </c>
    </row>
    <row r="556" spans="1:14" ht="234" x14ac:dyDescent="0.55000000000000004">
      <c r="A556" s="5" t="s">
        <v>1450</v>
      </c>
      <c r="B556" s="5" t="s">
        <v>1835</v>
      </c>
      <c r="C556" s="6">
        <v>26303</v>
      </c>
      <c r="D556" s="6">
        <v>8</v>
      </c>
      <c r="E556" s="6" t="s">
        <v>126</v>
      </c>
      <c r="F556" s="6" t="s">
        <v>1847</v>
      </c>
      <c r="G556" s="6" t="s">
        <v>32</v>
      </c>
      <c r="H556" s="6" t="s">
        <v>40</v>
      </c>
      <c r="I556" s="6" t="s">
        <v>17</v>
      </c>
      <c r="J556" s="7">
        <v>1411</v>
      </c>
      <c r="K556" s="6" t="s">
        <v>1848</v>
      </c>
      <c r="L556" s="6" t="s">
        <v>1841</v>
      </c>
      <c r="M556" s="6" t="s">
        <v>34</v>
      </c>
      <c r="N556">
        <v>5</v>
      </c>
    </row>
    <row r="557" spans="1:14" ht="180" x14ac:dyDescent="0.55000000000000004">
      <c r="A557" s="5" t="s">
        <v>1450</v>
      </c>
      <c r="B557" s="5" t="s">
        <v>1835</v>
      </c>
      <c r="C557" s="6">
        <v>26303</v>
      </c>
      <c r="D557" s="6">
        <v>9</v>
      </c>
      <c r="E557" s="6" t="s">
        <v>1849</v>
      </c>
      <c r="F557" s="6" t="s">
        <v>1850</v>
      </c>
      <c r="G557" s="6" t="s">
        <v>32</v>
      </c>
      <c r="H557" s="6" t="s">
        <v>40</v>
      </c>
      <c r="I557" s="6" t="s">
        <v>17</v>
      </c>
      <c r="J557" s="7">
        <v>2417</v>
      </c>
      <c r="K557" s="6" t="s">
        <v>1851</v>
      </c>
      <c r="L557" s="6" t="s">
        <v>1841</v>
      </c>
      <c r="M557" s="6" t="s">
        <v>34</v>
      </c>
      <c r="N557">
        <v>5</v>
      </c>
    </row>
    <row r="558" spans="1:14" ht="216" x14ac:dyDescent="0.55000000000000004">
      <c r="A558" s="5" t="s">
        <v>1450</v>
      </c>
      <c r="B558" s="5" t="s">
        <v>1852</v>
      </c>
      <c r="C558" s="6">
        <v>26322</v>
      </c>
      <c r="D558" s="6">
        <v>1</v>
      </c>
      <c r="E558" s="6" t="s">
        <v>1853</v>
      </c>
      <c r="F558" s="6" t="s">
        <v>1854</v>
      </c>
      <c r="G558" s="6" t="s">
        <v>27</v>
      </c>
      <c r="H558" s="6" t="s">
        <v>60</v>
      </c>
      <c r="I558" s="6" t="s">
        <v>17</v>
      </c>
      <c r="J558" s="7">
        <v>32272</v>
      </c>
      <c r="K558" s="6" t="s">
        <v>37</v>
      </c>
      <c r="L558" s="6" t="s">
        <v>38</v>
      </c>
      <c r="M558" s="6" t="s">
        <v>20</v>
      </c>
      <c r="N558">
        <v>5</v>
      </c>
    </row>
    <row r="559" spans="1:14" ht="162" x14ac:dyDescent="0.55000000000000004">
      <c r="A559" s="5" t="s">
        <v>1450</v>
      </c>
      <c r="B559" s="5" t="s">
        <v>1852</v>
      </c>
      <c r="C559" s="6">
        <v>26322</v>
      </c>
      <c r="D559" s="6">
        <v>5</v>
      </c>
      <c r="E559" s="6" t="s">
        <v>1855</v>
      </c>
      <c r="F559" s="6" t="s">
        <v>1856</v>
      </c>
      <c r="G559" s="6" t="s">
        <v>24</v>
      </c>
      <c r="H559" s="6" t="s">
        <v>22</v>
      </c>
      <c r="I559" s="6" t="s">
        <v>17</v>
      </c>
      <c r="J559" s="7">
        <v>23230</v>
      </c>
      <c r="K559" s="6" t="s">
        <v>1857</v>
      </c>
      <c r="L559" s="6" t="s">
        <v>38</v>
      </c>
      <c r="M559" s="6" t="s">
        <v>20</v>
      </c>
      <c r="N559">
        <v>5</v>
      </c>
    </row>
    <row r="560" spans="1:14" ht="162" x14ac:dyDescent="0.55000000000000004">
      <c r="A560" s="5" t="s">
        <v>1450</v>
      </c>
      <c r="B560" s="5" t="s">
        <v>1852</v>
      </c>
      <c r="C560" s="6">
        <v>26322</v>
      </c>
      <c r="D560" s="6">
        <v>6</v>
      </c>
      <c r="E560" s="6" t="s">
        <v>1858</v>
      </c>
      <c r="F560" s="6" t="s">
        <v>1856</v>
      </c>
      <c r="G560" s="6" t="s">
        <v>24</v>
      </c>
      <c r="H560" s="6" t="s">
        <v>22</v>
      </c>
      <c r="I560" s="6" t="s">
        <v>17</v>
      </c>
      <c r="J560" s="7">
        <v>3970</v>
      </c>
      <c r="K560" s="6" t="s">
        <v>1857</v>
      </c>
      <c r="L560" s="6" t="s">
        <v>38</v>
      </c>
      <c r="M560" s="6" t="s">
        <v>20</v>
      </c>
      <c r="N560">
        <v>5</v>
      </c>
    </row>
    <row r="561" spans="1:14" ht="144" x14ac:dyDescent="0.55000000000000004">
      <c r="A561" s="5" t="s">
        <v>1450</v>
      </c>
      <c r="B561" s="5" t="s">
        <v>1852</v>
      </c>
      <c r="C561" s="6">
        <v>26322</v>
      </c>
      <c r="D561" s="6">
        <v>7</v>
      </c>
      <c r="E561" s="6" t="s">
        <v>85</v>
      </c>
      <c r="F561" s="6" t="s">
        <v>1859</v>
      </c>
      <c r="G561" s="6" t="s">
        <v>24</v>
      </c>
      <c r="H561" s="6" t="s">
        <v>56</v>
      </c>
      <c r="I561" s="6" t="s">
        <v>17</v>
      </c>
      <c r="J561" s="7">
        <v>2169</v>
      </c>
      <c r="K561" s="6" t="s">
        <v>1860</v>
      </c>
      <c r="L561" s="6" t="s">
        <v>118</v>
      </c>
      <c r="M561" s="6" t="s">
        <v>20</v>
      </c>
      <c r="N561">
        <v>5</v>
      </c>
    </row>
    <row r="562" spans="1:14" ht="234" x14ac:dyDescent="0.55000000000000004">
      <c r="A562" s="5" t="s">
        <v>1450</v>
      </c>
      <c r="B562" s="5" t="s">
        <v>1852</v>
      </c>
      <c r="C562" s="6">
        <v>26322</v>
      </c>
      <c r="D562" s="6">
        <v>8</v>
      </c>
      <c r="E562" s="6" t="s">
        <v>1861</v>
      </c>
      <c r="F562" s="6" t="s">
        <v>1862</v>
      </c>
      <c r="G562" s="6" t="s">
        <v>32</v>
      </c>
      <c r="H562" s="6" t="s">
        <v>16</v>
      </c>
      <c r="I562" s="6" t="s">
        <v>17</v>
      </c>
      <c r="J562" s="7">
        <v>14063</v>
      </c>
      <c r="K562" s="6" t="s">
        <v>1863</v>
      </c>
      <c r="L562" s="6" t="s">
        <v>70</v>
      </c>
      <c r="M562" s="6" t="s">
        <v>33</v>
      </c>
      <c r="N562">
        <v>5</v>
      </c>
    </row>
    <row r="563" spans="1:14" ht="216" x14ac:dyDescent="0.55000000000000004">
      <c r="A563" s="5" t="s">
        <v>1450</v>
      </c>
      <c r="B563" s="5" t="s">
        <v>1864</v>
      </c>
      <c r="C563" s="6">
        <v>26343</v>
      </c>
      <c r="D563" s="6">
        <v>1</v>
      </c>
      <c r="E563" s="6" t="s">
        <v>1865</v>
      </c>
      <c r="F563" s="6" t="s">
        <v>1866</v>
      </c>
      <c r="G563" s="6" t="s">
        <v>27</v>
      </c>
      <c r="H563" s="6" t="s">
        <v>36</v>
      </c>
      <c r="I563" s="6" t="s">
        <v>22</v>
      </c>
      <c r="J563" s="7">
        <v>21039</v>
      </c>
      <c r="K563" s="6" t="s">
        <v>81</v>
      </c>
      <c r="L563" s="6" t="s">
        <v>38</v>
      </c>
      <c r="M563" s="6" t="s">
        <v>20</v>
      </c>
      <c r="N563">
        <v>5</v>
      </c>
    </row>
    <row r="564" spans="1:14" ht="252" x14ac:dyDescent="0.55000000000000004">
      <c r="A564" s="5" t="s">
        <v>1450</v>
      </c>
      <c r="B564" s="5" t="s">
        <v>1864</v>
      </c>
      <c r="C564" s="6">
        <v>26343</v>
      </c>
      <c r="D564" s="6">
        <v>3</v>
      </c>
      <c r="E564" s="6" t="s">
        <v>1867</v>
      </c>
      <c r="F564" s="6" t="s">
        <v>1868</v>
      </c>
      <c r="G564" s="6" t="s">
        <v>27</v>
      </c>
      <c r="H564" s="6" t="s">
        <v>16</v>
      </c>
      <c r="I564" s="6" t="s">
        <v>22</v>
      </c>
      <c r="J564" s="7">
        <v>900</v>
      </c>
      <c r="K564" s="6" t="s">
        <v>75</v>
      </c>
      <c r="L564" s="6" t="s">
        <v>1869</v>
      </c>
      <c r="M564" s="6" t="s">
        <v>20</v>
      </c>
      <c r="N564">
        <v>5</v>
      </c>
    </row>
    <row r="565" spans="1:14" ht="252" x14ac:dyDescent="0.55000000000000004">
      <c r="A565" s="5" t="s">
        <v>1450</v>
      </c>
      <c r="B565" s="5" t="s">
        <v>1864</v>
      </c>
      <c r="C565" s="6">
        <v>26343</v>
      </c>
      <c r="D565" s="6">
        <v>5</v>
      </c>
      <c r="E565" s="6" t="s">
        <v>1870</v>
      </c>
      <c r="F565" s="6" t="s">
        <v>1871</v>
      </c>
      <c r="G565" s="6" t="s">
        <v>43</v>
      </c>
      <c r="H565" s="6" t="s">
        <v>22</v>
      </c>
      <c r="I565" s="6" t="s">
        <v>29</v>
      </c>
      <c r="J565" s="7">
        <v>2100</v>
      </c>
      <c r="K565" s="6" t="s">
        <v>1872</v>
      </c>
      <c r="L565" s="6" t="s">
        <v>1873</v>
      </c>
      <c r="M565" s="6" t="s">
        <v>46</v>
      </c>
      <c r="N565">
        <v>5</v>
      </c>
    </row>
    <row r="566" spans="1:14" ht="162" x14ac:dyDescent="0.55000000000000004">
      <c r="A566" s="5" t="s">
        <v>1450</v>
      </c>
      <c r="B566" s="5" t="s">
        <v>1864</v>
      </c>
      <c r="C566" s="6">
        <v>26343</v>
      </c>
      <c r="D566" s="6">
        <v>6</v>
      </c>
      <c r="E566" s="6" t="s">
        <v>1874</v>
      </c>
      <c r="F566" s="6" t="s">
        <v>1875</v>
      </c>
      <c r="G566" s="6" t="s">
        <v>57</v>
      </c>
      <c r="H566" s="6" t="s">
        <v>22</v>
      </c>
      <c r="I566" s="6" t="s">
        <v>29</v>
      </c>
      <c r="J566" s="7">
        <v>1500</v>
      </c>
      <c r="K566" s="6" t="s">
        <v>1876</v>
      </c>
      <c r="L566" s="6" t="s">
        <v>1877</v>
      </c>
      <c r="M566" s="6" t="s">
        <v>58</v>
      </c>
      <c r="N566">
        <v>5</v>
      </c>
    </row>
    <row r="567" spans="1:14" ht="162" x14ac:dyDescent="0.55000000000000004">
      <c r="A567" s="5" t="s">
        <v>1450</v>
      </c>
      <c r="B567" s="5" t="s">
        <v>1864</v>
      </c>
      <c r="C567" s="6">
        <v>26343</v>
      </c>
      <c r="D567" s="6">
        <v>7</v>
      </c>
      <c r="E567" s="6" t="s">
        <v>1878</v>
      </c>
      <c r="F567" s="6" t="s">
        <v>1879</v>
      </c>
      <c r="G567" s="6" t="s">
        <v>15</v>
      </c>
      <c r="H567" s="6" t="s">
        <v>56</v>
      </c>
      <c r="I567" s="6" t="s">
        <v>17</v>
      </c>
      <c r="J567" s="7">
        <v>9830</v>
      </c>
      <c r="K567" s="6" t="s">
        <v>1880</v>
      </c>
      <c r="L567" s="6" t="s">
        <v>188</v>
      </c>
      <c r="M567" s="6" t="s">
        <v>77</v>
      </c>
      <c r="N567">
        <v>5</v>
      </c>
    </row>
    <row r="568" spans="1:14" ht="180" x14ac:dyDescent="0.55000000000000004">
      <c r="A568" s="5" t="s">
        <v>1450</v>
      </c>
      <c r="B568" s="5" t="s">
        <v>1864</v>
      </c>
      <c r="C568" s="6">
        <v>26343</v>
      </c>
      <c r="D568" s="6">
        <v>8</v>
      </c>
      <c r="E568" s="6" t="s">
        <v>1881</v>
      </c>
      <c r="F568" s="6" t="s">
        <v>1882</v>
      </c>
      <c r="G568" s="6" t="s">
        <v>15</v>
      </c>
      <c r="H568" s="6" t="s">
        <v>45</v>
      </c>
      <c r="I568" s="6" t="s">
        <v>17</v>
      </c>
      <c r="J568" s="7">
        <v>4150</v>
      </c>
      <c r="K568" s="6" t="s">
        <v>1883</v>
      </c>
      <c r="L568" s="6" t="s">
        <v>188</v>
      </c>
      <c r="M568" s="6" t="s">
        <v>77</v>
      </c>
      <c r="N568">
        <v>5</v>
      </c>
    </row>
    <row r="569" spans="1:14" ht="180" x14ac:dyDescent="0.55000000000000004">
      <c r="A569" s="5" t="s">
        <v>1450</v>
      </c>
      <c r="B569" s="5" t="s">
        <v>1864</v>
      </c>
      <c r="C569" s="6">
        <v>26343</v>
      </c>
      <c r="D569" s="6">
        <v>9</v>
      </c>
      <c r="E569" s="6" t="s">
        <v>1884</v>
      </c>
      <c r="F569" s="6" t="s">
        <v>1885</v>
      </c>
      <c r="G569" s="6" t="s">
        <v>15</v>
      </c>
      <c r="H569" s="6" t="s">
        <v>45</v>
      </c>
      <c r="I569" s="6" t="s">
        <v>17</v>
      </c>
      <c r="J569" s="7">
        <v>16645</v>
      </c>
      <c r="K569" s="6" t="s">
        <v>1886</v>
      </c>
      <c r="L569" s="6" t="s">
        <v>188</v>
      </c>
      <c r="M569" s="6" t="s">
        <v>122</v>
      </c>
      <c r="N569">
        <v>5</v>
      </c>
    </row>
    <row r="570" spans="1:14" ht="144" x14ac:dyDescent="0.55000000000000004">
      <c r="A570" s="5" t="s">
        <v>1450</v>
      </c>
      <c r="B570" s="5" t="s">
        <v>1864</v>
      </c>
      <c r="C570" s="6">
        <v>26343</v>
      </c>
      <c r="D570" s="6">
        <v>10</v>
      </c>
      <c r="E570" s="6" t="s">
        <v>1887</v>
      </c>
      <c r="F570" s="6" t="s">
        <v>1888</v>
      </c>
      <c r="G570" s="6" t="s">
        <v>24</v>
      </c>
      <c r="H570" s="6" t="s">
        <v>45</v>
      </c>
      <c r="I570" s="6" t="s">
        <v>29</v>
      </c>
      <c r="J570" s="7">
        <v>23300</v>
      </c>
      <c r="K570" s="6" t="s">
        <v>1889</v>
      </c>
      <c r="L570" s="6" t="s">
        <v>1890</v>
      </c>
      <c r="M570" s="6" t="s">
        <v>20</v>
      </c>
      <c r="N570">
        <v>5</v>
      </c>
    </row>
    <row r="571" spans="1:14" ht="162" x14ac:dyDescent="0.55000000000000004">
      <c r="A571" s="5" t="s">
        <v>1450</v>
      </c>
      <c r="B571" s="5" t="s">
        <v>1864</v>
      </c>
      <c r="C571" s="6">
        <v>26343</v>
      </c>
      <c r="D571" s="6">
        <v>11</v>
      </c>
      <c r="E571" s="6" t="s">
        <v>1891</v>
      </c>
      <c r="F571" s="6" t="s">
        <v>1879</v>
      </c>
      <c r="G571" s="6" t="s">
        <v>15</v>
      </c>
      <c r="H571" s="6" t="s">
        <v>56</v>
      </c>
      <c r="I571" s="6" t="s">
        <v>17</v>
      </c>
      <c r="J571" s="7">
        <v>1000</v>
      </c>
      <c r="K571" s="6" t="s">
        <v>1880</v>
      </c>
      <c r="L571" s="6" t="s">
        <v>188</v>
      </c>
      <c r="M571" s="6" t="s">
        <v>77</v>
      </c>
      <c r="N571">
        <v>5</v>
      </c>
    </row>
    <row r="572" spans="1:14" ht="180" x14ac:dyDescent="0.55000000000000004">
      <c r="A572" s="5" t="s">
        <v>1450</v>
      </c>
      <c r="B572" s="5" t="s">
        <v>1864</v>
      </c>
      <c r="C572" s="6">
        <v>26343</v>
      </c>
      <c r="D572" s="6">
        <v>12</v>
      </c>
      <c r="E572" s="6" t="s">
        <v>1892</v>
      </c>
      <c r="F572" s="6" t="s">
        <v>1882</v>
      </c>
      <c r="G572" s="6" t="s">
        <v>15</v>
      </c>
      <c r="H572" s="6" t="s">
        <v>45</v>
      </c>
      <c r="I572" s="6" t="s">
        <v>17</v>
      </c>
      <c r="J572" s="7">
        <v>1000</v>
      </c>
      <c r="K572" s="6" t="s">
        <v>1893</v>
      </c>
      <c r="L572" s="6" t="s">
        <v>188</v>
      </c>
      <c r="M572" s="6" t="s">
        <v>77</v>
      </c>
      <c r="N572">
        <v>5</v>
      </c>
    </row>
    <row r="573" spans="1:14" ht="180" x14ac:dyDescent="0.55000000000000004">
      <c r="A573" s="5" t="s">
        <v>1450</v>
      </c>
      <c r="B573" s="5" t="s">
        <v>1864</v>
      </c>
      <c r="C573" s="6">
        <v>26343</v>
      </c>
      <c r="D573" s="6">
        <v>13</v>
      </c>
      <c r="E573" s="6" t="s">
        <v>1894</v>
      </c>
      <c r="F573" s="6" t="s">
        <v>1885</v>
      </c>
      <c r="G573" s="6" t="s">
        <v>15</v>
      </c>
      <c r="H573" s="6" t="s">
        <v>45</v>
      </c>
      <c r="I573" s="6" t="s">
        <v>17</v>
      </c>
      <c r="J573" s="7">
        <v>2355</v>
      </c>
      <c r="K573" s="6" t="s">
        <v>1895</v>
      </c>
      <c r="L573" s="6" t="s">
        <v>188</v>
      </c>
      <c r="M573" s="6" t="s">
        <v>122</v>
      </c>
      <c r="N573">
        <v>5</v>
      </c>
    </row>
    <row r="574" spans="1:14" ht="144" x14ac:dyDescent="0.55000000000000004">
      <c r="A574" s="5" t="s">
        <v>1450</v>
      </c>
      <c r="B574" s="5" t="s">
        <v>1864</v>
      </c>
      <c r="C574" s="6">
        <v>26343</v>
      </c>
      <c r="D574" s="6">
        <v>14</v>
      </c>
      <c r="E574" s="6" t="s">
        <v>1896</v>
      </c>
      <c r="F574" s="6" t="s">
        <v>1888</v>
      </c>
      <c r="G574" s="6" t="s">
        <v>24</v>
      </c>
      <c r="H574" s="6" t="s">
        <v>45</v>
      </c>
      <c r="I574" s="6" t="s">
        <v>29</v>
      </c>
      <c r="J574" s="7">
        <v>500</v>
      </c>
      <c r="K574" s="6" t="s">
        <v>1889</v>
      </c>
      <c r="L574" s="6" t="s">
        <v>1890</v>
      </c>
      <c r="M574" s="6" t="s">
        <v>20</v>
      </c>
      <c r="N574">
        <v>5</v>
      </c>
    </row>
    <row r="575" spans="1:14" ht="216" x14ac:dyDescent="0.55000000000000004">
      <c r="A575" s="5" t="s">
        <v>1450</v>
      </c>
      <c r="B575" s="5" t="s">
        <v>1897</v>
      </c>
      <c r="C575" s="6">
        <v>26344</v>
      </c>
      <c r="D575" s="6">
        <v>1</v>
      </c>
      <c r="E575" s="6" t="s">
        <v>1898</v>
      </c>
      <c r="F575" s="6" t="s">
        <v>1899</v>
      </c>
      <c r="G575" s="6" t="s">
        <v>27</v>
      </c>
      <c r="H575" s="6" t="s">
        <v>60</v>
      </c>
      <c r="I575" s="6" t="s">
        <v>17</v>
      </c>
      <c r="J575" s="7">
        <v>14408</v>
      </c>
      <c r="K575" s="6" t="s">
        <v>41</v>
      </c>
      <c r="L575" s="6" t="s">
        <v>42</v>
      </c>
      <c r="M575" s="6" t="s">
        <v>20</v>
      </c>
      <c r="N575">
        <v>5</v>
      </c>
    </row>
    <row r="576" spans="1:14" ht="90" x14ac:dyDescent="0.55000000000000004">
      <c r="A576" s="5" t="s">
        <v>1450</v>
      </c>
      <c r="B576" s="5" t="s">
        <v>1897</v>
      </c>
      <c r="C576" s="6">
        <v>26344</v>
      </c>
      <c r="D576" s="6">
        <v>5</v>
      </c>
      <c r="E576" s="6" t="s">
        <v>1900</v>
      </c>
      <c r="F576" s="6" t="s">
        <v>1901</v>
      </c>
      <c r="G576" s="6" t="s">
        <v>52</v>
      </c>
      <c r="H576" s="6" t="s">
        <v>55</v>
      </c>
      <c r="I576" s="6" t="s">
        <v>56</v>
      </c>
      <c r="J576" s="7">
        <v>21838</v>
      </c>
      <c r="K576" s="6" t="s">
        <v>1902</v>
      </c>
      <c r="L576" s="6" t="s">
        <v>1903</v>
      </c>
      <c r="M576" s="6" t="s">
        <v>20</v>
      </c>
      <c r="N576">
        <v>5</v>
      </c>
    </row>
    <row r="577" spans="1:14" ht="162" x14ac:dyDescent="0.55000000000000004">
      <c r="A577" s="5" t="s">
        <v>1450</v>
      </c>
      <c r="B577" s="5" t="s">
        <v>1897</v>
      </c>
      <c r="C577" s="6">
        <v>26344</v>
      </c>
      <c r="D577" s="6">
        <v>6</v>
      </c>
      <c r="E577" s="6" t="s">
        <v>1904</v>
      </c>
      <c r="F577" s="6" t="s">
        <v>1905</v>
      </c>
      <c r="G577" s="6" t="s">
        <v>32</v>
      </c>
      <c r="H577" s="6" t="s">
        <v>16</v>
      </c>
      <c r="I577" s="6" t="s">
        <v>45</v>
      </c>
      <c r="J577" s="7">
        <v>11303</v>
      </c>
      <c r="K577" s="6" t="s">
        <v>1906</v>
      </c>
      <c r="L577" s="6" t="s">
        <v>1903</v>
      </c>
      <c r="M577" s="6" t="s">
        <v>33</v>
      </c>
      <c r="N577">
        <v>5</v>
      </c>
    </row>
    <row r="578" spans="1:14" ht="234" x14ac:dyDescent="0.55000000000000004">
      <c r="A578" s="5" t="s">
        <v>1450</v>
      </c>
      <c r="B578" s="5" t="s">
        <v>1897</v>
      </c>
      <c r="C578" s="6">
        <v>26344</v>
      </c>
      <c r="D578" s="6">
        <v>7</v>
      </c>
      <c r="E578" s="6" t="s">
        <v>1907</v>
      </c>
      <c r="F578" s="6" t="s">
        <v>1908</v>
      </c>
      <c r="G578" s="6" t="s">
        <v>21</v>
      </c>
      <c r="H578" s="6" t="s">
        <v>55</v>
      </c>
      <c r="I578" s="6" t="s">
        <v>17</v>
      </c>
      <c r="J578" s="7">
        <v>2396</v>
      </c>
      <c r="K578" s="6" t="s">
        <v>1909</v>
      </c>
      <c r="L578" s="6" t="s">
        <v>1903</v>
      </c>
      <c r="M578" s="6" t="s">
        <v>54</v>
      </c>
      <c r="N578">
        <v>5</v>
      </c>
    </row>
    <row r="579" spans="1:14" ht="162" x14ac:dyDescent="0.55000000000000004">
      <c r="A579" s="5" t="s">
        <v>1450</v>
      </c>
      <c r="B579" s="5" t="s">
        <v>1897</v>
      </c>
      <c r="C579" s="6">
        <v>26344</v>
      </c>
      <c r="D579" s="6">
        <v>8</v>
      </c>
      <c r="E579" s="6" t="s">
        <v>1910</v>
      </c>
      <c r="F579" s="6" t="s">
        <v>1911</v>
      </c>
      <c r="G579" s="6" t="s">
        <v>15</v>
      </c>
      <c r="H579" s="6" t="s">
        <v>16</v>
      </c>
      <c r="I579" s="6" t="s">
        <v>17</v>
      </c>
      <c r="J579" s="7">
        <v>12144</v>
      </c>
      <c r="K579" s="6" t="s">
        <v>1683</v>
      </c>
      <c r="L579" s="6" t="s">
        <v>1903</v>
      </c>
      <c r="M579" s="6" t="s">
        <v>65</v>
      </c>
      <c r="N579">
        <v>5</v>
      </c>
    </row>
    <row r="580" spans="1:14" ht="216" x14ac:dyDescent="0.55000000000000004">
      <c r="A580" s="5" t="s">
        <v>1450</v>
      </c>
      <c r="B580" s="5" t="s">
        <v>1912</v>
      </c>
      <c r="C580" s="6">
        <v>26364</v>
      </c>
      <c r="D580" s="6">
        <v>1</v>
      </c>
      <c r="E580" s="6" t="s">
        <v>1913</v>
      </c>
      <c r="F580" s="6" t="s">
        <v>1914</v>
      </c>
      <c r="G580" s="6" t="s">
        <v>27</v>
      </c>
      <c r="H580" s="6" t="s">
        <v>22</v>
      </c>
      <c r="I580" s="6" t="s">
        <v>51</v>
      </c>
      <c r="J580" s="7">
        <v>3132</v>
      </c>
      <c r="K580" s="6" t="s">
        <v>41</v>
      </c>
      <c r="L580" s="6" t="s">
        <v>31</v>
      </c>
      <c r="M580" s="6" t="s">
        <v>20</v>
      </c>
      <c r="N580">
        <v>5</v>
      </c>
    </row>
    <row r="581" spans="1:14" ht="144" x14ac:dyDescent="0.55000000000000004">
      <c r="A581" s="5" t="s">
        <v>1450</v>
      </c>
      <c r="B581" s="5" t="s">
        <v>1912</v>
      </c>
      <c r="C581" s="6">
        <v>26364</v>
      </c>
      <c r="D581" s="6">
        <v>5</v>
      </c>
      <c r="E581" s="6" t="s">
        <v>1915</v>
      </c>
      <c r="F581" s="6" t="s">
        <v>1916</v>
      </c>
      <c r="G581" s="6" t="s">
        <v>24</v>
      </c>
      <c r="H581" s="6" t="s">
        <v>40</v>
      </c>
      <c r="I581" s="6" t="s">
        <v>17</v>
      </c>
      <c r="J581" s="7">
        <v>9275</v>
      </c>
      <c r="K581" s="6" t="s">
        <v>1917</v>
      </c>
      <c r="L581" s="6" t="s">
        <v>42</v>
      </c>
      <c r="M581" s="6" t="s">
        <v>20</v>
      </c>
      <c r="N581">
        <v>5</v>
      </c>
    </row>
    <row r="582" spans="1:14" ht="126" x14ac:dyDescent="0.55000000000000004">
      <c r="A582" s="5" t="s">
        <v>1450</v>
      </c>
      <c r="B582" s="5" t="s">
        <v>1912</v>
      </c>
      <c r="C582" s="6">
        <v>26364</v>
      </c>
      <c r="D582" s="6">
        <v>6</v>
      </c>
      <c r="E582" s="6" t="s">
        <v>1918</v>
      </c>
      <c r="F582" s="6" t="s">
        <v>1919</v>
      </c>
      <c r="G582" s="6" t="s">
        <v>24</v>
      </c>
      <c r="H582" s="6" t="s">
        <v>40</v>
      </c>
      <c r="I582" s="6" t="s">
        <v>17</v>
      </c>
      <c r="J582" s="7">
        <v>1056</v>
      </c>
      <c r="K582" s="6" t="s">
        <v>1917</v>
      </c>
      <c r="L582" s="6" t="s">
        <v>42</v>
      </c>
      <c r="M582" s="6" t="s">
        <v>20</v>
      </c>
      <c r="N582">
        <v>5</v>
      </c>
    </row>
    <row r="583" spans="1:14" ht="216" x14ac:dyDescent="0.55000000000000004">
      <c r="A583" s="5" t="s">
        <v>1450</v>
      </c>
      <c r="B583" s="5" t="s">
        <v>1920</v>
      </c>
      <c r="C583" s="6">
        <v>26365</v>
      </c>
      <c r="D583" s="6">
        <v>1</v>
      </c>
      <c r="E583" s="6" t="s">
        <v>1921</v>
      </c>
      <c r="F583" s="6" t="s">
        <v>1922</v>
      </c>
      <c r="G583" s="6" t="s">
        <v>27</v>
      </c>
      <c r="H583" s="6" t="s">
        <v>36</v>
      </c>
      <c r="I583" s="6" t="s">
        <v>53</v>
      </c>
      <c r="J583" s="7">
        <v>3630</v>
      </c>
      <c r="K583" s="6" t="s">
        <v>81</v>
      </c>
      <c r="L583" s="6" t="s">
        <v>42</v>
      </c>
      <c r="M583" s="6" t="s">
        <v>20</v>
      </c>
      <c r="N583">
        <v>5</v>
      </c>
    </row>
    <row r="584" spans="1:14" ht="126" x14ac:dyDescent="0.55000000000000004">
      <c r="A584" s="5" t="s">
        <v>1450</v>
      </c>
      <c r="B584" s="5" t="s">
        <v>1920</v>
      </c>
      <c r="C584" s="6">
        <v>26365</v>
      </c>
      <c r="D584" s="6">
        <v>5</v>
      </c>
      <c r="E584" s="6" t="s">
        <v>1923</v>
      </c>
      <c r="F584" s="6" t="s">
        <v>1924</v>
      </c>
      <c r="G584" s="6" t="s">
        <v>24</v>
      </c>
      <c r="H584" s="6" t="s">
        <v>55</v>
      </c>
      <c r="I584" s="6" t="s">
        <v>22</v>
      </c>
      <c r="J584" s="7">
        <v>4929</v>
      </c>
      <c r="K584" s="6" t="s">
        <v>1925</v>
      </c>
      <c r="L584" s="6" t="s">
        <v>1926</v>
      </c>
      <c r="M584" s="6" t="s">
        <v>20</v>
      </c>
      <c r="N584">
        <v>5</v>
      </c>
    </row>
    <row r="585" spans="1:14" ht="216" x14ac:dyDescent="0.55000000000000004">
      <c r="A585" s="5" t="s">
        <v>1450</v>
      </c>
      <c r="B585" s="5" t="s">
        <v>1927</v>
      </c>
      <c r="C585" s="6">
        <v>26366</v>
      </c>
      <c r="D585" s="6">
        <v>1</v>
      </c>
      <c r="E585" s="6" t="s">
        <v>1928</v>
      </c>
      <c r="F585" s="6" t="s">
        <v>1929</v>
      </c>
      <c r="G585" s="6" t="s">
        <v>27</v>
      </c>
      <c r="H585" s="6" t="s">
        <v>36</v>
      </c>
      <c r="I585" s="6" t="s">
        <v>17</v>
      </c>
      <c r="J585" s="7">
        <v>54040</v>
      </c>
      <c r="K585" s="6" t="s">
        <v>41</v>
      </c>
      <c r="L585" s="6" t="s">
        <v>42</v>
      </c>
      <c r="M585" s="6" t="s">
        <v>20</v>
      </c>
      <c r="N585">
        <v>5</v>
      </c>
    </row>
    <row r="586" spans="1:14" ht="216" x14ac:dyDescent="0.55000000000000004">
      <c r="A586" s="5" t="s">
        <v>1450</v>
      </c>
      <c r="B586" s="5" t="s">
        <v>1927</v>
      </c>
      <c r="C586" s="6">
        <v>26366</v>
      </c>
      <c r="D586" s="6">
        <v>5</v>
      </c>
      <c r="E586" s="6" t="s">
        <v>1930</v>
      </c>
      <c r="F586" s="6" t="s">
        <v>1931</v>
      </c>
      <c r="G586" s="6" t="s">
        <v>21</v>
      </c>
      <c r="H586" s="6" t="s">
        <v>22</v>
      </c>
      <c r="I586" s="6" t="s">
        <v>17</v>
      </c>
      <c r="J586" s="7">
        <v>281</v>
      </c>
      <c r="K586" s="6" t="s">
        <v>1932</v>
      </c>
      <c r="L586" s="6" t="s">
        <v>1933</v>
      </c>
      <c r="M586" s="6" t="s">
        <v>20</v>
      </c>
      <c r="N586">
        <v>5</v>
      </c>
    </row>
    <row r="587" spans="1:14" ht="409.5" x14ac:dyDescent="0.55000000000000004">
      <c r="A587" s="5" t="s">
        <v>1450</v>
      </c>
      <c r="B587" s="5" t="s">
        <v>1927</v>
      </c>
      <c r="C587" s="6">
        <v>26366</v>
      </c>
      <c r="D587" s="6">
        <v>6</v>
      </c>
      <c r="E587" s="6" t="s">
        <v>1934</v>
      </c>
      <c r="F587" s="6" t="s">
        <v>1935</v>
      </c>
      <c r="G587" s="6" t="s">
        <v>32</v>
      </c>
      <c r="H587" s="6" t="s">
        <v>22</v>
      </c>
      <c r="I587" s="6" t="s">
        <v>17</v>
      </c>
      <c r="J587" s="7">
        <v>4629</v>
      </c>
      <c r="K587" s="6" t="s">
        <v>1936</v>
      </c>
      <c r="L587" s="6" t="s">
        <v>1933</v>
      </c>
      <c r="M587" s="6" t="s">
        <v>20</v>
      </c>
      <c r="N587">
        <v>5</v>
      </c>
    </row>
    <row r="588" spans="1:14" ht="288" x14ac:dyDescent="0.55000000000000004">
      <c r="A588" s="5" t="s">
        <v>1450</v>
      </c>
      <c r="B588" s="5" t="s">
        <v>1927</v>
      </c>
      <c r="C588" s="6">
        <v>26366</v>
      </c>
      <c r="D588" s="6">
        <v>7</v>
      </c>
      <c r="E588" s="6" t="s">
        <v>1937</v>
      </c>
      <c r="F588" s="6" t="s">
        <v>1938</v>
      </c>
      <c r="G588" s="6" t="s">
        <v>32</v>
      </c>
      <c r="H588" s="6" t="s">
        <v>22</v>
      </c>
      <c r="I588" s="6" t="s">
        <v>17</v>
      </c>
      <c r="J588" s="7">
        <v>8898</v>
      </c>
      <c r="K588" s="6" t="s">
        <v>1939</v>
      </c>
      <c r="L588" s="6" t="s">
        <v>1933</v>
      </c>
      <c r="M588" s="6" t="s">
        <v>20</v>
      </c>
      <c r="N588">
        <v>5</v>
      </c>
    </row>
    <row r="589" spans="1:14" ht="198" x14ac:dyDescent="0.55000000000000004">
      <c r="A589" s="5" t="s">
        <v>1450</v>
      </c>
      <c r="B589" s="5" t="s">
        <v>1940</v>
      </c>
      <c r="C589" s="6">
        <v>26367</v>
      </c>
      <c r="D589" s="6">
        <v>1</v>
      </c>
      <c r="E589" s="6" t="s">
        <v>1941</v>
      </c>
      <c r="F589" s="6" t="s">
        <v>1942</v>
      </c>
      <c r="G589" s="6" t="s">
        <v>27</v>
      </c>
      <c r="H589" s="6" t="s">
        <v>16</v>
      </c>
      <c r="I589" s="6" t="s">
        <v>40</v>
      </c>
      <c r="J589" s="7">
        <v>10056</v>
      </c>
      <c r="K589" s="6" t="s">
        <v>41</v>
      </c>
      <c r="L589" s="6" t="s">
        <v>42</v>
      </c>
      <c r="M589" s="6" t="s">
        <v>20</v>
      </c>
      <c r="N589">
        <v>5</v>
      </c>
    </row>
    <row r="590" spans="1:14" ht="162" x14ac:dyDescent="0.55000000000000004">
      <c r="A590" s="5" t="s">
        <v>1450</v>
      </c>
      <c r="B590" s="5" t="s">
        <v>1940</v>
      </c>
      <c r="C590" s="6">
        <v>26367</v>
      </c>
      <c r="D590" s="6">
        <v>5</v>
      </c>
      <c r="E590" s="6" t="s">
        <v>1943</v>
      </c>
      <c r="F590" s="6" t="s">
        <v>1944</v>
      </c>
      <c r="G590" s="6" t="s">
        <v>32</v>
      </c>
      <c r="H590" s="6" t="s">
        <v>22</v>
      </c>
      <c r="I590" s="6" t="s">
        <v>40</v>
      </c>
      <c r="J590" s="7">
        <v>3138</v>
      </c>
      <c r="K590" s="6" t="s">
        <v>160</v>
      </c>
      <c r="L590" s="6" t="s">
        <v>42</v>
      </c>
      <c r="M590" s="6" t="s">
        <v>20</v>
      </c>
      <c r="N590">
        <v>5</v>
      </c>
    </row>
    <row r="591" spans="1:14" ht="216" x14ac:dyDescent="0.55000000000000004">
      <c r="A591" s="5" t="s">
        <v>1450</v>
      </c>
      <c r="B591" s="5" t="s">
        <v>1945</v>
      </c>
      <c r="C591" s="6">
        <v>26407</v>
      </c>
      <c r="D591" s="6">
        <v>1</v>
      </c>
      <c r="E591" s="6" t="s">
        <v>206</v>
      </c>
      <c r="F591" s="6" t="s">
        <v>1946</v>
      </c>
      <c r="G591" s="6" t="s">
        <v>27</v>
      </c>
      <c r="H591" s="6" t="s">
        <v>60</v>
      </c>
      <c r="I591" s="6" t="s">
        <v>17</v>
      </c>
      <c r="J591" s="7">
        <v>24593</v>
      </c>
      <c r="K591" s="6" t="s">
        <v>37</v>
      </c>
      <c r="L591" s="6" t="s">
        <v>42</v>
      </c>
      <c r="M591" s="6" t="s">
        <v>20</v>
      </c>
      <c r="N591">
        <v>5</v>
      </c>
    </row>
    <row r="592" spans="1:14" ht="216" x14ac:dyDescent="0.55000000000000004">
      <c r="A592" s="5" t="s">
        <v>1450</v>
      </c>
      <c r="B592" s="5" t="s">
        <v>1945</v>
      </c>
      <c r="C592" s="6">
        <v>26407</v>
      </c>
      <c r="D592" s="6">
        <v>5</v>
      </c>
      <c r="E592" s="6" t="s">
        <v>1947</v>
      </c>
      <c r="F592" s="6" t="s">
        <v>1948</v>
      </c>
      <c r="G592" s="6" t="s">
        <v>43</v>
      </c>
      <c r="H592" s="6" t="s">
        <v>16</v>
      </c>
      <c r="I592" s="6" t="s">
        <v>56</v>
      </c>
      <c r="J592" s="7">
        <v>14347</v>
      </c>
      <c r="K592" s="6" t="s">
        <v>1949</v>
      </c>
      <c r="L592" s="6" t="s">
        <v>25</v>
      </c>
      <c r="M592" s="6" t="s">
        <v>47</v>
      </c>
      <c r="N592">
        <v>5</v>
      </c>
    </row>
    <row r="593" spans="1:14" ht="108" x14ac:dyDescent="0.55000000000000004">
      <c r="A593" s="5" t="s">
        <v>1450</v>
      </c>
      <c r="B593" s="5" t="s">
        <v>1945</v>
      </c>
      <c r="C593" s="6">
        <v>26407</v>
      </c>
      <c r="D593" s="6">
        <v>6</v>
      </c>
      <c r="E593" s="6" t="s">
        <v>1950</v>
      </c>
      <c r="F593" s="6" t="s">
        <v>1951</v>
      </c>
      <c r="G593" s="6" t="s">
        <v>32</v>
      </c>
      <c r="H593" s="6" t="s">
        <v>16</v>
      </c>
      <c r="I593" s="6" t="s">
        <v>53</v>
      </c>
      <c r="J593" s="7">
        <v>7950</v>
      </c>
      <c r="K593" s="6" t="s">
        <v>1952</v>
      </c>
      <c r="L593" s="6" t="s">
        <v>25</v>
      </c>
      <c r="M593" s="6" t="s">
        <v>20</v>
      </c>
      <c r="N593">
        <v>5</v>
      </c>
    </row>
    <row r="594" spans="1:14" ht="126" x14ac:dyDescent="0.55000000000000004">
      <c r="A594" s="5" t="s">
        <v>1450</v>
      </c>
      <c r="B594" s="5" t="s">
        <v>1945</v>
      </c>
      <c r="C594" s="6">
        <v>26407</v>
      </c>
      <c r="D594" s="6">
        <v>7</v>
      </c>
      <c r="E594" s="6" t="s">
        <v>1953</v>
      </c>
      <c r="F594" s="6" t="s">
        <v>1954</v>
      </c>
      <c r="G594" s="6" t="s">
        <v>24</v>
      </c>
      <c r="H594" s="6" t="s">
        <v>16</v>
      </c>
      <c r="I594" s="6" t="s">
        <v>17</v>
      </c>
      <c r="J594" s="7">
        <v>2200</v>
      </c>
      <c r="K594" s="6" t="s">
        <v>1955</v>
      </c>
      <c r="L594" s="6" t="s">
        <v>25</v>
      </c>
      <c r="M594" s="6" t="s">
        <v>20</v>
      </c>
      <c r="N594">
        <v>5</v>
      </c>
    </row>
    <row r="595" spans="1:14" ht="162" x14ac:dyDescent="0.55000000000000004">
      <c r="A595" s="5" t="s">
        <v>1450</v>
      </c>
      <c r="B595" s="5" t="s">
        <v>1945</v>
      </c>
      <c r="C595" s="6">
        <v>26407</v>
      </c>
      <c r="D595" s="6">
        <v>8</v>
      </c>
      <c r="E595" s="6" t="s">
        <v>1956</v>
      </c>
      <c r="F595" s="6" t="s">
        <v>1957</v>
      </c>
      <c r="G595" s="6" t="s">
        <v>57</v>
      </c>
      <c r="H595" s="6" t="s">
        <v>16</v>
      </c>
      <c r="I595" s="6" t="s">
        <v>17</v>
      </c>
      <c r="J595" s="7">
        <v>20301</v>
      </c>
      <c r="K595" s="6" t="s">
        <v>1958</v>
      </c>
      <c r="L595" s="6" t="s">
        <v>25</v>
      </c>
      <c r="M595" s="6" t="s">
        <v>58</v>
      </c>
      <c r="N595">
        <v>5</v>
      </c>
    </row>
    <row r="596" spans="1:14" ht="72" x14ac:dyDescent="0.55000000000000004">
      <c r="A596" s="5" t="s">
        <v>1450</v>
      </c>
      <c r="B596" s="5" t="s">
        <v>1945</v>
      </c>
      <c r="C596" s="6">
        <v>26407</v>
      </c>
      <c r="D596" s="6">
        <v>9</v>
      </c>
      <c r="E596" s="6" t="s">
        <v>1959</v>
      </c>
      <c r="F596" s="6" t="s">
        <v>1960</v>
      </c>
      <c r="G596" s="6" t="s">
        <v>57</v>
      </c>
      <c r="H596" s="6" t="s">
        <v>16</v>
      </c>
      <c r="I596" s="6" t="s">
        <v>17</v>
      </c>
      <c r="J596" s="7">
        <v>8700</v>
      </c>
      <c r="K596" s="6" t="s">
        <v>1961</v>
      </c>
      <c r="L596" s="6" t="s">
        <v>25</v>
      </c>
      <c r="M596" s="6" t="s">
        <v>58</v>
      </c>
      <c r="N596">
        <v>5</v>
      </c>
    </row>
    <row r="597" spans="1:14" ht="90" x14ac:dyDescent="0.55000000000000004">
      <c r="A597" s="5" t="s">
        <v>1450</v>
      </c>
      <c r="B597" s="5" t="s">
        <v>1945</v>
      </c>
      <c r="C597" s="6">
        <v>26407</v>
      </c>
      <c r="D597" s="6">
        <v>10</v>
      </c>
      <c r="E597" s="6" t="s">
        <v>1962</v>
      </c>
      <c r="F597" s="6" t="s">
        <v>1963</v>
      </c>
      <c r="G597" s="6" t="s">
        <v>43</v>
      </c>
      <c r="H597" s="6" t="s">
        <v>16</v>
      </c>
      <c r="I597" s="6" t="s">
        <v>17</v>
      </c>
      <c r="J597" s="7">
        <v>600</v>
      </c>
      <c r="K597" s="6" t="s">
        <v>1964</v>
      </c>
      <c r="L597" s="6" t="s">
        <v>25</v>
      </c>
      <c r="M597" s="6" t="s">
        <v>48</v>
      </c>
      <c r="N597">
        <v>5</v>
      </c>
    </row>
    <row r="598" spans="1:14" ht="144" x14ac:dyDescent="0.55000000000000004">
      <c r="A598" s="5" t="s">
        <v>1450</v>
      </c>
      <c r="B598" s="5" t="s">
        <v>1945</v>
      </c>
      <c r="C598" s="6">
        <v>26407</v>
      </c>
      <c r="D598" s="6">
        <v>11</v>
      </c>
      <c r="E598" s="6" t="s">
        <v>1965</v>
      </c>
      <c r="F598" s="6" t="s">
        <v>1966</v>
      </c>
      <c r="G598" s="6" t="s">
        <v>15</v>
      </c>
      <c r="H598" s="6" t="s">
        <v>16</v>
      </c>
      <c r="I598" s="6" t="s">
        <v>17</v>
      </c>
      <c r="J598" s="7">
        <v>2279</v>
      </c>
      <c r="K598" s="6" t="s">
        <v>1967</v>
      </c>
      <c r="L598" s="6" t="s">
        <v>25</v>
      </c>
      <c r="M598" s="6" t="s">
        <v>20</v>
      </c>
      <c r="N598">
        <v>5</v>
      </c>
    </row>
    <row r="599" spans="1:14" ht="90" x14ac:dyDescent="0.55000000000000004">
      <c r="A599" s="5" t="s">
        <v>1450</v>
      </c>
      <c r="B599" s="5" t="s">
        <v>1945</v>
      </c>
      <c r="C599" s="6">
        <v>26407</v>
      </c>
      <c r="D599" s="6">
        <v>12</v>
      </c>
      <c r="E599" s="6" t="s">
        <v>1968</v>
      </c>
      <c r="F599" s="6" t="s">
        <v>1969</v>
      </c>
      <c r="G599" s="6" t="s">
        <v>43</v>
      </c>
      <c r="H599" s="6" t="s">
        <v>16</v>
      </c>
      <c r="I599" s="6" t="s">
        <v>17</v>
      </c>
      <c r="J599" s="7">
        <v>1500</v>
      </c>
      <c r="K599" s="6" t="s">
        <v>1970</v>
      </c>
      <c r="L599" s="6" t="s">
        <v>25</v>
      </c>
      <c r="M599" s="6" t="s">
        <v>20</v>
      </c>
      <c r="N599">
        <v>5</v>
      </c>
    </row>
    <row r="600" spans="1:14" ht="90" x14ac:dyDescent="0.55000000000000004">
      <c r="A600" s="5" t="s">
        <v>1450</v>
      </c>
      <c r="B600" s="5" t="s">
        <v>1945</v>
      </c>
      <c r="C600" s="6">
        <v>26407</v>
      </c>
      <c r="D600" s="6">
        <v>13</v>
      </c>
      <c r="E600" s="6" t="s">
        <v>1962</v>
      </c>
      <c r="F600" s="6" t="s">
        <v>1971</v>
      </c>
      <c r="G600" s="6" t="s">
        <v>43</v>
      </c>
      <c r="H600" s="6" t="s">
        <v>16</v>
      </c>
      <c r="I600" s="6" t="s">
        <v>17</v>
      </c>
      <c r="J600" s="7">
        <v>300</v>
      </c>
      <c r="K600" s="6" t="s">
        <v>1964</v>
      </c>
      <c r="L600" s="6" t="s">
        <v>25</v>
      </c>
      <c r="M600" s="6" t="s">
        <v>48</v>
      </c>
      <c r="N600">
        <v>5</v>
      </c>
    </row>
    <row r="601" spans="1:14" ht="144" x14ac:dyDescent="0.55000000000000004">
      <c r="A601" s="5" t="s">
        <v>1450</v>
      </c>
      <c r="B601" s="5" t="s">
        <v>1945</v>
      </c>
      <c r="C601" s="6">
        <v>26407</v>
      </c>
      <c r="D601" s="6">
        <v>14</v>
      </c>
      <c r="E601" s="6" t="s">
        <v>1972</v>
      </c>
      <c r="F601" s="6" t="s">
        <v>1973</v>
      </c>
      <c r="G601" s="6" t="s">
        <v>15</v>
      </c>
      <c r="H601" s="6" t="s">
        <v>16</v>
      </c>
      <c r="I601" s="6" t="s">
        <v>17</v>
      </c>
      <c r="J601" s="7">
        <v>1721</v>
      </c>
      <c r="K601" s="6" t="s">
        <v>1967</v>
      </c>
      <c r="L601" s="6" t="s">
        <v>25</v>
      </c>
      <c r="M601" s="6" t="s">
        <v>20</v>
      </c>
      <c r="N601">
        <v>5</v>
      </c>
    </row>
    <row r="602" spans="1:14" ht="90" x14ac:dyDescent="0.55000000000000004">
      <c r="A602" s="5" t="s">
        <v>1450</v>
      </c>
      <c r="B602" s="5" t="s">
        <v>1945</v>
      </c>
      <c r="C602" s="6">
        <v>26407</v>
      </c>
      <c r="D602" s="6">
        <v>15</v>
      </c>
      <c r="E602" s="6" t="s">
        <v>1968</v>
      </c>
      <c r="F602" s="6" t="s">
        <v>1974</v>
      </c>
      <c r="G602" s="6" t="s">
        <v>43</v>
      </c>
      <c r="H602" s="6" t="s">
        <v>16</v>
      </c>
      <c r="I602" s="6" t="s">
        <v>17</v>
      </c>
      <c r="J602" s="7">
        <v>800</v>
      </c>
      <c r="K602" s="6" t="s">
        <v>1970</v>
      </c>
      <c r="L602" s="6" t="s">
        <v>25</v>
      </c>
      <c r="M602" s="6" t="s">
        <v>20</v>
      </c>
      <c r="N602">
        <v>5</v>
      </c>
    </row>
    <row r="603" spans="1:14" ht="126" x14ac:dyDescent="0.55000000000000004">
      <c r="A603" s="5" t="s">
        <v>1450</v>
      </c>
      <c r="B603" s="5" t="s">
        <v>1945</v>
      </c>
      <c r="C603" s="6">
        <v>26407</v>
      </c>
      <c r="D603" s="6">
        <v>16</v>
      </c>
      <c r="E603" s="6" t="s">
        <v>1975</v>
      </c>
      <c r="F603" s="6" t="s">
        <v>1976</v>
      </c>
      <c r="G603" s="6" t="s">
        <v>21</v>
      </c>
      <c r="H603" s="6" t="s">
        <v>16</v>
      </c>
      <c r="I603" s="6" t="s">
        <v>17</v>
      </c>
      <c r="J603" s="7">
        <v>600</v>
      </c>
      <c r="K603" s="6" t="s">
        <v>1977</v>
      </c>
      <c r="L603" s="6" t="s">
        <v>25</v>
      </c>
      <c r="M603" s="6" t="s">
        <v>20</v>
      </c>
      <c r="N603">
        <v>5</v>
      </c>
    </row>
    <row r="604" spans="1:14" ht="126" x14ac:dyDescent="0.55000000000000004">
      <c r="A604" s="5" t="s">
        <v>1450</v>
      </c>
      <c r="B604" s="5" t="s">
        <v>1945</v>
      </c>
      <c r="C604" s="6">
        <v>26407</v>
      </c>
      <c r="D604" s="6">
        <v>17</v>
      </c>
      <c r="E604" s="6" t="s">
        <v>1978</v>
      </c>
      <c r="F604" s="6" t="s">
        <v>1979</v>
      </c>
      <c r="G604" s="6" t="s">
        <v>35</v>
      </c>
      <c r="H604" s="6" t="s">
        <v>16</v>
      </c>
      <c r="I604" s="6" t="s">
        <v>17</v>
      </c>
      <c r="J604" s="7">
        <v>6309</v>
      </c>
      <c r="K604" s="6" t="s">
        <v>1980</v>
      </c>
      <c r="L604" s="6" t="s">
        <v>25</v>
      </c>
      <c r="M604" s="6" t="s">
        <v>20</v>
      </c>
      <c r="N604">
        <v>5</v>
      </c>
    </row>
    <row r="605" spans="1:14" ht="216" x14ac:dyDescent="0.55000000000000004">
      <c r="A605" s="5" t="s">
        <v>1450</v>
      </c>
      <c r="B605" s="5" t="s">
        <v>1981</v>
      </c>
      <c r="C605" s="6">
        <v>26463</v>
      </c>
      <c r="D605" s="6">
        <v>1</v>
      </c>
      <c r="E605" s="6" t="s">
        <v>1982</v>
      </c>
      <c r="F605" s="6" t="s">
        <v>1983</v>
      </c>
      <c r="G605" s="6" t="s">
        <v>27</v>
      </c>
      <c r="H605" s="6" t="s">
        <v>60</v>
      </c>
      <c r="I605" s="6" t="s">
        <v>40</v>
      </c>
      <c r="J605" s="7">
        <v>5451</v>
      </c>
      <c r="K605" s="6" t="s">
        <v>41</v>
      </c>
      <c r="L605" s="6" t="s">
        <v>70</v>
      </c>
      <c r="M605" s="6" t="s">
        <v>20</v>
      </c>
      <c r="N605">
        <v>5</v>
      </c>
    </row>
    <row r="606" spans="1:14" ht="234" x14ac:dyDescent="0.55000000000000004">
      <c r="A606" s="5" t="s">
        <v>1450</v>
      </c>
      <c r="B606" s="5" t="s">
        <v>1981</v>
      </c>
      <c r="C606" s="6">
        <v>26463</v>
      </c>
      <c r="D606" s="6">
        <v>5</v>
      </c>
      <c r="E606" s="6" t="s">
        <v>1984</v>
      </c>
      <c r="F606" s="6" t="s">
        <v>1985</v>
      </c>
      <c r="G606" s="6" t="s">
        <v>32</v>
      </c>
      <c r="H606" s="6" t="s">
        <v>22</v>
      </c>
      <c r="I606" s="6" t="s">
        <v>17</v>
      </c>
      <c r="J606" s="7">
        <v>3509</v>
      </c>
      <c r="K606" s="6" t="s">
        <v>1986</v>
      </c>
      <c r="L606" s="6" t="s">
        <v>1987</v>
      </c>
      <c r="M606" s="6" t="s">
        <v>20</v>
      </c>
      <c r="N606">
        <v>5</v>
      </c>
    </row>
    <row r="607" spans="1:14" ht="216" x14ac:dyDescent="0.55000000000000004">
      <c r="A607" s="5" t="s">
        <v>1450</v>
      </c>
      <c r="B607" s="5" t="s">
        <v>1988</v>
      </c>
      <c r="C607" s="6">
        <v>26465</v>
      </c>
      <c r="D607" s="6">
        <v>1</v>
      </c>
      <c r="E607" s="6" t="s">
        <v>1989</v>
      </c>
      <c r="F607" s="6" t="s">
        <v>1990</v>
      </c>
      <c r="G607" s="6" t="s">
        <v>27</v>
      </c>
      <c r="H607" s="6" t="s">
        <v>28</v>
      </c>
      <c r="I607" s="6" t="s">
        <v>17</v>
      </c>
      <c r="J607" s="7">
        <v>68347</v>
      </c>
      <c r="K607" s="6" t="s">
        <v>30</v>
      </c>
      <c r="L607" s="6" t="s">
        <v>90</v>
      </c>
      <c r="M607" s="6" t="s">
        <v>20</v>
      </c>
      <c r="N607">
        <v>5</v>
      </c>
    </row>
    <row r="608" spans="1:14" ht="162" x14ac:dyDescent="0.55000000000000004">
      <c r="A608" s="5" t="s">
        <v>1450</v>
      </c>
      <c r="B608" s="5" t="s">
        <v>1988</v>
      </c>
      <c r="C608" s="6">
        <v>26465</v>
      </c>
      <c r="D608" s="6">
        <v>5</v>
      </c>
      <c r="E608" s="6" t="s">
        <v>1991</v>
      </c>
      <c r="F608" s="6" t="s">
        <v>1992</v>
      </c>
      <c r="G608" s="6" t="s">
        <v>24</v>
      </c>
      <c r="H608" s="6" t="s">
        <v>16</v>
      </c>
      <c r="I608" s="6" t="s">
        <v>17</v>
      </c>
      <c r="J608" s="7">
        <v>78160</v>
      </c>
      <c r="K608" s="6" t="s">
        <v>1993</v>
      </c>
      <c r="L608" s="6" t="s">
        <v>90</v>
      </c>
      <c r="M608" s="6" t="s">
        <v>20</v>
      </c>
      <c r="N608">
        <v>5</v>
      </c>
    </row>
    <row r="609" spans="1:14" ht="108" x14ac:dyDescent="0.55000000000000004">
      <c r="A609" s="5" t="s">
        <v>1450</v>
      </c>
      <c r="B609" s="5" t="s">
        <v>1988</v>
      </c>
      <c r="C609" s="6">
        <v>26465</v>
      </c>
      <c r="D609" s="6">
        <v>6</v>
      </c>
      <c r="E609" s="6" t="s">
        <v>1994</v>
      </c>
      <c r="F609" s="6" t="s">
        <v>1995</v>
      </c>
      <c r="G609" s="6" t="s">
        <v>57</v>
      </c>
      <c r="H609" s="6" t="s">
        <v>16</v>
      </c>
      <c r="I609" s="6" t="s">
        <v>17</v>
      </c>
      <c r="J609" s="7">
        <v>5600</v>
      </c>
      <c r="K609" s="6" t="s">
        <v>1996</v>
      </c>
      <c r="L609" s="6" t="s">
        <v>1997</v>
      </c>
      <c r="M609" s="6" t="s">
        <v>20</v>
      </c>
      <c r="N609">
        <v>5</v>
      </c>
    </row>
    <row r="610" spans="1:14" ht="108" x14ac:dyDescent="0.55000000000000004">
      <c r="A610" s="5" t="s">
        <v>1450</v>
      </c>
      <c r="B610" s="5" t="s">
        <v>1988</v>
      </c>
      <c r="C610" s="6">
        <v>26465</v>
      </c>
      <c r="D610" s="6">
        <v>7</v>
      </c>
      <c r="E610" s="6" t="s">
        <v>1998</v>
      </c>
      <c r="F610" s="6" t="s">
        <v>1999</v>
      </c>
      <c r="G610" s="6" t="s">
        <v>15</v>
      </c>
      <c r="H610" s="6" t="s">
        <v>16</v>
      </c>
      <c r="I610" s="6" t="s">
        <v>17</v>
      </c>
      <c r="J610" s="7">
        <v>1000</v>
      </c>
      <c r="K610" s="6" t="s">
        <v>2000</v>
      </c>
      <c r="L610" s="6" t="s">
        <v>42</v>
      </c>
      <c r="M610" s="6" t="s">
        <v>20</v>
      </c>
      <c r="N610">
        <v>5</v>
      </c>
    </row>
    <row r="611" spans="1:14" ht="126" x14ac:dyDescent="0.55000000000000004">
      <c r="A611" s="5" t="s">
        <v>1450</v>
      </c>
      <c r="B611" s="5" t="s">
        <v>1988</v>
      </c>
      <c r="C611" s="6">
        <v>26465</v>
      </c>
      <c r="D611" s="6">
        <v>8</v>
      </c>
      <c r="E611" s="6" t="s">
        <v>2001</v>
      </c>
      <c r="F611" s="6" t="s">
        <v>2002</v>
      </c>
      <c r="G611" s="6" t="s">
        <v>15</v>
      </c>
      <c r="H611" s="6" t="s">
        <v>16</v>
      </c>
      <c r="I611" s="6" t="s">
        <v>17</v>
      </c>
      <c r="J611" s="7">
        <v>9189</v>
      </c>
      <c r="K611" s="6" t="s">
        <v>191</v>
      </c>
      <c r="L611" s="6" t="s">
        <v>42</v>
      </c>
      <c r="M611" s="6" t="s">
        <v>20</v>
      </c>
      <c r="N611">
        <v>5</v>
      </c>
    </row>
    <row r="612" spans="1:14" ht="126" x14ac:dyDescent="0.55000000000000004">
      <c r="A612" s="5" t="s">
        <v>1450</v>
      </c>
      <c r="B612" s="5" t="s">
        <v>1988</v>
      </c>
      <c r="C612" s="6">
        <v>26465</v>
      </c>
      <c r="D612" s="6">
        <v>9</v>
      </c>
      <c r="E612" s="6" t="s">
        <v>2003</v>
      </c>
      <c r="F612" s="6" t="s">
        <v>2004</v>
      </c>
      <c r="G612" s="6" t="s">
        <v>15</v>
      </c>
      <c r="H612" s="6" t="s">
        <v>16</v>
      </c>
      <c r="I612" s="6" t="s">
        <v>17</v>
      </c>
      <c r="J612" s="7">
        <v>8362</v>
      </c>
      <c r="K612" s="6" t="s">
        <v>191</v>
      </c>
      <c r="L612" s="6" t="s">
        <v>42</v>
      </c>
      <c r="M612" s="6" t="s">
        <v>20</v>
      </c>
      <c r="N612">
        <v>5</v>
      </c>
    </row>
    <row r="613" spans="1:14" ht="198" x14ac:dyDescent="0.55000000000000004">
      <c r="A613" s="5" t="s">
        <v>1450</v>
      </c>
      <c r="B613" s="5" t="s">
        <v>1988</v>
      </c>
      <c r="C613" s="6">
        <v>26465</v>
      </c>
      <c r="D613" s="6">
        <v>10</v>
      </c>
      <c r="E613" s="6" t="s">
        <v>2005</v>
      </c>
      <c r="F613" s="6" t="s">
        <v>2006</v>
      </c>
      <c r="G613" s="6" t="s">
        <v>32</v>
      </c>
      <c r="H613" s="6" t="s">
        <v>16</v>
      </c>
      <c r="I613" s="6" t="s">
        <v>17</v>
      </c>
      <c r="J613" s="7">
        <v>13027</v>
      </c>
      <c r="K613" s="6" t="s">
        <v>2007</v>
      </c>
      <c r="L613" s="6" t="s">
        <v>42</v>
      </c>
      <c r="M613" s="6" t="s">
        <v>33</v>
      </c>
      <c r="N613">
        <v>5</v>
      </c>
    </row>
    <row r="614" spans="1:14" ht="198" x14ac:dyDescent="0.55000000000000004">
      <c r="A614" s="5" t="s">
        <v>1450</v>
      </c>
      <c r="B614" s="5" t="s">
        <v>1988</v>
      </c>
      <c r="C614" s="6">
        <v>26465</v>
      </c>
      <c r="D614" s="6">
        <v>11</v>
      </c>
      <c r="E614" s="6" t="s">
        <v>2008</v>
      </c>
      <c r="F614" s="6" t="s">
        <v>2009</v>
      </c>
      <c r="G614" s="6" t="s">
        <v>32</v>
      </c>
      <c r="H614" s="6" t="s">
        <v>16</v>
      </c>
      <c r="I614" s="6" t="s">
        <v>17</v>
      </c>
      <c r="J614" s="7">
        <v>13027</v>
      </c>
      <c r="K614" s="6" t="s">
        <v>2007</v>
      </c>
      <c r="L614" s="6" t="s">
        <v>42</v>
      </c>
      <c r="M614" s="6" t="s">
        <v>33</v>
      </c>
      <c r="N614">
        <v>5</v>
      </c>
    </row>
    <row r="615" spans="1:14" ht="288" x14ac:dyDescent="0.55000000000000004">
      <c r="A615" s="5" t="s">
        <v>1450</v>
      </c>
      <c r="B615" s="5" t="s">
        <v>1988</v>
      </c>
      <c r="C615" s="6">
        <v>26465</v>
      </c>
      <c r="D615" s="6">
        <v>12</v>
      </c>
      <c r="E615" s="6" t="s">
        <v>2010</v>
      </c>
      <c r="F615" s="6" t="s">
        <v>2011</v>
      </c>
      <c r="G615" s="6" t="s">
        <v>32</v>
      </c>
      <c r="H615" s="6" t="s">
        <v>16</v>
      </c>
      <c r="I615" s="6" t="s">
        <v>17</v>
      </c>
      <c r="J615" s="7">
        <v>4595</v>
      </c>
      <c r="K615" s="6" t="s">
        <v>2012</v>
      </c>
      <c r="L615" s="6" t="s">
        <v>42</v>
      </c>
      <c r="M615" s="6" t="s">
        <v>20</v>
      </c>
      <c r="N615">
        <v>5</v>
      </c>
    </row>
    <row r="616" spans="1:14" ht="90" x14ac:dyDescent="0.55000000000000004">
      <c r="A616" s="5" t="s">
        <v>1450</v>
      </c>
      <c r="B616" s="5" t="s">
        <v>1988</v>
      </c>
      <c r="C616" s="6">
        <v>26465</v>
      </c>
      <c r="D616" s="6">
        <v>13</v>
      </c>
      <c r="E616" s="6" t="s">
        <v>2013</v>
      </c>
      <c r="F616" s="6" t="s">
        <v>2014</v>
      </c>
      <c r="G616" s="6" t="s">
        <v>32</v>
      </c>
      <c r="H616" s="6" t="s">
        <v>16</v>
      </c>
      <c r="I616" s="6" t="s">
        <v>17</v>
      </c>
      <c r="J616" s="7">
        <v>600</v>
      </c>
      <c r="K616" s="6" t="s">
        <v>2015</v>
      </c>
      <c r="L616" s="6" t="s">
        <v>42</v>
      </c>
      <c r="M616" s="6" t="s">
        <v>20</v>
      </c>
      <c r="N616">
        <v>5</v>
      </c>
    </row>
    <row r="617" spans="1:14" ht="108" x14ac:dyDescent="0.55000000000000004">
      <c r="A617" s="5" t="s">
        <v>2016</v>
      </c>
      <c r="B617" s="5" t="s">
        <v>14</v>
      </c>
      <c r="C617" s="6">
        <v>27000</v>
      </c>
      <c r="D617" s="6">
        <v>5</v>
      </c>
      <c r="E617" s="6" t="s">
        <v>2017</v>
      </c>
      <c r="F617" s="6" t="s">
        <v>2018</v>
      </c>
      <c r="G617" s="6" t="s">
        <v>24</v>
      </c>
      <c r="H617" s="6" t="s">
        <v>16</v>
      </c>
      <c r="I617" s="6" t="s">
        <v>17</v>
      </c>
      <c r="J617" s="7">
        <v>787500</v>
      </c>
      <c r="K617" s="6" t="s">
        <v>2019</v>
      </c>
      <c r="L617" s="6" t="s">
        <v>2020</v>
      </c>
      <c r="M617" s="6" t="s">
        <v>26</v>
      </c>
      <c r="N617">
        <v>5</v>
      </c>
    </row>
    <row r="618" spans="1:14" ht="144" x14ac:dyDescent="0.55000000000000004">
      <c r="A618" s="5" t="s">
        <v>2016</v>
      </c>
      <c r="B618" s="5" t="s">
        <v>14</v>
      </c>
      <c r="C618" s="6">
        <v>27000</v>
      </c>
      <c r="D618" s="6">
        <v>6</v>
      </c>
      <c r="E618" s="6" t="s">
        <v>2021</v>
      </c>
      <c r="F618" s="6" t="s">
        <v>2022</v>
      </c>
      <c r="G618" s="6" t="s">
        <v>32</v>
      </c>
      <c r="H618" s="6" t="s">
        <v>55</v>
      </c>
      <c r="I618" s="6" t="s">
        <v>17</v>
      </c>
      <c r="J618" s="7">
        <v>10061077</v>
      </c>
      <c r="K618" s="6" t="s">
        <v>2023</v>
      </c>
      <c r="L618" s="6" t="s">
        <v>2020</v>
      </c>
      <c r="M618" s="6" t="s">
        <v>20</v>
      </c>
      <c r="N618">
        <v>5</v>
      </c>
    </row>
    <row r="619" spans="1:14" ht="144" x14ac:dyDescent="0.55000000000000004">
      <c r="A619" s="5" t="s">
        <v>2016</v>
      </c>
      <c r="B619" s="5" t="s">
        <v>14</v>
      </c>
      <c r="C619" s="6">
        <v>27000</v>
      </c>
      <c r="D619" s="6">
        <v>7</v>
      </c>
      <c r="E619" s="6" t="s">
        <v>2024</v>
      </c>
      <c r="F619" s="6" t="s">
        <v>2025</v>
      </c>
      <c r="G619" s="6" t="s">
        <v>32</v>
      </c>
      <c r="H619" s="6" t="s">
        <v>16</v>
      </c>
      <c r="I619" s="6" t="s">
        <v>17</v>
      </c>
      <c r="J619" s="7">
        <v>421972</v>
      </c>
      <c r="K619" s="6" t="s">
        <v>2026</v>
      </c>
      <c r="L619" s="6" t="s">
        <v>2020</v>
      </c>
      <c r="M619" s="6" t="s">
        <v>20</v>
      </c>
      <c r="N619">
        <v>5</v>
      </c>
    </row>
    <row r="620" spans="1:14" ht="144" x14ac:dyDescent="0.55000000000000004">
      <c r="A620" s="5" t="s">
        <v>2016</v>
      </c>
      <c r="B620" s="5" t="s">
        <v>14</v>
      </c>
      <c r="C620" s="6">
        <v>27000</v>
      </c>
      <c r="D620" s="6">
        <v>8</v>
      </c>
      <c r="E620" s="6" t="s">
        <v>2027</v>
      </c>
      <c r="F620" s="6" t="s">
        <v>2028</v>
      </c>
      <c r="G620" s="6" t="s">
        <v>32</v>
      </c>
      <c r="H620" s="6" t="s">
        <v>16</v>
      </c>
      <c r="I620" s="6" t="s">
        <v>17</v>
      </c>
      <c r="J620" s="7">
        <v>696270</v>
      </c>
      <c r="K620" s="6" t="s">
        <v>2029</v>
      </c>
      <c r="L620" s="6" t="s">
        <v>2020</v>
      </c>
      <c r="M620" s="6" t="s">
        <v>33</v>
      </c>
      <c r="N620">
        <v>5</v>
      </c>
    </row>
    <row r="621" spans="1:14" ht="180" x14ac:dyDescent="0.55000000000000004">
      <c r="A621" s="5" t="s">
        <v>2016</v>
      </c>
      <c r="B621" s="5" t="s">
        <v>14</v>
      </c>
      <c r="C621" s="6">
        <v>27000</v>
      </c>
      <c r="D621" s="6">
        <v>9</v>
      </c>
      <c r="E621" s="6" t="s">
        <v>2030</v>
      </c>
      <c r="F621" s="6" t="s">
        <v>2031</v>
      </c>
      <c r="G621" s="6" t="s">
        <v>21</v>
      </c>
      <c r="H621" s="6" t="s">
        <v>16</v>
      </c>
      <c r="I621" s="6" t="s">
        <v>17</v>
      </c>
      <c r="J621" s="7">
        <v>854432</v>
      </c>
      <c r="K621" s="6" t="s">
        <v>2032</v>
      </c>
      <c r="L621" s="6" t="s">
        <v>2020</v>
      </c>
      <c r="M621" s="6" t="s">
        <v>20</v>
      </c>
      <c r="N621">
        <v>5</v>
      </c>
    </row>
    <row r="622" spans="1:14" ht="108" x14ac:dyDescent="0.55000000000000004">
      <c r="A622" s="5" t="s">
        <v>2016</v>
      </c>
      <c r="B622" s="5" t="s">
        <v>14</v>
      </c>
      <c r="C622" s="6">
        <v>27000</v>
      </c>
      <c r="D622" s="6">
        <v>10</v>
      </c>
      <c r="E622" s="6" t="s">
        <v>2033</v>
      </c>
      <c r="F622" s="6" t="s">
        <v>2034</v>
      </c>
      <c r="G622" s="6" t="s">
        <v>21</v>
      </c>
      <c r="H622" s="6" t="s">
        <v>16</v>
      </c>
      <c r="I622" s="6" t="s">
        <v>17</v>
      </c>
      <c r="J622" s="7">
        <v>213296</v>
      </c>
      <c r="K622" s="6" t="s">
        <v>2035</v>
      </c>
      <c r="L622" s="6" t="s">
        <v>2020</v>
      </c>
      <c r="M622" s="6" t="s">
        <v>20</v>
      </c>
      <c r="N622">
        <v>5</v>
      </c>
    </row>
    <row r="623" spans="1:14" ht="180" x14ac:dyDescent="0.55000000000000004">
      <c r="A623" s="5" t="s">
        <v>2016</v>
      </c>
      <c r="B623" s="5" t="s">
        <v>14</v>
      </c>
      <c r="C623" s="6">
        <v>27000</v>
      </c>
      <c r="D623" s="6">
        <v>11</v>
      </c>
      <c r="E623" s="6" t="s">
        <v>2036</v>
      </c>
      <c r="F623" s="6" t="s">
        <v>2037</v>
      </c>
      <c r="G623" s="6" t="s">
        <v>21</v>
      </c>
      <c r="H623" s="6" t="s">
        <v>16</v>
      </c>
      <c r="I623" s="6" t="s">
        <v>17</v>
      </c>
      <c r="J623" s="7">
        <v>182447</v>
      </c>
      <c r="K623" s="6" t="s">
        <v>2038</v>
      </c>
      <c r="L623" s="6" t="s">
        <v>2020</v>
      </c>
      <c r="M623" s="6" t="s">
        <v>20</v>
      </c>
      <c r="N623">
        <v>5</v>
      </c>
    </row>
    <row r="624" spans="1:14" ht="180" x14ac:dyDescent="0.55000000000000004">
      <c r="A624" s="5" t="s">
        <v>2016</v>
      </c>
      <c r="B624" s="5" t="s">
        <v>14</v>
      </c>
      <c r="C624" s="6">
        <v>27000</v>
      </c>
      <c r="D624" s="6">
        <v>12</v>
      </c>
      <c r="E624" s="6" t="s">
        <v>2039</v>
      </c>
      <c r="F624" s="6" t="s">
        <v>2040</v>
      </c>
      <c r="G624" s="6" t="s">
        <v>21</v>
      </c>
      <c r="H624" s="6" t="s">
        <v>16</v>
      </c>
      <c r="I624" s="6" t="s">
        <v>17</v>
      </c>
      <c r="J624" s="7">
        <v>245932</v>
      </c>
      <c r="K624" s="6" t="s">
        <v>2041</v>
      </c>
      <c r="L624" s="6" t="s">
        <v>2020</v>
      </c>
      <c r="M624" s="6" t="s">
        <v>20</v>
      </c>
      <c r="N624">
        <v>5</v>
      </c>
    </row>
    <row r="625" spans="1:14" ht="216" x14ac:dyDescent="0.55000000000000004">
      <c r="A625" s="5" t="s">
        <v>2016</v>
      </c>
      <c r="B625" s="5" t="s">
        <v>14</v>
      </c>
      <c r="C625" s="6">
        <v>27000</v>
      </c>
      <c r="D625" s="6">
        <v>13</v>
      </c>
      <c r="E625" s="6" t="s">
        <v>2042</v>
      </c>
      <c r="F625" s="6" t="s">
        <v>2043</v>
      </c>
      <c r="G625" s="6" t="s">
        <v>21</v>
      </c>
      <c r="H625" s="6" t="s">
        <v>55</v>
      </c>
      <c r="I625" s="6" t="s">
        <v>17</v>
      </c>
      <c r="J625" s="7">
        <v>36238</v>
      </c>
      <c r="K625" s="6" t="s">
        <v>2044</v>
      </c>
      <c r="L625" s="6" t="s">
        <v>2020</v>
      </c>
      <c r="M625" s="6" t="s">
        <v>20</v>
      </c>
      <c r="N625">
        <v>5</v>
      </c>
    </row>
    <row r="626" spans="1:14" ht="180" x14ac:dyDescent="0.55000000000000004">
      <c r="A626" s="5" t="s">
        <v>2016</v>
      </c>
      <c r="B626" s="5" t="s">
        <v>14</v>
      </c>
      <c r="C626" s="6">
        <v>27000</v>
      </c>
      <c r="D626" s="6">
        <v>14</v>
      </c>
      <c r="E626" s="6" t="s">
        <v>2045</v>
      </c>
      <c r="F626" s="6" t="s">
        <v>2046</v>
      </c>
      <c r="G626" s="6" t="s">
        <v>35</v>
      </c>
      <c r="H626" s="6" t="s">
        <v>16</v>
      </c>
      <c r="I626" s="6" t="s">
        <v>51</v>
      </c>
      <c r="J626" s="7">
        <v>41500</v>
      </c>
      <c r="K626" s="6" t="s">
        <v>2047</v>
      </c>
      <c r="L626" s="6" t="s">
        <v>2020</v>
      </c>
      <c r="M626" s="6" t="s">
        <v>54</v>
      </c>
      <c r="N626">
        <v>5</v>
      </c>
    </row>
    <row r="627" spans="1:14" ht="126" x14ac:dyDescent="0.55000000000000004">
      <c r="A627" s="5" t="s">
        <v>2016</v>
      </c>
      <c r="B627" s="5" t="s">
        <v>14</v>
      </c>
      <c r="C627" s="6">
        <v>27000</v>
      </c>
      <c r="D627" s="6">
        <v>15</v>
      </c>
      <c r="E627" s="6" t="s">
        <v>2048</v>
      </c>
      <c r="F627" s="6" t="s">
        <v>2049</v>
      </c>
      <c r="G627" s="6" t="s">
        <v>35</v>
      </c>
      <c r="H627" s="6" t="s">
        <v>16</v>
      </c>
      <c r="I627" s="6" t="s">
        <v>17</v>
      </c>
      <c r="J627" s="7">
        <v>165000</v>
      </c>
      <c r="K627" s="6" t="s">
        <v>2050</v>
      </c>
      <c r="L627" s="6" t="s">
        <v>2020</v>
      </c>
      <c r="M627" s="6" t="s">
        <v>54</v>
      </c>
      <c r="N627">
        <v>5</v>
      </c>
    </row>
    <row r="628" spans="1:14" ht="144" x14ac:dyDescent="0.55000000000000004">
      <c r="A628" s="5" t="s">
        <v>2016</v>
      </c>
      <c r="B628" s="5" t="s">
        <v>14</v>
      </c>
      <c r="C628" s="6">
        <v>27000</v>
      </c>
      <c r="D628" s="6">
        <v>16</v>
      </c>
      <c r="E628" s="6" t="s">
        <v>2051</v>
      </c>
      <c r="F628" s="6" t="s">
        <v>2052</v>
      </c>
      <c r="G628" s="6" t="s">
        <v>35</v>
      </c>
      <c r="H628" s="6" t="s">
        <v>16</v>
      </c>
      <c r="I628" s="6" t="s">
        <v>17</v>
      </c>
      <c r="J628" s="7">
        <v>936757</v>
      </c>
      <c r="K628" s="6" t="s">
        <v>2053</v>
      </c>
      <c r="L628" s="6" t="s">
        <v>2020</v>
      </c>
      <c r="M628" s="6" t="s">
        <v>20</v>
      </c>
      <c r="N628">
        <v>5</v>
      </c>
    </row>
    <row r="629" spans="1:14" ht="162" x14ac:dyDescent="0.55000000000000004">
      <c r="A629" s="5" t="s">
        <v>2016</v>
      </c>
      <c r="B629" s="5" t="s">
        <v>14</v>
      </c>
      <c r="C629" s="6">
        <v>27000</v>
      </c>
      <c r="D629" s="6">
        <v>17</v>
      </c>
      <c r="E629" s="6" t="s">
        <v>189</v>
      </c>
      <c r="F629" s="6" t="s">
        <v>2054</v>
      </c>
      <c r="G629" s="6" t="s">
        <v>57</v>
      </c>
      <c r="H629" s="6" t="s">
        <v>16</v>
      </c>
      <c r="I629" s="6" t="s">
        <v>56</v>
      </c>
      <c r="J629" s="7">
        <v>23896</v>
      </c>
      <c r="K629" s="6" t="s">
        <v>2055</v>
      </c>
      <c r="L629" s="6" t="s">
        <v>2020</v>
      </c>
      <c r="M629" s="6" t="s">
        <v>58</v>
      </c>
      <c r="N629">
        <v>5</v>
      </c>
    </row>
    <row r="630" spans="1:14" ht="108" x14ac:dyDescent="0.55000000000000004">
      <c r="A630" s="5" t="s">
        <v>2016</v>
      </c>
      <c r="B630" s="5" t="s">
        <v>14</v>
      </c>
      <c r="C630" s="6">
        <v>27000</v>
      </c>
      <c r="D630" s="6">
        <v>18</v>
      </c>
      <c r="E630" s="6" t="s">
        <v>2056</v>
      </c>
      <c r="F630" s="6" t="s">
        <v>2057</v>
      </c>
      <c r="G630" s="6" t="s">
        <v>57</v>
      </c>
      <c r="H630" s="6" t="s">
        <v>22</v>
      </c>
      <c r="I630" s="6" t="s">
        <v>56</v>
      </c>
      <c r="J630" s="7">
        <v>80130</v>
      </c>
      <c r="K630" s="6" t="s">
        <v>2058</v>
      </c>
      <c r="L630" s="6" t="s">
        <v>2020</v>
      </c>
      <c r="M630" s="6" t="s">
        <v>67</v>
      </c>
      <c r="N630">
        <v>5</v>
      </c>
    </row>
    <row r="631" spans="1:14" ht="234" x14ac:dyDescent="0.55000000000000004">
      <c r="A631" s="5" t="s">
        <v>2016</v>
      </c>
      <c r="B631" s="5" t="s">
        <v>14</v>
      </c>
      <c r="C631" s="6">
        <v>27000</v>
      </c>
      <c r="D631" s="6">
        <v>19</v>
      </c>
      <c r="E631" s="6" t="s">
        <v>2059</v>
      </c>
      <c r="F631" s="6" t="s">
        <v>2060</v>
      </c>
      <c r="G631" s="6" t="s">
        <v>43</v>
      </c>
      <c r="H631" s="6" t="s">
        <v>22</v>
      </c>
      <c r="I631" s="6" t="s">
        <v>68</v>
      </c>
      <c r="J631" s="7">
        <v>1128171</v>
      </c>
      <c r="K631" s="6" t="s">
        <v>2061</v>
      </c>
      <c r="L631" s="6" t="s">
        <v>2020</v>
      </c>
      <c r="M631" s="6" t="s">
        <v>47</v>
      </c>
      <c r="N631">
        <v>5</v>
      </c>
    </row>
    <row r="632" spans="1:14" ht="234" x14ac:dyDescent="0.55000000000000004">
      <c r="A632" s="5" t="s">
        <v>2016</v>
      </c>
      <c r="B632" s="5" t="s">
        <v>14</v>
      </c>
      <c r="C632" s="6">
        <v>27000</v>
      </c>
      <c r="D632" s="6">
        <v>20</v>
      </c>
      <c r="E632" s="6" t="s">
        <v>2062</v>
      </c>
      <c r="F632" s="6" t="s">
        <v>2063</v>
      </c>
      <c r="G632" s="6" t="s">
        <v>43</v>
      </c>
      <c r="H632" s="6" t="s">
        <v>22</v>
      </c>
      <c r="I632" s="6" t="s">
        <v>40</v>
      </c>
      <c r="J632" s="7">
        <v>3075650</v>
      </c>
      <c r="K632" s="6" t="s">
        <v>2064</v>
      </c>
      <c r="L632" s="6" t="s">
        <v>2020</v>
      </c>
      <c r="M632" s="6" t="s">
        <v>19</v>
      </c>
      <c r="N632">
        <v>5</v>
      </c>
    </row>
    <row r="633" spans="1:14" ht="162" x14ac:dyDescent="0.55000000000000004">
      <c r="A633" s="5" t="s">
        <v>2016</v>
      </c>
      <c r="B633" s="5" t="s">
        <v>14</v>
      </c>
      <c r="C633" s="6">
        <v>27000</v>
      </c>
      <c r="D633" s="6">
        <v>21</v>
      </c>
      <c r="E633" s="6" t="s">
        <v>2065</v>
      </c>
      <c r="F633" s="6" t="s">
        <v>2066</v>
      </c>
      <c r="G633" s="6" t="s">
        <v>43</v>
      </c>
      <c r="H633" s="6" t="s">
        <v>16</v>
      </c>
      <c r="I633" s="6" t="s">
        <v>17</v>
      </c>
      <c r="J633" s="7">
        <v>83098</v>
      </c>
      <c r="K633" s="6" t="s">
        <v>2067</v>
      </c>
      <c r="L633" s="6" t="s">
        <v>2020</v>
      </c>
      <c r="M633" s="6" t="s">
        <v>20</v>
      </c>
      <c r="N633">
        <v>5</v>
      </c>
    </row>
    <row r="634" spans="1:14" ht="234" x14ac:dyDescent="0.55000000000000004">
      <c r="A634" s="5" t="s">
        <v>2016</v>
      </c>
      <c r="B634" s="5" t="s">
        <v>14</v>
      </c>
      <c r="C634" s="6">
        <v>27000</v>
      </c>
      <c r="D634" s="6">
        <v>22</v>
      </c>
      <c r="E634" s="6" t="s">
        <v>2068</v>
      </c>
      <c r="F634" s="6" t="s">
        <v>2069</v>
      </c>
      <c r="G634" s="6" t="s">
        <v>43</v>
      </c>
      <c r="H634" s="6" t="s">
        <v>16</v>
      </c>
      <c r="I634" s="6" t="s">
        <v>17</v>
      </c>
      <c r="J634" s="7">
        <v>92403</v>
      </c>
      <c r="K634" s="6" t="s">
        <v>2070</v>
      </c>
      <c r="L634" s="6" t="s">
        <v>2020</v>
      </c>
      <c r="M634" s="6" t="s">
        <v>114</v>
      </c>
      <c r="N634">
        <v>5</v>
      </c>
    </row>
    <row r="635" spans="1:14" ht="198" x14ac:dyDescent="0.55000000000000004">
      <c r="A635" s="5" t="s">
        <v>2016</v>
      </c>
      <c r="B635" s="5" t="s">
        <v>14</v>
      </c>
      <c r="C635" s="6">
        <v>27000</v>
      </c>
      <c r="D635" s="6">
        <v>23</v>
      </c>
      <c r="E635" s="6" t="s">
        <v>2071</v>
      </c>
      <c r="F635" s="6" t="s">
        <v>2072</v>
      </c>
      <c r="G635" s="6" t="s">
        <v>15</v>
      </c>
      <c r="H635" s="6" t="s">
        <v>16</v>
      </c>
      <c r="I635" s="6" t="s">
        <v>17</v>
      </c>
      <c r="J635" s="7">
        <v>700332</v>
      </c>
      <c r="K635" s="6" t="s">
        <v>2073</v>
      </c>
      <c r="L635" s="6" t="s">
        <v>2020</v>
      </c>
      <c r="M635" s="6" t="s">
        <v>20</v>
      </c>
      <c r="N635">
        <v>5</v>
      </c>
    </row>
    <row r="636" spans="1:14" ht="108" x14ac:dyDescent="0.55000000000000004">
      <c r="A636" s="5" t="s">
        <v>2016</v>
      </c>
      <c r="B636" s="5" t="s">
        <v>14</v>
      </c>
      <c r="C636" s="6">
        <v>27000</v>
      </c>
      <c r="D636" s="6">
        <v>24</v>
      </c>
      <c r="E636" s="6" t="s">
        <v>2074</v>
      </c>
      <c r="F636" s="6" t="s">
        <v>2018</v>
      </c>
      <c r="G636" s="6" t="s">
        <v>24</v>
      </c>
      <c r="H636" s="6" t="s">
        <v>56</v>
      </c>
      <c r="I636" s="6" t="s">
        <v>17</v>
      </c>
      <c r="J636" s="7">
        <v>787500</v>
      </c>
      <c r="K636" s="6" t="s">
        <v>2019</v>
      </c>
      <c r="L636" s="6" t="s">
        <v>2020</v>
      </c>
      <c r="M636" s="6" t="s">
        <v>26</v>
      </c>
      <c r="N636">
        <v>5</v>
      </c>
    </row>
    <row r="637" spans="1:14" ht="216" x14ac:dyDescent="0.55000000000000004">
      <c r="A637" s="5" t="s">
        <v>2016</v>
      </c>
      <c r="B637" s="5" t="s">
        <v>14</v>
      </c>
      <c r="C637" s="6">
        <v>27000</v>
      </c>
      <c r="D637" s="6">
        <v>25</v>
      </c>
      <c r="E637" s="6" t="s">
        <v>2075</v>
      </c>
      <c r="F637" s="6" t="s">
        <v>2076</v>
      </c>
      <c r="G637" s="6" t="s">
        <v>32</v>
      </c>
      <c r="H637" s="6" t="s">
        <v>56</v>
      </c>
      <c r="I637" s="6" t="s">
        <v>17</v>
      </c>
      <c r="J637" s="7">
        <v>2699000</v>
      </c>
      <c r="K637" s="6" t="s">
        <v>2077</v>
      </c>
      <c r="L637" s="6" t="s">
        <v>2020</v>
      </c>
      <c r="M637" s="6" t="s">
        <v>20</v>
      </c>
      <c r="N637">
        <v>5</v>
      </c>
    </row>
    <row r="638" spans="1:14" ht="216" x14ac:dyDescent="0.55000000000000004">
      <c r="A638" s="5" t="s">
        <v>2016</v>
      </c>
      <c r="B638" s="5" t="s">
        <v>2078</v>
      </c>
      <c r="C638" s="6">
        <v>27100</v>
      </c>
      <c r="D638" s="6">
        <v>1</v>
      </c>
      <c r="E638" s="6" t="s">
        <v>2079</v>
      </c>
      <c r="F638" s="6" t="s">
        <v>2080</v>
      </c>
      <c r="G638" s="6" t="s">
        <v>27</v>
      </c>
      <c r="H638" s="6" t="s">
        <v>79</v>
      </c>
      <c r="I638" s="6" t="s">
        <v>17</v>
      </c>
      <c r="J638" s="7">
        <v>8916375</v>
      </c>
      <c r="K638" s="6" t="s">
        <v>41</v>
      </c>
      <c r="L638" s="6" t="s">
        <v>31</v>
      </c>
      <c r="M638" s="6" t="s">
        <v>20</v>
      </c>
      <c r="N638">
        <v>5</v>
      </c>
    </row>
    <row r="639" spans="1:14" ht="288" x14ac:dyDescent="0.55000000000000004">
      <c r="A639" s="5" t="s">
        <v>2016</v>
      </c>
      <c r="B639" s="5" t="s">
        <v>2078</v>
      </c>
      <c r="C639" s="6">
        <v>27100</v>
      </c>
      <c r="D639" s="6">
        <v>5</v>
      </c>
      <c r="E639" s="6" t="s">
        <v>2081</v>
      </c>
      <c r="F639" s="6" t="s">
        <v>2082</v>
      </c>
      <c r="G639" s="6" t="s">
        <v>15</v>
      </c>
      <c r="H639" s="6" t="s">
        <v>53</v>
      </c>
      <c r="I639" s="6" t="s">
        <v>40</v>
      </c>
      <c r="J639" s="7">
        <v>8186697</v>
      </c>
      <c r="K639" s="6" t="s">
        <v>169</v>
      </c>
      <c r="L639" s="6" t="s">
        <v>2083</v>
      </c>
      <c r="M639" s="6" t="s">
        <v>20</v>
      </c>
      <c r="N639">
        <v>5</v>
      </c>
    </row>
    <row r="640" spans="1:14" ht="216" x14ac:dyDescent="0.55000000000000004">
      <c r="A640" s="5" t="s">
        <v>2016</v>
      </c>
      <c r="B640" s="5" t="s">
        <v>2084</v>
      </c>
      <c r="C640" s="6">
        <v>27140</v>
      </c>
      <c r="D640" s="6">
        <v>1</v>
      </c>
      <c r="E640" s="6" t="s">
        <v>2085</v>
      </c>
      <c r="F640" s="6" t="s">
        <v>2086</v>
      </c>
      <c r="G640" s="6" t="s">
        <v>27</v>
      </c>
      <c r="H640" s="6" t="s">
        <v>79</v>
      </c>
      <c r="I640" s="6" t="s">
        <v>17</v>
      </c>
      <c r="J640" s="7">
        <v>2622322</v>
      </c>
      <c r="K640" s="6" t="s">
        <v>41</v>
      </c>
      <c r="L640" s="6" t="s">
        <v>31</v>
      </c>
      <c r="M640" s="6" t="s">
        <v>20</v>
      </c>
      <c r="N640">
        <v>5</v>
      </c>
    </row>
    <row r="641" spans="1:14" ht="198" x14ac:dyDescent="0.55000000000000004">
      <c r="A641" s="5" t="s">
        <v>2016</v>
      </c>
      <c r="B641" s="5" t="s">
        <v>2084</v>
      </c>
      <c r="C641" s="6">
        <v>27140</v>
      </c>
      <c r="D641" s="6">
        <v>5</v>
      </c>
      <c r="E641" s="6" t="s">
        <v>2087</v>
      </c>
      <c r="F641" s="6" t="s">
        <v>2088</v>
      </c>
      <c r="G641" s="6" t="s">
        <v>35</v>
      </c>
      <c r="H641" s="6" t="s">
        <v>16</v>
      </c>
      <c r="I641" s="6" t="s">
        <v>17</v>
      </c>
      <c r="J641" s="7">
        <v>38800</v>
      </c>
      <c r="K641" s="6" t="s">
        <v>2089</v>
      </c>
      <c r="L641" s="6" t="s">
        <v>120</v>
      </c>
      <c r="M641" s="6" t="s">
        <v>54</v>
      </c>
      <c r="N641">
        <v>5</v>
      </c>
    </row>
    <row r="642" spans="1:14" ht="234" x14ac:dyDescent="0.55000000000000004">
      <c r="A642" s="5" t="s">
        <v>2016</v>
      </c>
      <c r="B642" s="5" t="s">
        <v>2084</v>
      </c>
      <c r="C642" s="6">
        <v>27140</v>
      </c>
      <c r="D642" s="6">
        <v>6</v>
      </c>
      <c r="E642" s="6" t="s">
        <v>2090</v>
      </c>
      <c r="F642" s="6" t="s">
        <v>2091</v>
      </c>
      <c r="G642" s="6" t="s">
        <v>21</v>
      </c>
      <c r="H642" s="6" t="s">
        <v>16</v>
      </c>
      <c r="I642" s="6" t="s">
        <v>17</v>
      </c>
      <c r="J642" s="7">
        <v>9000</v>
      </c>
      <c r="K642" s="6" t="s">
        <v>2092</v>
      </c>
      <c r="L642" s="6" t="s">
        <v>120</v>
      </c>
      <c r="M642" s="6" t="s">
        <v>20</v>
      </c>
      <c r="N642">
        <v>5</v>
      </c>
    </row>
    <row r="643" spans="1:14" ht="162" x14ac:dyDescent="0.55000000000000004">
      <c r="A643" s="5" t="s">
        <v>2016</v>
      </c>
      <c r="B643" s="5" t="s">
        <v>2084</v>
      </c>
      <c r="C643" s="6">
        <v>27140</v>
      </c>
      <c r="D643" s="6">
        <v>7</v>
      </c>
      <c r="E643" s="6" t="s">
        <v>2093</v>
      </c>
      <c r="F643" s="6" t="s">
        <v>2094</v>
      </c>
      <c r="G643" s="6" t="s">
        <v>21</v>
      </c>
      <c r="H643" s="6" t="s">
        <v>16</v>
      </c>
      <c r="I643" s="6" t="s">
        <v>17</v>
      </c>
      <c r="J643" s="7">
        <v>83673</v>
      </c>
      <c r="K643" s="6" t="s">
        <v>2095</v>
      </c>
      <c r="L643" s="6" t="s">
        <v>120</v>
      </c>
      <c r="M643" s="6" t="s">
        <v>20</v>
      </c>
      <c r="N643">
        <v>5</v>
      </c>
    </row>
    <row r="644" spans="1:14" ht="126" x14ac:dyDescent="0.55000000000000004">
      <c r="A644" s="5" t="s">
        <v>2016</v>
      </c>
      <c r="B644" s="5" t="s">
        <v>2084</v>
      </c>
      <c r="C644" s="6">
        <v>27140</v>
      </c>
      <c r="D644" s="6">
        <v>8</v>
      </c>
      <c r="E644" s="6" t="s">
        <v>2096</v>
      </c>
      <c r="F644" s="6" t="s">
        <v>2097</v>
      </c>
      <c r="G644" s="6" t="s">
        <v>21</v>
      </c>
      <c r="H644" s="6" t="s">
        <v>44</v>
      </c>
      <c r="I644" s="6" t="s">
        <v>17</v>
      </c>
      <c r="J644" s="7">
        <v>29670</v>
      </c>
      <c r="K644" s="6" t="s">
        <v>2098</v>
      </c>
      <c r="L644" s="6" t="s">
        <v>120</v>
      </c>
      <c r="M644" s="6" t="s">
        <v>20</v>
      </c>
      <c r="N644">
        <v>5</v>
      </c>
    </row>
    <row r="645" spans="1:14" ht="144" x14ac:dyDescent="0.55000000000000004">
      <c r="A645" s="5" t="s">
        <v>2016</v>
      </c>
      <c r="B645" s="5" t="s">
        <v>2084</v>
      </c>
      <c r="C645" s="6">
        <v>27140</v>
      </c>
      <c r="D645" s="6">
        <v>9</v>
      </c>
      <c r="E645" s="6" t="s">
        <v>2099</v>
      </c>
      <c r="F645" s="6" t="s">
        <v>2100</v>
      </c>
      <c r="G645" s="6" t="s">
        <v>21</v>
      </c>
      <c r="H645" s="6" t="s">
        <v>16</v>
      </c>
      <c r="I645" s="6" t="s">
        <v>17</v>
      </c>
      <c r="J645" s="7">
        <v>2000</v>
      </c>
      <c r="K645" s="6" t="s">
        <v>2101</v>
      </c>
      <c r="L645" s="6" t="s">
        <v>120</v>
      </c>
      <c r="M645" s="6" t="s">
        <v>20</v>
      </c>
      <c r="N645">
        <v>5</v>
      </c>
    </row>
    <row r="646" spans="1:14" ht="409.5" x14ac:dyDescent="0.55000000000000004">
      <c r="A646" s="5" t="s">
        <v>2016</v>
      </c>
      <c r="B646" s="5" t="s">
        <v>2084</v>
      </c>
      <c r="C646" s="6">
        <v>27140</v>
      </c>
      <c r="D646" s="6">
        <v>10</v>
      </c>
      <c r="E646" s="6" t="s">
        <v>1394</v>
      </c>
      <c r="F646" s="6" t="s">
        <v>2102</v>
      </c>
      <c r="G646" s="6" t="s">
        <v>35</v>
      </c>
      <c r="H646" s="6" t="s">
        <v>16</v>
      </c>
      <c r="I646" s="6" t="s">
        <v>16</v>
      </c>
      <c r="J646" s="7">
        <v>14735</v>
      </c>
      <c r="K646" s="6" t="s">
        <v>2103</v>
      </c>
      <c r="L646" s="6" t="s">
        <v>120</v>
      </c>
      <c r="M646" s="6" t="s">
        <v>54</v>
      </c>
      <c r="N646">
        <v>5</v>
      </c>
    </row>
    <row r="647" spans="1:14" ht="234" x14ac:dyDescent="0.55000000000000004">
      <c r="A647" s="5" t="s">
        <v>2016</v>
      </c>
      <c r="B647" s="5" t="s">
        <v>2084</v>
      </c>
      <c r="C647" s="6">
        <v>27140</v>
      </c>
      <c r="D647" s="6">
        <v>11</v>
      </c>
      <c r="E647" s="6" t="s">
        <v>2104</v>
      </c>
      <c r="F647" s="6" t="s">
        <v>2105</v>
      </c>
      <c r="G647" s="6" t="s">
        <v>32</v>
      </c>
      <c r="H647" s="6" t="s">
        <v>16</v>
      </c>
      <c r="I647" s="6" t="s">
        <v>17</v>
      </c>
      <c r="J647" s="7">
        <v>578684</v>
      </c>
      <c r="K647" s="6" t="s">
        <v>2106</v>
      </c>
      <c r="L647" s="6" t="s">
        <v>120</v>
      </c>
      <c r="M647" s="6" t="s">
        <v>33</v>
      </c>
      <c r="N647">
        <v>5</v>
      </c>
    </row>
    <row r="648" spans="1:14" ht="306" x14ac:dyDescent="0.55000000000000004">
      <c r="A648" s="5" t="s">
        <v>2016</v>
      </c>
      <c r="B648" s="5" t="s">
        <v>2084</v>
      </c>
      <c r="C648" s="6">
        <v>27140</v>
      </c>
      <c r="D648" s="6">
        <v>12</v>
      </c>
      <c r="E648" s="6" t="s">
        <v>2107</v>
      </c>
      <c r="F648" s="6" t="s">
        <v>2108</v>
      </c>
      <c r="G648" s="6" t="s">
        <v>32</v>
      </c>
      <c r="H648" s="6" t="s">
        <v>16</v>
      </c>
      <c r="I648" s="6" t="s">
        <v>17</v>
      </c>
      <c r="J648" s="7">
        <v>708505</v>
      </c>
      <c r="K648" s="6" t="s">
        <v>2109</v>
      </c>
      <c r="L648" s="6" t="s">
        <v>120</v>
      </c>
      <c r="M648" s="6" t="s">
        <v>33</v>
      </c>
      <c r="N648">
        <v>5</v>
      </c>
    </row>
    <row r="649" spans="1:14" ht="126" x14ac:dyDescent="0.55000000000000004">
      <c r="A649" s="5" t="s">
        <v>2016</v>
      </c>
      <c r="B649" s="5" t="s">
        <v>2084</v>
      </c>
      <c r="C649" s="6">
        <v>27140</v>
      </c>
      <c r="D649" s="6">
        <v>13</v>
      </c>
      <c r="E649" s="6" t="s">
        <v>2110</v>
      </c>
      <c r="F649" s="6" t="s">
        <v>2111</v>
      </c>
      <c r="G649" s="6" t="s">
        <v>15</v>
      </c>
      <c r="H649" s="6" t="s">
        <v>16</v>
      </c>
      <c r="I649" s="6" t="s">
        <v>17</v>
      </c>
      <c r="J649" s="7">
        <v>31846</v>
      </c>
      <c r="K649" s="6" t="s">
        <v>2112</v>
      </c>
      <c r="L649" s="6" t="s">
        <v>120</v>
      </c>
      <c r="M649" s="6" t="s">
        <v>20</v>
      </c>
      <c r="N649">
        <v>5</v>
      </c>
    </row>
    <row r="650" spans="1:14" ht="409.5" x14ac:dyDescent="0.55000000000000004">
      <c r="A650" s="5" t="s">
        <v>2016</v>
      </c>
      <c r="B650" s="5" t="s">
        <v>2084</v>
      </c>
      <c r="C650" s="6">
        <v>27140</v>
      </c>
      <c r="D650" s="6">
        <v>14</v>
      </c>
      <c r="E650" s="6" t="s">
        <v>2113</v>
      </c>
      <c r="F650" s="6" t="s">
        <v>2114</v>
      </c>
      <c r="G650" s="6" t="s">
        <v>32</v>
      </c>
      <c r="H650" s="6" t="s">
        <v>16</v>
      </c>
      <c r="I650" s="6" t="s">
        <v>17</v>
      </c>
      <c r="J650" s="7">
        <v>61145</v>
      </c>
      <c r="K650" s="6" t="s">
        <v>2115</v>
      </c>
      <c r="L650" s="6" t="s">
        <v>120</v>
      </c>
      <c r="M650" s="6" t="s">
        <v>20</v>
      </c>
      <c r="N650">
        <v>5</v>
      </c>
    </row>
    <row r="651" spans="1:14" ht="126" x14ac:dyDescent="0.55000000000000004">
      <c r="A651" s="5" t="s">
        <v>2016</v>
      </c>
      <c r="B651" s="5" t="s">
        <v>2084</v>
      </c>
      <c r="C651" s="6">
        <v>27140</v>
      </c>
      <c r="D651" s="6">
        <v>15</v>
      </c>
      <c r="E651" s="6" t="s">
        <v>2116</v>
      </c>
      <c r="F651" s="6" t="s">
        <v>2117</v>
      </c>
      <c r="G651" s="6" t="s">
        <v>43</v>
      </c>
      <c r="H651" s="6" t="s">
        <v>53</v>
      </c>
      <c r="I651" s="6" t="s">
        <v>68</v>
      </c>
      <c r="J651" s="7">
        <v>481</v>
      </c>
      <c r="K651" s="6" t="s">
        <v>2118</v>
      </c>
      <c r="L651" s="6" t="s">
        <v>120</v>
      </c>
      <c r="M651" s="6" t="s">
        <v>20</v>
      </c>
      <c r="N651">
        <v>5</v>
      </c>
    </row>
    <row r="652" spans="1:14" ht="162" x14ac:dyDescent="0.55000000000000004">
      <c r="A652" s="5" t="s">
        <v>2016</v>
      </c>
      <c r="B652" s="5" t="s">
        <v>2084</v>
      </c>
      <c r="C652" s="6">
        <v>27140</v>
      </c>
      <c r="D652" s="6">
        <v>16</v>
      </c>
      <c r="E652" s="6" t="s">
        <v>2119</v>
      </c>
      <c r="F652" s="6" t="s">
        <v>2120</v>
      </c>
      <c r="G652" s="6" t="s">
        <v>43</v>
      </c>
      <c r="H652" s="6" t="s">
        <v>56</v>
      </c>
      <c r="I652" s="6" t="s">
        <v>17</v>
      </c>
      <c r="J652" s="7">
        <v>173680</v>
      </c>
      <c r="K652" s="6" t="s">
        <v>2121</v>
      </c>
      <c r="L652" s="6" t="s">
        <v>120</v>
      </c>
      <c r="M652" s="6" t="s">
        <v>47</v>
      </c>
      <c r="N652">
        <v>5</v>
      </c>
    </row>
    <row r="653" spans="1:14" ht="288" x14ac:dyDescent="0.55000000000000004">
      <c r="A653" s="5" t="s">
        <v>2016</v>
      </c>
      <c r="B653" s="5" t="s">
        <v>2084</v>
      </c>
      <c r="C653" s="6">
        <v>27140</v>
      </c>
      <c r="D653" s="6">
        <v>17</v>
      </c>
      <c r="E653" s="6" t="s">
        <v>2122</v>
      </c>
      <c r="F653" s="6" t="s">
        <v>2123</v>
      </c>
      <c r="G653" s="6" t="s">
        <v>43</v>
      </c>
      <c r="H653" s="6" t="s">
        <v>56</v>
      </c>
      <c r="I653" s="6" t="s">
        <v>17</v>
      </c>
      <c r="J653" s="7">
        <v>72920</v>
      </c>
      <c r="K653" s="6" t="s">
        <v>2124</v>
      </c>
      <c r="L653" s="6" t="s">
        <v>120</v>
      </c>
      <c r="M653" s="6" t="s">
        <v>46</v>
      </c>
      <c r="N653">
        <v>5</v>
      </c>
    </row>
    <row r="654" spans="1:14" ht="180" x14ac:dyDescent="0.55000000000000004">
      <c r="A654" s="5" t="s">
        <v>2016</v>
      </c>
      <c r="B654" s="5" t="s">
        <v>2084</v>
      </c>
      <c r="C654" s="6">
        <v>27140</v>
      </c>
      <c r="D654" s="6">
        <v>18</v>
      </c>
      <c r="E654" s="6" t="s">
        <v>2125</v>
      </c>
      <c r="F654" s="6" t="s">
        <v>2126</v>
      </c>
      <c r="G654" s="6" t="s">
        <v>43</v>
      </c>
      <c r="H654" s="6" t="s">
        <v>56</v>
      </c>
      <c r="I654" s="6" t="s">
        <v>17</v>
      </c>
      <c r="J654" s="7">
        <v>139173</v>
      </c>
      <c r="K654" s="6" t="s">
        <v>2127</v>
      </c>
      <c r="L654" s="6" t="s">
        <v>120</v>
      </c>
      <c r="M654" s="6" t="s">
        <v>19</v>
      </c>
      <c r="N654">
        <v>5</v>
      </c>
    </row>
    <row r="655" spans="1:14" ht="252" x14ac:dyDescent="0.55000000000000004">
      <c r="A655" s="5" t="s">
        <v>2016</v>
      </c>
      <c r="B655" s="5" t="s">
        <v>2084</v>
      </c>
      <c r="C655" s="6">
        <v>27140</v>
      </c>
      <c r="D655" s="6">
        <v>19</v>
      </c>
      <c r="E655" s="6" t="s">
        <v>2128</v>
      </c>
      <c r="F655" s="6" t="s">
        <v>2129</v>
      </c>
      <c r="G655" s="6" t="s">
        <v>43</v>
      </c>
      <c r="H655" s="6" t="s">
        <v>53</v>
      </c>
      <c r="I655" s="6" t="s">
        <v>17</v>
      </c>
      <c r="J655" s="7">
        <v>7983</v>
      </c>
      <c r="K655" s="6" t="s">
        <v>2130</v>
      </c>
      <c r="L655" s="6" t="s">
        <v>120</v>
      </c>
      <c r="M655" s="6" t="s">
        <v>115</v>
      </c>
      <c r="N655">
        <v>5</v>
      </c>
    </row>
    <row r="656" spans="1:14" ht="108" x14ac:dyDescent="0.55000000000000004">
      <c r="A656" s="5" t="s">
        <v>2016</v>
      </c>
      <c r="B656" s="5" t="s">
        <v>2084</v>
      </c>
      <c r="C656" s="6">
        <v>27140</v>
      </c>
      <c r="D656" s="6">
        <v>20</v>
      </c>
      <c r="E656" s="6" t="s">
        <v>2131</v>
      </c>
      <c r="F656" s="6" t="s">
        <v>2132</v>
      </c>
      <c r="G656" s="6" t="s">
        <v>43</v>
      </c>
      <c r="H656" s="6" t="s">
        <v>53</v>
      </c>
      <c r="I656" s="6" t="s">
        <v>17</v>
      </c>
      <c r="J656" s="7">
        <v>164</v>
      </c>
      <c r="K656" s="6" t="s">
        <v>2133</v>
      </c>
      <c r="L656" s="6" t="s">
        <v>120</v>
      </c>
      <c r="M656" s="6" t="s">
        <v>115</v>
      </c>
      <c r="N656">
        <v>5</v>
      </c>
    </row>
    <row r="657" spans="1:14" ht="198" x14ac:dyDescent="0.55000000000000004">
      <c r="A657" s="5" t="s">
        <v>2016</v>
      </c>
      <c r="B657" s="5" t="s">
        <v>2084</v>
      </c>
      <c r="C657" s="6">
        <v>27140</v>
      </c>
      <c r="D657" s="6">
        <v>21</v>
      </c>
      <c r="E657" s="6" t="s">
        <v>2134</v>
      </c>
      <c r="F657" s="6" t="s">
        <v>2135</v>
      </c>
      <c r="G657" s="6" t="s">
        <v>43</v>
      </c>
      <c r="H657" s="6" t="s">
        <v>53</v>
      </c>
      <c r="I657" s="6" t="s">
        <v>17</v>
      </c>
      <c r="J657" s="7">
        <v>80978</v>
      </c>
      <c r="K657" s="6" t="s">
        <v>2136</v>
      </c>
      <c r="L657" s="6" t="s">
        <v>120</v>
      </c>
      <c r="M657" s="6" t="s">
        <v>48</v>
      </c>
      <c r="N657">
        <v>5</v>
      </c>
    </row>
    <row r="658" spans="1:14" ht="342" x14ac:dyDescent="0.55000000000000004">
      <c r="A658" s="5" t="s">
        <v>2016</v>
      </c>
      <c r="B658" s="5" t="s">
        <v>2084</v>
      </c>
      <c r="C658" s="6">
        <v>27140</v>
      </c>
      <c r="D658" s="6">
        <v>22</v>
      </c>
      <c r="E658" s="6" t="s">
        <v>1394</v>
      </c>
      <c r="F658" s="6" t="s">
        <v>2137</v>
      </c>
      <c r="G658" s="6" t="s">
        <v>35</v>
      </c>
      <c r="H658" s="6" t="s">
        <v>16</v>
      </c>
      <c r="I658" s="6" t="s">
        <v>68</v>
      </c>
      <c r="J658" s="7">
        <v>34322</v>
      </c>
      <c r="K658" s="6" t="s">
        <v>2103</v>
      </c>
      <c r="L658" s="6" t="s">
        <v>120</v>
      </c>
      <c r="M658" s="6" t="s">
        <v>54</v>
      </c>
      <c r="N658">
        <v>5</v>
      </c>
    </row>
    <row r="659" spans="1:14" ht="216" x14ac:dyDescent="0.55000000000000004">
      <c r="A659" s="5" t="s">
        <v>2016</v>
      </c>
      <c r="B659" s="5" t="s">
        <v>2138</v>
      </c>
      <c r="C659" s="6">
        <v>27202</v>
      </c>
      <c r="D659" s="6">
        <v>1</v>
      </c>
      <c r="E659" s="6" t="s">
        <v>2139</v>
      </c>
      <c r="F659" s="6" t="s">
        <v>2140</v>
      </c>
      <c r="G659" s="6" t="s">
        <v>27</v>
      </c>
      <c r="H659" s="6" t="s">
        <v>36</v>
      </c>
      <c r="I659" s="6" t="s">
        <v>40</v>
      </c>
      <c r="J659" s="7">
        <v>798642</v>
      </c>
      <c r="K659" s="6" t="s">
        <v>37</v>
      </c>
      <c r="L659" s="6" t="s">
        <v>38</v>
      </c>
      <c r="M659" s="6" t="s">
        <v>20</v>
      </c>
      <c r="N659">
        <v>5</v>
      </c>
    </row>
    <row r="660" spans="1:14" ht="108" x14ac:dyDescent="0.55000000000000004">
      <c r="A660" s="5" t="s">
        <v>2016</v>
      </c>
      <c r="B660" s="5" t="s">
        <v>2138</v>
      </c>
      <c r="C660" s="6">
        <v>27202</v>
      </c>
      <c r="D660" s="6">
        <v>5</v>
      </c>
      <c r="E660" s="6" t="s">
        <v>2141</v>
      </c>
      <c r="F660" s="6" t="s">
        <v>2142</v>
      </c>
      <c r="G660" s="6" t="s">
        <v>21</v>
      </c>
      <c r="H660" s="6" t="s">
        <v>22</v>
      </c>
      <c r="I660" s="6" t="s">
        <v>17</v>
      </c>
      <c r="J660" s="7">
        <v>2219</v>
      </c>
      <c r="K660" s="6" t="s">
        <v>2143</v>
      </c>
      <c r="L660" s="6" t="s">
        <v>156</v>
      </c>
      <c r="M660" s="6" t="s">
        <v>20</v>
      </c>
      <c r="N660">
        <v>5</v>
      </c>
    </row>
    <row r="661" spans="1:14" ht="90" x14ac:dyDescent="0.55000000000000004">
      <c r="A661" s="5" t="s">
        <v>2016</v>
      </c>
      <c r="B661" s="5" t="s">
        <v>2138</v>
      </c>
      <c r="C661" s="6">
        <v>27202</v>
      </c>
      <c r="D661" s="6">
        <v>6</v>
      </c>
      <c r="E661" s="6" t="s">
        <v>2144</v>
      </c>
      <c r="F661" s="6" t="s">
        <v>2145</v>
      </c>
      <c r="G661" s="6" t="s">
        <v>43</v>
      </c>
      <c r="H661" s="6" t="s">
        <v>16</v>
      </c>
      <c r="I661" s="6" t="s">
        <v>17</v>
      </c>
      <c r="J661" s="7">
        <v>48256</v>
      </c>
      <c r="K661" s="6" t="s">
        <v>2146</v>
      </c>
      <c r="L661" s="6" t="s">
        <v>156</v>
      </c>
      <c r="M661" s="6" t="s">
        <v>48</v>
      </c>
      <c r="N661">
        <v>5</v>
      </c>
    </row>
    <row r="662" spans="1:14" ht="180" x14ac:dyDescent="0.55000000000000004">
      <c r="A662" s="5" t="s">
        <v>2016</v>
      </c>
      <c r="B662" s="5" t="s">
        <v>2138</v>
      </c>
      <c r="C662" s="6">
        <v>27202</v>
      </c>
      <c r="D662" s="6">
        <v>7</v>
      </c>
      <c r="E662" s="6" t="s">
        <v>2147</v>
      </c>
      <c r="F662" s="6" t="s">
        <v>2148</v>
      </c>
      <c r="G662" s="6" t="s">
        <v>57</v>
      </c>
      <c r="H662" s="6" t="s">
        <v>22</v>
      </c>
      <c r="I662" s="6" t="s">
        <v>17</v>
      </c>
      <c r="J662" s="7">
        <v>19270</v>
      </c>
      <c r="K662" s="6" t="s">
        <v>2149</v>
      </c>
      <c r="L662" s="6" t="s">
        <v>156</v>
      </c>
      <c r="M662" s="6" t="s">
        <v>58</v>
      </c>
      <c r="N662">
        <v>5</v>
      </c>
    </row>
    <row r="663" spans="1:14" ht="234" x14ac:dyDescent="0.55000000000000004">
      <c r="A663" s="5" t="s">
        <v>2016</v>
      </c>
      <c r="B663" s="5" t="s">
        <v>2138</v>
      </c>
      <c r="C663" s="6">
        <v>27202</v>
      </c>
      <c r="D663" s="6">
        <v>8</v>
      </c>
      <c r="E663" s="6" t="s">
        <v>2150</v>
      </c>
      <c r="F663" s="6" t="s">
        <v>2151</v>
      </c>
      <c r="G663" s="6" t="s">
        <v>57</v>
      </c>
      <c r="H663" s="6" t="s">
        <v>22</v>
      </c>
      <c r="I663" s="6" t="s">
        <v>17</v>
      </c>
      <c r="J663" s="7">
        <v>13064</v>
      </c>
      <c r="K663" s="6" t="s">
        <v>2152</v>
      </c>
      <c r="L663" s="6" t="s">
        <v>156</v>
      </c>
      <c r="M663" s="6" t="s">
        <v>58</v>
      </c>
      <c r="N663">
        <v>5</v>
      </c>
    </row>
    <row r="664" spans="1:14" ht="144" x14ac:dyDescent="0.55000000000000004">
      <c r="A664" s="5" t="s">
        <v>2016</v>
      </c>
      <c r="B664" s="5" t="s">
        <v>2138</v>
      </c>
      <c r="C664" s="6">
        <v>27202</v>
      </c>
      <c r="D664" s="6">
        <v>9</v>
      </c>
      <c r="E664" s="6" t="s">
        <v>2153</v>
      </c>
      <c r="F664" s="6" t="s">
        <v>2154</v>
      </c>
      <c r="G664" s="6" t="s">
        <v>35</v>
      </c>
      <c r="H664" s="6" t="s">
        <v>56</v>
      </c>
      <c r="I664" s="6" t="s">
        <v>17</v>
      </c>
      <c r="J664" s="7">
        <v>5000</v>
      </c>
      <c r="K664" s="6" t="s">
        <v>2155</v>
      </c>
      <c r="L664" s="6" t="s">
        <v>156</v>
      </c>
      <c r="M664" s="6" t="s">
        <v>54</v>
      </c>
      <c r="N664">
        <v>5</v>
      </c>
    </row>
    <row r="665" spans="1:14" ht="288" x14ac:dyDescent="0.55000000000000004">
      <c r="A665" s="5" t="s">
        <v>2016</v>
      </c>
      <c r="B665" s="5" t="s">
        <v>2138</v>
      </c>
      <c r="C665" s="6">
        <v>27202</v>
      </c>
      <c r="D665" s="6">
        <v>10</v>
      </c>
      <c r="E665" s="6" t="s">
        <v>2156</v>
      </c>
      <c r="F665" s="6" t="s">
        <v>2157</v>
      </c>
      <c r="G665" s="6" t="s">
        <v>32</v>
      </c>
      <c r="H665" s="6" t="s">
        <v>56</v>
      </c>
      <c r="I665" s="6" t="s">
        <v>17</v>
      </c>
      <c r="J665" s="7">
        <v>248712</v>
      </c>
      <c r="K665" s="6" t="s">
        <v>2158</v>
      </c>
      <c r="L665" s="6" t="s">
        <v>156</v>
      </c>
      <c r="M665" s="6" t="s">
        <v>33</v>
      </c>
      <c r="N665">
        <v>5</v>
      </c>
    </row>
    <row r="666" spans="1:14" ht="162" x14ac:dyDescent="0.55000000000000004">
      <c r="A666" s="5" t="s">
        <v>2016</v>
      </c>
      <c r="B666" s="5" t="s">
        <v>2138</v>
      </c>
      <c r="C666" s="6">
        <v>27202</v>
      </c>
      <c r="D666" s="6">
        <v>11</v>
      </c>
      <c r="E666" s="6" t="s">
        <v>2159</v>
      </c>
      <c r="F666" s="6" t="s">
        <v>2160</v>
      </c>
      <c r="G666" s="6" t="s">
        <v>32</v>
      </c>
      <c r="H666" s="6" t="s">
        <v>16</v>
      </c>
      <c r="I666" s="6" t="s">
        <v>17</v>
      </c>
      <c r="J666" s="7">
        <v>95870</v>
      </c>
      <c r="K666" s="6" t="s">
        <v>2161</v>
      </c>
      <c r="L666" s="6" t="s">
        <v>156</v>
      </c>
      <c r="M666" s="6" t="s">
        <v>33</v>
      </c>
      <c r="N666">
        <v>5</v>
      </c>
    </row>
    <row r="667" spans="1:14" ht="288" x14ac:dyDescent="0.55000000000000004">
      <c r="A667" s="5" t="s">
        <v>2016</v>
      </c>
      <c r="B667" s="5" t="s">
        <v>2138</v>
      </c>
      <c r="C667" s="6">
        <v>27202</v>
      </c>
      <c r="D667" s="6">
        <v>12</v>
      </c>
      <c r="E667" s="6" t="s">
        <v>2162</v>
      </c>
      <c r="F667" s="6" t="s">
        <v>2163</v>
      </c>
      <c r="G667" s="6" t="s">
        <v>32</v>
      </c>
      <c r="H667" s="6" t="s">
        <v>56</v>
      </c>
      <c r="I667" s="6" t="s">
        <v>17</v>
      </c>
      <c r="J667" s="7">
        <v>62386</v>
      </c>
      <c r="K667" s="6" t="s">
        <v>2158</v>
      </c>
      <c r="L667" s="6" t="s">
        <v>156</v>
      </c>
      <c r="M667" s="6" t="s">
        <v>33</v>
      </c>
      <c r="N667">
        <v>5</v>
      </c>
    </row>
    <row r="668" spans="1:14" ht="288" x14ac:dyDescent="0.55000000000000004">
      <c r="A668" s="5" t="s">
        <v>2016</v>
      </c>
      <c r="B668" s="5" t="s">
        <v>2138</v>
      </c>
      <c r="C668" s="6">
        <v>27202</v>
      </c>
      <c r="D668" s="6">
        <v>13</v>
      </c>
      <c r="E668" s="6" t="s">
        <v>2164</v>
      </c>
      <c r="F668" s="6" t="s">
        <v>2165</v>
      </c>
      <c r="G668" s="6" t="s">
        <v>21</v>
      </c>
      <c r="H668" s="6" t="s">
        <v>53</v>
      </c>
      <c r="I668" s="6" t="s">
        <v>17</v>
      </c>
      <c r="J668" s="7">
        <v>120835</v>
      </c>
      <c r="K668" s="6" t="s">
        <v>2166</v>
      </c>
      <c r="L668" s="6" t="s">
        <v>156</v>
      </c>
      <c r="M668" s="6" t="s">
        <v>20</v>
      </c>
      <c r="N668">
        <v>5</v>
      </c>
    </row>
    <row r="669" spans="1:14" ht="216" x14ac:dyDescent="0.55000000000000004">
      <c r="A669" s="5" t="s">
        <v>2016</v>
      </c>
      <c r="B669" s="5" t="s">
        <v>2167</v>
      </c>
      <c r="C669" s="6">
        <v>27203</v>
      </c>
      <c r="D669" s="6">
        <v>1</v>
      </c>
      <c r="E669" s="6" t="s">
        <v>2168</v>
      </c>
      <c r="F669" s="6" t="s">
        <v>2169</v>
      </c>
      <c r="G669" s="6" t="s">
        <v>27</v>
      </c>
      <c r="H669" s="6" t="s">
        <v>36</v>
      </c>
      <c r="I669" s="6" t="s">
        <v>17</v>
      </c>
      <c r="J669" s="7">
        <v>1352593</v>
      </c>
      <c r="K669" s="6" t="s">
        <v>81</v>
      </c>
      <c r="L669" s="6" t="s">
        <v>31</v>
      </c>
      <c r="M669" s="6" t="s">
        <v>20</v>
      </c>
      <c r="N669">
        <v>5</v>
      </c>
    </row>
    <row r="670" spans="1:14" ht="162" x14ac:dyDescent="0.55000000000000004">
      <c r="A670" s="5" t="s">
        <v>2016</v>
      </c>
      <c r="B670" s="5" t="s">
        <v>2167</v>
      </c>
      <c r="C670" s="6">
        <v>27203</v>
      </c>
      <c r="D670" s="6">
        <v>5</v>
      </c>
      <c r="E670" s="6" t="s">
        <v>2170</v>
      </c>
      <c r="F670" s="6" t="s">
        <v>2171</v>
      </c>
      <c r="G670" s="6" t="s">
        <v>43</v>
      </c>
      <c r="H670" s="6" t="s">
        <v>22</v>
      </c>
      <c r="I670" s="6" t="s">
        <v>68</v>
      </c>
      <c r="J670" s="7">
        <v>27644</v>
      </c>
      <c r="K670" s="6" t="s">
        <v>2172</v>
      </c>
      <c r="L670" s="6" t="s">
        <v>2173</v>
      </c>
      <c r="M670" s="6" t="s">
        <v>46</v>
      </c>
      <c r="N670">
        <v>5</v>
      </c>
    </row>
    <row r="671" spans="1:14" ht="162" x14ac:dyDescent="0.55000000000000004">
      <c r="A671" s="5" t="s">
        <v>2016</v>
      </c>
      <c r="B671" s="5" t="s">
        <v>2167</v>
      </c>
      <c r="C671" s="6">
        <v>27203</v>
      </c>
      <c r="D671" s="6">
        <v>6</v>
      </c>
      <c r="E671" s="6" t="s">
        <v>2174</v>
      </c>
      <c r="F671" s="6" t="s">
        <v>2175</v>
      </c>
      <c r="G671" s="6" t="s">
        <v>43</v>
      </c>
      <c r="H671" s="6" t="s">
        <v>22</v>
      </c>
      <c r="I671" s="6" t="s">
        <v>68</v>
      </c>
      <c r="J671" s="7">
        <v>96847</v>
      </c>
      <c r="K671" s="6" t="s">
        <v>2176</v>
      </c>
      <c r="L671" s="6" t="s">
        <v>2177</v>
      </c>
      <c r="M671" s="6" t="s">
        <v>47</v>
      </c>
      <c r="N671">
        <v>5</v>
      </c>
    </row>
    <row r="672" spans="1:14" ht="126" x14ac:dyDescent="0.55000000000000004">
      <c r="A672" s="5" t="s">
        <v>2016</v>
      </c>
      <c r="B672" s="5" t="s">
        <v>2167</v>
      </c>
      <c r="C672" s="6">
        <v>27203</v>
      </c>
      <c r="D672" s="6">
        <v>7</v>
      </c>
      <c r="E672" s="6" t="s">
        <v>2178</v>
      </c>
      <c r="F672" s="6" t="s">
        <v>2179</v>
      </c>
      <c r="G672" s="6" t="s">
        <v>43</v>
      </c>
      <c r="H672" s="6" t="s">
        <v>22</v>
      </c>
      <c r="I672" s="6" t="s">
        <v>68</v>
      </c>
      <c r="J672" s="7">
        <v>825</v>
      </c>
      <c r="K672" s="6" t="s">
        <v>2180</v>
      </c>
      <c r="L672" s="6" t="s">
        <v>2181</v>
      </c>
      <c r="M672" s="6" t="s">
        <v>115</v>
      </c>
      <c r="N672">
        <v>5</v>
      </c>
    </row>
    <row r="673" spans="1:14" ht="162" x14ac:dyDescent="0.55000000000000004">
      <c r="A673" s="5" t="s">
        <v>2016</v>
      </c>
      <c r="B673" s="5" t="s">
        <v>2167</v>
      </c>
      <c r="C673" s="6">
        <v>27203</v>
      </c>
      <c r="D673" s="6">
        <v>8</v>
      </c>
      <c r="E673" s="6" t="s">
        <v>2182</v>
      </c>
      <c r="F673" s="6" t="s">
        <v>2183</v>
      </c>
      <c r="G673" s="6" t="s">
        <v>43</v>
      </c>
      <c r="H673" s="6" t="s">
        <v>22</v>
      </c>
      <c r="I673" s="6" t="s">
        <v>68</v>
      </c>
      <c r="J673" s="7">
        <v>9227</v>
      </c>
      <c r="K673" s="6" t="s">
        <v>2184</v>
      </c>
      <c r="L673" s="6" t="s">
        <v>2185</v>
      </c>
      <c r="M673" s="6" t="s">
        <v>115</v>
      </c>
      <c r="N673">
        <v>5</v>
      </c>
    </row>
    <row r="674" spans="1:14" ht="216" x14ac:dyDescent="0.55000000000000004">
      <c r="A674" s="5" t="s">
        <v>2016</v>
      </c>
      <c r="B674" s="5" t="s">
        <v>2167</v>
      </c>
      <c r="C674" s="6">
        <v>27203</v>
      </c>
      <c r="D674" s="6">
        <v>9</v>
      </c>
      <c r="E674" s="6" t="s">
        <v>2186</v>
      </c>
      <c r="F674" s="6" t="s">
        <v>2187</v>
      </c>
      <c r="G674" s="6" t="s">
        <v>43</v>
      </c>
      <c r="H674" s="6" t="s">
        <v>22</v>
      </c>
      <c r="I674" s="6" t="s">
        <v>68</v>
      </c>
      <c r="J674" s="7">
        <v>70850</v>
      </c>
      <c r="K674" s="6" t="s">
        <v>2188</v>
      </c>
      <c r="L674" s="6" t="s">
        <v>2189</v>
      </c>
      <c r="M674" s="6" t="s">
        <v>19</v>
      </c>
      <c r="N674">
        <v>5</v>
      </c>
    </row>
    <row r="675" spans="1:14" ht="144" x14ac:dyDescent="0.55000000000000004">
      <c r="A675" s="5" t="s">
        <v>2016</v>
      </c>
      <c r="B675" s="5" t="s">
        <v>2167</v>
      </c>
      <c r="C675" s="6">
        <v>27203</v>
      </c>
      <c r="D675" s="6">
        <v>10</v>
      </c>
      <c r="E675" s="6" t="s">
        <v>2190</v>
      </c>
      <c r="F675" s="6" t="s">
        <v>2191</v>
      </c>
      <c r="G675" s="6" t="s">
        <v>43</v>
      </c>
      <c r="H675" s="6" t="s">
        <v>22</v>
      </c>
      <c r="I675" s="6" t="s">
        <v>68</v>
      </c>
      <c r="J675" s="7">
        <v>601</v>
      </c>
      <c r="K675" s="6" t="s">
        <v>2192</v>
      </c>
      <c r="L675" s="6" t="s">
        <v>2181</v>
      </c>
      <c r="M675" s="6" t="s">
        <v>49</v>
      </c>
      <c r="N675">
        <v>5</v>
      </c>
    </row>
    <row r="676" spans="1:14" ht="216" x14ac:dyDescent="0.55000000000000004">
      <c r="A676" s="5" t="s">
        <v>2016</v>
      </c>
      <c r="B676" s="5" t="s">
        <v>2193</v>
      </c>
      <c r="C676" s="6">
        <v>27204</v>
      </c>
      <c r="D676" s="6">
        <v>1</v>
      </c>
      <c r="E676" s="6" t="s">
        <v>2194</v>
      </c>
      <c r="F676" s="6" t="s">
        <v>2195</v>
      </c>
      <c r="G676" s="6" t="s">
        <v>27</v>
      </c>
      <c r="H676" s="6" t="s">
        <v>28</v>
      </c>
      <c r="I676" s="6" t="s">
        <v>44</v>
      </c>
      <c r="J676" s="7">
        <v>299157</v>
      </c>
      <c r="K676" s="6" t="s">
        <v>30</v>
      </c>
      <c r="L676" s="6" t="s">
        <v>70</v>
      </c>
      <c r="M676" s="6" t="s">
        <v>20</v>
      </c>
      <c r="N676">
        <v>5</v>
      </c>
    </row>
    <row r="677" spans="1:14" ht="270" x14ac:dyDescent="0.55000000000000004">
      <c r="A677" s="5" t="s">
        <v>2016</v>
      </c>
      <c r="B677" s="5" t="s">
        <v>2193</v>
      </c>
      <c r="C677" s="6">
        <v>27204</v>
      </c>
      <c r="D677" s="6">
        <v>5</v>
      </c>
      <c r="E677" s="6" t="s">
        <v>92</v>
      </c>
      <c r="F677" s="6" t="s">
        <v>2196</v>
      </c>
      <c r="G677" s="6" t="s">
        <v>32</v>
      </c>
      <c r="H677" s="6" t="s">
        <v>16</v>
      </c>
      <c r="I677" s="6" t="s">
        <v>17</v>
      </c>
      <c r="J677" s="7">
        <v>316448</v>
      </c>
      <c r="K677" s="6" t="s">
        <v>2197</v>
      </c>
      <c r="L677" s="6" t="s">
        <v>70</v>
      </c>
      <c r="M677" s="6" t="s">
        <v>33</v>
      </c>
      <c r="N677">
        <v>5</v>
      </c>
    </row>
    <row r="678" spans="1:14" ht="216" x14ac:dyDescent="0.55000000000000004">
      <c r="A678" s="5" t="s">
        <v>2016</v>
      </c>
      <c r="B678" s="5" t="s">
        <v>2193</v>
      </c>
      <c r="C678" s="6">
        <v>27204</v>
      </c>
      <c r="D678" s="6">
        <v>6</v>
      </c>
      <c r="E678" s="6" t="s">
        <v>2198</v>
      </c>
      <c r="F678" s="6" t="s">
        <v>2199</v>
      </c>
      <c r="G678" s="6" t="s">
        <v>32</v>
      </c>
      <c r="H678" s="6" t="s">
        <v>16</v>
      </c>
      <c r="I678" s="6" t="s">
        <v>17</v>
      </c>
      <c r="J678" s="7">
        <v>58569</v>
      </c>
      <c r="K678" s="6" t="s">
        <v>2200</v>
      </c>
      <c r="L678" s="6" t="s">
        <v>70</v>
      </c>
      <c r="M678" s="6" t="s">
        <v>33</v>
      </c>
      <c r="N678">
        <v>5</v>
      </c>
    </row>
    <row r="679" spans="1:14" ht="234" x14ac:dyDescent="0.55000000000000004">
      <c r="A679" s="5" t="s">
        <v>2016</v>
      </c>
      <c r="B679" s="5" t="s">
        <v>2193</v>
      </c>
      <c r="C679" s="6">
        <v>27204</v>
      </c>
      <c r="D679" s="6">
        <v>7</v>
      </c>
      <c r="E679" s="6" t="s">
        <v>138</v>
      </c>
      <c r="F679" s="6" t="s">
        <v>2201</v>
      </c>
      <c r="G679" s="6" t="s">
        <v>32</v>
      </c>
      <c r="H679" s="6" t="s">
        <v>16</v>
      </c>
      <c r="I679" s="6" t="s">
        <v>17</v>
      </c>
      <c r="J679" s="7">
        <v>38283</v>
      </c>
      <c r="K679" s="6" t="s">
        <v>2202</v>
      </c>
      <c r="L679" s="6" t="s">
        <v>70</v>
      </c>
      <c r="M679" s="6" t="s">
        <v>33</v>
      </c>
      <c r="N679">
        <v>5</v>
      </c>
    </row>
    <row r="680" spans="1:14" ht="216" x14ac:dyDescent="0.55000000000000004">
      <c r="A680" s="5" t="s">
        <v>2016</v>
      </c>
      <c r="B680" s="5" t="s">
        <v>2203</v>
      </c>
      <c r="C680" s="6">
        <v>27205</v>
      </c>
      <c r="D680" s="6">
        <v>1</v>
      </c>
      <c r="E680" s="6" t="s">
        <v>2204</v>
      </c>
      <c r="F680" s="6" t="s">
        <v>2205</v>
      </c>
      <c r="G680" s="6" t="s">
        <v>27</v>
      </c>
      <c r="H680" s="6" t="s">
        <v>36</v>
      </c>
      <c r="I680" s="6" t="s">
        <v>68</v>
      </c>
      <c r="J680" s="7">
        <v>1900091</v>
      </c>
      <c r="K680" s="6" t="s">
        <v>81</v>
      </c>
      <c r="L680" s="6" t="s">
        <v>31</v>
      </c>
      <c r="M680" s="6" t="s">
        <v>20</v>
      </c>
      <c r="N680">
        <v>5</v>
      </c>
    </row>
    <row r="681" spans="1:14" ht="270" x14ac:dyDescent="0.55000000000000004">
      <c r="A681" s="5" t="s">
        <v>2016</v>
      </c>
      <c r="B681" s="5" t="s">
        <v>2203</v>
      </c>
      <c r="C681" s="6">
        <v>27205</v>
      </c>
      <c r="D681" s="6">
        <v>5</v>
      </c>
      <c r="E681" s="6" t="s">
        <v>2206</v>
      </c>
      <c r="F681" s="6" t="s">
        <v>2207</v>
      </c>
      <c r="G681" s="6" t="s">
        <v>32</v>
      </c>
      <c r="H681" s="6" t="s">
        <v>16</v>
      </c>
      <c r="I681" s="6" t="s">
        <v>17</v>
      </c>
      <c r="J681" s="7">
        <v>595780</v>
      </c>
      <c r="K681" s="6" t="s">
        <v>2208</v>
      </c>
      <c r="L681" s="6" t="s">
        <v>2209</v>
      </c>
      <c r="M681" s="6" t="s">
        <v>33</v>
      </c>
      <c r="N681">
        <v>5</v>
      </c>
    </row>
    <row r="682" spans="1:14" ht="216" x14ac:dyDescent="0.55000000000000004">
      <c r="A682" s="5" t="s">
        <v>2016</v>
      </c>
      <c r="B682" s="5" t="s">
        <v>2203</v>
      </c>
      <c r="C682" s="6">
        <v>27205</v>
      </c>
      <c r="D682" s="6">
        <v>6</v>
      </c>
      <c r="E682" s="6" t="s">
        <v>2210</v>
      </c>
      <c r="F682" s="6" t="s">
        <v>2211</v>
      </c>
      <c r="G682" s="6" t="s">
        <v>32</v>
      </c>
      <c r="H682" s="6" t="s">
        <v>16</v>
      </c>
      <c r="I682" s="6" t="s">
        <v>17</v>
      </c>
      <c r="J682" s="7">
        <v>159609</v>
      </c>
      <c r="K682" s="6" t="s">
        <v>2212</v>
      </c>
      <c r="L682" s="6" t="s">
        <v>2209</v>
      </c>
      <c r="M682" s="6" t="s">
        <v>33</v>
      </c>
      <c r="N682">
        <v>5</v>
      </c>
    </row>
    <row r="683" spans="1:14" ht="162" x14ac:dyDescent="0.55000000000000004">
      <c r="A683" s="5" t="s">
        <v>2016</v>
      </c>
      <c r="B683" s="5" t="s">
        <v>2203</v>
      </c>
      <c r="C683" s="6">
        <v>27205</v>
      </c>
      <c r="D683" s="6">
        <v>7</v>
      </c>
      <c r="E683" s="6" t="s">
        <v>2213</v>
      </c>
      <c r="F683" s="6" t="s">
        <v>2214</v>
      </c>
      <c r="G683" s="6" t="s">
        <v>43</v>
      </c>
      <c r="H683" s="6" t="s">
        <v>16</v>
      </c>
      <c r="I683" s="6" t="s">
        <v>17</v>
      </c>
      <c r="J683" s="7">
        <v>44800</v>
      </c>
      <c r="K683" s="6" t="s">
        <v>2215</v>
      </c>
      <c r="L683" s="6" t="s">
        <v>2216</v>
      </c>
      <c r="M683" s="6" t="s">
        <v>48</v>
      </c>
      <c r="N683">
        <v>5</v>
      </c>
    </row>
    <row r="684" spans="1:14" ht="144" x14ac:dyDescent="0.55000000000000004">
      <c r="A684" s="5" t="s">
        <v>2016</v>
      </c>
      <c r="B684" s="5" t="s">
        <v>2203</v>
      </c>
      <c r="C684" s="6">
        <v>27205</v>
      </c>
      <c r="D684" s="6">
        <v>8</v>
      </c>
      <c r="E684" s="6" t="s">
        <v>2217</v>
      </c>
      <c r="F684" s="6" t="s">
        <v>2218</v>
      </c>
      <c r="G684" s="6" t="s">
        <v>43</v>
      </c>
      <c r="H684" s="6" t="s">
        <v>16</v>
      </c>
      <c r="I684" s="6" t="s">
        <v>17</v>
      </c>
      <c r="J684" s="7">
        <v>9800</v>
      </c>
      <c r="K684" s="6" t="s">
        <v>2219</v>
      </c>
      <c r="L684" s="6" t="s">
        <v>2216</v>
      </c>
      <c r="M684" s="6" t="s">
        <v>46</v>
      </c>
      <c r="N684">
        <v>5</v>
      </c>
    </row>
    <row r="685" spans="1:14" ht="306" x14ac:dyDescent="0.55000000000000004">
      <c r="A685" s="5" t="s">
        <v>2016</v>
      </c>
      <c r="B685" s="5" t="s">
        <v>2203</v>
      </c>
      <c r="C685" s="6">
        <v>27205</v>
      </c>
      <c r="D685" s="6">
        <v>9</v>
      </c>
      <c r="E685" s="6" t="s">
        <v>2220</v>
      </c>
      <c r="F685" s="6" t="s">
        <v>2221</v>
      </c>
      <c r="G685" s="6" t="s">
        <v>43</v>
      </c>
      <c r="H685" s="6" t="s">
        <v>16</v>
      </c>
      <c r="I685" s="6" t="s">
        <v>17</v>
      </c>
      <c r="J685" s="7">
        <v>71100</v>
      </c>
      <c r="K685" s="6" t="s">
        <v>2222</v>
      </c>
      <c r="L685" s="6" t="s">
        <v>2216</v>
      </c>
      <c r="M685" s="6" t="s">
        <v>47</v>
      </c>
      <c r="N685">
        <v>5</v>
      </c>
    </row>
    <row r="686" spans="1:14" ht="252" x14ac:dyDescent="0.55000000000000004">
      <c r="A686" s="5" t="s">
        <v>2016</v>
      </c>
      <c r="B686" s="5" t="s">
        <v>2203</v>
      </c>
      <c r="C686" s="6">
        <v>27205</v>
      </c>
      <c r="D686" s="6">
        <v>10</v>
      </c>
      <c r="E686" s="6" t="s">
        <v>2223</v>
      </c>
      <c r="F686" s="6" t="s">
        <v>2224</v>
      </c>
      <c r="G686" s="6" t="s">
        <v>43</v>
      </c>
      <c r="H686" s="6" t="s">
        <v>16</v>
      </c>
      <c r="I686" s="6" t="s">
        <v>17</v>
      </c>
      <c r="J686" s="7">
        <v>29050</v>
      </c>
      <c r="K686" s="6" t="s">
        <v>2225</v>
      </c>
      <c r="L686" s="6" t="s">
        <v>2216</v>
      </c>
      <c r="M686" s="6" t="s">
        <v>46</v>
      </c>
      <c r="N686">
        <v>5</v>
      </c>
    </row>
    <row r="687" spans="1:14" ht="216" x14ac:dyDescent="0.55000000000000004">
      <c r="A687" s="5" t="s">
        <v>2016</v>
      </c>
      <c r="B687" s="5" t="s">
        <v>2226</v>
      </c>
      <c r="C687" s="6">
        <v>27206</v>
      </c>
      <c r="D687" s="6">
        <v>1</v>
      </c>
      <c r="E687" s="6" t="s">
        <v>2227</v>
      </c>
      <c r="F687" s="6" t="s">
        <v>2228</v>
      </c>
      <c r="G687" s="6" t="s">
        <v>27</v>
      </c>
      <c r="H687" s="6" t="s">
        <v>36</v>
      </c>
      <c r="I687" s="6" t="s">
        <v>40</v>
      </c>
      <c r="J687" s="7">
        <v>220070</v>
      </c>
      <c r="K687" s="6" t="s">
        <v>81</v>
      </c>
      <c r="L687" s="6" t="s">
        <v>70</v>
      </c>
      <c r="M687" s="6" t="s">
        <v>20</v>
      </c>
      <c r="N687">
        <v>5</v>
      </c>
    </row>
    <row r="688" spans="1:14" ht="342" x14ac:dyDescent="0.55000000000000004">
      <c r="A688" s="5" t="s">
        <v>2016</v>
      </c>
      <c r="B688" s="5" t="s">
        <v>2226</v>
      </c>
      <c r="C688" s="6">
        <v>27206</v>
      </c>
      <c r="D688" s="6">
        <v>5</v>
      </c>
      <c r="E688" s="6" t="s">
        <v>2229</v>
      </c>
      <c r="F688" s="6" t="s">
        <v>2230</v>
      </c>
      <c r="G688" s="6" t="s">
        <v>24</v>
      </c>
      <c r="H688" s="6" t="s">
        <v>45</v>
      </c>
      <c r="I688" s="6" t="s">
        <v>17</v>
      </c>
      <c r="J688" s="7">
        <v>139858</v>
      </c>
      <c r="K688" s="6" t="s">
        <v>2231</v>
      </c>
      <c r="L688" s="6" t="s">
        <v>154</v>
      </c>
      <c r="M688" s="6" t="s">
        <v>20</v>
      </c>
      <c r="N688">
        <v>5</v>
      </c>
    </row>
    <row r="689" spans="1:14" ht="270" x14ac:dyDescent="0.55000000000000004">
      <c r="A689" s="5" t="s">
        <v>2016</v>
      </c>
      <c r="B689" s="5" t="s">
        <v>2226</v>
      </c>
      <c r="C689" s="6">
        <v>27206</v>
      </c>
      <c r="D689" s="6">
        <v>6</v>
      </c>
      <c r="E689" s="6" t="s">
        <v>2232</v>
      </c>
      <c r="F689" s="6" t="s">
        <v>2233</v>
      </c>
      <c r="G689" s="6" t="s">
        <v>24</v>
      </c>
      <c r="H689" s="6" t="s">
        <v>68</v>
      </c>
      <c r="I689" s="6" t="s">
        <v>17</v>
      </c>
      <c r="J689" s="7">
        <v>16226</v>
      </c>
      <c r="K689" s="6" t="s">
        <v>2234</v>
      </c>
      <c r="L689" s="6" t="s">
        <v>154</v>
      </c>
      <c r="M689" s="6" t="s">
        <v>20</v>
      </c>
      <c r="N689">
        <v>5</v>
      </c>
    </row>
    <row r="690" spans="1:14" ht="288" x14ac:dyDescent="0.55000000000000004">
      <c r="A690" s="5" t="s">
        <v>2016</v>
      </c>
      <c r="B690" s="5" t="s">
        <v>2226</v>
      </c>
      <c r="C690" s="6">
        <v>27206</v>
      </c>
      <c r="D690" s="6">
        <v>7</v>
      </c>
      <c r="E690" s="6" t="s">
        <v>2235</v>
      </c>
      <c r="F690" s="6" t="s">
        <v>2236</v>
      </c>
      <c r="G690" s="6" t="s">
        <v>32</v>
      </c>
      <c r="H690" s="6" t="s">
        <v>40</v>
      </c>
      <c r="I690" s="6" t="s">
        <v>17</v>
      </c>
      <c r="J690" s="7">
        <v>11393</v>
      </c>
      <c r="K690" s="6" t="s">
        <v>2237</v>
      </c>
      <c r="L690" s="6" t="s">
        <v>25</v>
      </c>
      <c r="M690" s="6" t="s">
        <v>48</v>
      </c>
      <c r="N690">
        <v>5</v>
      </c>
    </row>
    <row r="691" spans="1:14" ht="198" x14ac:dyDescent="0.55000000000000004">
      <c r="A691" s="5" t="s">
        <v>2016</v>
      </c>
      <c r="B691" s="5" t="s">
        <v>2238</v>
      </c>
      <c r="C691" s="6">
        <v>27207</v>
      </c>
      <c r="D691" s="6">
        <v>1</v>
      </c>
      <c r="E691" s="6" t="s">
        <v>129</v>
      </c>
      <c r="F691" s="6" t="s">
        <v>2239</v>
      </c>
      <c r="G691" s="6" t="s">
        <v>27</v>
      </c>
      <c r="H691" s="6" t="s">
        <v>79</v>
      </c>
      <c r="I691" s="6" t="s">
        <v>40</v>
      </c>
      <c r="J691" s="7">
        <v>1241368</v>
      </c>
      <c r="K691" s="6" t="s">
        <v>30</v>
      </c>
      <c r="L691" s="6" t="s">
        <v>38</v>
      </c>
      <c r="M691" s="6" t="s">
        <v>20</v>
      </c>
      <c r="N691">
        <v>5</v>
      </c>
    </row>
    <row r="692" spans="1:14" ht="162" x14ac:dyDescent="0.55000000000000004">
      <c r="A692" s="5" t="s">
        <v>2016</v>
      </c>
      <c r="B692" s="5" t="s">
        <v>2238</v>
      </c>
      <c r="C692" s="6">
        <v>27207</v>
      </c>
      <c r="D692" s="6">
        <v>5</v>
      </c>
      <c r="E692" s="6" t="s">
        <v>2240</v>
      </c>
      <c r="F692" s="6" t="s">
        <v>2241</v>
      </c>
      <c r="G692" s="6" t="s">
        <v>43</v>
      </c>
      <c r="H692" s="6" t="s">
        <v>55</v>
      </c>
      <c r="I692" s="6" t="s">
        <v>45</v>
      </c>
      <c r="J692" s="7">
        <v>33600</v>
      </c>
      <c r="K692" s="6" t="s">
        <v>2242</v>
      </c>
      <c r="L692" s="6" t="s">
        <v>2243</v>
      </c>
      <c r="M692" s="6" t="s">
        <v>47</v>
      </c>
      <c r="N692">
        <v>5</v>
      </c>
    </row>
    <row r="693" spans="1:14" ht="360" x14ac:dyDescent="0.55000000000000004">
      <c r="A693" s="5" t="s">
        <v>2016</v>
      </c>
      <c r="B693" s="5" t="s">
        <v>2238</v>
      </c>
      <c r="C693" s="6">
        <v>27207</v>
      </c>
      <c r="D693" s="6">
        <v>6</v>
      </c>
      <c r="E693" s="6" t="s">
        <v>2244</v>
      </c>
      <c r="F693" s="6" t="s">
        <v>2245</v>
      </c>
      <c r="G693" s="6" t="s">
        <v>43</v>
      </c>
      <c r="H693" s="6" t="s">
        <v>55</v>
      </c>
      <c r="I693" s="6" t="s">
        <v>45</v>
      </c>
      <c r="J693" s="7">
        <v>26200</v>
      </c>
      <c r="K693" s="6" t="s">
        <v>2246</v>
      </c>
      <c r="L693" s="6" t="s">
        <v>2243</v>
      </c>
      <c r="M693" s="6" t="s">
        <v>48</v>
      </c>
      <c r="N693">
        <v>5</v>
      </c>
    </row>
    <row r="694" spans="1:14" ht="252" x14ac:dyDescent="0.55000000000000004">
      <c r="A694" s="5" t="s">
        <v>2016</v>
      </c>
      <c r="B694" s="5" t="s">
        <v>2238</v>
      </c>
      <c r="C694" s="6">
        <v>27207</v>
      </c>
      <c r="D694" s="6">
        <v>7</v>
      </c>
      <c r="E694" s="6" t="s">
        <v>2247</v>
      </c>
      <c r="F694" s="6" t="s">
        <v>2248</v>
      </c>
      <c r="G694" s="6" t="s">
        <v>32</v>
      </c>
      <c r="H694" s="6" t="s">
        <v>53</v>
      </c>
      <c r="I694" s="6" t="s">
        <v>17</v>
      </c>
      <c r="J694" s="7">
        <v>71853</v>
      </c>
      <c r="K694" s="6" t="s">
        <v>2249</v>
      </c>
      <c r="L694" s="6" t="s">
        <v>2243</v>
      </c>
      <c r="M694" s="6" t="s">
        <v>20</v>
      </c>
      <c r="N694">
        <v>5</v>
      </c>
    </row>
    <row r="695" spans="1:14" ht="234" x14ac:dyDescent="0.55000000000000004">
      <c r="A695" s="5" t="s">
        <v>2016</v>
      </c>
      <c r="B695" s="5" t="s">
        <v>2238</v>
      </c>
      <c r="C695" s="6">
        <v>27207</v>
      </c>
      <c r="D695" s="6">
        <v>8</v>
      </c>
      <c r="E695" s="6" t="s">
        <v>2250</v>
      </c>
      <c r="F695" s="6" t="s">
        <v>2251</v>
      </c>
      <c r="G695" s="6" t="s">
        <v>32</v>
      </c>
      <c r="H695" s="6" t="s">
        <v>53</v>
      </c>
      <c r="I695" s="6" t="s">
        <v>17</v>
      </c>
      <c r="J695" s="7">
        <v>74657</v>
      </c>
      <c r="K695" s="6" t="s">
        <v>2252</v>
      </c>
      <c r="L695" s="6" t="s">
        <v>2243</v>
      </c>
      <c r="M695" s="6" t="s">
        <v>33</v>
      </c>
      <c r="N695">
        <v>5</v>
      </c>
    </row>
    <row r="696" spans="1:14" ht="234" x14ac:dyDescent="0.55000000000000004">
      <c r="A696" s="5" t="s">
        <v>2016</v>
      </c>
      <c r="B696" s="5" t="s">
        <v>2238</v>
      </c>
      <c r="C696" s="6">
        <v>27207</v>
      </c>
      <c r="D696" s="6">
        <v>9</v>
      </c>
      <c r="E696" s="6" t="s">
        <v>2253</v>
      </c>
      <c r="F696" s="6" t="s">
        <v>2254</v>
      </c>
      <c r="G696" s="6" t="s">
        <v>32</v>
      </c>
      <c r="H696" s="6" t="s">
        <v>53</v>
      </c>
      <c r="I696" s="6" t="s">
        <v>17</v>
      </c>
      <c r="J696" s="7">
        <v>41628</v>
      </c>
      <c r="K696" s="6" t="s">
        <v>2255</v>
      </c>
      <c r="L696" s="6" t="s">
        <v>2243</v>
      </c>
      <c r="M696" s="6" t="s">
        <v>33</v>
      </c>
      <c r="N696">
        <v>5</v>
      </c>
    </row>
    <row r="697" spans="1:14" ht="216" x14ac:dyDescent="0.55000000000000004">
      <c r="A697" s="5" t="s">
        <v>2016</v>
      </c>
      <c r="B697" s="5" t="s">
        <v>2256</v>
      </c>
      <c r="C697" s="6">
        <v>27208</v>
      </c>
      <c r="D697" s="6">
        <v>1</v>
      </c>
      <c r="E697" s="6" t="s">
        <v>2257</v>
      </c>
      <c r="F697" s="6" t="s">
        <v>2258</v>
      </c>
      <c r="G697" s="6" t="s">
        <v>27</v>
      </c>
      <c r="H697" s="6" t="s">
        <v>60</v>
      </c>
      <c r="I697" s="6" t="s">
        <v>17</v>
      </c>
      <c r="J697" s="7">
        <v>257840</v>
      </c>
      <c r="K697" s="6" t="s">
        <v>41</v>
      </c>
      <c r="L697" s="6" t="s">
        <v>70</v>
      </c>
      <c r="M697" s="6" t="s">
        <v>20</v>
      </c>
      <c r="N697">
        <v>5</v>
      </c>
    </row>
    <row r="698" spans="1:14" ht="360" x14ac:dyDescent="0.55000000000000004">
      <c r="A698" s="5" t="s">
        <v>2016</v>
      </c>
      <c r="B698" s="5" t="s">
        <v>2256</v>
      </c>
      <c r="C698" s="6">
        <v>27208</v>
      </c>
      <c r="D698" s="6">
        <v>5</v>
      </c>
      <c r="E698" s="6" t="s">
        <v>104</v>
      </c>
      <c r="F698" s="6" t="s">
        <v>2259</v>
      </c>
      <c r="G698" s="6" t="s">
        <v>32</v>
      </c>
      <c r="H698" s="6" t="s">
        <v>16</v>
      </c>
      <c r="I698" s="6" t="s">
        <v>51</v>
      </c>
      <c r="J698" s="7">
        <v>60204</v>
      </c>
      <c r="K698" s="6" t="s">
        <v>2260</v>
      </c>
      <c r="L698" s="6" t="s">
        <v>70</v>
      </c>
      <c r="M698" s="6" t="s">
        <v>33</v>
      </c>
      <c r="N698">
        <v>5</v>
      </c>
    </row>
    <row r="699" spans="1:14" ht="234" x14ac:dyDescent="0.55000000000000004">
      <c r="A699" s="5" t="s">
        <v>2016</v>
      </c>
      <c r="B699" s="5" t="s">
        <v>2256</v>
      </c>
      <c r="C699" s="6">
        <v>27208</v>
      </c>
      <c r="D699" s="6">
        <v>6</v>
      </c>
      <c r="E699" s="6" t="s">
        <v>2261</v>
      </c>
      <c r="F699" s="6" t="s">
        <v>2262</v>
      </c>
      <c r="G699" s="6" t="s">
        <v>32</v>
      </c>
      <c r="H699" s="6" t="s">
        <v>16</v>
      </c>
      <c r="I699" s="6" t="s">
        <v>17</v>
      </c>
      <c r="J699" s="7">
        <v>10000</v>
      </c>
      <c r="K699" s="6" t="s">
        <v>2263</v>
      </c>
      <c r="L699" s="6" t="s">
        <v>70</v>
      </c>
      <c r="M699" s="6" t="s">
        <v>20</v>
      </c>
      <c r="N699">
        <v>5</v>
      </c>
    </row>
    <row r="700" spans="1:14" ht="360" x14ac:dyDescent="0.55000000000000004">
      <c r="A700" s="5" t="s">
        <v>2016</v>
      </c>
      <c r="B700" s="5" t="s">
        <v>2256</v>
      </c>
      <c r="C700" s="6">
        <v>27208</v>
      </c>
      <c r="D700" s="6">
        <v>7</v>
      </c>
      <c r="E700" s="6" t="s">
        <v>2264</v>
      </c>
      <c r="F700" s="6" t="s">
        <v>2265</v>
      </c>
      <c r="G700" s="6" t="s">
        <v>15</v>
      </c>
      <c r="H700" s="6" t="s">
        <v>16</v>
      </c>
      <c r="I700" s="6" t="s">
        <v>17</v>
      </c>
      <c r="J700" s="7">
        <v>5286</v>
      </c>
      <c r="K700" s="6" t="s">
        <v>2266</v>
      </c>
      <c r="L700" s="6" t="s">
        <v>70</v>
      </c>
      <c r="M700" s="6" t="s">
        <v>20</v>
      </c>
      <c r="N700">
        <v>5</v>
      </c>
    </row>
    <row r="701" spans="1:14" ht="252" x14ac:dyDescent="0.55000000000000004">
      <c r="A701" s="5" t="s">
        <v>2016</v>
      </c>
      <c r="B701" s="5" t="s">
        <v>2256</v>
      </c>
      <c r="C701" s="6">
        <v>27208</v>
      </c>
      <c r="D701" s="6">
        <v>8</v>
      </c>
      <c r="E701" s="6" t="s">
        <v>2267</v>
      </c>
      <c r="F701" s="6" t="s">
        <v>2268</v>
      </c>
      <c r="G701" s="6" t="s">
        <v>15</v>
      </c>
      <c r="H701" s="6" t="s">
        <v>16</v>
      </c>
      <c r="I701" s="6" t="s">
        <v>17</v>
      </c>
      <c r="J701" s="7">
        <v>2143</v>
      </c>
      <c r="K701" s="6" t="s">
        <v>2269</v>
      </c>
      <c r="L701" s="6" t="s">
        <v>70</v>
      </c>
      <c r="M701" s="6" t="s">
        <v>20</v>
      </c>
      <c r="N701">
        <v>5</v>
      </c>
    </row>
    <row r="702" spans="1:14" ht="198" x14ac:dyDescent="0.55000000000000004">
      <c r="A702" s="5" t="s">
        <v>2016</v>
      </c>
      <c r="B702" s="5" t="s">
        <v>2256</v>
      </c>
      <c r="C702" s="6">
        <v>27208</v>
      </c>
      <c r="D702" s="6">
        <v>9</v>
      </c>
      <c r="E702" s="6" t="s">
        <v>2270</v>
      </c>
      <c r="F702" s="6" t="s">
        <v>2271</v>
      </c>
      <c r="G702" s="6" t="s">
        <v>32</v>
      </c>
      <c r="H702" s="6" t="s">
        <v>16</v>
      </c>
      <c r="I702" s="6" t="s">
        <v>17</v>
      </c>
      <c r="J702" s="7">
        <v>777</v>
      </c>
      <c r="K702" s="6" t="s">
        <v>2272</v>
      </c>
      <c r="L702" s="6" t="s">
        <v>70</v>
      </c>
      <c r="M702" s="6" t="s">
        <v>20</v>
      </c>
      <c r="N702">
        <v>5</v>
      </c>
    </row>
    <row r="703" spans="1:14" ht="324" x14ac:dyDescent="0.55000000000000004">
      <c r="A703" s="5" t="s">
        <v>2016</v>
      </c>
      <c r="B703" s="5" t="s">
        <v>2256</v>
      </c>
      <c r="C703" s="6">
        <v>27208</v>
      </c>
      <c r="D703" s="6">
        <v>10</v>
      </c>
      <c r="E703" s="6" t="s">
        <v>2273</v>
      </c>
      <c r="F703" s="6" t="s">
        <v>2274</v>
      </c>
      <c r="G703" s="6" t="s">
        <v>15</v>
      </c>
      <c r="H703" s="6" t="s">
        <v>16</v>
      </c>
      <c r="I703" s="6" t="s">
        <v>17</v>
      </c>
      <c r="J703" s="7">
        <v>2464</v>
      </c>
      <c r="K703" s="6" t="s">
        <v>2275</v>
      </c>
      <c r="L703" s="6" t="s">
        <v>70</v>
      </c>
      <c r="M703" s="6" t="s">
        <v>20</v>
      </c>
      <c r="N703">
        <v>5</v>
      </c>
    </row>
    <row r="704" spans="1:14" ht="198" x14ac:dyDescent="0.55000000000000004">
      <c r="A704" s="5" t="s">
        <v>2016</v>
      </c>
      <c r="B704" s="5" t="s">
        <v>2256</v>
      </c>
      <c r="C704" s="6">
        <v>27208</v>
      </c>
      <c r="D704" s="6">
        <v>11</v>
      </c>
      <c r="E704" s="6" t="s">
        <v>2276</v>
      </c>
      <c r="F704" s="6" t="s">
        <v>2277</v>
      </c>
      <c r="G704" s="6" t="s">
        <v>24</v>
      </c>
      <c r="H704" s="6" t="s">
        <v>56</v>
      </c>
      <c r="I704" s="6" t="s">
        <v>17</v>
      </c>
      <c r="J704" s="7">
        <v>50184</v>
      </c>
      <c r="K704" s="6" t="s">
        <v>2278</v>
      </c>
      <c r="L704" s="6" t="s">
        <v>70</v>
      </c>
      <c r="M704" s="6" t="s">
        <v>20</v>
      </c>
      <c r="N704">
        <v>5</v>
      </c>
    </row>
    <row r="705" spans="1:14" ht="144" x14ac:dyDescent="0.55000000000000004">
      <c r="A705" s="5" t="s">
        <v>2016</v>
      </c>
      <c r="B705" s="5" t="s">
        <v>2256</v>
      </c>
      <c r="C705" s="6">
        <v>27208</v>
      </c>
      <c r="D705" s="6">
        <v>12</v>
      </c>
      <c r="E705" s="6" t="s">
        <v>2279</v>
      </c>
      <c r="F705" s="6" t="s">
        <v>2280</v>
      </c>
      <c r="G705" s="6" t="s">
        <v>24</v>
      </c>
      <c r="H705" s="6" t="s">
        <v>16</v>
      </c>
      <c r="I705" s="6" t="s">
        <v>17</v>
      </c>
      <c r="J705" s="7">
        <v>2000</v>
      </c>
      <c r="K705" s="6" t="s">
        <v>2281</v>
      </c>
      <c r="L705" s="6" t="s">
        <v>70</v>
      </c>
      <c r="M705" s="6" t="s">
        <v>20</v>
      </c>
      <c r="N705">
        <v>5</v>
      </c>
    </row>
    <row r="706" spans="1:14" ht="288" x14ac:dyDescent="0.55000000000000004">
      <c r="A706" s="5" t="s">
        <v>2016</v>
      </c>
      <c r="B706" s="5" t="s">
        <v>2256</v>
      </c>
      <c r="C706" s="6">
        <v>27208</v>
      </c>
      <c r="D706" s="6">
        <v>13</v>
      </c>
      <c r="E706" s="6" t="s">
        <v>2282</v>
      </c>
      <c r="F706" s="6" t="s">
        <v>2283</v>
      </c>
      <c r="G706" s="6" t="s">
        <v>32</v>
      </c>
      <c r="H706" s="6" t="s">
        <v>60</v>
      </c>
      <c r="I706" s="6" t="s">
        <v>51</v>
      </c>
      <c r="J706" s="7">
        <v>21481</v>
      </c>
      <c r="K706" s="6" t="s">
        <v>2284</v>
      </c>
      <c r="L706" s="6" t="s">
        <v>70</v>
      </c>
      <c r="M706" s="6" t="s">
        <v>48</v>
      </c>
      <c r="N706">
        <v>5</v>
      </c>
    </row>
    <row r="707" spans="1:14" ht="162" x14ac:dyDescent="0.55000000000000004">
      <c r="A707" s="5" t="s">
        <v>2016</v>
      </c>
      <c r="B707" s="5" t="s">
        <v>2256</v>
      </c>
      <c r="C707" s="6">
        <v>27208</v>
      </c>
      <c r="D707" s="6">
        <v>14</v>
      </c>
      <c r="E707" s="6" t="s">
        <v>2285</v>
      </c>
      <c r="F707" s="6" t="s">
        <v>2286</v>
      </c>
      <c r="G707" s="6" t="s">
        <v>15</v>
      </c>
      <c r="H707" s="6" t="s">
        <v>16</v>
      </c>
      <c r="I707" s="6" t="s">
        <v>17</v>
      </c>
      <c r="J707" s="7">
        <v>3380</v>
      </c>
      <c r="K707" s="6" t="s">
        <v>2287</v>
      </c>
      <c r="L707" s="6" t="s">
        <v>70</v>
      </c>
      <c r="M707" s="6" t="s">
        <v>49</v>
      </c>
      <c r="N707">
        <v>5</v>
      </c>
    </row>
    <row r="708" spans="1:14" ht="144" x14ac:dyDescent="0.55000000000000004">
      <c r="A708" s="5" t="s">
        <v>2016</v>
      </c>
      <c r="B708" s="5" t="s">
        <v>2256</v>
      </c>
      <c r="C708" s="6">
        <v>27208</v>
      </c>
      <c r="D708" s="6">
        <v>15</v>
      </c>
      <c r="E708" s="6" t="s">
        <v>2288</v>
      </c>
      <c r="F708" s="6" t="s">
        <v>2289</v>
      </c>
      <c r="G708" s="6" t="s">
        <v>15</v>
      </c>
      <c r="H708" s="6" t="s">
        <v>16</v>
      </c>
      <c r="I708" s="6" t="s">
        <v>17</v>
      </c>
      <c r="J708" s="7">
        <v>3808</v>
      </c>
      <c r="K708" s="6" t="s">
        <v>2290</v>
      </c>
      <c r="L708" s="6" t="s">
        <v>70</v>
      </c>
      <c r="M708" s="6" t="s">
        <v>49</v>
      </c>
      <c r="N708">
        <v>5</v>
      </c>
    </row>
    <row r="709" spans="1:14" ht="288" x14ac:dyDescent="0.55000000000000004">
      <c r="A709" s="5" t="s">
        <v>2016</v>
      </c>
      <c r="B709" s="5" t="s">
        <v>2256</v>
      </c>
      <c r="C709" s="6">
        <v>27208</v>
      </c>
      <c r="D709" s="6">
        <v>16</v>
      </c>
      <c r="E709" s="6" t="s">
        <v>2291</v>
      </c>
      <c r="F709" s="6" t="s">
        <v>2292</v>
      </c>
      <c r="G709" s="6" t="s">
        <v>15</v>
      </c>
      <c r="H709" s="6" t="s">
        <v>16</v>
      </c>
      <c r="I709" s="6" t="s">
        <v>17</v>
      </c>
      <c r="J709" s="7">
        <v>7203</v>
      </c>
      <c r="K709" s="6" t="s">
        <v>2293</v>
      </c>
      <c r="L709" s="6" t="s">
        <v>70</v>
      </c>
      <c r="M709" s="6" t="s">
        <v>20</v>
      </c>
      <c r="N709">
        <v>5</v>
      </c>
    </row>
    <row r="710" spans="1:14" ht="216" x14ac:dyDescent="0.55000000000000004">
      <c r="A710" s="5" t="s">
        <v>2016</v>
      </c>
      <c r="B710" s="5" t="s">
        <v>2294</v>
      </c>
      <c r="C710" s="6">
        <v>27209</v>
      </c>
      <c r="D710" s="6">
        <v>1</v>
      </c>
      <c r="E710" s="6" t="s">
        <v>2295</v>
      </c>
      <c r="F710" s="6" t="s">
        <v>2296</v>
      </c>
      <c r="G710" s="6" t="s">
        <v>27</v>
      </c>
      <c r="H710" s="6" t="s">
        <v>36</v>
      </c>
      <c r="I710" s="6" t="s">
        <v>17</v>
      </c>
      <c r="J710" s="7">
        <v>526113</v>
      </c>
      <c r="K710" s="6" t="s">
        <v>37</v>
      </c>
      <c r="L710" s="6" t="s">
        <v>38</v>
      </c>
      <c r="M710" s="6" t="s">
        <v>20</v>
      </c>
      <c r="N710">
        <v>5</v>
      </c>
    </row>
    <row r="711" spans="1:14" ht="288" x14ac:dyDescent="0.55000000000000004">
      <c r="A711" s="5" t="s">
        <v>2016</v>
      </c>
      <c r="B711" s="5" t="s">
        <v>2294</v>
      </c>
      <c r="C711" s="6">
        <v>27209</v>
      </c>
      <c r="D711" s="6">
        <v>5</v>
      </c>
      <c r="E711" s="6" t="s">
        <v>2297</v>
      </c>
      <c r="F711" s="6" t="s">
        <v>2298</v>
      </c>
      <c r="G711" s="6" t="s">
        <v>24</v>
      </c>
      <c r="H711" s="6" t="s">
        <v>22</v>
      </c>
      <c r="I711" s="6" t="s">
        <v>17</v>
      </c>
      <c r="J711" s="7">
        <v>313772</v>
      </c>
      <c r="K711" s="6" t="s">
        <v>2299</v>
      </c>
      <c r="L711" s="6" t="s">
        <v>2300</v>
      </c>
      <c r="M711" s="6" t="s">
        <v>20</v>
      </c>
      <c r="N711">
        <v>5</v>
      </c>
    </row>
    <row r="712" spans="1:14" ht="252" x14ac:dyDescent="0.55000000000000004">
      <c r="A712" s="5" t="s">
        <v>2016</v>
      </c>
      <c r="B712" s="5" t="s">
        <v>2294</v>
      </c>
      <c r="C712" s="6">
        <v>27209</v>
      </c>
      <c r="D712" s="6">
        <v>6</v>
      </c>
      <c r="E712" s="6" t="s">
        <v>2301</v>
      </c>
      <c r="F712" s="6" t="s">
        <v>2302</v>
      </c>
      <c r="G712" s="6" t="s">
        <v>32</v>
      </c>
      <c r="H712" s="6" t="s">
        <v>45</v>
      </c>
      <c r="I712" s="6" t="s">
        <v>17</v>
      </c>
      <c r="J712" s="7">
        <v>19181</v>
      </c>
      <c r="K712" s="6" t="s">
        <v>184</v>
      </c>
      <c r="L712" s="6" t="s">
        <v>2303</v>
      </c>
      <c r="M712" s="6" t="s">
        <v>33</v>
      </c>
      <c r="N712">
        <v>5</v>
      </c>
    </row>
    <row r="713" spans="1:14" ht="288" x14ac:dyDescent="0.55000000000000004">
      <c r="A713" s="5" t="s">
        <v>2016</v>
      </c>
      <c r="B713" s="5" t="s">
        <v>2294</v>
      </c>
      <c r="C713" s="6">
        <v>27209</v>
      </c>
      <c r="D713" s="6">
        <v>7</v>
      </c>
      <c r="E713" s="6" t="s">
        <v>2304</v>
      </c>
      <c r="F713" s="6" t="s">
        <v>2305</v>
      </c>
      <c r="G713" s="6" t="s">
        <v>24</v>
      </c>
      <c r="H713" s="6" t="s">
        <v>22</v>
      </c>
      <c r="I713" s="6" t="s">
        <v>17</v>
      </c>
      <c r="J713" s="7">
        <v>50000</v>
      </c>
      <c r="K713" s="6" t="s">
        <v>2299</v>
      </c>
      <c r="L713" s="6" t="s">
        <v>2300</v>
      </c>
      <c r="M713" s="6" t="s">
        <v>20</v>
      </c>
      <c r="N713">
        <v>5</v>
      </c>
    </row>
    <row r="714" spans="1:14" ht="252" x14ac:dyDescent="0.55000000000000004">
      <c r="A714" s="5" t="s">
        <v>2016</v>
      </c>
      <c r="B714" s="5" t="s">
        <v>2294</v>
      </c>
      <c r="C714" s="6">
        <v>27209</v>
      </c>
      <c r="D714" s="6">
        <v>8</v>
      </c>
      <c r="E714" s="6" t="s">
        <v>2306</v>
      </c>
      <c r="F714" s="6" t="s">
        <v>2307</v>
      </c>
      <c r="G714" s="6" t="s">
        <v>32</v>
      </c>
      <c r="H714" s="6" t="s">
        <v>45</v>
      </c>
      <c r="I714" s="6" t="s">
        <v>17</v>
      </c>
      <c r="J714" s="7">
        <v>3169</v>
      </c>
      <c r="K714" s="6" t="s">
        <v>184</v>
      </c>
      <c r="L714" s="6" t="s">
        <v>2303</v>
      </c>
      <c r="M714" s="6" t="s">
        <v>33</v>
      </c>
      <c r="N714">
        <v>5</v>
      </c>
    </row>
    <row r="715" spans="1:14" ht="216" x14ac:dyDescent="0.55000000000000004">
      <c r="A715" s="5" t="s">
        <v>2016</v>
      </c>
      <c r="B715" s="5" t="s">
        <v>2308</v>
      </c>
      <c r="C715" s="6">
        <v>27210</v>
      </c>
      <c r="D715" s="6">
        <v>1</v>
      </c>
      <c r="E715" s="6" t="s">
        <v>2309</v>
      </c>
      <c r="F715" s="6" t="s">
        <v>2310</v>
      </c>
      <c r="G715" s="6" t="s">
        <v>27</v>
      </c>
      <c r="H715" s="6" t="s">
        <v>60</v>
      </c>
      <c r="I715" s="6" t="s">
        <v>56</v>
      </c>
      <c r="J715" s="7">
        <v>2624805</v>
      </c>
      <c r="K715" s="6" t="s">
        <v>37</v>
      </c>
      <c r="L715" s="6" t="s">
        <v>31</v>
      </c>
      <c r="M715" s="6" t="s">
        <v>20</v>
      </c>
      <c r="N715">
        <v>5</v>
      </c>
    </row>
    <row r="716" spans="1:14" ht="270" x14ac:dyDescent="0.55000000000000004">
      <c r="A716" s="5" t="s">
        <v>2016</v>
      </c>
      <c r="B716" s="5" t="s">
        <v>2308</v>
      </c>
      <c r="C716" s="6">
        <v>27210</v>
      </c>
      <c r="D716" s="6">
        <v>5</v>
      </c>
      <c r="E716" s="6" t="s">
        <v>2311</v>
      </c>
      <c r="F716" s="6" t="s">
        <v>2312</v>
      </c>
      <c r="G716" s="6" t="s">
        <v>15</v>
      </c>
      <c r="H716" s="6" t="s">
        <v>16</v>
      </c>
      <c r="I716" s="6" t="s">
        <v>22</v>
      </c>
      <c r="J716" s="7">
        <v>325800</v>
      </c>
      <c r="K716" s="6" t="s">
        <v>2313</v>
      </c>
      <c r="L716" s="6" t="s">
        <v>2314</v>
      </c>
      <c r="M716" s="6" t="s">
        <v>20</v>
      </c>
      <c r="N716">
        <v>5</v>
      </c>
    </row>
    <row r="717" spans="1:14" ht="252" x14ac:dyDescent="0.55000000000000004">
      <c r="A717" s="5" t="s">
        <v>2016</v>
      </c>
      <c r="B717" s="5" t="s">
        <v>2308</v>
      </c>
      <c r="C717" s="6">
        <v>27210</v>
      </c>
      <c r="D717" s="6">
        <v>6</v>
      </c>
      <c r="E717" s="6" t="s">
        <v>2315</v>
      </c>
      <c r="F717" s="6" t="s">
        <v>2316</v>
      </c>
      <c r="G717" s="6" t="s">
        <v>32</v>
      </c>
      <c r="H717" s="6" t="s">
        <v>16</v>
      </c>
      <c r="I717" s="6" t="s">
        <v>17</v>
      </c>
      <c r="J717" s="7">
        <v>45000</v>
      </c>
      <c r="K717" s="6" t="s">
        <v>2317</v>
      </c>
      <c r="L717" s="6" t="s">
        <v>120</v>
      </c>
      <c r="M717" s="6" t="s">
        <v>33</v>
      </c>
      <c r="N717">
        <v>5</v>
      </c>
    </row>
    <row r="718" spans="1:14" ht="180" x14ac:dyDescent="0.55000000000000004">
      <c r="A718" s="5" t="s">
        <v>2016</v>
      </c>
      <c r="B718" s="5" t="s">
        <v>2308</v>
      </c>
      <c r="C718" s="6">
        <v>27210</v>
      </c>
      <c r="D718" s="6">
        <v>7</v>
      </c>
      <c r="E718" s="6" t="s">
        <v>2318</v>
      </c>
      <c r="F718" s="6" t="s">
        <v>2319</v>
      </c>
      <c r="G718" s="6" t="s">
        <v>24</v>
      </c>
      <c r="H718" s="6" t="s">
        <v>45</v>
      </c>
      <c r="I718" s="6" t="s">
        <v>17</v>
      </c>
      <c r="J718" s="7">
        <v>163000</v>
      </c>
      <c r="K718" s="6" t="s">
        <v>2320</v>
      </c>
      <c r="L718" s="6" t="s">
        <v>2321</v>
      </c>
      <c r="M718" s="6" t="s">
        <v>20</v>
      </c>
      <c r="N718">
        <v>5</v>
      </c>
    </row>
    <row r="719" spans="1:14" ht="270" x14ac:dyDescent="0.55000000000000004">
      <c r="A719" s="5" t="s">
        <v>2016</v>
      </c>
      <c r="B719" s="5" t="s">
        <v>2308</v>
      </c>
      <c r="C719" s="6">
        <v>27210</v>
      </c>
      <c r="D719" s="6">
        <v>8</v>
      </c>
      <c r="E719" s="6" t="s">
        <v>147</v>
      </c>
      <c r="F719" s="6" t="s">
        <v>2322</v>
      </c>
      <c r="G719" s="6" t="s">
        <v>32</v>
      </c>
      <c r="H719" s="6" t="s">
        <v>16</v>
      </c>
      <c r="I719" s="6" t="s">
        <v>17</v>
      </c>
      <c r="J719" s="7">
        <v>105000</v>
      </c>
      <c r="K719" s="6" t="s">
        <v>2317</v>
      </c>
      <c r="L719" s="6" t="s">
        <v>120</v>
      </c>
      <c r="M719" s="6" t="s">
        <v>33</v>
      </c>
      <c r="N719">
        <v>5</v>
      </c>
    </row>
    <row r="720" spans="1:14" ht="198" x14ac:dyDescent="0.55000000000000004">
      <c r="A720" s="5" t="s">
        <v>2016</v>
      </c>
      <c r="B720" s="5" t="s">
        <v>2323</v>
      </c>
      <c r="C720" s="6">
        <v>27211</v>
      </c>
      <c r="D720" s="6">
        <v>1</v>
      </c>
      <c r="E720" s="6" t="s">
        <v>2324</v>
      </c>
      <c r="F720" s="6" t="s">
        <v>2325</v>
      </c>
      <c r="G720" s="6" t="s">
        <v>27</v>
      </c>
      <c r="H720" s="6" t="s">
        <v>28</v>
      </c>
      <c r="I720" s="6" t="s">
        <v>40</v>
      </c>
      <c r="J720" s="7">
        <v>577417</v>
      </c>
      <c r="K720" s="6" t="s">
        <v>37</v>
      </c>
      <c r="L720" s="6" t="s">
        <v>31</v>
      </c>
      <c r="M720" s="6" t="s">
        <v>20</v>
      </c>
      <c r="N720">
        <v>5</v>
      </c>
    </row>
    <row r="721" spans="1:14" ht="409.5" x14ac:dyDescent="0.55000000000000004">
      <c r="A721" s="5" t="s">
        <v>2016</v>
      </c>
      <c r="B721" s="5" t="s">
        <v>2323</v>
      </c>
      <c r="C721" s="6">
        <v>27211</v>
      </c>
      <c r="D721" s="6">
        <v>5</v>
      </c>
      <c r="E721" s="6" t="s">
        <v>80</v>
      </c>
      <c r="F721" s="6" t="s">
        <v>2326</v>
      </c>
      <c r="G721" s="6" t="s">
        <v>24</v>
      </c>
      <c r="H721" s="6" t="s">
        <v>16</v>
      </c>
      <c r="I721" s="6" t="s">
        <v>17</v>
      </c>
      <c r="J721" s="7">
        <v>853273</v>
      </c>
      <c r="K721" s="6" t="s">
        <v>2327</v>
      </c>
      <c r="L721" s="6" t="s">
        <v>31</v>
      </c>
      <c r="M721" s="6" t="s">
        <v>20</v>
      </c>
      <c r="N721">
        <v>5</v>
      </c>
    </row>
    <row r="722" spans="1:14" ht="216" x14ac:dyDescent="0.55000000000000004">
      <c r="A722" s="5" t="s">
        <v>2016</v>
      </c>
      <c r="B722" s="5" t="s">
        <v>2328</v>
      </c>
      <c r="C722" s="6">
        <v>27212</v>
      </c>
      <c r="D722" s="6">
        <v>1</v>
      </c>
      <c r="E722" s="6" t="s">
        <v>2329</v>
      </c>
      <c r="F722" s="6" t="s">
        <v>2330</v>
      </c>
      <c r="G722" s="6" t="s">
        <v>27</v>
      </c>
      <c r="H722" s="6" t="s">
        <v>36</v>
      </c>
      <c r="I722" s="6" t="s">
        <v>40</v>
      </c>
      <c r="J722" s="7">
        <v>1007602</v>
      </c>
      <c r="K722" s="6" t="s">
        <v>37</v>
      </c>
      <c r="L722" s="6" t="s">
        <v>31</v>
      </c>
      <c r="M722" s="6" t="s">
        <v>20</v>
      </c>
      <c r="N722">
        <v>5</v>
      </c>
    </row>
    <row r="723" spans="1:14" ht="270" x14ac:dyDescent="0.55000000000000004">
      <c r="A723" s="5" t="s">
        <v>2016</v>
      </c>
      <c r="B723" s="5" t="s">
        <v>2328</v>
      </c>
      <c r="C723" s="6">
        <v>27212</v>
      </c>
      <c r="D723" s="6">
        <v>5</v>
      </c>
      <c r="E723" s="6" t="s">
        <v>2331</v>
      </c>
      <c r="F723" s="6" t="s">
        <v>2332</v>
      </c>
      <c r="G723" s="6" t="s">
        <v>32</v>
      </c>
      <c r="H723" s="6" t="s">
        <v>16</v>
      </c>
      <c r="I723" s="6" t="s">
        <v>17</v>
      </c>
      <c r="J723" s="7">
        <v>735431</v>
      </c>
      <c r="K723" s="6" t="s">
        <v>2333</v>
      </c>
      <c r="L723" s="6" t="s">
        <v>25</v>
      </c>
      <c r="M723" s="6" t="s">
        <v>33</v>
      </c>
      <c r="N723">
        <v>5</v>
      </c>
    </row>
    <row r="724" spans="1:14" ht="162" x14ac:dyDescent="0.55000000000000004">
      <c r="A724" s="5" t="s">
        <v>2016</v>
      </c>
      <c r="B724" s="5" t="s">
        <v>2328</v>
      </c>
      <c r="C724" s="6">
        <v>27212</v>
      </c>
      <c r="D724" s="6">
        <v>6</v>
      </c>
      <c r="E724" s="6" t="s">
        <v>2334</v>
      </c>
      <c r="F724" s="6" t="s">
        <v>2335</v>
      </c>
      <c r="G724" s="6" t="s">
        <v>32</v>
      </c>
      <c r="H724" s="6" t="s">
        <v>16</v>
      </c>
      <c r="I724" s="6" t="s">
        <v>17</v>
      </c>
      <c r="J724" s="7">
        <v>384842</v>
      </c>
      <c r="K724" s="6" t="s">
        <v>2336</v>
      </c>
      <c r="L724" s="6" t="s">
        <v>25</v>
      </c>
      <c r="M724" s="6" t="s">
        <v>33</v>
      </c>
      <c r="N724">
        <v>5</v>
      </c>
    </row>
    <row r="725" spans="1:14" ht="108" x14ac:dyDescent="0.55000000000000004">
      <c r="A725" s="5" t="s">
        <v>2016</v>
      </c>
      <c r="B725" s="5" t="s">
        <v>2328</v>
      </c>
      <c r="C725" s="6">
        <v>27212</v>
      </c>
      <c r="D725" s="6">
        <v>7</v>
      </c>
      <c r="E725" s="6" t="s">
        <v>106</v>
      </c>
      <c r="F725" s="6" t="s">
        <v>2337</v>
      </c>
      <c r="G725" s="6" t="s">
        <v>24</v>
      </c>
      <c r="H725" s="6" t="s">
        <v>22</v>
      </c>
      <c r="I725" s="6" t="s">
        <v>40</v>
      </c>
      <c r="J725" s="7">
        <v>97834</v>
      </c>
      <c r="K725" s="6" t="s">
        <v>2338</v>
      </c>
      <c r="L725" s="6" t="s">
        <v>154</v>
      </c>
      <c r="M725" s="6" t="s">
        <v>20</v>
      </c>
      <c r="N725">
        <v>5</v>
      </c>
    </row>
    <row r="726" spans="1:14" ht="216" x14ac:dyDescent="0.55000000000000004">
      <c r="A726" s="5" t="s">
        <v>2016</v>
      </c>
      <c r="B726" s="5" t="s">
        <v>2339</v>
      </c>
      <c r="C726" s="6">
        <v>27213</v>
      </c>
      <c r="D726" s="6">
        <v>1</v>
      </c>
      <c r="E726" s="6" t="s">
        <v>2340</v>
      </c>
      <c r="F726" s="6" t="s">
        <v>2341</v>
      </c>
      <c r="G726" s="6" t="s">
        <v>27</v>
      </c>
      <c r="H726" s="6" t="s">
        <v>28</v>
      </c>
      <c r="I726" s="6" t="s">
        <v>17</v>
      </c>
      <c r="J726" s="7">
        <v>267247</v>
      </c>
      <c r="K726" s="6" t="s">
        <v>69</v>
      </c>
      <c r="L726" s="6" t="s">
        <v>31</v>
      </c>
      <c r="M726" s="6" t="s">
        <v>20</v>
      </c>
      <c r="N726">
        <v>5</v>
      </c>
    </row>
    <row r="727" spans="1:14" ht="144" x14ac:dyDescent="0.55000000000000004">
      <c r="A727" s="5" t="s">
        <v>2016</v>
      </c>
      <c r="B727" s="5" t="s">
        <v>2339</v>
      </c>
      <c r="C727" s="6">
        <v>27213</v>
      </c>
      <c r="D727" s="6">
        <v>5</v>
      </c>
      <c r="E727" s="6" t="s">
        <v>2342</v>
      </c>
      <c r="F727" s="6" t="s">
        <v>2343</v>
      </c>
      <c r="G727" s="6" t="s">
        <v>24</v>
      </c>
      <c r="H727" s="6" t="s">
        <v>16</v>
      </c>
      <c r="I727" s="6" t="s">
        <v>17</v>
      </c>
      <c r="J727" s="7">
        <v>442036</v>
      </c>
      <c r="K727" s="6" t="s">
        <v>2344</v>
      </c>
      <c r="L727" s="6" t="s">
        <v>2345</v>
      </c>
      <c r="M727" s="6" t="s">
        <v>20</v>
      </c>
      <c r="N727">
        <v>5</v>
      </c>
    </row>
    <row r="728" spans="1:14" ht="360" x14ac:dyDescent="0.55000000000000004">
      <c r="A728" s="5" t="s">
        <v>2016</v>
      </c>
      <c r="B728" s="5" t="s">
        <v>2339</v>
      </c>
      <c r="C728" s="6">
        <v>27213</v>
      </c>
      <c r="D728" s="6">
        <v>6</v>
      </c>
      <c r="E728" s="6" t="s">
        <v>2346</v>
      </c>
      <c r="F728" s="6" t="s">
        <v>2347</v>
      </c>
      <c r="G728" s="6" t="s">
        <v>32</v>
      </c>
      <c r="H728" s="6" t="s">
        <v>22</v>
      </c>
      <c r="I728" s="6" t="s">
        <v>56</v>
      </c>
      <c r="J728" s="7">
        <v>22000</v>
      </c>
      <c r="K728" s="6" t="s">
        <v>2348</v>
      </c>
      <c r="L728" s="6" t="s">
        <v>201</v>
      </c>
      <c r="M728" s="6" t="s">
        <v>74</v>
      </c>
      <c r="N728">
        <v>5</v>
      </c>
    </row>
    <row r="729" spans="1:14" ht="216" x14ac:dyDescent="0.55000000000000004">
      <c r="A729" s="5" t="s">
        <v>2016</v>
      </c>
      <c r="B729" s="5" t="s">
        <v>2349</v>
      </c>
      <c r="C729" s="6">
        <v>27214</v>
      </c>
      <c r="D729" s="6">
        <v>1</v>
      </c>
      <c r="E729" s="6" t="s">
        <v>2350</v>
      </c>
      <c r="F729" s="6" t="s">
        <v>2351</v>
      </c>
      <c r="G729" s="6" t="s">
        <v>27</v>
      </c>
      <c r="H729" s="6" t="s">
        <v>79</v>
      </c>
      <c r="I729" s="6" t="s">
        <v>17</v>
      </c>
      <c r="J729" s="7">
        <v>513542</v>
      </c>
      <c r="K729" s="6" t="s">
        <v>41</v>
      </c>
      <c r="L729" s="6" t="s">
        <v>31</v>
      </c>
      <c r="M729" s="6" t="s">
        <v>20</v>
      </c>
      <c r="N729">
        <v>5</v>
      </c>
    </row>
    <row r="730" spans="1:14" ht="180" x14ac:dyDescent="0.55000000000000004">
      <c r="A730" s="5" t="s">
        <v>2016</v>
      </c>
      <c r="B730" s="5" t="s">
        <v>2349</v>
      </c>
      <c r="C730" s="6">
        <v>27214</v>
      </c>
      <c r="D730" s="6">
        <v>5</v>
      </c>
      <c r="E730" s="6" t="s">
        <v>109</v>
      </c>
      <c r="F730" s="6" t="s">
        <v>2352</v>
      </c>
      <c r="G730" s="6" t="s">
        <v>15</v>
      </c>
      <c r="H730" s="6" t="s">
        <v>16</v>
      </c>
      <c r="I730" s="6" t="s">
        <v>22</v>
      </c>
      <c r="J730" s="7">
        <v>78073</v>
      </c>
      <c r="K730" s="6" t="s">
        <v>2353</v>
      </c>
      <c r="L730" s="6" t="s">
        <v>2354</v>
      </c>
      <c r="M730" s="6" t="s">
        <v>20</v>
      </c>
      <c r="N730">
        <v>5</v>
      </c>
    </row>
    <row r="731" spans="1:14" ht="108" x14ac:dyDescent="0.55000000000000004">
      <c r="A731" s="5" t="s">
        <v>2016</v>
      </c>
      <c r="B731" s="5" t="s">
        <v>2349</v>
      </c>
      <c r="C731" s="6">
        <v>27214</v>
      </c>
      <c r="D731" s="6">
        <v>6</v>
      </c>
      <c r="E731" s="6" t="s">
        <v>2355</v>
      </c>
      <c r="F731" s="6" t="s">
        <v>2356</v>
      </c>
      <c r="G731" s="6" t="s">
        <v>32</v>
      </c>
      <c r="H731" s="6" t="s">
        <v>16</v>
      </c>
      <c r="I731" s="6" t="s">
        <v>17</v>
      </c>
      <c r="J731" s="7">
        <v>1421</v>
      </c>
      <c r="K731" s="6" t="s">
        <v>2357</v>
      </c>
      <c r="L731" s="6" t="s">
        <v>2354</v>
      </c>
      <c r="M731" s="6" t="s">
        <v>33</v>
      </c>
      <c r="N731">
        <v>5</v>
      </c>
    </row>
    <row r="732" spans="1:14" ht="126" x14ac:dyDescent="0.55000000000000004">
      <c r="A732" s="5" t="s">
        <v>2016</v>
      </c>
      <c r="B732" s="5" t="s">
        <v>2349</v>
      </c>
      <c r="C732" s="6">
        <v>27214</v>
      </c>
      <c r="D732" s="6">
        <v>7</v>
      </c>
      <c r="E732" s="6" t="s">
        <v>2358</v>
      </c>
      <c r="F732" s="6" t="s">
        <v>2359</v>
      </c>
      <c r="G732" s="6" t="s">
        <v>32</v>
      </c>
      <c r="H732" s="6" t="s">
        <v>16</v>
      </c>
      <c r="I732" s="6" t="s">
        <v>17</v>
      </c>
      <c r="J732" s="7">
        <v>38697</v>
      </c>
      <c r="K732" s="6" t="s">
        <v>2357</v>
      </c>
      <c r="L732" s="6" t="s">
        <v>2354</v>
      </c>
      <c r="M732" s="6" t="s">
        <v>33</v>
      </c>
      <c r="N732">
        <v>5</v>
      </c>
    </row>
    <row r="733" spans="1:14" ht="126" x14ac:dyDescent="0.55000000000000004">
      <c r="A733" s="5" t="s">
        <v>2016</v>
      </c>
      <c r="B733" s="5" t="s">
        <v>2349</v>
      </c>
      <c r="C733" s="6">
        <v>27214</v>
      </c>
      <c r="D733" s="6">
        <v>8</v>
      </c>
      <c r="E733" s="6" t="s">
        <v>2360</v>
      </c>
      <c r="F733" s="6" t="s">
        <v>2361</v>
      </c>
      <c r="G733" s="6" t="s">
        <v>32</v>
      </c>
      <c r="H733" s="6" t="s">
        <v>16</v>
      </c>
      <c r="I733" s="6" t="s">
        <v>17</v>
      </c>
      <c r="J733" s="7">
        <v>9664</v>
      </c>
      <c r="K733" s="6" t="s">
        <v>2357</v>
      </c>
      <c r="L733" s="6" t="s">
        <v>2362</v>
      </c>
      <c r="M733" s="6" t="s">
        <v>33</v>
      </c>
      <c r="N733">
        <v>5</v>
      </c>
    </row>
    <row r="734" spans="1:14" ht="162" x14ac:dyDescent="0.55000000000000004">
      <c r="A734" s="5" t="s">
        <v>2016</v>
      </c>
      <c r="B734" s="5" t="s">
        <v>2349</v>
      </c>
      <c r="C734" s="6">
        <v>27214</v>
      </c>
      <c r="D734" s="6">
        <v>9</v>
      </c>
      <c r="E734" s="6" t="s">
        <v>176</v>
      </c>
      <c r="F734" s="6" t="s">
        <v>2363</v>
      </c>
      <c r="G734" s="6" t="s">
        <v>32</v>
      </c>
      <c r="H734" s="6" t="s">
        <v>16</v>
      </c>
      <c r="I734" s="6" t="s">
        <v>22</v>
      </c>
      <c r="J734" s="7">
        <v>71430</v>
      </c>
      <c r="K734" s="6" t="s">
        <v>2357</v>
      </c>
      <c r="L734" s="6" t="s">
        <v>2364</v>
      </c>
      <c r="M734" s="6" t="s">
        <v>33</v>
      </c>
      <c r="N734">
        <v>5</v>
      </c>
    </row>
    <row r="735" spans="1:14" ht="144" x14ac:dyDescent="0.55000000000000004">
      <c r="A735" s="5" t="s">
        <v>2016</v>
      </c>
      <c r="B735" s="5" t="s">
        <v>2349</v>
      </c>
      <c r="C735" s="6">
        <v>27214</v>
      </c>
      <c r="D735" s="6">
        <v>10</v>
      </c>
      <c r="E735" s="6" t="s">
        <v>149</v>
      </c>
      <c r="F735" s="6" t="s">
        <v>2365</v>
      </c>
      <c r="G735" s="6" t="s">
        <v>32</v>
      </c>
      <c r="H735" s="6" t="s">
        <v>16</v>
      </c>
      <c r="I735" s="6" t="s">
        <v>53</v>
      </c>
      <c r="J735" s="7">
        <v>15121</v>
      </c>
      <c r="K735" s="6" t="s">
        <v>2357</v>
      </c>
      <c r="L735" s="6" t="s">
        <v>2364</v>
      </c>
      <c r="M735" s="6" t="s">
        <v>33</v>
      </c>
      <c r="N735">
        <v>5</v>
      </c>
    </row>
    <row r="736" spans="1:14" ht="108" x14ac:dyDescent="0.55000000000000004">
      <c r="A736" s="5" t="s">
        <v>2016</v>
      </c>
      <c r="B736" s="5" t="s">
        <v>2349</v>
      </c>
      <c r="C736" s="6">
        <v>27214</v>
      </c>
      <c r="D736" s="6">
        <v>11</v>
      </c>
      <c r="E736" s="6" t="s">
        <v>2366</v>
      </c>
      <c r="F736" s="6" t="s">
        <v>2367</v>
      </c>
      <c r="G736" s="6" t="s">
        <v>32</v>
      </c>
      <c r="H736" s="6" t="s">
        <v>16</v>
      </c>
      <c r="I736" s="6" t="s">
        <v>17</v>
      </c>
      <c r="J736" s="7">
        <v>41995</v>
      </c>
      <c r="K736" s="6" t="s">
        <v>2368</v>
      </c>
      <c r="L736" s="6" t="s">
        <v>2354</v>
      </c>
      <c r="M736" s="6" t="s">
        <v>20</v>
      </c>
      <c r="N736">
        <v>5</v>
      </c>
    </row>
    <row r="737" spans="1:14" ht="90" x14ac:dyDescent="0.55000000000000004">
      <c r="A737" s="5" t="s">
        <v>2016</v>
      </c>
      <c r="B737" s="5" t="s">
        <v>2349</v>
      </c>
      <c r="C737" s="6">
        <v>27214</v>
      </c>
      <c r="D737" s="6">
        <v>12</v>
      </c>
      <c r="E737" s="6" t="s">
        <v>2369</v>
      </c>
      <c r="F737" s="6" t="s">
        <v>2370</v>
      </c>
      <c r="G737" s="6" t="s">
        <v>57</v>
      </c>
      <c r="H737" s="6" t="s">
        <v>44</v>
      </c>
      <c r="I737" s="6" t="s">
        <v>17</v>
      </c>
      <c r="J737" s="7">
        <v>2000</v>
      </c>
      <c r="K737" s="6" t="s">
        <v>2371</v>
      </c>
      <c r="L737" s="6" t="s">
        <v>2372</v>
      </c>
      <c r="M737" s="6" t="s">
        <v>58</v>
      </c>
      <c r="N737">
        <v>5</v>
      </c>
    </row>
    <row r="738" spans="1:14" ht="162" x14ac:dyDescent="0.55000000000000004">
      <c r="A738" s="5" t="s">
        <v>2016</v>
      </c>
      <c r="B738" s="5" t="s">
        <v>2349</v>
      </c>
      <c r="C738" s="6">
        <v>27214</v>
      </c>
      <c r="D738" s="6">
        <v>13</v>
      </c>
      <c r="E738" s="6" t="s">
        <v>2373</v>
      </c>
      <c r="F738" s="6" t="s">
        <v>2374</v>
      </c>
      <c r="G738" s="6" t="s">
        <v>35</v>
      </c>
      <c r="H738" s="6" t="s">
        <v>56</v>
      </c>
      <c r="I738" s="6" t="s">
        <v>40</v>
      </c>
      <c r="J738" s="7">
        <v>8940</v>
      </c>
      <c r="K738" s="6" t="s">
        <v>2375</v>
      </c>
      <c r="L738" s="6" t="s">
        <v>2354</v>
      </c>
      <c r="M738" s="6" t="s">
        <v>54</v>
      </c>
      <c r="N738">
        <v>5</v>
      </c>
    </row>
    <row r="739" spans="1:14" ht="216" x14ac:dyDescent="0.55000000000000004">
      <c r="A739" s="5" t="s">
        <v>2016</v>
      </c>
      <c r="B739" s="5" t="s">
        <v>2349</v>
      </c>
      <c r="C739" s="6">
        <v>27214</v>
      </c>
      <c r="D739" s="6">
        <v>14</v>
      </c>
      <c r="E739" s="6" t="s">
        <v>2376</v>
      </c>
      <c r="F739" s="6" t="s">
        <v>2377</v>
      </c>
      <c r="G739" s="6" t="s">
        <v>15</v>
      </c>
      <c r="H739" s="6" t="s">
        <v>40</v>
      </c>
      <c r="I739" s="6" t="s">
        <v>17</v>
      </c>
      <c r="J739" s="7">
        <v>45323</v>
      </c>
      <c r="K739" s="6" t="s">
        <v>2378</v>
      </c>
      <c r="L739" s="6" t="s">
        <v>2354</v>
      </c>
      <c r="M739" s="6" t="s">
        <v>20</v>
      </c>
      <c r="N739">
        <v>5</v>
      </c>
    </row>
    <row r="740" spans="1:14" ht="216" x14ac:dyDescent="0.55000000000000004">
      <c r="A740" s="5" t="s">
        <v>2016</v>
      </c>
      <c r="B740" s="5" t="s">
        <v>2379</v>
      </c>
      <c r="C740" s="6">
        <v>27215</v>
      </c>
      <c r="D740" s="6">
        <v>1</v>
      </c>
      <c r="E740" s="6" t="s">
        <v>2380</v>
      </c>
      <c r="F740" s="6" t="s">
        <v>2381</v>
      </c>
      <c r="G740" s="6" t="s">
        <v>27</v>
      </c>
      <c r="H740" s="6" t="s">
        <v>79</v>
      </c>
      <c r="I740" s="6" t="s">
        <v>17</v>
      </c>
      <c r="J740" s="7">
        <v>660190</v>
      </c>
      <c r="K740" s="6" t="s">
        <v>30</v>
      </c>
      <c r="L740" s="6" t="s">
        <v>38</v>
      </c>
      <c r="M740" s="6" t="s">
        <v>20</v>
      </c>
      <c r="N740">
        <v>5</v>
      </c>
    </row>
    <row r="741" spans="1:14" ht="234" x14ac:dyDescent="0.55000000000000004">
      <c r="A741" s="5" t="s">
        <v>2016</v>
      </c>
      <c r="B741" s="5" t="s">
        <v>2379</v>
      </c>
      <c r="C741" s="6">
        <v>27215</v>
      </c>
      <c r="D741" s="6">
        <v>5</v>
      </c>
      <c r="E741" s="6" t="s">
        <v>2382</v>
      </c>
      <c r="F741" s="6" t="s">
        <v>2383</v>
      </c>
      <c r="G741" s="6" t="s">
        <v>32</v>
      </c>
      <c r="H741" s="6" t="s">
        <v>16</v>
      </c>
      <c r="I741" s="6" t="s">
        <v>17</v>
      </c>
      <c r="J741" s="7">
        <v>108769</v>
      </c>
      <c r="K741" s="6" t="s">
        <v>2384</v>
      </c>
      <c r="L741" s="6" t="s">
        <v>38</v>
      </c>
      <c r="M741" s="6" t="s">
        <v>33</v>
      </c>
      <c r="N741">
        <v>5</v>
      </c>
    </row>
    <row r="742" spans="1:14" ht="162" x14ac:dyDescent="0.55000000000000004">
      <c r="A742" s="5" t="s">
        <v>2016</v>
      </c>
      <c r="B742" s="5" t="s">
        <v>2379</v>
      </c>
      <c r="C742" s="6">
        <v>27215</v>
      </c>
      <c r="D742" s="6">
        <v>6</v>
      </c>
      <c r="E742" s="6" t="s">
        <v>2385</v>
      </c>
      <c r="F742" s="6" t="s">
        <v>2386</v>
      </c>
      <c r="G742" s="6" t="s">
        <v>15</v>
      </c>
      <c r="H742" s="6" t="s">
        <v>22</v>
      </c>
      <c r="I742" s="6" t="s">
        <v>45</v>
      </c>
      <c r="J742" s="7">
        <v>249032</v>
      </c>
      <c r="K742" s="6" t="s">
        <v>2387</v>
      </c>
      <c r="L742" s="6" t="s">
        <v>38</v>
      </c>
      <c r="M742" s="6" t="s">
        <v>20</v>
      </c>
      <c r="N742">
        <v>5</v>
      </c>
    </row>
    <row r="743" spans="1:14" ht="216" x14ac:dyDescent="0.55000000000000004">
      <c r="A743" s="5" t="s">
        <v>2016</v>
      </c>
      <c r="B743" s="5" t="s">
        <v>2388</v>
      </c>
      <c r="C743" s="6">
        <v>27216</v>
      </c>
      <c r="D743" s="6">
        <v>1</v>
      </c>
      <c r="E743" s="6" t="s">
        <v>2389</v>
      </c>
      <c r="F743" s="6" t="s">
        <v>2390</v>
      </c>
      <c r="G743" s="6" t="s">
        <v>27</v>
      </c>
      <c r="H743" s="6" t="s">
        <v>79</v>
      </c>
      <c r="I743" s="6" t="s">
        <v>17</v>
      </c>
      <c r="J743" s="7">
        <v>323758</v>
      </c>
      <c r="K743" s="6" t="s">
        <v>30</v>
      </c>
      <c r="L743" s="6" t="s">
        <v>38</v>
      </c>
      <c r="M743" s="6" t="s">
        <v>20</v>
      </c>
      <c r="N743">
        <v>5</v>
      </c>
    </row>
    <row r="744" spans="1:14" ht="216" x14ac:dyDescent="0.55000000000000004">
      <c r="A744" s="5" t="s">
        <v>2016</v>
      </c>
      <c r="B744" s="5" t="s">
        <v>2388</v>
      </c>
      <c r="C744" s="6">
        <v>27216</v>
      </c>
      <c r="D744" s="6">
        <v>5</v>
      </c>
      <c r="E744" s="6" t="s">
        <v>2391</v>
      </c>
      <c r="F744" s="6" t="s">
        <v>2392</v>
      </c>
      <c r="G744" s="6" t="s">
        <v>32</v>
      </c>
      <c r="H744" s="6" t="s">
        <v>56</v>
      </c>
      <c r="I744" s="6" t="s">
        <v>17</v>
      </c>
      <c r="J744" s="7">
        <v>37727</v>
      </c>
      <c r="K744" s="6" t="s">
        <v>2393</v>
      </c>
      <c r="L744" s="6" t="s">
        <v>2394</v>
      </c>
      <c r="M744" s="6" t="s">
        <v>20</v>
      </c>
      <c r="N744">
        <v>5</v>
      </c>
    </row>
    <row r="745" spans="1:14" ht="252" x14ac:dyDescent="0.55000000000000004">
      <c r="A745" s="5" t="s">
        <v>2016</v>
      </c>
      <c r="B745" s="5" t="s">
        <v>2388</v>
      </c>
      <c r="C745" s="6">
        <v>27216</v>
      </c>
      <c r="D745" s="6">
        <v>6</v>
      </c>
      <c r="E745" s="6" t="s">
        <v>2395</v>
      </c>
      <c r="F745" s="6" t="s">
        <v>2396</v>
      </c>
      <c r="G745" s="6" t="s">
        <v>24</v>
      </c>
      <c r="H745" s="6" t="s">
        <v>53</v>
      </c>
      <c r="I745" s="6" t="s">
        <v>17</v>
      </c>
      <c r="J745" s="7">
        <v>27651</v>
      </c>
      <c r="K745" s="6" t="s">
        <v>2397</v>
      </c>
      <c r="L745" s="6" t="s">
        <v>2398</v>
      </c>
      <c r="M745" s="6" t="s">
        <v>54</v>
      </c>
      <c r="N745">
        <v>5</v>
      </c>
    </row>
    <row r="746" spans="1:14" ht="216" x14ac:dyDescent="0.55000000000000004">
      <c r="A746" s="5" t="s">
        <v>2016</v>
      </c>
      <c r="B746" s="5" t="s">
        <v>2399</v>
      </c>
      <c r="C746" s="6">
        <v>27217</v>
      </c>
      <c r="D746" s="6">
        <v>1</v>
      </c>
      <c r="E746" s="6" t="s">
        <v>2400</v>
      </c>
      <c r="F746" s="6" t="s">
        <v>2401</v>
      </c>
      <c r="G746" s="6" t="s">
        <v>27</v>
      </c>
      <c r="H746" s="6" t="s">
        <v>28</v>
      </c>
      <c r="I746" s="6" t="s">
        <v>17</v>
      </c>
      <c r="J746" s="7">
        <v>429487</v>
      </c>
      <c r="K746" s="6" t="s">
        <v>30</v>
      </c>
      <c r="L746" s="6" t="s">
        <v>38</v>
      </c>
      <c r="M746" s="6" t="s">
        <v>20</v>
      </c>
      <c r="N746">
        <v>5</v>
      </c>
    </row>
    <row r="747" spans="1:14" ht="409.5" x14ac:dyDescent="0.55000000000000004">
      <c r="A747" s="5" t="s">
        <v>2016</v>
      </c>
      <c r="B747" s="5" t="s">
        <v>2399</v>
      </c>
      <c r="C747" s="6">
        <v>27217</v>
      </c>
      <c r="D747" s="6">
        <v>5</v>
      </c>
      <c r="E747" s="6" t="s">
        <v>2402</v>
      </c>
      <c r="F747" s="6" t="s">
        <v>2403</v>
      </c>
      <c r="G747" s="6" t="s">
        <v>32</v>
      </c>
      <c r="H747" s="6" t="s">
        <v>16</v>
      </c>
      <c r="I747" s="6" t="s">
        <v>17</v>
      </c>
      <c r="J747" s="7">
        <v>345301</v>
      </c>
      <c r="K747" s="6" t="s">
        <v>2404</v>
      </c>
      <c r="L747" s="6" t="s">
        <v>100</v>
      </c>
      <c r="M747" s="6" t="s">
        <v>33</v>
      </c>
      <c r="N747">
        <v>5</v>
      </c>
    </row>
    <row r="748" spans="1:14" ht="270" x14ac:dyDescent="0.55000000000000004">
      <c r="A748" s="5" t="s">
        <v>2016</v>
      </c>
      <c r="B748" s="5" t="s">
        <v>2399</v>
      </c>
      <c r="C748" s="6">
        <v>27217</v>
      </c>
      <c r="D748" s="6">
        <v>6</v>
      </c>
      <c r="E748" s="6" t="s">
        <v>2405</v>
      </c>
      <c r="F748" s="6" t="s">
        <v>2406</v>
      </c>
      <c r="G748" s="6" t="s">
        <v>24</v>
      </c>
      <c r="H748" s="6" t="s">
        <v>53</v>
      </c>
      <c r="I748" s="6" t="s">
        <v>17</v>
      </c>
      <c r="J748" s="7">
        <v>276750</v>
      </c>
      <c r="K748" s="6" t="s">
        <v>2407</v>
      </c>
      <c r="L748" s="6" t="s">
        <v>2408</v>
      </c>
      <c r="M748" s="6" t="s">
        <v>20</v>
      </c>
      <c r="N748">
        <v>5</v>
      </c>
    </row>
    <row r="749" spans="1:14" ht="252" x14ac:dyDescent="0.55000000000000004">
      <c r="A749" s="5" t="s">
        <v>2016</v>
      </c>
      <c r="B749" s="5" t="s">
        <v>2399</v>
      </c>
      <c r="C749" s="6">
        <v>27217</v>
      </c>
      <c r="D749" s="6">
        <v>7</v>
      </c>
      <c r="E749" s="6" t="s">
        <v>2409</v>
      </c>
      <c r="F749" s="6" t="s">
        <v>2410</v>
      </c>
      <c r="G749" s="6" t="s">
        <v>21</v>
      </c>
      <c r="H749" s="6" t="s">
        <v>16</v>
      </c>
      <c r="I749" s="6" t="s">
        <v>17</v>
      </c>
      <c r="J749" s="7">
        <v>9647</v>
      </c>
      <c r="K749" s="6" t="s">
        <v>2411</v>
      </c>
      <c r="L749" s="6" t="s">
        <v>61</v>
      </c>
      <c r="M749" s="6" t="s">
        <v>20</v>
      </c>
      <c r="N749">
        <v>5</v>
      </c>
    </row>
    <row r="750" spans="1:14" ht="108" x14ac:dyDescent="0.55000000000000004">
      <c r="A750" s="5" t="s">
        <v>2016</v>
      </c>
      <c r="B750" s="5" t="s">
        <v>2399</v>
      </c>
      <c r="C750" s="6">
        <v>27217</v>
      </c>
      <c r="D750" s="6">
        <v>8</v>
      </c>
      <c r="E750" s="6" t="s">
        <v>2412</v>
      </c>
      <c r="F750" s="6" t="s">
        <v>2413</v>
      </c>
      <c r="G750" s="6" t="s">
        <v>59</v>
      </c>
      <c r="H750" s="6" t="s">
        <v>16</v>
      </c>
      <c r="I750" s="6" t="s">
        <v>17</v>
      </c>
      <c r="J750" s="7">
        <v>1600</v>
      </c>
      <c r="K750" s="6" t="s">
        <v>2414</v>
      </c>
      <c r="L750" s="6" t="s">
        <v>61</v>
      </c>
      <c r="M750" s="6" t="s">
        <v>20</v>
      </c>
      <c r="N750">
        <v>5</v>
      </c>
    </row>
    <row r="751" spans="1:14" ht="216" x14ac:dyDescent="0.55000000000000004">
      <c r="A751" s="5" t="s">
        <v>2016</v>
      </c>
      <c r="B751" s="5" t="s">
        <v>2415</v>
      </c>
      <c r="C751" s="6">
        <v>27218</v>
      </c>
      <c r="D751" s="6">
        <v>1</v>
      </c>
      <c r="E751" s="6" t="s">
        <v>2416</v>
      </c>
      <c r="F751" s="6" t="s">
        <v>2417</v>
      </c>
      <c r="G751" s="6" t="s">
        <v>27</v>
      </c>
      <c r="H751" s="6" t="s">
        <v>36</v>
      </c>
      <c r="I751" s="6" t="s">
        <v>17</v>
      </c>
      <c r="J751" s="7">
        <v>235273</v>
      </c>
      <c r="K751" s="6" t="s">
        <v>37</v>
      </c>
      <c r="L751" s="6" t="s">
        <v>31</v>
      </c>
      <c r="M751" s="6" t="s">
        <v>20</v>
      </c>
      <c r="N751">
        <v>5</v>
      </c>
    </row>
    <row r="752" spans="1:14" ht="252" x14ac:dyDescent="0.55000000000000004">
      <c r="A752" s="5" t="s">
        <v>2016</v>
      </c>
      <c r="B752" s="5" t="s">
        <v>2415</v>
      </c>
      <c r="C752" s="6">
        <v>27218</v>
      </c>
      <c r="D752" s="6">
        <v>5</v>
      </c>
      <c r="E752" s="6" t="s">
        <v>2418</v>
      </c>
      <c r="F752" s="6" t="s">
        <v>2419</v>
      </c>
      <c r="G752" s="6" t="s">
        <v>15</v>
      </c>
      <c r="H752" s="6" t="s">
        <v>44</v>
      </c>
      <c r="I752" s="6" t="s">
        <v>40</v>
      </c>
      <c r="J752" s="7">
        <v>220296</v>
      </c>
      <c r="K752" s="6" t="s">
        <v>2420</v>
      </c>
      <c r="L752" s="6" t="s">
        <v>2421</v>
      </c>
      <c r="M752" s="6" t="s">
        <v>20</v>
      </c>
      <c r="N752">
        <v>5</v>
      </c>
    </row>
    <row r="753" spans="1:14" ht="216" x14ac:dyDescent="0.55000000000000004">
      <c r="A753" s="5" t="s">
        <v>2016</v>
      </c>
      <c r="B753" s="5" t="s">
        <v>2415</v>
      </c>
      <c r="C753" s="6">
        <v>27218</v>
      </c>
      <c r="D753" s="6">
        <v>6</v>
      </c>
      <c r="E753" s="6" t="s">
        <v>2422</v>
      </c>
      <c r="F753" s="6" t="s">
        <v>2423</v>
      </c>
      <c r="G753" s="6" t="s">
        <v>24</v>
      </c>
      <c r="H753" s="6" t="s">
        <v>16</v>
      </c>
      <c r="I753" s="6" t="s">
        <v>17</v>
      </c>
      <c r="J753" s="7">
        <v>2025</v>
      </c>
      <c r="K753" s="6" t="s">
        <v>2424</v>
      </c>
      <c r="L753" s="6" t="s">
        <v>2425</v>
      </c>
      <c r="M753" s="6" t="s">
        <v>20</v>
      </c>
      <c r="N753">
        <v>5</v>
      </c>
    </row>
    <row r="754" spans="1:14" ht="252" x14ac:dyDescent="0.55000000000000004">
      <c r="A754" s="5" t="s">
        <v>2016</v>
      </c>
      <c r="B754" s="5" t="s">
        <v>2415</v>
      </c>
      <c r="C754" s="6">
        <v>27218</v>
      </c>
      <c r="D754" s="6">
        <v>7</v>
      </c>
      <c r="E754" s="6" t="s">
        <v>2426</v>
      </c>
      <c r="F754" s="6" t="s">
        <v>2427</v>
      </c>
      <c r="G754" s="6" t="s">
        <v>15</v>
      </c>
      <c r="H754" s="6" t="s">
        <v>53</v>
      </c>
      <c r="I754" s="6" t="s">
        <v>40</v>
      </c>
      <c r="J754" s="7">
        <v>112946</v>
      </c>
      <c r="K754" s="6" t="s">
        <v>2428</v>
      </c>
      <c r="L754" s="6" t="s">
        <v>2421</v>
      </c>
      <c r="M754" s="6" t="s">
        <v>20</v>
      </c>
      <c r="N754">
        <v>5</v>
      </c>
    </row>
    <row r="755" spans="1:14" ht="216" x14ac:dyDescent="0.55000000000000004">
      <c r="A755" s="5" t="s">
        <v>2016</v>
      </c>
      <c r="B755" s="5" t="s">
        <v>2429</v>
      </c>
      <c r="C755" s="6">
        <v>27219</v>
      </c>
      <c r="D755" s="6">
        <v>1</v>
      </c>
      <c r="E755" s="6" t="s">
        <v>2430</v>
      </c>
      <c r="F755" s="6" t="s">
        <v>2431</v>
      </c>
      <c r="G755" s="6" t="s">
        <v>27</v>
      </c>
      <c r="H755" s="6" t="s">
        <v>16</v>
      </c>
      <c r="I755" s="6" t="s">
        <v>40</v>
      </c>
      <c r="J755" s="7">
        <v>480214</v>
      </c>
      <c r="K755" s="6" t="s">
        <v>41</v>
      </c>
      <c r="L755" s="6" t="s">
        <v>31</v>
      </c>
      <c r="M755" s="6" t="s">
        <v>20</v>
      </c>
      <c r="N755">
        <v>5</v>
      </c>
    </row>
    <row r="756" spans="1:14" ht="144" x14ac:dyDescent="0.55000000000000004">
      <c r="A756" s="5" t="s">
        <v>2016</v>
      </c>
      <c r="B756" s="5" t="s">
        <v>2429</v>
      </c>
      <c r="C756" s="6">
        <v>27219</v>
      </c>
      <c r="D756" s="6">
        <v>5</v>
      </c>
      <c r="E756" s="6" t="s">
        <v>213</v>
      </c>
      <c r="F756" s="6" t="s">
        <v>2432</v>
      </c>
      <c r="G756" s="6" t="s">
        <v>35</v>
      </c>
      <c r="H756" s="6" t="s">
        <v>22</v>
      </c>
      <c r="I756" s="6" t="s">
        <v>17</v>
      </c>
      <c r="J756" s="7">
        <v>3700</v>
      </c>
      <c r="K756" s="6" t="s">
        <v>2433</v>
      </c>
      <c r="L756" s="6" t="s">
        <v>31</v>
      </c>
      <c r="M756" s="6" t="s">
        <v>54</v>
      </c>
      <c r="N756">
        <v>5</v>
      </c>
    </row>
    <row r="757" spans="1:14" ht="198" x14ac:dyDescent="0.55000000000000004">
      <c r="A757" s="5" t="s">
        <v>2016</v>
      </c>
      <c r="B757" s="5" t="s">
        <v>2429</v>
      </c>
      <c r="C757" s="6">
        <v>27219</v>
      </c>
      <c r="D757" s="6">
        <v>6</v>
      </c>
      <c r="E757" s="6" t="s">
        <v>2434</v>
      </c>
      <c r="F757" s="6" t="s">
        <v>2435</v>
      </c>
      <c r="G757" s="6" t="s">
        <v>35</v>
      </c>
      <c r="H757" s="6" t="s">
        <v>22</v>
      </c>
      <c r="I757" s="6" t="s">
        <v>17</v>
      </c>
      <c r="J757" s="7">
        <v>18960</v>
      </c>
      <c r="K757" s="6" t="s">
        <v>2436</v>
      </c>
      <c r="L757" s="6" t="s">
        <v>31</v>
      </c>
      <c r="M757" s="6" t="s">
        <v>54</v>
      </c>
      <c r="N757">
        <v>5</v>
      </c>
    </row>
    <row r="758" spans="1:14" ht="162" x14ac:dyDescent="0.55000000000000004">
      <c r="A758" s="5" t="s">
        <v>2016</v>
      </c>
      <c r="B758" s="5" t="s">
        <v>2429</v>
      </c>
      <c r="C758" s="6">
        <v>27219</v>
      </c>
      <c r="D758" s="6">
        <v>7</v>
      </c>
      <c r="E758" s="6" t="s">
        <v>2437</v>
      </c>
      <c r="F758" s="6" t="s">
        <v>2438</v>
      </c>
      <c r="G758" s="6" t="s">
        <v>32</v>
      </c>
      <c r="H758" s="6" t="s">
        <v>22</v>
      </c>
      <c r="I758" s="6" t="s">
        <v>17</v>
      </c>
      <c r="J758" s="7">
        <v>84000</v>
      </c>
      <c r="K758" s="6" t="s">
        <v>2439</v>
      </c>
      <c r="L758" s="6" t="s">
        <v>31</v>
      </c>
      <c r="M758" s="6" t="s">
        <v>33</v>
      </c>
      <c r="N758">
        <v>5</v>
      </c>
    </row>
    <row r="759" spans="1:14" ht="216" x14ac:dyDescent="0.55000000000000004">
      <c r="A759" s="5" t="s">
        <v>2016</v>
      </c>
      <c r="B759" s="5" t="s">
        <v>2440</v>
      </c>
      <c r="C759" s="6">
        <v>27220</v>
      </c>
      <c r="D759" s="6">
        <v>1</v>
      </c>
      <c r="E759" s="6" t="s">
        <v>2441</v>
      </c>
      <c r="F759" s="6" t="s">
        <v>2442</v>
      </c>
      <c r="G759" s="6" t="s">
        <v>27</v>
      </c>
      <c r="H759" s="6" t="s">
        <v>79</v>
      </c>
      <c r="I759" s="6" t="s">
        <v>17</v>
      </c>
      <c r="J759" s="7">
        <v>269026</v>
      </c>
      <c r="K759" s="6" t="s">
        <v>81</v>
      </c>
      <c r="L759" s="6" t="s">
        <v>38</v>
      </c>
      <c r="M759" s="6" t="s">
        <v>20</v>
      </c>
      <c r="N759">
        <v>5</v>
      </c>
    </row>
    <row r="760" spans="1:14" ht="108" x14ac:dyDescent="0.55000000000000004">
      <c r="A760" s="5" t="s">
        <v>2016</v>
      </c>
      <c r="B760" s="5" t="s">
        <v>2440</v>
      </c>
      <c r="C760" s="6">
        <v>27220</v>
      </c>
      <c r="D760" s="6">
        <v>2</v>
      </c>
      <c r="E760" s="6" t="s">
        <v>2443</v>
      </c>
      <c r="F760" s="6" t="s">
        <v>2444</v>
      </c>
      <c r="G760" s="6" t="s">
        <v>27</v>
      </c>
      <c r="H760" s="6" t="s">
        <v>16</v>
      </c>
      <c r="I760" s="6" t="s">
        <v>22</v>
      </c>
      <c r="J760" s="7">
        <v>4092</v>
      </c>
      <c r="K760" s="6" t="s">
        <v>81</v>
      </c>
      <c r="L760" s="6" t="s">
        <v>38</v>
      </c>
      <c r="M760" s="6" t="s">
        <v>20</v>
      </c>
      <c r="N760">
        <v>5</v>
      </c>
    </row>
    <row r="761" spans="1:14" ht="234" x14ac:dyDescent="0.55000000000000004">
      <c r="A761" s="5" t="s">
        <v>2016</v>
      </c>
      <c r="B761" s="5" t="s">
        <v>2440</v>
      </c>
      <c r="C761" s="6">
        <v>27220</v>
      </c>
      <c r="D761" s="6">
        <v>5</v>
      </c>
      <c r="E761" s="6" t="s">
        <v>2445</v>
      </c>
      <c r="F761" s="6" t="s">
        <v>2446</v>
      </c>
      <c r="G761" s="6" t="s">
        <v>43</v>
      </c>
      <c r="H761" s="6" t="s">
        <v>16</v>
      </c>
      <c r="I761" s="6" t="s">
        <v>17</v>
      </c>
      <c r="J761" s="7">
        <v>24036</v>
      </c>
      <c r="K761" s="6" t="s">
        <v>2447</v>
      </c>
      <c r="L761" s="6" t="s">
        <v>25</v>
      </c>
      <c r="M761" s="6" t="s">
        <v>47</v>
      </c>
      <c r="N761">
        <v>5</v>
      </c>
    </row>
    <row r="762" spans="1:14" ht="198" x14ac:dyDescent="0.55000000000000004">
      <c r="A762" s="5" t="s">
        <v>2016</v>
      </c>
      <c r="B762" s="5" t="s">
        <v>2440</v>
      </c>
      <c r="C762" s="6">
        <v>27220</v>
      </c>
      <c r="D762" s="6">
        <v>6</v>
      </c>
      <c r="E762" s="6" t="s">
        <v>2448</v>
      </c>
      <c r="F762" s="6" t="s">
        <v>2449</v>
      </c>
      <c r="G762" s="6" t="s">
        <v>43</v>
      </c>
      <c r="H762" s="6" t="s">
        <v>16</v>
      </c>
      <c r="I762" s="6" t="s">
        <v>17</v>
      </c>
      <c r="J762" s="7">
        <v>5604</v>
      </c>
      <c r="K762" s="6" t="s">
        <v>2450</v>
      </c>
      <c r="L762" s="6" t="s">
        <v>25</v>
      </c>
      <c r="M762" s="6" t="s">
        <v>46</v>
      </c>
      <c r="N762">
        <v>5</v>
      </c>
    </row>
    <row r="763" spans="1:14" ht="144" x14ac:dyDescent="0.55000000000000004">
      <c r="A763" s="5" t="s">
        <v>2016</v>
      </c>
      <c r="B763" s="5" t="s">
        <v>2440</v>
      </c>
      <c r="C763" s="6">
        <v>27220</v>
      </c>
      <c r="D763" s="6">
        <v>7</v>
      </c>
      <c r="E763" s="6" t="s">
        <v>2451</v>
      </c>
      <c r="F763" s="6" t="s">
        <v>2452</v>
      </c>
      <c r="G763" s="6" t="s">
        <v>43</v>
      </c>
      <c r="H763" s="6" t="s">
        <v>16</v>
      </c>
      <c r="I763" s="6" t="s">
        <v>17</v>
      </c>
      <c r="J763" s="7">
        <v>1556</v>
      </c>
      <c r="K763" s="6" t="s">
        <v>2453</v>
      </c>
      <c r="L763" s="6" t="s">
        <v>25</v>
      </c>
      <c r="M763" s="6" t="s">
        <v>46</v>
      </c>
      <c r="N763">
        <v>5</v>
      </c>
    </row>
    <row r="764" spans="1:14" ht="126" x14ac:dyDescent="0.55000000000000004">
      <c r="A764" s="5" t="s">
        <v>2016</v>
      </c>
      <c r="B764" s="5" t="s">
        <v>2440</v>
      </c>
      <c r="C764" s="6">
        <v>27220</v>
      </c>
      <c r="D764" s="6">
        <v>8</v>
      </c>
      <c r="E764" s="6" t="s">
        <v>2454</v>
      </c>
      <c r="F764" s="6" t="s">
        <v>2455</v>
      </c>
      <c r="G764" s="6" t="s">
        <v>32</v>
      </c>
      <c r="H764" s="6" t="s">
        <v>16</v>
      </c>
      <c r="I764" s="6" t="s">
        <v>17</v>
      </c>
      <c r="J764" s="7">
        <v>241938</v>
      </c>
      <c r="K764" s="6" t="s">
        <v>2456</v>
      </c>
      <c r="L764" s="6" t="s">
        <v>25</v>
      </c>
      <c r="M764" s="6" t="s">
        <v>20</v>
      </c>
      <c r="N764">
        <v>5</v>
      </c>
    </row>
    <row r="765" spans="1:14" ht="126" x14ac:dyDescent="0.55000000000000004">
      <c r="A765" s="5" t="s">
        <v>2016</v>
      </c>
      <c r="B765" s="5" t="s">
        <v>2440</v>
      </c>
      <c r="C765" s="6">
        <v>27220</v>
      </c>
      <c r="D765" s="6">
        <v>9</v>
      </c>
      <c r="E765" s="6" t="s">
        <v>2457</v>
      </c>
      <c r="F765" s="6" t="s">
        <v>2458</v>
      </c>
      <c r="G765" s="6" t="s">
        <v>15</v>
      </c>
      <c r="H765" s="6" t="s">
        <v>16</v>
      </c>
      <c r="I765" s="6" t="s">
        <v>17</v>
      </c>
      <c r="J765" s="7">
        <v>25000</v>
      </c>
      <c r="K765" s="6" t="s">
        <v>2459</v>
      </c>
      <c r="L765" s="6" t="s">
        <v>25</v>
      </c>
      <c r="M765" s="6" t="s">
        <v>20</v>
      </c>
      <c r="N765">
        <v>5</v>
      </c>
    </row>
    <row r="766" spans="1:14" ht="162" x14ac:dyDescent="0.55000000000000004">
      <c r="A766" s="5" t="s">
        <v>2016</v>
      </c>
      <c r="B766" s="5" t="s">
        <v>2440</v>
      </c>
      <c r="C766" s="6">
        <v>27220</v>
      </c>
      <c r="D766" s="6">
        <v>10</v>
      </c>
      <c r="E766" s="6" t="s">
        <v>2460</v>
      </c>
      <c r="F766" s="6" t="s">
        <v>2461</v>
      </c>
      <c r="G766" s="6" t="s">
        <v>32</v>
      </c>
      <c r="H766" s="6" t="s">
        <v>16</v>
      </c>
      <c r="I766" s="6" t="s">
        <v>17</v>
      </c>
      <c r="J766" s="7">
        <v>21375</v>
      </c>
      <c r="K766" s="6" t="s">
        <v>2459</v>
      </c>
      <c r="L766" s="6" t="s">
        <v>25</v>
      </c>
      <c r="M766" s="6" t="s">
        <v>48</v>
      </c>
      <c r="N766">
        <v>5</v>
      </c>
    </row>
    <row r="767" spans="1:14" ht="126" x14ac:dyDescent="0.55000000000000004">
      <c r="A767" s="5" t="s">
        <v>2016</v>
      </c>
      <c r="B767" s="5" t="s">
        <v>2440</v>
      </c>
      <c r="C767" s="6">
        <v>27220</v>
      </c>
      <c r="D767" s="6">
        <v>11</v>
      </c>
      <c r="E767" s="6" t="s">
        <v>2462</v>
      </c>
      <c r="F767" s="6" t="s">
        <v>2463</v>
      </c>
      <c r="G767" s="6" t="s">
        <v>15</v>
      </c>
      <c r="H767" s="6" t="s">
        <v>16</v>
      </c>
      <c r="I767" s="6" t="s">
        <v>17</v>
      </c>
      <c r="J767" s="7">
        <v>142692</v>
      </c>
      <c r="K767" s="6" t="s">
        <v>2464</v>
      </c>
      <c r="L767" s="6" t="s">
        <v>25</v>
      </c>
      <c r="M767" s="6" t="s">
        <v>20</v>
      </c>
      <c r="N767">
        <v>5</v>
      </c>
    </row>
    <row r="768" spans="1:14" ht="234" x14ac:dyDescent="0.55000000000000004">
      <c r="A768" s="5" t="s">
        <v>2016</v>
      </c>
      <c r="B768" s="5" t="s">
        <v>2440</v>
      </c>
      <c r="C768" s="6">
        <v>27220</v>
      </c>
      <c r="D768" s="6">
        <v>12</v>
      </c>
      <c r="E768" s="6" t="s">
        <v>2445</v>
      </c>
      <c r="F768" s="6" t="s">
        <v>2446</v>
      </c>
      <c r="G768" s="6" t="s">
        <v>43</v>
      </c>
      <c r="H768" s="6" t="s">
        <v>16</v>
      </c>
      <c r="I768" s="6" t="s">
        <v>17</v>
      </c>
      <c r="J768" s="7">
        <v>24036</v>
      </c>
      <c r="K768" s="6" t="s">
        <v>2447</v>
      </c>
      <c r="L768" s="6" t="s">
        <v>25</v>
      </c>
      <c r="M768" s="6" t="s">
        <v>47</v>
      </c>
      <c r="N768">
        <v>5</v>
      </c>
    </row>
    <row r="769" spans="1:14" ht="198" x14ac:dyDescent="0.55000000000000004">
      <c r="A769" s="5" t="s">
        <v>2016</v>
      </c>
      <c r="B769" s="5" t="s">
        <v>2440</v>
      </c>
      <c r="C769" s="6">
        <v>27220</v>
      </c>
      <c r="D769" s="6">
        <v>13</v>
      </c>
      <c r="E769" s="6" t="s">
        <v>2448</v>
      </c>
      <c r="F769" s="6" t="s">
        <v>2449</v>
      </c>
      <c r="G769" s="6" t="s">
        <v>43</v>
      </c>
      <c r="H769" s="6" t="s">
        <v>16</v>
      </c>
      <c r="I769" s="6" t="s">
        <v>17</v>
      </c>
      <c r="J769" s="7">
        <v>5604</v>
      </c>
      <c r="K769" s="6" t="s">
        <v>2450</v>
      </c>
      <c r="L769" s="6" t="s">
        <v>25</v>
      </c>
      <c r="M769" s="6" t="s">
        <v>46</v>
      </c>
      <c r="N769">
        <v>5</v>
      </c>
    </row>
    <row r="770" spans="1:14" ht="144" x14ac:dyDescent="0.55000000000000004">
      <c r="A770" s="5" t="s">
        <v>2016</v>
      </c>
      <c r="B770" s="5" t="s">
        <v>2440</v>
      </c>
      <c r="C770" s="6">
        <v>27220</v>
      </c>
      <c r="D770" s="6">
        <v>14</v>
      </c>
      <c r="E770" s="6" t="s">
        <v>2451</v>
      </c>
      <c r="F770" s="6" t="s">
        <v>2452</v>
      </c>
      <c r="G770" s="6" t="s">
        <v>43</v>
      </c>
      <c r="H770" s="6" t="s">
        <v>16</v>
      </c>
      <c r="I770" s="6" t="s">
        <v>17</v>
      </c>
      <c r="J770" s="7">
        <v>1556</v>
      </c>
      <c r="K770" s="6" t="s">
        <v>2453</v>
      </c>
      <c r="L770" s="6" t="s">
        <v>25</v>
      </c>
      <c r="M770" s="6" t="s">
        <v>46</v>
      </c>
      <c r="N770">
        <v>5</v>
      </c>
    </row>
    <row r="771" spans="1:14" ht="126" x14ac:dyDescent="0.55000000000000004">
      <c r="A771" s="5" t="s">
        <v>2016</v>
      </c>
      <c r="B771" s="5" t="s">
        <v>2440</v>
      </c>
      <c r="C771" s="6">
        <v>27220</v>
      </c>
      <c r="D771" s="6">
        <v>15</v>
      </c>
      <c r="E771" s="6" t="s">
        <v>2454</v>
      </c>
      <c r="F771" s="6" t="s">
        <v>2455</v>
      </c>
      <c r="G771" s="6" t="s">
        <v>32</v>
      </c>
      <c r="H771" s="6" t="s">
        <v>16</v>
      </c>
      <c r="I771" s="6" t="s">
        <v>17</v>
      </c>
      <c r="J771" s="7">
        <v>241938</v>
      </c>
      <c r="K771" s="6" t="s">
        <v>2465</v>
      </c>
      <c r="L771" s="6" t="s">
        <v>25</v>
      </c>
      <c r="M771" s="6" t="s">
        <v>20</v>
      </c>
      <c r="N771">
        <v>5</v>
      </c>
    </row>
    <row r="772" spans="1:14" ht="126" x14ac:dyDescent="0.55000000000000004">
      <c r="A772" s="5" t="s">
        <v>2016</v>
      </c>
      <c r="B772" s="5" t="s">
        <v>2440</v>
      </c>
      <c r="C772" s="6">
        <v>27220</v>
      </c>
      <c r="D772" s="6">
        <v>16</v>
      </c>
      <c r="E772" s="6" t="s">
        <v>2457</v>
      </c>
      <c r="F772" s="6" t="s">
        <v>2458</v>
      </c>
      <c r="G772" s="6" t="s">
        <v>15</v>
      </c>
      <c r="H772" s="6" t="s">
        <v>16</v>
      </c>
      <c r="I772" s="6" t="s">
        <v>17</v>
      </c>
      <c r="J772" s="7">
        <v>25000</v>
      </c>
      <c r="K772" s="6" t="s">
        <v>2459</v>
      </c>
      <c r="L772" s="6" t="s">
        <v>25</v>
      </c>
      <c r="M772" s="6" t="s">
        <v>20</v>
      </c>
      <c r="N772">
        <v>5</v>
      </c>
    </row>
    <row r="773" spans="1:14" ht="162" x14ac:dyDescent="0.55000000000000004">
      <c r="A773" s="5" t="s">
        <v>2016</v>
      </c>
      <c r="B773" s="5" t="s">
        <v>2440</v>
      </c>
      <c r="C773" s="6">
        <v>27220</v>
      </c>
      <c r="D773" s="6">
        <v>17</v>
      </c>
      <c r="E773" s="6" t="s">
        <v>2460</v>
      </c>
      <c r="F773" s="6" t="s">
        <v>2461</v>
      </c>
      <c r="G773" s="6" t="s">
        <v>32</v>
      </c>
      <c r="H773" s="6" t="s">
        <v>16</v>
      </c>
      <c r="I773" s="6" t="s">
        <v>17</v>
      </c>
      <c r="J773" s="7">
        <v>21375</v>
      </c>
      <c r="K773" s="6" t="s">
        <v>2459</v>
      </c>
      <c r="L773" s="6" t="s">
        <v>25</v>
      </c>
      <c r="M773" s="6" t="s">
        <v>48</v>
      </c>
      <c r="N773">
        <v>5</v>
      </c>
    </row>
    <row r="774" spans="1:14" ht="126" x14ac:dyDescent="0.55000000000000004">
      <c r="A774" s="5" t="s">
        <v>2016</v>
      </c>
      <c r="B774" s="5" t="s">
        <v>2440</v>
      </c>
      <c r="C774" s="6">
        <v>27220</v>
      </c>
      <c r="D774" s="6">
        <v>18</v>
      </c>
      <c r="E774" s="6" t="s">
        <v>2462</v>
      </c>
      <c r="F774" s="6" t="s">
        <v>2463</v>
      </c>
      <c r="G774" s="6" t="s">
        <v>15</v>
      </c>
      <c r="H774" s="6" t="s">
        <v>16</v>
      </c>
      <c r="I774" s="6" t="s">
        <v>17</v>
      </c>
      <c r="J774" s="7">
        <v>142692</v>
      </c>
      <c r="K774" s="6" t="s">
        <v>2464</v>
      </c>
      <c r="L774" s="6" t="s">
        <v>25</v>
      </c>
      <c r="M774" s="6" t="s">
        <v>20</v>
      </c>
      <c r="N774">
        <v>5</v>
      </c>
    </row>
    <row r="775" spans="1:14" ht="198" x14ac:dyDescent="0.55000000000000004">
      <c r="A775" s="5" t="s">
        <v>2016</v>
      </c>
      <c r="B775" s="5" t="s">
        <v>2466</v>
      </c>
      <c r="C775" s="6">
        <v>27221</v>
      </c>
      <c r="D775" s="6">
        <v>1</v>
      </c>
      <c r="E775" s="6" t="s">
        <v>2467</v>
      </c>
      <c r="F775" s="6" t="s">
        <v>2468</v>
      </c>
      <c r="G775" s="6" t="s">
        <v>27</v>
      </c>
      <c r="H775" s="6" t="s">
        <v>60</v>
      </c>
      <c r="I775" s="6" t="s">
        <v>17</v>
      </c>
      <c r="J775" s="7">
        <v>255306</v>
      </c>
      <c r="K775" s="6" t="s">
        <v>37</v>
      </c>
      <c r="L775" s="6" t="s">
        <v>38</v>
      </c>
      <c r="M775" s="6" t="s">
        <v>20</v>
      </c>
      <c r="N775">
        <v>5</v>
      </c>
    </row>
    <row r="776" spans="1:14" ht="108" x14ac:dyDescent="0.55000000000000004">
      <c r="A776" s="5" t="s">
        <v>2016</v>
      </c>
      <c r="B776" s="5" t="s">
        <v>2466</v>
      </c>
      <c r="C776" s="6">
        <v>27221</v>
      </c>
      <c r="D776" s="6">
        <v>5</v>
      </c>
      <c r="E776" s="6" t="s">
        <v>2469</v>
      </c>
      <c r="F776" s="6" t="s">
        <v>2470</v>
      </c>
      <c r="G776" s="6" t="s">
        <v>32</v>
      </c>
      <c r="H776" s="6" t="s">
        <v>16</v>
      </c>
      <c r="I776" s="6" t="s">
        <v>17</v>
      </c>
      <c r="J776" s="7">
        <v>84352</v>
      </c>
      <c r="K776" s="6" t="s">
        <v>2471</v>
      </c>
      <c r="L776" s="6" t="s">
        <v>2472</v>
      </c>
      <c r="M776" s="6" t="s">
        <v>33</v>
      </c>
      <c r="N776">
        <v>5</v>
      </c>
    </row>
    <row r="777" spans="1:14" ht="144" x14ac:dyDescent="0.55000000000000004">
      <c r="A777" s="5" t="s">
        <v>2016</v>
      </c>
      <c r="B777" s="5" t="s">
        <v>2466</v>
      </c>
      <c r="C777" s="6">
        <v>27221</v>
      </c>
      <c r="D777" s="6">
        <v>6</v>
      </c>
      <c r="E777" s="6" t="s">
        <v>2473</v>
      </c>
      <c r="F777" s="6" t="s">
        <v>2474</v>
      </c>
      <c r="G777" s="6" t="s">
        <v>32</v>
      </c>
      <c r="H777" s="6" t="s">
        <v>16</v>
      </c>
      <c r="I777" s="6" t="s">
        <v>17</v>
      </c>
      <c r="J777" s="7">
        <v>5700</v>
      </c>
      <c r="K777" s="6" t="s">
        <v>2475</v>
      </c>
      <c r="L777" s="6" t="s">
        <v>2476</v>
      </c>
      <c r="M777" s="6" t="s">
        <v>20</v>
      </c>
      <c r="N777">
        <v>5</v>
      </c>
    </row>
    <row r="778" spans="1:14" ht="162" x14ac:dyDescent="0.55000000000000004">
      <c r="A778" s="5" t="s">
        <v>2016</v>
      </c>
      <c r="B778" s="5" t="s">
        <v>2466</v>
      </c>
      <c r="C778" s="6">
        <v>27221</v>
      </c>
      <c r="D778" s="6">
        <v>7</v>
      </c>
      <c r="E778" s="6" t="s">
        <v>2477</v>
      </c>
      <c r="F778" s="6" t="s">
        <v>2478</v>
      </c>
      <c r="G778" s="6" t="s">
        <v>15</v>
      </c>
      <c r="H778" s="6" t="s">
        <v>56</v>
      </c>
      <c r="I778" s="6" t="s">
        <v>17</v>
      </c>
      <c r="J778" s="7">
        <v>50351</v>
      </c>
      <c r="K778" s="6" t="s">
        <v>2479</v>
      </c>
      <c r="L778" s="6" t="s">
        <v>2480</v>
      </c>
      <c r="M778" s="6" t="s">
        <v>77</v>
      </c>
      <c r="N778">
        <v>5</v>
      </c>
    </row>
    <row r="779" spans="1:14" ht="144" x14ac:dyDescent="0.55000000000000004">
      <c r="A779" s="5" t="s">
        <v>2016</v>
      </c>
      <c r="B779" s="5" t="s">
        <v>2466</v>
      </c>
      <c r="C779" s="6">
        <v>27221</v>
      </c>
      <c r="D779" s="6">
        <v>8</v>
      </c>
      <c r="E779" s="6" t="s">
        <v>2481</v>
      </c>
      <c r="F779" s="6" t="s">
        <v>2482</v>
      </c>
      <c r="G779" s="6" t="s">
        <v>52</v>
      </c>
      <c r="H779" s="6" t="s">
        <v>68</v>
      </c>
      <c r="I779" s="6" t="s">
        <v>17</v>
      </c>
      <c r="J779" s="7">
        <v>3164</v>
      </c>
      <c r="K779" s="6" t="s">
        <v>2483</v>
      </c>
      <c r="L779" s="6" t="s">
        <v>2480</v>
      </c>
      <c r="M779" s="6" t="s">
        <v>20</v>
      </c>
      <c r="N779">
        <v>5</v>
      </c>
    </row>
    <row r="780" spans="1:14" ht="144" x14ac:dyDescent="0.55000000000000004">
      <c r="A780" s="5" t="s">
        <v>2016</v>
      </c>
      <c r="B780" s="5" t="s">
        <v>2466</v>
      </c>
      <c r="C780" s="6">
        <v>27221</v>
      </c>
      <c r="D780" s="6">
        <v>9</v>
      </c>
      <c r="E780" s="6" t="s">
        <v>2484</v>
      </c>
      <c r="F780" s="6" t="s">
        <v>2485</v>
      </c>
      <c r="G780" s="6" t="s">
        <v>52</v>
      </c>
      <c r="H780" s="6" t="s">
        <v>68</v>
      </c>
      <c r="I780" s="6" t="s">
        <v>17</v>
      </c>
      <c r="J780" s="7">
        <v>15012</v>
      </c>
      <c r="K780" s="6" t="s">
        <v>2483</v>
      </c>
      <c r="L780" s="6" t="s">
        <v>2480</v>
      </c>
      <c r="M780" s="6" t="s">
        <v>20</v>
      </c>
      <c r="N780">
        <v>5</v>
      </c>
    </row>
    <row r="781" spans="1:14" ht="108" x14ac:dyDescent="0.55000000000000004">
      <c r="A781" s="5" t="s">
        <v>2016</v>
      </c>
      <c r="B781" s="5" t="s">
        <v>2466</v>
      </c>
      <c r="C781" s="6">
        <v>27221</v>
      </c>
      <c r="D781" s="6">
        <v>10</v>
      </c>
      <c r="E781" s="6" t="s">
        <v>2486</v>
      </c>
      <c r="F781" s="6" t="s">
        <v>2487</v>
      </c>
      <c r="G781" s="6" t="s">
        <v>32</v>
      </c>
      <c r="H781" s="6" t="s">
        <v>68</v>
      </c>
      <c r="I781" s="6" t="s">
        <v>17</v>
      </c>
      <c r="J781" s="7">
        <v>12203</v>
      </c>
      <c r="K781" s="6" t="s">
        <v>2483</v>
      </c>
      <c r="L781" s="6" t="s">
        <v>2480</v>
      </c>
      <c r="M781" s="6" t="s">
        <v>20</v>
      </c>
      <c r="N781">
        <v>5</v>
      </c>
    </row>
    <row r="782" spans="1:14" ht="216" x14ac:dyDescent="0.55000000000000004">
      <c r="A782" s="5" t="s">
        <v>2016</v>
      </c>
      <c r="B782" s="5" t="s">
        <v>2488</v>
      </c>
      <c r="C782" s="6">
        <v>27222</v>
      </c>
      <c r="D782" s="6">
        <v>1</v>
      </c>
      <c r="E782" s="6" t="s">
        <v>2489</v>
      </c>
      <c r="F782" s="6" t="s">
        <v>2490</v>
      </c>
      <c r="G782" s="6" t="s">
        <v>27</v>
      </c>
      <c r="H782" s="6" t="s">
        <v>36</v>
      </c>
      <c r="I782" s="6" t="s">
        <v>40</v>
      </c>
      <c r="J782" s="7">
        <v>299424</v>
      </c>
      <c r="K782" s="6" t="s">
        <v>30</v>
      </c>
      <c r="L782" s="6" t="s">
        <v>31</v>
      </c>
      <c r="M782" s="6" t="s">
        <v>20</v>
      </c>
      <c r="N782">
        <v>5</v>
      </c>
    </row>
    <row r="783" spans="1:14" ht="270" x14ac:dyDescent="0.55000000000000004">
      <c r="A783" s="5" t="s">
        <v>2016</v>
      </c>
      <c r="B783" s="5" t="s">
        <v>2488</v>
      </c>
      <c r="C783" s="6">
        <v>27222</v>
      </c>
      <c r="D783" s="6">
        <v>5</v>
      </c>
      <c r="E783" s="6" t="s">
        <v>175</v>
      </c>
      <c r="F783" s="6" t="s">
        <v>2491</v>
      </c>
      <c r="G783" s="6" t="s">
        <v>15</v>
      </c>
      <c r="H783" s="6" t="s">
        <v>29</v>
      </c>
      <c r="I783" s="6" t="s">
        <v>51</v>
      </c>
      <c r="J783" s="7">
        <v>39240</v>
      </c>
      <c r="K783" s="6" t="s">
        <v>2492</v>
      </c>
      <c r="L783" s="6" t="s">
        <v>31</v>
      </c>
      <c r="M783" s="6" t="s">
        <v>77</v>
      </c>
      <c r="N783">
        <v>5</v>
      </c>
    </row>
    <row r="784" spans="1:14" ht="270" x14ac:dyDescent="0.55000000000000004">
      <c r="A784" s="5" t="s">
        <v>2016</v>
      </c>
      <c r="B784" s="5" t="s">
        <v>2488</v>
      </c>
      <c r="C784" s="6">
        <v>27222</v>
      </c>
      <c r="D784" s="6">
        <v>6</v>
      </c>
      <c r="E784" s="6" t="s">
        <v>2493</v>
      </c>
      <c r="F784" s="6" t="s">
        <v>2494</v>
      </c>
      <c r="G784" s="6" t="s">
        <v>32</v>
      </c>
      <c r="H784" s="6" t="s">
        <v>16</v>
      </c>
      <c r="I784" s="6" t="s">
        <v>17</v>
      </c>
      <c r="J784" s="7">
        <v>32447</v>
      </c>
      <c r="K784" s="6" t="s">
        <v>2495</v>
      </c>
      <c r="L784" s="6" t="s">
        <v>31</v>
      </c>
      <c r="M784" s="6" t="s">
        <v>48</v>
      </c>
      <c r="N784">
        <v>5</v>
      </c>
    </row>
    <row r="785" spans="1:14" ht="216" x14ac:dyDescent="0.55000000000000004">
      <c r="A785" s="5" t="s">
        <v>2016</v>
      </c>
      <c r="B785" s="5" t="s">
        <v>2496</v>
      </c>
      <c r="C785" s="6">
        <v>27223</v>
      </c>
      <c r="D785" s="6">
        <v>1</v>
      </c>
      <c r="E785" s="6" t="s">
        <v>2497</v>
      </c>
      <c r="F785" s="6" t="s">
        <v>2498</v>
      </c>
      <c r="G785" s="6" t="s">
        <v>27</v>
      </c>
      <c r="H785" s="6" t="s">
        <v>28</v>
      </c>
      <c r="I785" s="6" t="s">
        <v>17</v>
      </c>
      <c r="J785" s="7">
        <v>521863</v>
      </c>
      <c r="K785" s="6" t="s">
        <v>30</v>
      </c>
      <c r="L785" s="6" t="s">
        <v>31</v>
      </c>
      <c r="M785" s="6" t="s">
        <v>20</v>
      </c>
      <c r="N785">
        <v>5</v>
      </c>
    </row>
    <row r="786" spans="1:14" ht="324" x14ac:dyDescent="0.55000000000000004">
      <c r="A786" s="5" t="s">
        <v>2016</v>
      </c>
      <c r="B786" s="5" t="s">
        <v>2496</v>
      </c>
      <c r="C786" s="6">
        <v>27223</v>
      </c>
      <c r="D786" s="6">
        <v>5</v>
      </c>
      <c r="E786" s="6" t="s">
        <v>2499</v>
      </c>
      <c r="F786" s="6" t="s">
        <v>2500</v>
      </c>
      <c r="G786" s="6" t="s">
        <v>24</v>
      </c>
      <c r="H786" s="6" t="s">
        <v>16</v>
      </c>
      <c r="I786" s="6" t="s">
        <v>17</v>
      </c>
      <c r="J786" s="7">
        <v>259456</v>
      </c>
      <c r="K786" s="6" t="s">
        <v>2501</v>
      </c>
      <c r="L786" s="6" t="s">
        <v>2502</v>
      </c>
      <c r="M786" s="6" t="s">
        <v>20</v>
      </c>
      <c r="N786">
        <v>5</v>
      </c>
    </row>
    <row r="787" spans="1:14" ht="144" x14ac:dyDescent="0.55000000000000004">
      <c r="A787" s="5" t="s">
        <v>2016</v>
      </c>
      <c r="B787" s="5" t="s">
        <v>2496</v>
      </c>
      <c r="C787" s="6">
        <v>27223</v>
      </c>
      <c r="D787" s="6">
        <v>6</v>
      </c>
      <c r="E787" s="6" t="s">
        <v>2503</v>
      </c>
      <c r="F787" s="6" t="s">
        <v>2504</v>
      </c>
      <c r="G787" s="6" t="s">
        <v>59</v>
      </c>
      <c r="H787" s="6" t="s">
        <v>16</v>
      </c>
      <c r="I787" s="6" t="s">
        <v>17</v>
      </c>
      <c r="J787" s="7">
        <v>30123</v>
      </c>
      <c r="K787" s="6" t="s">
        <v>2505</v>
      </c>
      <c r="L787" s="6" t="s">
        <v>2502</v>
      </c>
      <c r="M787" s="6" t="s">
        <v>20</v>
      </c>
      <c r="N787">
        <v>5</v>
      </c>
    </row>
    <row r="788" spans="1:14" ht="288" x14ac:dyDescent="0.55000000000000004">
      <c r="A788" s="5" t="s">
        <v>2016</v>
      </c>
      <c r="B788" s="5" t="s">
        <v>2496</v>
      </c>
      <c r="C788" s="6">
        <v>27223</v>
      </c>
      <c r="D788" s="6">
        <v>7</v>
      </c>
      <c r="E788" s="6" t="s">
        <v>2506</v>
      </c>
      <c r="F788" s="6" t="s">
        <v>2507</v>
      </c>
      <c r="G788" s="6" t="s">
        <v>15</v>
      </c>
      <c r="H788" s="6" t="s">
        <v>22</v>
      </c>
      <c r="I788" s="6" t="s">
        <v>45</v>
      </c>
      <c r="J788" s="7">
        <v>72584</v>
      </c>
      <c r="K788" s="6" t="s">
        <v>2508</v>
      </c>
      <c r="L788" s="6" t="s">
        <v>2509</v>
      </c>
      <c r="M788" s="6" t="s">
        <v>20</v>
      </c>
      <c r="N788">
        <v>5</v>
      </c>
    </row>
    <row r="789" spans="1:14" ht="396" x14ac:dyDescent="0.55000000000000004">
      <c r="A789" s="5" t="s">
        <v>2016</v>
      </c>
      <c r="B789" s="5" t="s">
        <v>2496</v>
      </c>
      <c r="C789" s="6">
        <v>27223</v>
      </c>
      <c r="D789" s="6">
        <v>8</v>
      </c>
      <c r="E789" s="6" t="s">
        <v>2510</v>
      </c>
      <c r="F789" s="6" t="s">
        <v>2511</v>
      </c>
      <c r="G789" s="6" t="s">
        <v>32</v>
      </c>
      <c r="H789" s="6" t="s">
        <v>16</v>
      </c>
      <c r="I789" s="6" t="s">
        <v>17</v>
      </c>
      <c r="J789" s="7">
        <v>256202</v>
      </c>
      <c r="K789" s="6" t="s">
        <v>2512</v>
      </c>
      <c r="L789" s="6" t="s">
        <v>2513</v>
      </c>
      <c r="M789" s="6" t="s">
        <v>20</v>
      </c>
      <c r="N789">
        <v>5</v>
      </c>
    </row>
    <row r="790" spans="1:14" ht="216" x14ac:dyDescent="0.55000000000000004">
      <c r="A790" s="5" t="s">
        <v>2016</v>
      </c>
      <c r="B790" s="5" t="s">
        <v>2514</v>
      </c>
      <c r="C790" s="6">
        <v>27224</v>
      </c>
      <c r="D790" s="6">
        <v>1</v>
      </c>
      <c r="E790" s="6" t="s">
        <v>2515</v>
      </c>
      <c r="F790" s="6" t="s">
        <v>2516</v>
      </c>
      <c r="G790" s="6" t="s">
        <v>27</v>
      </c>
      <c r="H790" s="6" t="s">
        <v>79</v>
      </c>
      <c r="I790" s="6" t="s">
        <v>40</v>
      </c>
      <c r="J790" s="7">
        <v>262344</v>
      </c>
      <c r="K790" s="6" t="s">
        <v>30</v>
      </c>
      <c r="L790" s="6" t="s">
        <v>31</v>
      </c>
      <c r="M790" s="6" t="s">
        <v>20</v>
      </c>
      <c r="N790">
        <v>5</v>
      </c>
    </row>
    <row r="791" spans="1:14" ht="252" x14ac:dyDescent="0.55000000000000004">
      <c r="A791" s="5" t="s">
        <v>2016</v>
      </c>
      <c r="B791" s="5" t="s">
        <v>2514</v>
      </c>
      <c r="C791" s="6">
        <v>27224</v>
      </c>
      <c r="D791" s="6">
        <v>5</v>
      </c>
      <c r="E791" s="6" t="s">
        <v>2517</v>
      </c>
      <c r="F791" s="6" t="s">
        <v>2518</v>
      </c>
      <c r="G791" s="6" t="s">
        <v>32</v>
      </c>
      <c r="H791" s="6" t="s">
        <v>53</v>
      </c>
      <c r="I791" s="6" t="s">
        <v>17</v>
      </c>
      <c r="J791" s="7">
        <v>27359</v>
      </c>
      <c r="K791" s="6" t="s">
        <v>2519</v>
      </c>
      <c r="L791" s="6" t="s">
        <v>87</v>
      </c>
      <c r="M791" s="6" t="s">
        <v>20</v>
      </c>
      <c r="N791">
        <v>5</v>
      </c>
    </row>
    <row r="792" spans="1:14" ht="126" x14ac:dyDescent="0.55000000000000004">
      <c r="A792" s="5" t="s">
        <v>2016</v>
      </c>
      <c r="B792" s="5" t="s">
        <v>2514</v>
      </c>
      <c r="C792" s="6">
        <v>27224</v>
      </c>
      <c r="D792" s="6">
        <v>6</v>
      </c>
      <c r="E792" s="6" t="s">
        <v>140</v>
      </c>
      <c r="F792" s="6" t="s">
        <v>2520</v>
      </c>
      <c r="G792" s="6" t="s">
        <v>32</v>
      </c>
      <c r="H792" s="6" t="s">
        <v>16</v>
      </c>
      <c r="I792" s="6" t="s">
        <v>17</v>
      </c>
      <c r="J792" s="7">
        <v>3235</v>
      </c>
      <c r="K792" s="6" t="s">
        <v>2521</v>
      </c>
      <c r="L792" s="6" t="s">
        <v>208</v>
      </c>
      <c r="M792" s="6" t="s">
        <v>33</v>
      </c>
      <c r="N792">
        <v>5</v>
      </c>
    </row>
    <row r="793" spans="1:14" ht="216" x14ac:dyDescent="0.55000000000000004">
      <c r="A793" s="5" t="s">
        <v>2016</v>
      </c>
      <c r="B793" s="5" t="s">
        <v>2522</v>
      </c>
      <c r="C793" s="6">
        <v>27225</v>
      </c>
      <c r="D793" s="6">
        <v>1</v>
      </c>
      <c r="E793" s="6" t="s">
        <v>2523</v>
      </c>
      <c r="F793" s="6" t="s">
        <v>2524</v>
      </c>
      <c r="G793" s="6" t="s">
        <v>27</v>
      </c>
      <c r="H793" s="6" t="s">
        <v>28</v>
      </c>
      <c r="I793" s="6" t="s">
        <v>29</v>
      </c>
      <c r="J793" s="7">
        <v>173055</v>
      </c>
      <c r="K793" s="6" t="s">
        <v>30</v>
      </c>
      <c r="L793" s="6" t="s">
        <v>38</v>
      </c>
      <c r="M793" s="6" t="s">
        <v>20</v>
      </c>
      <c r="N793">
        <v>5</v>
      </c>
    </row>
    <row r="794" spans="1:14" ht="180" x14ac:dyDescent="0.55000000000000004">
      <c r="A794" s="5" t="s">
        <v>2016</v>
      </c>
      <c r="B794" s="5" t="s">
        <v>2522</v>
      </c>
      <c r="C794" s="6">
        <v>27225</v>
      </c>
      <c r="D794" s="6">
        <v>5</v>
      </c>
      <c r="E794" s="6" t="s">
        <v>2525</v>
      </c>
      <c r="F794" s="6" t="s">
        <v>2526</v>
      </c>
      <c r="G794" s="6" t="s">
        <v>32</v>
      </c>
      <c r="H794" s="6" t="s">
        <v>16</v>
      </c>
      <c r="I794" s="6" t="s">
        <v>17</v>
      </c>
      <c r="J794" s="7">
        <v>68426</v>
      </c>
      <c r="K794" s="6" t="s">
        <v>2527</v>
      </c>
      <c r="L794" s="6" t="s">
        <v>2528</v>
      </c>
      <c r="M794" s="6" t="s">
        <v>33</v>
      </c>
      <c r="N794">
        <v>5</v>
      </c>
    </row>
    <row r="795" spans="1:14" ht="162" x14ac:dyDescent="0.55000000000000004">
      <c r="A795" s="5" t="s">
        <v>2016</v>
      </c>
      <c r="B795" s="5" t="s">
        <v>2522</v>
      </c>
      <c r="C795" s="6">
        <v>27225</v>
      </c>
      <c r="D795" s="6">
        <v>6</v>
      </c>
      <c r="E795" s="6" t="s">
        <v>1904</v>
      </c>
      <c r="F795" s="6" t="s">
        <v>2529</v>
      </c>
      <c r="G795" s="6" t="s">
        <v>32</v>
      </c>
      <c r="H795" s="6" t="s">
        <v>16</v>
      </c>
      <c r="I795" s="6" t="s">
        <v>17</v>
      </c>
      <c r="J795" s="7">
        <v>23409</v>
      </c>
      <c r="K795" s="6" t="s">
        <v>2530</v>
      </c>
      <c r="L795" s="6" t="s">
        <v>2531</v>
      </c>
      <c r="M795" s="6" t="s">
        <v>33</v>
      </c>
      <c r="N795">
        <v>5</v>
      </c>
    </row>
    <row r="796" spans="1:14" ht="180" x14ac:dyDescent="0.55000000000000004">
      <c r="A796" s="5" t="s">
        <v>2016</v>
      </c>
      <c r="B796" s="5" t="s">
        <v>2522</v>
      </c>
      <c r="C796" s="6">
        <v>27225</v>
      </c>
      <c r="D796" s="6">
        <v>7</v>
      </c>
      <c r="E796" s="6" t="s">
        <v>2532</v>
      </c>
      <c r="F796" s="6" t="s">
        <v>2533</v>
      </c>
      <c r="G796" s="6" t="s">
        <v>21</v>
      </c>
      <c r="H796" s="6" t="s">
        <v>16</v>
      </c>
      <c r="I796" s="6" t="s">
        <v>17</v>
      </c>
      <c r="J796" s="7">
        <v>4475</v>
      </c>
      <c r="K796" s="6" t="s">
        <v>2534</v>
      </c>
      <c r="L796" s="6" t="s">
        <v>2531</v>
      </c>
      <c r="M796" s="6" t="s">
        <v>20</v>
      </c>
      <c r="N796">
        <v>5</v>
      </c>
    </row>
    <row r="797" spans="1:14" ht="144" x14ac:dyDescent="0.55000000000000004">
      <c r="A797" s="5" t="s">
        <v>2016</v>
      </c>
      <c r="B797" s="5" t="s">
        <v>2522</v>
      </c>
      <c r="C797" s="6">
        <v>27225</v>
      </c>
      <c r="D797" s="6">
        <v>8</v>
      </c>
      <c r="E797" s="6" t="s">
        <v>186</v>
      </c>
      <c r="F797" s="6" t="s">
        <v>2535</v>
      </c>
      <c r="G797" s="6" t="s">
        <v>21</v>
      </c>
      <c r="H797" s="6" t="s">
        <v>16</v>
      </c>
      <c r="I797" s="6" t="s">
        <v>17</v>
      </c>
      <c r="J797" s="7">
        <v>800</v>
      </c>
      <c r="K797" s="6" t="s">
        <v>2536</v>
      </c>
      <c r="L797" s="6" t="s">
        <v>2531</v>
      </c>
      <c r="M797" s="6" t="s">
        <v>20</v>
      </c>
      <c r="N797">
        <v>5</v>
      </c>
    </row>
    <row r="798" spans="1:14" ht="216" x14ac:dyDescent="0.55000000000000004">
      <c r="A798" s="5" t="s">
        <v>2016</v>
      </c>
      <c r="B798" s="5" t="s">
        <v>2537</v>
      </c>
      <c r="C798" s="6">
        <v>27226</v>
      </c>
      <c r="D798" s="6">
        <v>1</v>
      </c>
      <c r="E798" s="6" t="s">
        <v>2538</v>
      </c>
      <c r="F798" s="6" t="s">
        <v>2539</v>
      </c>
      <c r="G798" s="6" t="s">
        <v>27</v>
      </c>
      <c r="H798" s="6" t="s">
        <v>79</v>
      </c>
      <c r="I798" s="6" t="s">
        <v>17</v>
      </c>
      <c r="J798" s="7">
        <v>213286</v>
      </c>
      <c r="K798" s="6" t="s">
        <v>69</v>
      </c>
      <c r="L798" s="6" t="s">
        <v>31</v>
      </c>
      <c r="M798" s="6" t="s">
        <v>20</v>
      </c>
      <c r="N798">
        <v>5</v>
      </c>
    </row>
    <row r="799" spans="1:14" ht="126" x14ac:dyDescent="0.55000000000000004">
      <c r="A799" s="5" t="s">
        <v>2016</v>
      </c>
      <c r="B799" s="5" t="s">
        <v>2537</v>
      </c>
      <c r="C799" s="6">
        <v>27226</v>
      </c>
      <c r="D799" s="6">
        <v>5</v>
      </c>
      <c r="E799" s="6" t="s">
        <v>2540</v>
      </c>
      <c r="F799" s="6" t="s">
        <v>2541</v>
      </c>
      <c r="G799" s="6" t="s">
        <v>32</v>
      </c>
      <c r="H799" s="6" t="s">
        <v>16</v>
      </c>
      <c r="I799" s="6" t="s">
        <v>17</v>
      </c>
      <c r="J799" s="7">
        <v>19821</v>
      </c>
      <c r="K799" s="6" t="s">
        <v>2542</v>
      </c>
      <c r="L799" s="6" t="s">
        <v>38</v>
      </c>
      <c r="M799" s="6" t="s">
        <v>33</v>
      </c>
      <c r="N799">
        <v>5</v>
      </c>
    </row>
    <row r="800" spans="1:14" ht="252" x14ac:dyDescent="0.55000000000000004">
      <c r="A800" s="5" t="s">
        <v>2016</v>
      </c>
      <c r="B800" s="5" t="s">
        <v>2537</v>
      </c>
      <c r="C800" s="6">
        <v>27226</v>
      </c>
      <c r="D800" s="6">
        <v>6</v>
      </c>
      <c r="E800" s="6" t="s">
        <v>2543</v>
      </c>
      <c r="F800" s="6" t="s">
        <v>2544</v>
      </c>
      <c r="G800" s="6" t="s">
        <v>32</v>
      </c>
      <c r="H800" s="6" t="s">
        <v>16</v>
      </c>
      <c r="I800" s="6" t="s">
        <v>17</v>
      </c>
      <c r="J800" s="7">
        <v>11016</v>
      </c>
      <c r="K800" s="6" t="s">
        <v>2545</v>
      </c>
      <c r="L800" s="6" t="s">
        <v>2546</v>
      </c>
      <c r="M800" s="6" t="s">
        <v>20</v>
      </c>
      <c r="N800">
        <v>5</v>
      </c>
    </row>
    <row r="801" spans="1:14" ht="180" x14ac:dyDescent="0.55000000000000004">
      <c r="A801" s="5" t="s">
        <v>2016</v>
      </c>
      <c r="B801" s="5" t="s">
        <v>2537</v>
      </c>
      <c r="C801" s="6">
        <v>27226</v>
      </c>
      <c r="D801" s="6">
        <v>7</v>
      </c>
      <c r="E801" s="6" t="s">
        <v>2547</v>
      </c>
      <c r="F801" s="6" t="s">
        <v>2548</v>
      </c>
      <c r="G801" s="6" t="s">
        <v>52</v>
      </c>
      <c r="H801" s="6" t="s">
        <v>16</v>
      </c>
      <c r="I801" s="6" t="s">
        <v>17</v>
      </c>
      <c r="J801" s="7">
        <v>38733</v>
      </c>
      <c r="K801" s="6" t="s">
        <v>75</v>
      </c>
      <c r="L801" s="6" t="s">
        <v>31</v>
      </c>
      <c r="M801" s="6" t="s">
        <v>20</v>
      </c>
      <c r="N801">
        <v>5</v>
      </c>
    </row>
    <row r="802" spans="1:14" ht="162" x14ac:dyDescent="0.55000000000000004">
      <c r="A802" s="5" t="s">
        <v>2016</v>
      </c>
      <c r="B802" s="5" t="s">
        <v>2537</v>
      </c>
      <c r="C802" s="6">
        <v>27226</v>
      </c>
      <c r="D802" s="6">
        <v>8</v>
      </c>
      <c r="E802" s="6" t="s">
        <v>2549</v>
      </c>
      <c r="F802" s="6" t="s">
        <v>2550</v>
      </c>
      <c r="G802" s="6" t="s">
        <v>24</v>
      </c>
      <c r="H802" s="6" t="s">
        <v>16</v>
      </c>
      <c r="I802" s="6" t="s">
        <v>17</v>
      </c>
      <c r="J802" s="7">
        <v>61000</v>
      </c>
      <c r="K802" s="6" t="s">
        <v>2551</v>
      </c>
      <c r="L802" s="6" t="s">
        <v>2552</v>
      </c>
      <c r="M802" s="6" t="s">
        <v>20</v>
      </c>
      <c r="N802">
        <v>5</v>
      </c>
    </row>
    <row r="803" spans="1:14" ht="162" x14ac:dyDescent="0.55000000000000004">
      <c r="A803" s="5" t="s">
        <v>2016</v>
      </c>
      <c r="B803" s="5" t="s">
        <v>2537</v>
      </c>
      <c r="C803" s="6">
        <v>27226</v>
      </c>
      <c r="D803" s="6">
        <v>9</v>
      </c>
      <c r="E803" s="6" t="s">
        <v>2553</v>
      </c>
      <c r="F803" s="6" t="s">
        <v>2554</v>
      </c>
      <c r="G803" s="6" t="s">
        <v>24</v>
      </c>
      <c r="H803" s="6" t="s">
        <v>53</v>
      </c>
      <c r="I803" s="6" t="s">
        <v>17</v>
      </c>
      <c r="J803" s="7">
        <v>26380</v>
      </c>
      <c r="K803" s="6" t="s">
        <v>2555</v>
      </c>
      <c r="L803" s="6" t="s">
        <v>2556</v>
      </c>
      <c r="M803" s="6" t="s">
        <v>20</v>
      </c>
      <c r="N803">
        <v>5</v>
      </c>
    </row>
    <row r="804" spans="1:14" ht="162" x14ac:dyDescent="0.55000000000000004">
      <c r="A804" s="5" t="s">
        <v>2016</v>
      </c>
      <c r="B804" s="5" t="s">
        <v>2537</v>
      </c>
      <c r="C804" s="6">
        <v>27226</v>
      </c>
      <c r="D804" s="6">
        <v>10</v>
      </c>
      <c r="E804" s="6" t="s">
        <v>2553</v>
      </c>
      <c r="F804" s="6" t="s">
        <v>2557</v>
      </c>
      <c r="G804" s="6" t="s">
        <v>24</v>
      </c>
      <c r="H804" s="6" t="s">
        <v>53</v>
      </c>
      <c r="I804" s="6" t="s">
        <v>17</v>
      </c>
      <c r="J804" s="7">
        <v>18743</v>
      </c>
      <c r="K804" s="6" t="s">
        <v>2555</v>
      </c>
      <c r="L804" s="6" t="s">
        <v>2556</v>
      </c>
      <c r="M804" s="6" t="s">
        <v>20</v>
      </c>
      <c r="N804">
        <v>5</v>
      </c>
    </row>
    <row r="805" spans="1:14" ht="198" x14ac:dyDescent="0.55000000000000004">
      <c r="A805" s="5" t="s">
        <v>2016</v>
      </c>
      <c r="B805" s="5" t="s">
        <v>2537</v>
      </c>
      <c r="C805" s="6">
        <v>27226</v>
      </c>
      <c r="D805" s="6">
        <v>11</v>
      </c>
      <c r="E805" s="6" t="s">
        <v>192</v>
      </c>
      <c r="F805" s="6" t="s">
        <v>2558</v>
      </c>
      <c r="G805" s="6" t="s">
        <v>43</v>
      </c>
      <c r="H805" s="6" t="s">
        <v>53</v>
      </c>
      <c r="I805" s="6" t="s">
        <v>17</v>
      </c>
      <c r="J805" s="7">
        <v>7593</v>
      </c>
      <c r="K805" s="6" t="s">
        <v>2559</v>
      </c>
      <c r="L805" s="6" t="s">
        <v>2560</v>
      </c>
      <c r="M805" s="6" t="s">
        <v>48</v>
      </c>
      <c r="N805">
        <v>5</v>
      </c>
    </row>
    <row r="806" spans="1:14" ht="270" x14ac:dyDescent="0.55000000000000004">
      <c r="A806" s="5" t="s">
        <v>2016</v>
      </c>
      <c r="B806" s="5" t="s">
        <v>2537</v>
      </c>
      <c r="C806" s="6">
        <v>27226</v>
      </c>
      <c r="D806" s="6">
        <v>12</v>
      </c>
      <c r="E806" s="6" t="s">
        <v>2561</v>
      </c>
      <c r="F806" s="6" t="s">
        <v>2562</v>
      </c>
      <c r="G806" s="6" t="s">
        <v>24</v>
      </c>
      <c r="H806" s="6" t="s">
        <v>16</v>
      </c>
      <c r="I806" s="6" t="s">
        <v>17</v>
      </c>
      <c r="J806" s="7">
        <v>4614</v>
      </c>
      <c r="K806" s="6" t="s">
        <v>2563</v>
      </c>
      <c r="L806" s="6" t="s">
        <v>70</v>
      </c>
      <c r="M806" s="6" t="s">
        <v>20</v>
      </c>
      <c r="N806">
        <v>5</v>
      </c>
    </row>
    <row r="807" spans="1:14" ht="216" x14ac:dyDescent="0.55000000000000004">
      <c r="A807" s="5" t="s">
        <v>2016</v>
      </c>
      <c r="B807" s="5" t="s">
        <v>2564</v>
      </c>
      <c r="C807" s="6">
        <v>27227</v>
      </c>
      <c r="D807" s="6">
        <v>1</v>
      </c>
      <c r="E807" s="6" t="s">
        <v>2565</v>
      </c>
      <c r="F807" s="6" t="s">
        <v>2566</v>
      </c>
      <c r="G807" s="6" t="s">
        <v>27</v>
      </c>
      <c r="H807" s="6" t="s">
        <v>79</v>
      </c>
      <c r="I807" s="6" t="s">
        <v>40</v>
      </c>
      <c r="J807" s="7">
        <v>1506143</v>
      </c>
      <c r="K807" s="6" t="s">
        <v>41</v>
      </c>
      <c r="L807" s="6" t="s">
        <v>31</v>
      </c>
      <c r="M807" s="6" t="s">
        <v>20</v>
      </c>
      <c r="N807">
        <v>5</v>
      </c>
    </row>
    <row r="808" spans="1:14" ht="180" x14ac:dyDescent="0.55000000000000004">
      <c r="A808" s="5" t="s">
        <v>2016</v>
      </c>
      <c r="B808" s="5" t="s">
        <v>2564</v>
      </c>
      <c r="C808" s="6">
        <v>27227</v>
      </c>
      <c r="D808" s="6">
        <v>5</v>
      </c>
      <c r="E808" s="6" t="s">
        <v>183</v>
      </c>
      <c r="F808" s="6" t="s">
        <v>2567</v>
      </c>
      <c r="G808" s="6" t="s">
        <v>15</v>
      </c>
      <c r="H808" s="6" t="s">
        <v>45</v>
      </c>
      <c r="I808" s="6" t="s">
        <v>56</v>
      </c>
      <c r="J808" s="7">
        <v>399000</v>
      </c>
      <c r="K808" s="6" t="s">
        <v>2568</v>
      </c>
      <c r="L808" s="6" t="s">
        <v>83</v>
      </c>
      <c r="M808" s="6" t="s">
        <v>77</v>
      </c>
      <c r="N808">
        <v>5</v>
      </c>
    </row>
    <row r="809" spans="1:14" ht="108" x14ac:dyDescent="0.55000000000000004">
      <c r="A809" s="5" t="s">
        <v>2016</v>
      </c>
      <c r="B809" s="5" t="s">
        <v>2564</v>
      </c>
      <c r="C809" s="6">
        <v>27227</v>
      </c>
      <c r="D809" s="6">
        <v>6</v>
      </c>
      <c r="E809" s="6" t="s">
        <v>106</v>
      </c>
      <c r="F809" s="6" t="s">
        <v>2569</v>
      </c>
      <c r="G809" s="6" t="s">
        <v>24</v>
      </c>
      <c r="H809" s="6" t="s">
        <v>22</v>
      </c>
      <c r="I809" s="6" t="s">
        <v>17</v>
      </c>
      <c r="J809" s="7">
        <v>550000</v>
      </c>
      <c r="K809" s="6" t="s">
        <v>2570</v>
      </c>
      <c r="L809" s="6" t="s">
        <v>25</v>
      </c>
      <c r="M809" s="6" t="s">
        <v>20</v>
      </c>
      <c r="N809">
        <v>5</v>
      </c>
    </row>
    <row r="810" spans="1:14" ht="108" x14ac:dyDescent="0.55000000000000004">
      <c r="A810" s="5" t="s">
        <v>2016</v>
      </c>
      <c r="B810" s="5" t="s">
        <v>2564</v>
      </c>
      <c r="C810" s="6">
        <v>27227</v>
      </c>
      <c r="D810" s="6">
        <v>7</v>
      </c>
      <c r="E810" s="6" t="s">
        <v>2571</v>
      </c>
      <c r="F810" s="6" t="s">
        <v>2572</v>
      </c>
      <c r="G810" s="6" t="s">
        <v>43</v>
      </c>
      <c r="H810" s="6" t="s">
        <v>22</v>
      </c>
      <c r="I810" s="6" t="s">
        <v>17</v>
      </c>
      <c r="J810" s="7">
        <v>10900</v>
      </c>
      <c r="K810" s="6" t="s">
        <v>2573</v>
      </c>
      <c r="L810" s="6" t="s">
        <v>2574</v>
      </c>
      <c r="M810" s="6" t="s">
        <v>46</v>
      </c>
      <c r="N810">
        <v>5</v>
      </c>
    </row>
    <row r="811" spans="1:14" ht="126" x14ac:dyDescent="0.55000000000000004">
      <c r="A811" s="5" t="s">
        <v>2016</v>
      </c>
      <c r="B811" s="5" t="s">
        <v>2564</v>
      </c>
      <c r="C811" s="6">
        <v>27227</v>
      </c>
      <c r="D811" s="6">
        <v>8</v>
      </c>
      <c r="E811" s="6" t="s">
        <v>2575</v>
      </c>
      <c r="F811" s="6" t="s">
        <v>2576</v>
      </c>
      <c r="G811" s="6" t="s">
        <v>43</v>
      </c>
      <c r="H811" s="6" t="s">
        <v>22</v>
      </c>
      <c r="I811" s="6" t="s">
        <v>17</v>
      </c>
      <c r="J811" s="7">
        <v>800</v>
      </c>
      <c r="K811" s="6" t="s">
        <v>2577</v>
      </c>
      <c r="L811" s="6" t="s">
        <v>2574</v>
      </c>
      <c r="M811" s="6" t="s">
        <v>46</v>
      </c>
      <c r="N811">
        <v>5</v>
      </c>
    </row>
    <row r="812" spans="1:14" ht="108" x14ac:dyDescent="0.55000000000000004">
      <c r="A812" s="5" t="s">
        <v>2016</v>
      </c>
      <c r="B812" s="5" t="s">
        <v>2564</v>
      </c>
      <c r="C812" s="6">
        <v>27227</v>
      </c>
      <c r="D812" s="6">
        <v>9</v>
      </c>
      <c r="E812" s="6" t="s">
        <v>2578</v>
      </c>
      <c r="F812" s="6" t="s">
        <v>2579</v>
      </c>
      <c r="G812" s="6" t="s">
        <v>43</v>
      </c>
      <c r="H812" s="6" t="s">
        <v>22</v>
      </c>
      <c r="I812" s="6" t="s">
        <v>17</v>
      </c>
      <c r="J812" s="7">
        <v>36000</v>
      </c>
      <c r="K812" s="6" t="s">
        <v>2580</v>
      </c>
      <c r="L812" s="6" t="s">
        <v>2574</v>
      </c>
      <c r="M812" s="6" t="s">
        <v>46</v>
      </c>
      <c r="N812">
        <v>5</v>
      </c>
    </row>
    <row r="813" spans="1:14" ht="180" x14ac:dyDescent="0.55000000000000004">
      <c r="A813" s="5" t="s">
        <v>2016</v>
      </c>
      <c r="B813" s="5" t="s">
        <v>2564</v>
      </c>
      <c r="C813" s="6">
        <v>27227</v>
      </c>
      <c r="D813" s="6">
        <v>10</v>
      </c>
      <c r="E813" s="6" t="s">
        <v>179</v>
      </c>
      <c r="F813" s="6" t="s">
        <v>2581</v>
      </c>
      <c r="G813" s="6" t="s">
        <v>43</v>
      </c>
      <c r="H813" s="6" t="s">
        <v>22</v>
      </c>
      <c r="I813" s="6" t="s">
        <v>17</v>
      </c>
      <c r="J813" s="7">
        <v>24000</v>
      </c>
      <c r="K813" s="6" t="s">
        <v>2582</v>
      </c>
      <c r="L813" s="6" t="s">
        <v>2574</v>
      </c>
      <c r="M813" s="6" t="s">
        <v>47</v>
      </c>
      <c r="N813">
        <v>5</v>
      </c>
    </row>
    <row r="814" spans="1:14" ht="216" x14ac:dyDescent="0.55000000000000004">
      <c r="A814" s="5" t="s">
        <v>2016</v>
      </c>
      <c r="B814" s="5" t="s">
        <v>2564</v>
      </c>
      <c r="C814" s="6">
        <v>27227</v>
      </c>
      <c r="D814" s="6">
        <v>11</v>
      </c>
      <c r="E814" s="6" t="s">
        <v>2583</v>
      </c>
      <c r="F814" s="6" t="s">
        <v>2584</v>
      </c>
      <c r="G814" s="6" t="s">
        <v>43</v>
      </c>
      <c r="H814" s="6" t="s">
        <v>22</v>
      </c>
      <c r="I814" s="6" t="s">
        <v>17</v>
      </c>
      <c r="J814" s="7">
        <v>50500</v>
      </c>
      <c r="K814" s="6" t="s">
        <v>2585</v>
      </c>
      <c r="L814" s="6" t="s">
        <v>2574</v>
      </c>
      <c r="M814" s="6" t="s">
        <v>47</v>
      </c>
      <c r="N814">
        <v>5</v>
      </c>
    </row>
    <row r="815" spans="1:14" ht="108" x14ac:dyDescent="0.55000000000000004">
      <c r="A815" s="5" t="s">
        <v>2016</v>
      </c>
      <c r="B815" s="5" t="s">
        <v>2564</v>
      </c>
      <c r="C815" s="6">
        <v>27227</v>
      </c>
      <c r="D815" s="6">
        <v>12</v>
      </c>
      <c r="E815" s="6" t="s">
        <v>2586</v>
      </c>
      <c r="F815" s="6" t="s">
        <v>2587</v>
      </c>
      <c r="G815" s="6" t="s">
        <v>43</v>
      </c>
      <c r="H815" s="6" t="s">
        <v>53</v>
      </c>
      <c r="I815" s="6" t="s">
        <v>17</v>
      </c>
      <c r="J815" s="7">
        <v>800</v>
      </c>
      <c r="K815" s="6" t="s">
        <v>2588</v>
      </c>
      <c r="L815" s="6" t="s">
        <v>2574</v>
      </c>
      <c r="M815" s="6" t="s">
        <v>46</v>
      </c>
      <c r="N815">
        <v>5</v>
      </c>
    </row>
    <row r="816" spans="1:14" ht="144" x14ac:dyDescent="0.55000000000000004">
      <c r="A816" s="5" t="s">
        <v>2016</v>
      </c>
      <c r="B816" s="5" t="s">
        <v>2564</v>
      </c>
      <c r="C816" s="6">
        <v>27227</v>
      </c>
      <c r="D816" s="6">
        <v>13</v>
      </c>
      <c r="E816" s="6" t="s">
        <v>2589</v>
      </c>
      <c r="F816" s="6" t="s">
        <v>2590</v>
      </c>
      <c r="G816" s="6" t="s">
        <v>32</v>
      </c>
      <c r="H816" s="6" t="s">
        <v>22</v>
      </c>
      <c r="I816" s="6" t="s">
        <v>17</v>
      </c>
      <c r="J816" s="7">
        <v>3458</v>
      </c>
      <c r="K816" s="6" t="s">
        <v>2591</v>
      </c>
      <c r="L816" s="6" t="s">
        <v>2592</v>
      </c>
      <c r="M816" s="6" t="s">
        <v>20</v>
      </c>
      <c r="N816">
        <v>5</v>
      </c>
    </row>
    <row r="817" spans="1:14" ht="144" x14ac:dyDescent="0.55000000000000004">
      <c r="A817" s="5" t="s">
        <v>2016</v>
      </c>
      <c r="B817" s="5" t="s">
        <v>2564</v>
      </c>
      <c r="C817" s="6">
        <v>27227</v>
      </c>
      <c r="D817" s="6">
        <v>14</v>
      </c>
      <c r="E817" s="6" t="s">
        <v>2593</v>
      </c>
      <c r="F817" s="6" t="s">
        <v>2594</v>
      </c>
      <c r="G817" s="6" t="s">
        <v>43</v>
      </c>
      <c r="H817" s="6" t="s">
        <v>22</v>
      </c>
      <c r="I817" s="6" t="s">
        <v>17</v>
      </c>
      <c r="J817" s="7">
        <v>23300</v>
      </c>
      <c r="K817" s="6" t="s">
        <v>2595</v>
      </c>
      <c r="L817" s="6" t="s">
        <v>2596</v>
      </c>
      <c r="M817" s="6" t="s">
        <v>48</v>
      </c>
      <c r="N817">
        <v>5</v>
      </c>
    </row>
    <row r="818" spans="1:14" ht="126" x14ac:dyDescent="0.55000000000000004">
      <c r="A818" s="5" t="s">
        <v>2016</v>
      </c>
      <c r="B818" s="5" t="s">
        <v>2564</v>
      </c>
      <c r="C818" s="6">
        <v>27227</v>
      </c>
      <c r="D818" s="6">
        <v>15</v>
      </c>
      <c r="E818" s="6" t="s">
        <v>2597</v>
      </c>
      <c r="F818" s="6" t="s">
        <v>2598</v>
      </c>
      <c r="G818" s="6" t="s">
        <v>43</v>
      </c>
      <c r="H818" s="6" t="s">
        <v>22</v>
      </c>
      <c r="I818" s="6" t="s">
        <v>17</v>
      </c>
      <c r="J818" s="7">
        <v>10300</v>
      </c>
      <c r="K818" s="6" t="s">
        <v>2599</v>
      </c>
      <c r="L818" s="6" t="s">
        <v>25</v>
      </c>
      <c r="M818" s="6" t="s">
        <v>48</v>
      </c>
      <c r="N818">
        <v>5</v>
      </c>
    </row>
    <row r="819" spans="1:14" ht="198" x14ac:dyDescent="0.55000000000000004">
      <c r="A819" s="5" t="s">
        <v>2016</v>
      </c>
      <c r="B819" s="5" t="s">
        <v>2564</v>
      </c>
      <c r="C819" s="6">
        <v>27227</v>
      </c>
      <c r="D819" s="6">
        <v>16</v>
      </c>
      <c r="E819" s="6" t="s">
        <v>2600</v>
      </c>
      <c r="F819" s="6" t="s">
        <v>2601</v>
      </c>
      <c r="G819" s="6" t="s">
        <v>43</v>
      </c>
      <c r="H819" s="6" t="s">
        <v>22</v>
      </c>
      <c r="I819" s="6" t="s">
        <v>17</v>
      </c>
      <c r="J819" s="7">
        <v>128000</v>
      </c>
      <c r="K819" s="6" t="s">
        <v>2602</v>
      </c>
      <c r="L819" s="6" t="s">
        <v>2574</v>
      </c>
      <c r="M819" s="6" t="s">
        <v>19</v>
      </c>
      <c r="N819">
        <v>5</v>
      </c>
    </row>
    <row r="820" spans="1:14" ht="216" x14ac:dyDescent="0.55000000000000004">
      <c r="A820" s="5" t="s">
        <v>2016</v>
      </c>
      <c r="B820" s="5" t="s">
        <v>2603</v>
      </c>
      <c r="C820" s="6">
        <v>27228</v>
      </c>
      <c r="D820" s="6">
        <v>1</v>
      </c>
      <c r="E820" s="6" t="s">
        <v>2604</v>
      </c>
      <c r="F820" s="6" t="s">
        <v>2605</v>
      </c>
      <c r="G820" s="6" t="s">
        <v>27</v>
      </c>
      <c r="H820" s="6" t="s">
        <v>28</v>
      </c>
      <c r="I820" s="6" t="s">
        <v>29</v>
      </c>
      <c r="J820" s="7">
        <v>162380</v>
      </c>
      <c r="K820" s="6" t="s">
        <v>37</v>
      </c>
      <c r="L820" s="6" t="s">
        <v>31</v>
      </c>
      <c r="M820" s="6" t="s">
        <v>20</v>
      </c>
      <c r="N820">
        <v>5</v>
      </c>
    </row>
    <row r="821" spans="1:14" ht="54" x14ac:dyDescent="0.55000000000000004">
      <c r="A821" s="5" t="s">
        <v>2016</v>
      </c>
      <c r="B821" s="5" t="s">
        <v>2603</v>
      </c>
      <c r="C821" s="6">
        <v>27228</v>
      </c>
      <c r="D821" s="6">
        <v>3</v>
      </c>
      <c r="E821" s="6" t="s">
        <v>2606</v>
      </c>
      <c r="F821" s="6" t="s">
        <v>2607</v>
      </c>
      <c r="G821" s="6" t="s">
        <v>27</v>
      </c>
      <c r="H821" s="6" t="s">
        <v>16</v>
      </c>
      <c r="I821" s="6" t="s">
        <v>56</v>
      </c>
      <c r="J821" s="7">
        <v>17500</v>
      </c>
      <c r="K821" s="6" t="s">
        <v>2608</v>
      </c>
      <c r="L821" s="6" t="s">
        <v>31</v>
      </c>
      <c r="M821" s="6" t="s">
        <v>20</v>
      </c>
      <c r="N821">
        <v>5</v>
      </c>
    </row>
    <row r="822" spans="1:14" ht="180" x14ac:dyDescent="0.55000000000000004">
      <c r="A822" s="5" t="s">
        <v>2016</v>
      </c>
      <c r="B822" s="5" t="s">
        <v>2603</v>
      </c>
      <c r="C822" s="6">
        <v>27228</v>
      </c>
      <c r="D822" s="6">
        <v>5</v>
      </c>
      <c r="E822" s="6" t="s">
        <v>2609</v>
      </c>
      <c r="F822" s="6" t="s">
        <v>2610</v>
      </c>
      <c r="G822" s="6" t="s">
        <v>32</v>
      </c>
      <c r="H822" s="6" t="s">
        <v>16</v>
      </c>
      <c r="I822" s="6" t="s">
        <v>17</v>
      </c>
      <c r="J822" s="7">
        <v>500</v>
      </c>
      <c r="K822" s="6" t="s">
        <v>2611</v>
      </c>
      <c r="L822" s="6" t="s">
        <v>31</v>
      </c>
      <c r="M822" s="6" t="s">
        <v>20</v>
      </c>
      <c r="N822">
        <v>5</v>
      </c>
    </row>
    <row r="823" spans="1:14" ht="288" x14ac:dyDescent="0.55000000000000004">
      <c r="A823" s="5" t="s">
        <v>2016</v>
      </c>
      <c r="B823" s="5" t="s">
        <v>2603</v>
      </c>
      <c r="C823" s="6">
        <v>27228</v>
      </c>
      <c r="D823" s="6">
        <v>6</v>
      </c>
      <c r="E823" s="6" t="s">
        <v>2612</v>
      </c>
      <c r="F823" s="6" t="s">
        <v>2613</v>
      </c>
      <c r="G823" s="6" t="s">
        <v>32</v>
      </c>
      <c r="H823" s="6" t="s">
        <v>16</v>
      </c>
      <c r="I823" s="6" t="s">
        <v>17</v>
      </c>
      <c r="J823" s="7">
        <v>48697</v>
      </c>
      <c r="K823" s="6" t="s">
        <v>2614</v>
      </c>
      <c r="L823" s="6" t="s">
        <v>2615</v>
      </c>
      <c r="M823" s="6" t="s">
        <v>20</v>
      </c>
      <c r="N823">
        <v>5</v>
      </c>
    </row>
    <row r="824" spans="1:14" ht="126" x14ac:dyDescent="0.55000000000000004">
      <c r="A824" s="5" t="s">
        <v>2016</v>
      </c>
      <c r="B824" s="5" t="s">
        <v>2603</v>
      </c>
      <c r="C824" s="6">
        <v>27228</v>
      </c>
      <c r="D824" s="6">
        <v>7</v>
      </c>
      <c r="E824" s="6" t="s">
        <v>2616</v>
      </c>
      <c r="F824" s="6" t="s">
        <v>2617</v>
      </c>
      <c r="G824" s="6" t="s">
        <v>21</v>
      </c>
      <c r="H824" s="6" t="s">
        <v>55</v>
      </c>
      <c r="I824" s="6" t="s">
        <v>56</v>
      </c>
      <c r="J824" s="7">
        <v>2200</v>
      </c>
      <c r="K824" s="6" t="s">
        <v>2618</v>
      </c>
      <c r="L824" s="6" t="s">
        <v>31</v>
      </c>
      <c r="M824" s="6" t="s">
        <v>54</v>
      </c>
      <c r="N824">
        <v>5</v>
      </c>
    </row>
    <row r="825" spans="1:14" ht="90" x14ac:dyDescent="0.55000000000000004">
      <c r="A825" s="5" t="s">
        <v>2016</v>
      </c>
      <c r="B825" s="5" t="s">
        <v>2603</v>
      </c>
      <c r="C825" s="6">
        <v>27228</v>
      </c>
      <c r="D825" s="6">
        <v>8</v>
      </c>
      <c r="E825" s="6" t="s">
        <v>2619</v>
      </c>
      <c r="F825" s="6" t="s">
        <v>2620</v>
      </c>
      <c r="G825" s="6" t="s">
        <v>35</v>
      </c>
      <c r="H825" s="6" t="s">
        <v>16</v>
      </c>
      <c r="I825" s="6" t="s">
        <v>17</v>
      </c>
      <c r="J825" s="7">
        <v>244</v>
      </c>
      <c r="K825" s="6" t="s">
        <v>2621</v>
      </c>
      <c r="L825" s="6" t="s">
        <v>31</v>
      </c>
      <c r="M825" s="6" t="s">
        <v>54</v>
      </c>
      <c r="N825">
        <v>5</v>
      </c>
    </row>
    <row r="826" spans="1:14" ht="90" x14ac:dyDescent="0.55000000000000004">
      <c r="A826" s="5" t="s">
        <v>2016</v>
      </c>
      <c r="B826" s="5" t="s">
        <v>2603</v>
      </c>
      <c r="C826" s="6">
        <v>27228</v>
      </c>
      <c r="D826" s="6">
        <v>9</v>
      </c>
      <c r="E826" s="6" t="s">
        <v>2622</v>
      </c>
      <c r="F826" s="6" t="s">
        <v>2623</v>
      </c>
      <c r="G826" s="6" t="s">
        <v>43</v>
      </c>
      <c r="H826" s="6" t="s">
        <v>16</v>
      </c>
      <c r="I826" s="6" t="s">
        <v>17</v>
      </c>
      <c r="J826" s="7">
        <v>12060</v>
      </c>
      <c r="K826" s="6" t="s">
        <v>2624</v>
      </c>
      <c r="L826" s="6" t="s">
        <v>31</v>
      </c>
      <c r="M826" s="6" t="s">
        <v>48</v>
      </c>
      <c r="N826">
        <v>5</v>
      </c>
    </row>
    <row r="827" spans="1:14" ht="216" x14ac:dyDescent="0.55000000000000004">
      <c r="A827" s="5" t="s">
        <v>2016</v>
      </c>
      <c r="B827" s="5" t="s">
        <v>2603</v>
      </c>
      <c r="C827" s="6">
        <v>27228</v>
      </c>
      <c r="D827" s="6">
        <v>10</v>
      </c>
      <c r="E827" s="6" t="s">
        <v>117</v>
      </c>
      <c r="F827" s="6" t="s">
        <v>2625</v>
      </c>
      <c r="G827" s="6" t="s">
        <v>15</v>
      </c>
      <c r="H827" s="6" t="s">
        <v>16</v>
      </c>
      <c r="I827" s="6" t="s">
        <v>17</v>
      </c>
      <c r="J827" s="7">
        <v>86957</v>
      </c>
      <c r="K827" s="6" t="s">
        <v>2626</v>
      </c>
      <c r="L827" s="6" t="s">
        <v>31</v>
      </c>
      <c r="M827" s="6" t="s">
        <v>20</v>
      </c>
      <c r="N827">
        <v>5</v>
      </c>
    </row>
    <row r="828" spans="1:14" ht="270" x14ac:dyDescent="0.55000000000000004">
      <c r="A828" s="5" t="s">
        <v>2016</v>
      </c>
      <c r="B828" s="5" t="s">
        <v>2603</v>
      </c>
      <c r="C828" s="6">
        <v>27228</v>
      </c>
      <c r="D828" s="6">
        <v>11</v>
      </c>
      <c r="E828" s="6" t="s">
        <v>2627</v>
      </c>
      <c r="F828" s="6" t="s">
        <v>2628</v>
      </c>
      <c r="G828" s="6" t="s">
        <v>43</v>
      </c>
      <c r="H828" s="6" t="s">
        <v>56</v>
      </c>
      <c r="I828" s="6" t="s">
        <v>17</v>
      </c>
      <c r="J828" s="7">
        <v>11900</v>
      </c>
      <c r="K828" s="6" t="s">
        <v>2629</v>
      </c>
      <c r="L828" s="6" t="s">
        <v>70</v>
      </c>
      <c r="M828" s="6" t="s">
        <v>46</v>
      </c>
      <c r="N828">
        <v>5</v>
      </c>
    </row>
    <row r="829" spans="1:14" ht="198" x14ac:dyDescent="0.55000000000000004">
      <c r="A829" s="5" t="s">
        <v>2016</v>
      </c>
      <c r="B829" s="5" t="s">
        <v>2603</v>
      </c>
      <c r="C829" s="6">
        <v>27228</v>
      </c>
      <c r="D829" s="6">
        <v>12</v>
      </c>
      <c r="E829" s="6" t="s">
        <v>2630</v>
      </c>
      <c r="F829" s="6" t="s">
        <v>2631</v>
      </c>
      <c r="G829" s="6" t="s">
        <v>43</v>
      </c>
      <c r="H829" s="6" t="s">
        <v>53</v>
      </c>
      <c r="I829" s="6" t="s">
        <v>17</v>
      </c>
      <c r="J829" s="7">
        <v>11520</v>
      </c>
      <c r="K829" s="6" t="s">
        <v>2632</v>
      </c>
      <c r="L829" s="6" t="s">
        <v>70</v>
      </c>
      <c r="M829" s="6" t="s">
        <v>47</v>
      </c>
      <c r="N829">
        <v>5</v>
      </c>
    </row>
    <row r="830" spans="1:14" ht="216" x14ac:dyDescent="0.55000000000000004">
      <c r="A830" s="5" t="s">
        <v>2016</v>
      </c>
      <c r="B830" s="5" t="s">
        <v>2633</v>
      </c>
      <c r="C830" s="6">
        <v>27229</v>
      </c>
      <c r="D830" s="6">
        <v>1</v>
      </c>
      <c r="E830" s="6" t="s">
        <v>2634</v>
      </c>
      <c r="F830" s="6" t="s">
        <v>2635</v>
      </c>
      <c r="G830" s="6" t="s">
        <v>27</v>
      </c>
      <c r="H830" s="6" t="s">
        <v>28</v>
      </c>
      <c r="I830" s="6" t="s">
        <v>17</v>
      </c>
      <c r="J830" s="7">
        <v>362181</v>
      </c>
      <c r="K830" s="6" t="s">
        <v>30</v>
      </c>
      <c r="L830" s="6" t="s">
        <v>31</v>
      </c>
      <c r="M830" s="6" t="s">
        <v>20</v>
      </c>
      <c r="N830">
        <v>5</v>
      </c>
    </row>
    <row r="831" spans="1:14" ht="198" x14ac:dyDescent="0.55000000000000004">
      <c r="A831" s="5" t="s">
        <v>2016</v>
      </c>
      <c r="B831" s="5" t="s">
        <v>2633</v>
      </c>
      <c r="C831" s="6">
        <v>27229</v>
      </c>
      <c r="D831" s="6">
        <v>5</v>
      </c>
      <c r="E831" s="6" t="s">
        <v>209</v>
      </c>
      <c r="F831" s="6" t="s">
        <v>2636</v>
      </c>
      <c r="G831" s="6" t="s">
        <v>32</v>
      </c>
      <c r="H831" s="6" t="s">
        <v>56</v>
      </c>
      <c r="I831" s="6" t="s">
        <v>53</v>
      </c>
      <c r="J831" s="7">
        <v>22481</v>
      </c>
      <c r="K831" s="6" t="s">
        <v>2637</v>
      </c>
      <c r="L831" s="6" t="s">
        <v>2638</v>
      </c>
      <c r="M831" s="6" t="s">
        <v>33</v>
      </c>
      <c r="N831">
        <v>5</v>
      </c>
    </row>
    <row r="832" spans="1:14" ht="216" x14ac:dyDescent="0.55000000000000004">
      <c r="A832" s="5" t="s">
        <v>2016</v>
      </c>
      <c r="B832" s="5" t="s">
        <v>2639</v>
      </c>
      <c r="C832" s="6">
        <v>27230</v>
      </c>
      <c r="D832" s="6">
        <v>1</v>
      </c>
      <c r="E832" s="6" t="s">
        <v>2640</v>
      </c>
      <c r="F832" s="6" t="s">
        <v>2641</v>
      </c>
      <c r="G832" s="6" t="s">
        <v>27</v>
      </c>
      <c r="H832" s="6" t="s">
        <v>16</v>
      </c>
      <c r="I832" s="6" t="s">
        <v>17</v>
      </c>
      <c r="J832" s="7">
        <v>225990</v>
      </c>
      <c r="K832" s="6" t="s">
        <v>30</v>
      </c>
      <c r="L832" s="6" t="s">
        <v>42</v>
      </c>
      <c r="M832" s="6" t="s">
        <v>20</v>
      </c>
      <c r="N832">
        <v>5</v>
      </c>
    </row>
    <row r="833" spans="1:14" ht="144" x14ac:dyDescent="0.55000000000000004">
      <c r="A833" s="5" t="s">
        <v>2016</v>
      </c>
      <c r="B833" s="5" t="s">
        <v>2639</v>
      </c>
      <c r="C833" s="6">
        <v>27230</v>
      </c>
      <c r="D833" s="6">
        <v>5</v>
      </c>
      <c r="E833" s="6" t="s">
        <v>2642</v>
      </c>
      <c r="F833" s="6" t="s">
        <v>2643</v>
      </c>
      <c r="G833" s="6" t="s">
        <v>15</v>
      </c>
      <c r="H833" s="6" t="s">
        <v>16</v>
      </c>
      <c r="I833" s="6" t="s">
        <v>22</v>
      </c>
      <c r="J833" s="7">
        <v>120000</v>
      </c>
      <c r="K833" s="6" t="s">
        <v>2644</v>
      </c>
      <c r="L833" s="6" t="s">
        <v>2645</v>
      </c>
      <c r="M833" s="6" t="s">
        <v>20</v>
      </c>
      <c r="N833">
        <v>5</v>
      </c>
    </row>
    <row r="834" spans="1:14" ht="126" x14ac:dyDescent="0.55000000000000004">
      <c r="A834" s="5" t="s">
        <v>2016</v>
      </c>
      <c r="B834" s="5" t="s">
        <v>2639</v>
      </c>
      <c r="C834" s="6">
        <v>27230</v>
      </c>
      <c r="D834" s="6">
        <v>6</v>
      </c>
      <c r="E834" s="6" t="s">
        <v>2646</v>
      </c>
      <c r="F834" s="6" t="s">
        <v>2647</v>
      </c>
      <c r="G834" s="6" t="s">
        <v>32</v>
      </c>
      <c r="H834" s="6" t="s">
        <v>16</v>
      </c>
      <c r="I834" s="6" t="s">
        <v>17</v>
      </c>
      <c r="J834" s="7">
        <v>30929</v>
      </c>
      <c r="K834" s="6" t="s">
        <v>2648</v>
      </c>
      <c r="L834" s="6" t="s">
        <v>2645</v>
      </c>
      <c r="M834" s="6" t="s">
        <v>20</v>
      </c>
      <c r="N834">
        <v>5</v>
      </c>
    </row>
    <row r="835" spans="1:14" ht="198" x14ac:dyDescent="0.55000000000000004">
      <c r="A835" s="5" t="s">
        <v>2016</v>
      </c>
      <c r="B835" s="5" t="s">
        <v>2639</v>
      </c>
      <c r="C835" s="6">
        <v>27230</v>
      </c>
      <c r="D835" s="6">
        <v>7</v>
      </c>
      <c r="E835" s="6" t="s">
        <v>2649</v>
      </c>
      <c r="F835" s="6" t="s">
        <v>2650</v>
      </c>
      <c r="G835" s="6" t="s">
        <v>32</v>
      </c>
      <c r="H835" s="6" t="s">
        <v>16</v>
      </c>
      <c r="I835" s="6" t="s">
        <v>17</v>
      </c>
      <c r="J835" s="7">
        <v>46297</v>
      </c>
      <c r="K835" s="6" t="s">
        <v>2651</v>
      </c>
      <c r="L835" s="6" t="s">
        <v>2645</v>
      </c>
      <c r="M835" s="6" t="s">
        <v>20</v>
      </c>
      <c r="N835">
        <v>5</v>
      </c>
    </row>
    <row r="836" spans="1:14" ht="162" x14ac:dyDescent="0.55000000000000004">
      <c r="A836" s="5" t="s">
        <v>2016</v>
      </c>
      <c r="B836" s="5" t="s">
        <v>2639</v>
      </c>
      <c r="C836" s="6">
        <v>27230</v>
      </c>
      <c r="D836" s="6">
        <v>8</v>
      </c>
      <c r="E836" s="6" t="s">
        <v>2652</v>
      </c>
      <c r="F836" s="6" t="s">
        <v>2653</v>
      </c>
      <c r="G836" s="6" t="s">
        <v>15</v>
      </c>
      <c r="H836" s="6" t="s">
        <v>22</v>
      </c>
      <c r="I836" s="6" t="s">
        <v>56</v>
      </c>
      <c r="J836" s="7">
        <v>60000</v>
      </c>
      <c r="K836" s="6" t="s">
        <v>2644</v>
      </c>
      <c r="L836" s="6" t="s">
        <v>2645</v>
      </c>
      <c r="M836" s="6" t="s">
        <v>20</v>
      </c>
      <c r="N836">
        <v>5</v>
      </c>
    </row>
    <row r="837" spans="1:14" ht="162" x14ac:dyDescent="0.55000000000000004">
      <c r="A837" s="5" t="s">
        <v>2016</v>
      </c>
      <c r="B837" s="5" t="s">
        <v>2639</v>
      </c>
      <c r="C837" s="6">
        <v>27230</v>
      </c>
      <c r="D837" s="6">
        <v>9</v>
      </c>
      <c r="E837" s="6" t="s">
        <v>2654</v>
      </c>
      <c r="F837" s="6" t="s">
        <v>2653</v>
      </c>
      <c r="G837" s="6" t="s">
        <v>15</v>
      </c>
      <c r="H837" s="6" t="s">
        <v>22</v>
      </c>
      <c r="I837" s="6" t="s">
        <v>56</v>
      </c>
      <c r="J837" s="7">
        <v>60000</v>
      </c>
      <c r="K837" s="6" t="s">
        <v>2644</v>
      </c>
      <c r="L837" s="6" t="s">
        <v>2645</v>
      </c>
      <c r="M837" s="6" t="s">
        <v>20</v>
      </c>
      <c r="N837">
        <v>5</v>
      </c>
    </row>
    <row r="838" spans="1:14" ht="216" x14ac:dyDescent="0.55000000000000004">
      <c r="A838" s="5" t="s">
        <v>2016</v>
      </c>
      <c r="B838" s="5" t="s">
        <v>2655</v>
      </c>
      <c r="C838" s="6">
        <v>27231</v>
      </c>
      <c r="D838" s="6">
        <v>1</v>
      </c>
      <c r="E838" s="6" t="s">
        <v>2656</v>
      </c>
      <c r="F838" s="6" t="s">
        <v>2657</v>
      </c>
      <c r="G838" s="6" t="s">
        <v>27</v>
      </c>
      <c r="H838" s="6" t="s">
        <v>36</v>
      </c>
      <c r="I838" s="6" t="s">
        <v>17</v>
      </c>
      <c r="J838" s="7">
        <v>62549</v>
      </c>
      <c r="K838" s="6" t="s">
        <v>81</v>
      </c>
      <c r="L838" s="6" t="s">
        <v>31</v>
      </c>
      <c r="M838" s="6" t="s">
        <v>20</v>
      </c>
      <c r="N838">
        <v>5</v>
      </c>
    </row>
    <row r="839" spans="1:14" ht="409.5" x14ac:dyDescent="0.55000000000000004">
      <c r="A839" s="5" t="s">
        <v>2016</v>
      </c>
      <c r="B839" s="5" t="s">
        <v>2655</v>
      </c>
      <c r="C839" s="6">
        <v>27231</v>
      </c>
      <c r="D839" s="6">
        <v>5</v>
      </c>
      <c r="E839" s="6" t="s">
        <v>2658</v>
      </c>
      <c r="F839" s="6" t="s">
        <v>2659</v>
      </c>
      <c r="G839" s="6" t="s">
        <v>24</v>
      </c>
      <c r="H839" s="6" t="s">
        <v>16</v>
      </c>
      <c r="I839" s="6" t="s">
        <v>51</v>
      </c>
      <c r="J839" s="7">
        <v>113379</v>
      </c>
      <c r="K839" s="6" t="s">
        <v>2660</v>
      </c>
      <c r="L839" s="6" t="s">
        <v>31</v>
      </c>
      <c r="M839" s="6" t="s">
        <v>49</v>
      </c>
      <c r="N839">
        <v>5</v>
      </c>
    </row>
    <row r="840" spans="1:14" ht="360" x14ac:dyDescent="0.55000000000000004">
      <c r="A840" s="5" t="s">
        <v>2016</v>
      </c>
      <c r="B840" s="5" t="s">
        <v>2655</v>
      </c>
      <c r="C840" s="6">
        <v>27231</v>
      </c>
      <c r="D840" s="6">
        <v>6</v>
      </c>
      <c r="E840" s="6" t="s">
        <v>2661</v>
      </c>
      <c r="F840" s="6" t="s">
        <v>2662</v>
      </c>
      <c r="G840" s="6" t="s">
        <v>21</v>
      </c>
      <c r="H840" s="6" t="s">
        <v>16</v>
      </c>
      <c r="I840" s="6" t="s">
        <v>29</v>
      </c>
      <c r="J840" s="7">
        <v>16527</v>
      </c>
      <c r="K840" s="6" t="s">
        <v>2663</v>
      </c>
      <c r="L840" s="6" t="s">
        <v>31</v>
      </c>
      <c r="M840" s="6" t="s">
        <v>49</v>
      </c>
      <c r="N840">
        <v>5</v>
      </c>
    </row>
    <row r="841" spans="1:14" ht="198" x14ac:dyDescent="0.55000000000000004">
      <c r="A841" s="5" t="s">
        <v>2016</v>
      </c>
      <c r="B841" s="5" t="s">
        <v>2655</v>
      </c>
      <c r="C841" s="6">
        <v>27231</v>
      </c>
      <c r="D841" s="6">
        <v>7</v>
      </c>
      <c r="E841" s="6" t="s">
        <v>2664</v>
      </c>
      <c r="F841" s="6" t="s">
        <v>2665</v>
      </c>
      <c r="G841" s="6" t="s">
        <v>24</v>
      </c>
      <c r="H841" s="6" t="s">
        <v>44</v>
      </c>
      <c r="I841" s="6" t="s">
        <v>55</v>
      </c>
      <c r="J841" s="7">
        <v>6100</v>
      </c>
      <c r="K841" s="6" t="s">
        <v>2666</v>
      </c>
      <c r="L841" s="6" t="s">
        <v>31</v>
      </c>
      <c r="M841" s="6" t="s">
        <v>54</v>
      </c>
      <c r="N841">
        <v>5</v>
      </c>
    </row>
    <row r="842" spans="1:14" ht="216" x14ac:dyDescent="0.55000000000000004">
      <c r="A842" s="5" t="s">
        <v>2016</v>
      </c>
      <c r="B842" s="5" t="s">
        <v>2655</v>
      </c>
      <c r="C842" s="6">
        <v>27231</v>
      </c>
      <c r="D842" s="6">
        <v>8</v>
      </c>
      <c r="E842" s="6" t="s">
        <v>2667</v>
      </c>
      <c r="F842" s="6" t="s">
        <v>2668</v>
      </c>
      <c r="G842" s="6" t="s">
        <v>32</v>
      </c>
      <c r="H842" s="6" t="s">
        <v>16</v>
      </c>
      <c r="I842" s="6" t="s">
        <v>51</v>
      </c>
      <c r="J842" s="7">
        <v>5575</v>
      </c>
      <c r="K842" s="6" t="s">
        <v>2669</v>
      </c>
      <c r="L842" s="6" t="s">
        <v>31</v>
      </c>
      <c r="M842" s="6" t="s">
        <v>48</v>
      </c>
      <c r="N842">
        <v>5</v>
      </c>
    </row>
    <row r="843" spans="1:14" ht="306" x14ac:dyDescent="0.55000000000000004">
      <c r="A843" s="5" t="s">
        <v>2016</v>
      </c>
      <c r="B843" s="5" t="s">
        <v>2655</v>
      </c>
      <c r="C843" s="6">
        <v>27231</v>
      </c>
      <c r="D843" s="6">
        <v>9</v>
      </c>
      <c r="E843" s="6" t="s">
        <v>2670</v>
      </c>
      <c r="F843" s="6" t="s">
        <v>2671</v>
      </c>
      <c r="G843" s="6" t="s">
        <v>32</v>
      </c>
      <c r="H843" s="6" t="s">
        <v>16</v>
      </c>
      <c r="I843" s="6" t="s">
        <v>17</v>
      </c>
      <c r="J843" s="7">
        <v>22046</v>
      </c>
      <c r="K843" s="6" t="s">
        <v>2672</v>
      </c>
      <c r="L843" s="6" t="s">
        <v>31</v>
      </c>
      <c r="M843" s="6" t="s">
        <v>33</v>
      </c>
      <c r="N843">
        <v>5</v>
      </c>
    </row>
    <row r="844" spans="1:14" ht="180" x14ac:dyDescent="0.55000000000000004">
      <c r="A844" s="5" t="s">
        <v>2016</v>
      </c>
      <c r="B844" s="5" t="s">
        <v>2655</v>
      </c>
      <c r="C844" s="6">
        <v>27231</v>
      </c>
      <c r="D844" s="6">
        <v>10</v>
      </c>
      <c r="E844" s="6" t="s">
        <v>2664</v>
      </c>
      <c r="F844" s="6" t="s">
        <v>2673</v>
      </c>
      <c r="G844" s="6" t="s">
        <v>24</v>
      </c>
      <c r="H844" s="6" t="s">
        <v>53</v>
      </c>
      <c r="I844" s="6" t="s">
        <v>68</v>
      </c>
      <c r="J844" s="7">
        <v>8000</v>
      </c>
      <c r="K844" s="6" t="s">
        <v>2674</v>
      </c>
      <c r="L844" s="6" t="s">
        <v>31</v>
      </c>
      <c r="M844" s="6" t="s">
        <v>54</v>
      </c>
      <c r="N844">
        <v>5</v>
      </c>
    </row>
    <row r="845" spans="1:14" ht="270" x14ac:dyDescent="0.55000000000000004">
      <c r="A845" s="5" t="s">
        <v>2016</v>
      </c>
      <c r="B845" s="5" t="s">
        <v>2655</v>
      </c>
      <c r="C845" s="6">
        <v>27231</v>
      </c>
      <c r="D845" s="6">
        <v>11</v>
      </c>
      <c r="E845" s="6" t="s">
        <v>2675</v>
      </c>
      <c r="F845" s="6" t="s">
        <v>2676</v>
      </c>
      <c r="G845" s="6" t="s">
        <v>32</v>
      </c>
      <c r="H845" s="6" t="s">
        <v>56</v>
      </c>
      <c r="I845" s="6" t="s">
        <v>51</v>
      </c>
      <c r="J845" s="7">
        <v>18219</v>
      </c>
      <c r="K845" s="6" t="s">
        <v>2677</v>
      </c>
      <c r="L845" s="6" t="s">
        <v>31</v>
      </c>
      <c r="M845" s="6" t="s">
        <v>33</v>
      </c>
      <c r="N845">
        <v>5</v>
      </c>
    </row>
    <row r="846" spans="1:14" ht="252" x14ac:dyDescent="0.55000000000000004">
      <c r="A846" s="5" t="s">
        <v>2016</v>
      </c>
      <c r="B846" s="5" t="s">
        <v>2655</v>
      </c>
      <c r="C846" s="6">
        <v>27231</v>
      </c>
      <c r="D846" s="6">
        <v>12</v>
      </c>
      <c r="E846" s="6" t="s">
        <v>2678</v>
      </c>
      <c r="F846" s="6" t="s">
        <v>2679</v>
      </c>
      <c r="G846" s="6" t="s">
        <v>32</v>
      </c>
      <c r="H846" s="6" t="s">
        <v>16</v>
      </c>
      <c r="I846" s="6" t="s">
        <v>17</v>
      </c>
      <c r="J846" s="7">
        <v>10954</v>
      </c>
      <c r="K846" s="6" t="s">
        <v>2672</v>
      </c>
      <c r="L846" s="6" t="s">
        <v>31</v>
      </c>
      <c r="M846" s="6" t="s">
        <v>33</v>
      </c>
      <c r="N846">
        <v>5</v>
      </c>
    </row>
    <row r="847" spans="1:14" ht="216" x14ac:dyDescent="0.55000000000000004">
      <c r="A847" s="5" t="s">
        <v>2016</v>
      </c>
      <c r="B847" s="5" t="s">
        <v>2680</v>
      </c>
      <c r="C847" s="6">
        <v>27232</v>
      </c>
      <c r="D847" s="6">
        <v>1</v>
      </c>
      <c r="E847" s="6" t="s">
        <v>2681</v>
      </c>
      <c r="F847" s="6" t="s">
        <v>2682</v>
      </c>
      <c r="G847" s="6" t="s">
        <v>27</v>
      </c>
      <c r="H847" s="6" t="s">
        <v>16</v>
      </c>
      <c r="I847" s="6" t="s">
        <v>40</v>
      </c>
      <c r="J847" s="7">
        <v>160896</v>
      </c>
      <c r="K847" s="6" t="s">
        <v>75</v>
      </c>
      <c r="L847" s="6" t="s">
        <v>38</v>
      </c>
      <c r="M847" s="6" t="s">
        <v>20</v>
      </c>
      <c r="N847">
        <v>5</v>
      </c>
    </row>
    <row r="848" spans="1:14" ht="144" x14ac:dyDescent="0.55000000000000004">
      <c r="A848" s="5" t="s">
        <v>2016</v>
      </c>
      <c r="B848" s="5" t="s">
        <v>2680</v>
      </c>
      <c r="C848" s="6">
        <v>27232</v>
      </c>
      <c r="D848" s="6">
        <v>5</v>
      </c>
      <c r="E848" s="6" t="s">
        <v>2683</v>
      </c>
      <c r="F848" s="6" t="s">
        <v>2684</v>
      </c>
      <c r="G848" s="6" t="s">
        <v>43</v>
      </c>
      <c r="H848" s="6" t="s">
        <v>16</v>
      </c>
      <c r="I848" s="6" t="s">
        <v>17</v>
      </c>
      <c r="J848" s="7">
        <v>5000</v>
      </c>
      <c r="K848" s="6" t="s">
        <v>2685</v>
      </c>
      <c r="L848" s="6" t="s">
        <v>2686</v>
      </c>
      <c r="M848" s="6" t="s">
        <v>48</v>
      </c>
      <c r="N848">
        <v>5</v>
      </c>
    </row>
    <row r="849" spans="1:14" ht="409.5" x14ac:dyDescent="0.55000000000000004">
      <c r="A849" s="5" t="s">
        <v>2016</v>
      </c>
      <c r="B849" s="5" t="s">
        <v>2680</v>
      </c>
      <c r="C849" s="6">
        <v>27232</v>
      </c>
      <c r="D849" s="6">
        <v>6</v>
      </c>
      <c r="E849" s="6" t="s">
        <v>2687</v>
      </c>
      <c r="F849" s="6" t="s">
        <v>2688</v>
      </c>
      <c r="G849" s="6" t="s">
        <v>32</v>
      </c>
      <c r="H849" s="6" t="s">
        <v>16</v>
      </c>
      <c r="I849" s="6" t="s">
        <v>17</v>
      </c>
      <c r="J849" s="7">
        <v>41764</v>
      </c>
      <c r="K849" s="6" t="s">
        <v>2689</v>
      </c>
      <c r="L849" s="6" t="s">
        <v>2686</v>
      </c>
      <c r="M849" s="6" t="s">
        <v>33</v>
      </c>
      <c r="N849">
        <v>5</v>
      </c>
    </row>
    <row r="850" spans="1:14" ht="180" x14ac:dyDescent="0.55000000000000004">
      <c r="A850" s="5" t="s">
        <v>2016</v>
      </c>
      <c r="B850" s="5" t="s">
        <v>2680</v>
      </c>
      <c r="C850" s="6">
        <v>27232</v>
      </c>
      <c r="D850" s="6">
        <v>7</v>
      </c>
      <c r="E850" s="6" t="s">
        <v>2690</v>
      </c>
      <c r="F850" s="6" t="s">
        <v>2691</v>
      </c>
      <c r="G850" s="6" t="s">
        <v>32</v>
      </c>
      <c r="H850" s="6" t="s">
        <v>16</v>
      </c>
      <c r="I850" s="6" t="s">
        <v>17</v>
      </c>
      <c r="J850" s="7">
        <v>31680</v>
      </c>
      <c r="K850" s="6" t="s">
        <v>2692</v>
      </c>
      <c r="L850" s="6" t="s">
        <v>2693</v>
      </c>
      <c r="M850" s="6" t="s">
        <v>33</v>
      </c>
      <c r="N850">
        <v>5</v>
      </c>
    </row>
    <row r="851" spans="1:14" ht="144" x14ac:dyDescent="0.55000000000000004">
      <c r="A851" s="5" t="s">
        <v>2016</v>
      </c>
      <c r="B851" s="5" t="s">
        <v>2680</v>
      </c>
      <c r="C851" s="6">
        <v>27232</v>
      </c>
      <c r="D851" s="6">
        <v>8</v>
      </c>
      <c r="E851" s="6" t="s">
        <v>2694</v>
      </c>
      <c r="F851" s="6" t="s">
        <v>2695</v>
      </c>
      <c r="G851" s="6" t="s">
        <v>35</v>
      </c>
      <c r="H851" s="6" t="s">
        <v>16</v>
      </c>
      <c r="I851" s="6" t="s">
        <v>17</v>
      </c>
      <c r="J851" s="7">
        <v>25436</v>
      </c>
      <c r="K851" s="6" t="s">
        <v>2696</v>
      </c>
      <c r="L851" s="6" t="s">
        <v>2697</v>
      </c>
      <c r="M851" s="6" t="s">
        <v>54</v>
      </c>
      <c r="N851">
        <v>5</v>
      </c>
    </row>
    <row r="852" spans="1:14" ht="198" x14ac:dyDescent="0.55000000000000004">
      <c r="A852" s="5" t="s">
        <v>2016</v>
      </c>
      <c r="B852" s="5" t="s">
        <v>2680</v>
      </c>
      <c r="C852" s="6">
        <v>27232</v>
      </c>
      <c r="D852" s="6">
        <v>9</v>
      </c>
      <c r="E852" s="6" t="s">
        <v>2698</v>
      </c>
      <c r="F852" s="6" t="s">
        <v>2699</v>
      </c>
      <c r="G852" s="6" t="s">
        <v>24</v>
      </c>
      <c r="H852" s="6" t="s">
        <v>44</v>
      </c>
      <c r="I852" s="6" t="s">
        <v>17</v>
      </c>
      <c r="J852" s="7">
        <v>20246</v>
      </c>
      <c r="K852" s="6" t="s">
        <v>2700</v>
      </c>
      <c r="L852" s="6" t="s">
        <v>2697</v>
      </c>
      <c r="M852" s="6" t="s">
        <v>20</v>
      </c>
      <c r="N852">
        <v>5</v>
      </c>
    </row>
    <row r="853" spans="1:14" ht="252" x14ac:dyDescent="0.55000000000000004">
      <c r="A853" s="5" t="s">
        <v>2016</v>
      </c>
      <c r="B853" s="5" t="s">
        <v>2680</v>
      </c>
      <c r="C853" s="6">
        <v>27232</v>
      </c>
      <c r="D853" s="6">
        <v>10</v>
      </c>
      <c r="E853" s="6" t="s">
        <v>2701</v>
      </c>
      <c r="F853" s="6" t="s">
        <v>2702</v>
      </c>
      <c r="G853" s="6" t="s">
        <v>35</v>
      </c>
      <c r="H853" s="6" t="s">
        <v>44</v>
      </c>
      <c r="I853" s="6" t="s">
        <v>56</v>
      </c>
      <c r="J853" s="7">
        <v>2000</v>
      </c>
      <c r="K853" s="6" t="s">
        <v>2703</v>
      </c>
      <c r="L853" s="6" t="s">
        <v>2704</v>
      </c>
      <c r="M853" s="6" t="s">
        <v>54</v>
      </c>
      <c r="N853">
        <v>5</v>
      </c>
    </row>
    <row r="854" spans="1:14" ht="162" x14ac:dyDescent="0.55000000000000004">
      <c r="A854" s="5" t="s">
        <v>2016</v>
      </c>
      <c r="B854" s="5" t="s">
        <v>2680</v>
      </c>
      <c r="C854" s="6">
        <v>27232</v>
      </c>
      <c r="D854" s="6">
        <v>11</v>
      </c>
      <c r="E854" s="6" t="s">
        <v>2705</v>
      </c>
      <c r="F854" s="6" t="s">
        <v>2706</v>
      </c>
      <c r="G854" s="6" t="s">
        <v>57</v>
      </c>
      <c r="H854" s="6" t="s">
        <v>68</v>
      </c>
      <c r="I854" s="6" t="s">
        <v>17</v>
      </c>
      <c r="J854" s="7">
        <v>1500</v>
      </c>
      <c r="K854" s="6" t="s">
        <v>2707</v>
      </c>
      <c r="L854" s="6" t="s">
        <v>2708</v>
      </c>
      <c r="M854" s="6" t="s">
        <v>58</v>
      </c>
      <c r="N854">
        <v>5</v>
      </c>
    </row>
    <row r="855" spans="1:14" ht="288" x14ac:dyDescent="0.55000000000000004">
      <c r="A855" s="5" t="s">
        <v>2016</v>
      </c>
      <c r="B855" s="5" t="s">
        <v>2680</v>
      </c>
      <c r="C855" s="6">
        <v>27232</v>
      </c>
      <c r="D855" s="6">
        <v>12</v>
      </c>
      <c r="E855" s="6" t="s">
        <v>166</v>
      </c>
      <c r="F855" s="6" t="s">
        <v>2709</v>
      </c>
      <c r="G855" s="6" t="s">
        <v>15</v>
      </c>
      <c r="H855" s="6" t="s">
        <v>16</v>
      </c>
      <c r="I855" s="6" t="s">
        <v>51</v>
      </c>
      <c r="J855" s="7">
        <v>4550</v>
      </c>
      <c r="K855" s="6" t="s">
        <v>2710</v>
      </c>
      <c r="L855" s="6" t="s">
        <v>2686</v>
      </c>
      <c r="M855" s="6" t="s">
        <v>34</v>
      </c>
      <c r="N855">
        <v>5</v>
      </c>
    </row>
    <row r="856" spans="1:14" ht="162" x14ac:dyDescent="0.55000000000000004">
      <c r="A856" s="5" t="s">
        <v>2016</v>
      </c>
      <c r="B856" s="5" t="s">
        <v>2680</v>
      </c>
      <c r="C856" s="6">
        <v>27232</v>
      </c>
      <c r="D856" s="6">
        <v>13</v>
      </c>
      <c r="E856" s="6" t="s">
        <v>2711</v>
      </c>
      <c r="F856" s="6" t="s">
        <v>2712</v>
      </c>
      <c r="G856" s="6" t="s">
        <v>35</v>
      </c>
      <c r="H856" s="6" t="s">
        <v>53</v>
      </c>
      <c r="I856" s="6" t="s">
        <v>17</v>
      </c>
      <c r="J856" s="7">
        <v>1000</v>
      </c>
      <c r="K856" s="6" t="s">
        <v>2713</v>
      </c>
      <c r="L856" s="6" t="s">
        <v>2686</v>
      </c>
      <c r="M856" s="6" t="s">
        <v>54</v>
      </c>
      <c r="N856">
        <v>5</v>
      </c>
    </row>
    <row r="857" spans="1:14" ht="234" x14ac:dyDescent="0.55000000000000004">
      <c r="A857" s="5" t="s">
        <v>2016</v>
      </c>
      <c r="B857" s="5" t="s">
        <v>2680</v>
      </c>
      <c r="C857" s="6">
        <v>27232</v>
      </c>
      <c r="D857" s="6">
        <v>14</v>
      </c>
      <c r="E857" s="6" t="s">
        <v>2714</v>
      </c>
      <c r="F857" s="6" t="s">
        <v>2715</v>
      </c>
      <c r="G857" s="6" t="s">
        <v>15</v>
      </c>
      <c r="H857" s="6" t="s">
        <v>16</v>
      </c>
      <c r="I857" s="6" t="s">
        <v>51</v>
      </c>
      <c r="J857" s="7">
        <v>5250</v>
      </c>
      <c r="K857" s="6" t="s">
        <v>2716</v>
      </c>
      <c r="L857" s="6" t="s">
        <v>2686</v>
      </c>
      <c r="M857" s="6" t="s">
        <v>20</v>
      </c>
      <c r="N857">
        <v>5</v>
      </c>
    </row>
    <row r="858" spans="1:14" ht="180" x14ac:dyDescent="0.55000000000000004">
      <c r="A858" s="5" t="s">
        <v>2016</v>
      </c>
      <c r="B858" s="5" t="s">
        <v>2680</v>
      </c>
      <c r="C858" s="6">
        <v>27232</v>
      </c>
      <c r="D858" s="6">
        <v>15</v>
      </c>
      <c r="E858" s="6" t="s">
        <v>2717</v>
      </c>
      <c r="F858" s="6" t="s">
        <v>2718</v>
      </c>
      <c r="G858" s="6" t="s">
        <v>15</v>
      </c>
      <c r="H858" s="6" t="s">
        <v>16</v>
      </c>
      <c r="I858" s="6" t="s">
        <v>51</v>
      </c>
      <c r="J858" s="7">
        <v>800</v>
      </c>
      <c r="K858" s="6" t="s">
        <v>2719</v>
      </c>
      <c r="L858" s="6" t="s">
        <v>2686</v>
      </c>
      <c r="M858" s="6" t="s">
        <v>20</v>
      </c>
      <c r="N858">
        <v>5</v>
      </c>
    </row>
    <row r="859" spans="1:14" ht="144" x14ac:dyDescent="0.55000000000000004">
      <c r="A859" s="5" t="s">
        <v>2016</v>
      </c>
      <c r="B859" s="5" t="s">
        <v>2680</v>
      </c>
      <c r="C859" s="6">
        <v>27232</v>
      </c>
      <c r="D859" s="6">
        <v>16</v>
      </c>
      <c r="E859" s="6" t="s">
        <v>2720</v>
      </c>
      <c r="F859" s="6" t="s">
        <v>2721</v>
      </c>
      <c r="G859" s="6" t="s">
        <v>21</v>
      </c>
      <c r="H859" s="6" t="s">
        <v>16</v>
      </c>
      <c r="I859" s="6" t="s">
        <v>17</v>
      </c>
      <c r="J859" s="7">
        <v>7000</v>
      </c>
      <c r="K859" s="6" t="s">
        <v>2722</v>
      </c>
      <c r="L859" s="6" t="s">
        <v>2686</v>
      </c>
      <c r="M859" s="6" t="s">
        <v>20</v>
      </c>
      <c r="N859">
        <v>5</v>
      </c>
    </row>
    <row r="860" spans="1:14" ht="144" x14ac:dyDescent="0.55000000000000004">
      <c r="A860" s="5" t="s">
        <v>2016</v>
      </c>
      <c r="B860" s="5" t="s">
        <v>2680</v>
      </c>
      <c r="C860" s="6">
        <v>27232</v>
      </c>
      <c r="D860" s="6">
        <v>17</v>
      </c>
      <c r="E860" s="6" t="s">
        <v>2723</v>
      </c>
      <c r="F860" s="6" t="s">
        <v>2724</v>
      </c>
      <c r="G860" s="6" t="s">
        <v>24</v>
      </c>
      <c r="H860" s="6" t="s">
        <v>44</v>
      </c>
      <c r="I860" s="6" t="s">
        <v>17</v>
      </c>
      <c r="J860" s="7">
        <v>7913</v>
      </c>
      <c r="K860" s="6" t="s">
        <v>2725</v>
      </c>
      <c r="L860" s="6" t="s">
        <v>2697</v>
      </c>
      <c r="M860" s="6" t="s">
        <v>20</v>
      </c>
      <c r="N860">
        <v>5</v>
      </c>
    </row>
    <row r="861" spans="1:14" ht="216" x14ac:dyDescent="0.55000000000000004">
      <c r="A861" s="5" t="s">
        <v>2016</v>
      </c>
      <c r="B861" s="5" t="s">
        <v>2726</v>
      </c>
      <c r="C861" s="6">
        <v>27301</v>
      </c>
      <c r="D861" s="6">
        <v>1</v>
      </c>
      <c r="E861" s="6" t="s">
        <v>2727</v>
      </c>
      <c r="F861" s="6" t="s">
        <v>2728</v>
      </c>
      <c r="G861" s="6" t="s">
        <v>27</v>
      </c>
      <c r="H861" s="6" t="s">
        <v>36</v>
      </c>
      <c r="I861" s="6" t="s">
        <v>68</v>
      </c>
      <c r="J861" s="7">
        <v>92025</v>
      </c>
      <c r="K861" s="6" t="s">
        <v>69</v>
      </c>
      <c r="L861" s="6" t="s">
        <v>38</v>
      </c>
      <c r="M861" s="6" t="s">
        <v>20</v>
      </c>
      <c r="N861">
        <v>5</v>
      </c>
    </row>
    <row r="862" spans="1:14" ht="234" x14ac:dyDescent="0.55000000000000004">
      <c r="A862" s="5" t="s">
        <v>2016</v>
      </c>
      <c r="B862" s="5" t="s">
        <v>2726</v>
      </c>
      <c r="C862" s="6">
        <v>27301</v>
      </c>
      <c r="D862" s="6">
        <v>5</v>
      </c>
      <c r="E862" s="6" t="s">
        <v>2729</v>
      </c>
      <c r="F862" s="6" t="s">
        <v>2730</v>
      </c>
      <c r="G862" s="6" t="s">
        <v>32</v>
      </c>
      <c r="H862" s="6" t="s">
        <v>16</v>
      </c>
      <c r="I862" s="6" t="s">
        <v>17</v>
      </c>
      <c r="J862" s="7">
        <v>52234</v>
      </c>
      <c r="K862" s="6" t="s">
        <v>2731</v>
      </c>
      <c r="L862" s="6" t="s">
        <v>70</v>
      </c>
      <c r="M862" s="6" t="s">
        <v>33</v>
      </c>
      <c r="N862">
        <v>5</v>
      </c>
    </row>
    <row r="863" spans="1:14" ht="234" x14ac:dyDescent="0.55000000000000004">
      <c r="A863" s="5" t="s">
        <v>2016</v>
      </c>
      <c r="B863" s="5" t="s">
        <v>2726</v>
      </c>
      <c r="C863" s="6">
        <v>27301</v>
      </c>
      <c r="D863" s="6">
        <v>6</v>
      </c>
      <c r="E863" s="6" t="s">
        <v>2732</v>
      </c>
      <c r="F863" s="6" t="s">
        <v>2733</v>
      </c>
      <c r="G863" s="6" t="s">
        <v>32</v>
      </c>
      <c r="H863" s="6" t="s">
        <v>16</v>
      </c>
      <c r="I863" s="6" t="s">
        <v>17</v>
      </c>
      <c r="J863" s="7">
        <v>12213</v>
      </c>
      <c r="K863" s="6" t="s">
        <v>2731</v>
      </c>
      <c r="L863" s="6" t="s">
        <v>70</v>
      </c>
      <c r="M863" s="6" t="s">
        <v>33</v>
      </c>
      <c r="N863">
        <v>5</v>
      </c>
    </row>
    <row r="864" spans="1:14" ht="180" x14ac:dyDescent="0.55000000000000004">
      <c r="A864" s="5" t="s">
        <v>2016</v>
      </c>
      <c r="B864" s="5" t="s">
        <v>2726</v>
      </c>
      <c r="C864" s="6">
        <v>27301</v>
      </c>
      <c r="D864" s="6">
        <v>7</v>
      </c>
      <c r="E864" s="6" t="s">
        <v>2734</v>
      </c>
      <c r="F864" s="6" t="s">
        <v>2735</v>
      </c>
      <c r="G864" s="6" t="s">
        <v>32</v>
      </c>
      <c r="H864" s="6" t="s">
        <v>53</v>
      </c>
      <c r="I864" s="6" t="s">
        <v>29</v>
      </c>
      <c r="J864" s="7">
        <v>3652</v>
      </c>
      <c r="K864" s="6" t="s">
        <v>2736</v>
      </c>
      <c r="L864" s="6" t="s">
        <v>70</v>
      </c>
      <c r="M864" s="6" t="s">
        <v>20</v>
      </c>
      <c r="N864">
        <v>5</v>
      </c>
    </row>
    <row r="865" spans="1:14" ht="216" x14ac:dyDescent="0.55000000000000004">
      <c r="A865" s="5" t="s">
        <v>2016</v>
      </c>
      <c r="B865" s="5" t="s">
        <v>2737</v>
      </c>
      <c r="C865" s="6">
        <v>27321</v>
      </c>
      <c r="D865" s="6">
        <v>1</v>
      </c>
      <c r="E865" s="6" t="s">
        <v>2738</v>
      </c>
      <c r="F865" s="6" t="s">
        <v>2739</v>
      </c>
      <c r="G865" s="6" t="s">
        <v>27</v>
      </c>
      <c r="H865" s="6" t="s">
        <v>44</v>
      </c>
      <c r="I865" s="6" t="s">
        <v>68</v>
      </c>
      <c r="J865" s="7">
        <v>62635</v>
      </c>
      <c r="K865" s="6" t="s">
        <v>37</v>
      </c>
      <c r="L865" s="6" t="s">
        <v>38</v>
      </c>
      <c r="M865" s="6" t="s">
        <v>20</v>
      </c>
      <c r="N865">
        <v>5</v>
      </c>
    </row>
    <row r="866" spans="1:14" ht="144" x14ac:dyDescent="0.55000000000000004">
      <c r="A866" s="5" t="s">
        <v>2016</v>
      </c>
      <c r="B866" s="5" t="s">
        <v>2737</v>
      </c>
      <c r="C866" s="6">
        <v>27321</v>
      </c>
      <c r="D866" s="6">
        <v>5</v>
      </c>
      <c r="E866" s="6" t="s">
        <v>2740</v>
      </c>
      <c r="F866" s="6" t="s">
        <v>2741</v>
      </c>
      <c r="G866" s="6" t="s">
        <v>32</v>
      </c>
      <c r="H866" s="6" t="s">
        <v>16</v>
      </c>
      <c r="I866" s="6" t="s">
        <v>17</v>
      </c>
      <c r="J866" s="7">
        <v>18031</v>
      </c>
      <c r="K866" s="6" t="s">
        <v>2742</v>
      </c>
      <c r="L866" s="6" t="s">
        <v>38</v>
      </c>
      <c r="M866" s="6" t="s">
        <v>33</v>
      </c>
      <c r="N866">
        <v>5</v>
      </c>
    </row>
    <row r="867" spans="1:14" ht="216" x14ac:dyDescent="0.55000000000000004">
      <c r="A867" s="5" t="s">
        <v>2016</v>
      </c>
      <c r="B867" s="5" t="s">
        <v>2743</v>
      </c>
      <c r="C867" s="6">
        <v>27322</v>
      </c>
      <c r="D867" s="6">
        <v>1</v>
      </c>
      <c r="E867" s="6" t="s">
        <v>2744</v>
      </c>
      <c r="F867" s="6" t="s">
        <v>2745</v>
      </c>
      <c r="G867" s="6" t="s">
        <v>27</v>
      </c>
      <c r="H867" s="6" t="s">
        <v>60</v>
      </c>
      <c r="I867" s="6" t="s">
        <v>17</v>
      </c>
      <c r="J867" s="7">
        <v>25958</v>
      </c>
      <c r="K867" s="6" t="s">
        <v>41</v>
      </c>
      <c r="L867" s="6" t="s">
        <v>38</v>
      </c>
      <c r="M867" s="6" t="s">
        <v>20</v>
      </c>
      <c r="N867">
        <v>5</v>
      </c>
    </row>
    <row r="868" spans="1:14" ht="144" x14ac:dyDescent="0.55000000000000004">
      <c r="A868" s="5" t="s">
        <v>2016</v>
      </c>
      <c r="B868" s="5" t="s">
        <v>2743</v>
      </c>
      <c r="C868" s="6">
        <v>27322</v>
      </c>
      <c r="D868" s="6">
        <v>5</v>
      </c>
      <c r="E868" s="6" t="s">
        <v>2746</v>
      </c>
      <c r="F868" s="6" t="s">
        <v>2747</v>
      </c>
      <c r="G868" s="6" t="s">
        <v>21</v>
      </c>
      <c r="H868" s="6" t="s">
        <v>45</v>
      </c>
      <c r="I868" s="6" t="s">
        <v>17</v>
      </c>
      <c r="J868" s="7">
        <v>4410</v>
      </c>
      <c r="K868" s="6" t="s">
        <v>2748</v>
      </c>
      <c r="L868" s="6" t="s">
        <v>38</v>
      </c>
      <c r="M868" s="6" t="s">
        <v>20</v>
      </c>
      <c r="N868">
        <v>5</v>
      </c>
    </row>
    <row r="869" spans="1:14" ht="234" x14ac:dyDescent="0.55000000000000004">
      <c r="A869" s="5" t="s">
        <v>2016</v>
      </c>
      <c r="B869" s="5" t="s">
        <v>2743</v>
      </c>
      <c r="C869" s="6">
        <v>27322</v>
      </c>
      <c r="D869" s="6">
        <v>6</v>
      </c>
      <c r="E869" s="6" t="s">
        <v>2749</v>
      </c>
      <c r="F869" s="6" t="s">
        <v>2750</v>
      </c>
      <c r="G869" s="6" t="s">
        <v>43</v>
      </c>
      <c r="H869" s="6" t="s">
        <v>45</v>
      </c>
      <c r="I869" s="6" t="s">
        <v>17</v>
      </c>
      <c r="J869" s="7">
        <v>1994</v>
      </c>
      <c r="K869" s="6" t="s">
        <v>2751</v>
      </c>
      <c r="L869" s="6" t="s">
        <v>38</v>
      </c>
      <c r="M869" s="6" t="s">
        <v>47</v>
      </c>
      <c r="N869">
        <v>5</v>
      </c>
    </row>
    <row r="870" spans="1:14" ht="144" x14ac:dyDescent="0.55000000000000004">
      <c r="A870" s="5" t="s">
        <v>2016</v>
      </c>
      <c r="B870" s="5" t="s">
        <v>2743</v>
      </c>
      <c r="C870" s="6">
        <v>27322</v>
      </c>
      <c r="D870" s="6">
        <v>7</v>
      </c>
      <c r="E870" s="6" t="s">
        <v>2752</v>
      </c>
      <c r="F870" s="6" t="s">
        <v>2753</v>
      </c>
      <c r="G870" s="6" t="s">
        <v>32</v>
      </c>
      <c r="H870" s="6" t="s">
        <v>45</v>
      </c>
      <c r="I870" s="6" t="s">
        <v>17</v>
      </c>
      <c r="J870" s="7">
        <v>1006</v>
      </c>
      <c r="K870" s="6" t="s">
        <v>2754</v>
      </c>
      <c r="L870" s="6" t="s">
        <v>38</v>
      </c>
      <c r="M870" s="6" t="s">
        <v>33</v>
      </c>
      <c r="N870">
        <v>5</v>
      </c>
    </row>
    <row r="871" spans="1:14" ht="216" x14ac:dyDescent="0.55000000000000004">
      <c r="A871" s="5" t="s">
        <v>2016</v>
      </c>
      <c r="B871" s="5" t="s">
        <v>2755</v>
      </c>
      <c r="C871" s="6">
        <v>27341</v>
      </c>
      <c r="D871" s="6">
        <v>1</v>
      </c>
      <c r="E871" s="6" t="s">
        <v>2756</v>
      </c>
      <c r="F871" s="6" t="s">
        <v>2757</v>
      </c>
      <c r="G871" s="6" t="s">
        <v>27</v>
      </c>
      <c r="H871" s="6" t="s">
        <v>36</v>
      </c>
      <c r="I871" s="6" t="s">
        <v>40</v>
      </c>
      <c r="J871" s="7">
        <v>50027</v>
      </c>
      <c r="K871" s="6" t="s">
        <v>75</v>
      </c>
      <c r="L871" s="6" t="s">
        <v>38</v>
      </c>
      <c r="M871" s="6" t="s">
        <v>20</v>
      </c>
      <c r="N871">
        <v>5</v>
      </c>
    </row>
    <row r="872" spans="1:14" ht="180" x14ac:dyDescent="0.55000000000000004">
      <c r="A872" s="5" t="s">
        <v>2016</v>
      </c>
      <c r="B872" s="5" t="s">
        <v>2755</v>
      </c>
      <c r="C872" s="6">
        <v>27341</v>
      </c>
      <c r="D872" s="6">
        <v>5</v>
      </c>
      <c r="E872" s="6" t="s">
        <v>2758</v>
      </c>
      <c r="F872" s="6" t="s">
        <v>2759</v>
      </c>
      <c r="G872" s="6" t="s">
        <v>15</v>
      </c>
      <c r="H872" s="6" t="s">
        <v>22</v>
      </c>
      <c r="I872" s="6" t="s">
        <v>40</v>
      </c>
      <c r="J872" s="7">
        <v>46755</v>
      </c>
      <c r="K872" s="6" t="s">
        <v>2760</v>
      </c>
      <c r="L872" s="6" t="s">
        <v>2761</v>
      </c>
      <c r="M872" s="6" t="s">
        <v>77</v>
      </c>
      <c r="N872">
        <v>5</v>
      </c>
    </row>
    <row r="873" spans="1:14" ht="144" x14ac:dyDescent="0.55000000000000004">
      <c r="A873" s="5" t="s">
        <v>2016</v>
      </c>
      <c r="B873" s="5" t="s">
        <v>2755</v>
      </c>
      <c r="C873" s="6">
        <v>27341</v>
      </c>
      <c r="D873" s="6">
        <v>6</v>
      </c>
      <c r="E873" s="6" t="s">
        <v>2762</v>
      </c>
      <c r="F873" s="6" t="s">
        <v>2763</v>
      </c>
      <c r="G873" s="6" t="s">
        <v>15</v>
      </c>
      <c r="H873" s="6" t="s">
        <v>29</v>
      </c>
      <c r="I873" s="6" t="s">
        <v>51</v>
      </c>
      <c r="J873" s="7">
        <v>14162</v>
      </c>
      <c r="K873" s="6" t="s">
        <v>2764</v>
      </c>
      <c r="L873" s="6" t="s">
        <v>2761</v>
      </c>
      <c r="M873" s="6" t="s">
        <v>77</v>
      </c>
      <c r="N873">
        <v>5</v>
      </c>
    </row>
    <row r="874" spans="1:14" ht="216" x14ac:dyDescent="0.55000000000000004">
      <c r="A874" s="5" t="s">
        <v>2016</v>
      </c>
      <c r="B874" s="5" t="s">
        <v>2765</v>
      </c>
      <c r="C874" s="6">
        <v>27361</v>
      </c>
      <c r="D874" s="6">
        <v>1</v>
      </c>
      <c r="E874" s="6" t="s">
        <v>144</v>
      </c>
      <c r="F874" s="6" t="s">
        <v>2766</v>
      </c>
      <c r="G874" s="6" t="s">
        <v>27</v>
      </c>
      <c r="H874" s="6" t="s">
        <v>36</v>
      </c>
      <c r="I874" s="6" t="s">
        <v>17</v>
      </c>
      <c r="J874" s="7">
        <v>146316</v>
      </c>
      <c r="K874" s="6" t="s">
        <v>81</v>
      </c>
      <c r="L874" s="6" t="s">
        <v>70</v>
      </c>
      <c r="M874" s="6" t="s">
        <v>20</v>
      </c>
      <c r="N874">
        <v>5</v>
      </c>
    </row>
    <row r="875" spans="1:14" ht="162" x14ac:dyDescent="0.55000000000000004">
      <c r="A875" s="5" t="s">
        <v>2016</v>
      </c>
      <c r="B875" s="5" t="s">
        <v>2765</v>
      </c>
      <c r="C875" s="6">
        <v>27361</v>
      </c>
      <c r="D875" s="6">
        <v>5</v>
      </c>
      <c r="E875" s="6" t="s">
        <v>2767</v>
      </c>
      <c r="F875" s="6" t="s">
        <v>2768</v>
      </c>
      <c r="G875" s="6" t="s">
        <v>32</v>
      </c>
      <c r="H875" s="6" t="s">
        <v>53</v>
      </c>
      <c r="I875" s="6" t="s">
        <v>17</v>
      </c>
      <c r="J875" s="7">
        <v>8244</v>
      </c>
      <c r="K875" s="6" t="s">
        <v>2769</v>
      </c>
      <c r="L875" s="6" t="s">
        <v>70</v>
      </c>
      <c r="M875" s="6" t="s">
        <v>48</v>
      </c>
      <c r="N875">
        <v>5</v>
      </c>
    </row>
    <row r="876" spans="1:14" ht="144" x14ac:dyDescent="0.55000000000000004">
      <c r="A876" s="5" t="s">
        <v>2016</v>
      </c>
      <c r="B876" s="5" t="s">
        <v>2765</v>
      </c>
      <c r="C876" s="6">
        <v>27361</v>
      </c>
      <c r="D876" s="6">
        <v>6</v>
      </c>
      <c r="E876" s="6" t="s">
        <v>2770</v>
      </c>
      <c r="F876" s="6" t="s">
        <v>2771</v>
      </c>
      <c r="G876" s="6" t="s">
        <v>32</v>
      </c>
      <c r="H876" s="6" t="s">
        <v>16</v>
      </c>
      <c r="I876" s="6" t="s">
        <v>17</v>
      </c>
      <c r="J876" s="7">
        <v>2998</v>
      </c>
      <c r="K876" s="6" t="s">
        <v>2772</v>
      </c>
      <c r="L876" s="6" t="s">
        <v>70</v>
      </c>
      <c r="M876" s="6" t="s">
        <v>48</v>
      </c>
      <c r="N876">
        <v>5</v>
      </c>
    </row>
    <row r="877" spans="1:14" ht="198" x14ac:dyDescent="0.55000000000000004">
      <c r="A877" s="5" t="s">
        <v>2016</v>
      </c>
      <c r="B877" s="5" t="s">
        <v>2765</v>
      </c>
      <c r="C877" s="6">
        <v>27361</v>
      </c>
      <c r="D877" s="6">
        <v>7</v>
      </c>
      <c r="E877" s="6" t="s">
        <v>2773</v>
      </c>
      <c r="F877" s="6" t="s">
        <v>2774</v>
      </c>
      <c r="G877" s="6" t="s">
        <v>32</v>
      </c>
      <c r="H877" s="6" t="s">
        <v>16</v>
      </c>
      <c r="I877" s="6" t="s">
        <v>17</v>
      </c>
      <c r="J877" s="7">
        <v>118325</v>
      </c>
      <c r="K877" s="6" t="s">
        <v>2775</v>
      </c>
      <c r="L877" s="6" t="s">
        <v>70</v>
      </c>
      <c r="M877" s="6" t="s">
        <v>33</v>
      </c>
      <c r="N877">
        <v>5</v>
      </c>
    </row>
    <row r="878" spans="1:14" ht="216" x14ac:dyDescent="0.55000000000000004">
      <c r="A878" s="5" t="s">
        <v>2016</v>
      </c>
      <c r="B878" s="5" t="s">
        <v>2776</v>
      </c>
      <c r="C878" s="6">
        <v>27362</v>
      </c>
      <c r="D878" s="6">
        <v>1</v>
      </c>
      <c r="E878" s="6" t="s">
        <v>2777</v>
      </c>
      <c r="F878" s="6" t="s">
        <v>2778</v>
      </c>
      <c r="G878" s="6" t="s">
        <v>27</v>
      </c>
      <c r="H878" s="6" t="s">
        <v>28</v>
      </c>
      <c r="I878" s="6" t="s">
        <v>17</v>
      </c>
      <c r="J878" s="7">
        <v>29177</v>
      </c>
      <c r="K878" s="6" t="s">
        <v>41</v>
      </c>
      <c r="L878" s="6" t="s">
        <v>38</v>
      </c>
      <c r="M878" s="6" t="s">
        <v>20</v>
      </c>
      <c r="N878">
        <v>5</v>
      </c>
    </row>
    <row r="879" spans="1:14" ht="252" x14ac:dyDescent="0.55000000000000004">
      <c r="A879" s="5" t="s">
        <v>2016</v>
      </c>
      <c r="B879" s="5" t="s">
        <v>2776</v>
      </c>
      <c r="C879" s="6">
        <v>27362</v>
      </c>
      <c r="D879" s="6">
        <v>5</v>
      </c>
      <c r="E879" s="6" t="s">
        <v>2779</v>
      </c>
      <c r="F879" s="6" t="s">
        <v>2780</v>
      </c>
      <c r="G879" s="6" t="s">
        <v>24</v>
      </c>
      <c r="H879" s="6" t="s">
        <v>16</v>
      </c>
      <c r="I879" s="6" t="s">
        <v>17</v>
      </c>
      <c r="J879" s="7">
        <v>20529</v>
      </c>
      <c r="K879" s="6" t="s">
        <v>2781</v>
      </c>
      <c r="L879" s="6" t="s">
        <v>2782</v>
      </c>
      <c r="M879" s="6" t="s">
        <v>20</v>
      </c>
      <c r="N879">
        <v>5</v>
      </c>
    </row>
    <row r="880" spans="1:14" ht="216" x14ac:dyDescent="0.55000000000000004">
      <c r="A880" s="5" t="s">
        <v>2016</v>
      </c>
      <c r="B880" s="5" t="s">
        <v>2783</v>
      </c>
      <c r="C880" s="6">
        <v>27366</v>
      </c>
      <c r="D880" s="6">
        <v>1</v>
      </c>
      <c r="E880" s="6" t="s">
        <v>150</v>
      </c>
      <c r="F880" s="6" t="s">
        <v>2784</v>
      </c>
      <c r="G880" s="6" t="s">
        <v>27</v>
      </c>
      <c r="H880" s="6" t="s">
        <v>36</v>
      </c>
      <c r="I880" s="6" t="s">
        <v>51</v>
      </c>
      <c r="J880" s="7">
        <v>84516</v>
      </c>
      <c r="K880" s="6" t="s">
        <v>41</v>
      </c>
      <c r="L880" s="6" t="s">
        <v>31</v>
      </c>
      <c r="M880" s="6" t="s">
        <v>20</v>
      </c>
      <c r="N880">
        <v>5</v>
      </c>
    </row>
    <row r="881" spans="1:14" ht="180" x14ac:dyDescent="0.55000000000000004">
      <c r="A881" s="5" t="s">
        <v>2016</v>
      </c>
      <c r="B881" s="5" t="s">
        <v>2783</v>
      </c>
      <c r="C881" s="6">
        <v>27366</v>
      </c>
      <c r="D881" s="6">
        <v>5</v>
      </c>
      <c r="E881" s="6" t="s">
        <v>2785</v>
      </c>
      <c r="F881" s="6" t="s">
        <v>2786</v>
      </c>
      <c r="G881" s="6" t="s">
        <v>24</v>
      </c>
      <c r="H881" s="6" t="s">
        <v>16</v>
      </c>
      <c r="I881" s="6" t="s">
        <v>17</v>
      </c>
      <c r="J881" s="7">
        <v>43091</v>
      </c>
      <c r="K881" s="6" t="s">
        <v>2787</v>
      </c>
      <c r="L881" s="6" t="s">
        <v>125</v>
      </c>
      <c r="M881" s="6" t="s">
        <v>102</v>
      </c>
      <c r="N881">
        <v>5</v>
      </c>
    </row>
    <row r="882" spans="1:14" ht="108" x14ac:dyDescent="0.55000000000000004">
      <c r="A882" s="5" t="s">
        <v>2016</v>
      </c>
      <c r="B882" s="5" t="s">
        <v>2783</v>
      </c>
      <c r="C882" s="6">
        <v>27366</v>
      </c>
      <c r="D882" s="6">
        <v>6</v>
      </c>
      <c r="E882" s="6" t="s">
        <v>2788</v>
      </c>
      <c r="F882" s="6" t="s">
        <v>2789</v>
      </c>
      <c r="G882" s="6" t="s">
        <v>32</v>
      </c>
      <c r="H882" s="6" t="s">
        <v>16</v>
      </c>
      <c r="I882" s="6" t="s">
        <v>17</v>
      </c>
      <c r="J882" s="7">
        <v>3770</v>
      </c>
      <c r="K882" s="6" t="s">
        <v>2790</v>
      </c>
      <c r="L882" s="6" t="s">
        <v>25</v>
      </c>
      <c r="M882" s="6" t="s">
        <v>33</v>
      </c>
      <c r="N882">
        <v>5</v>
      </c>
    </row>
    <row r="883" spans="1:14" ht="90" x14ac:dyDescent="0.55000000000000004">
      <c r="A883" s="5" t="s">
        <v>2016</v>
      </c>
      <c r="B883" s="5" t="s">
        <v>2783</v>
      </c>
      <c r="C883" s="6">
        <v>27366</v>
      </c>
      <c r="D883" s="6">
        <v>7</v>
      </c>
      <c r="E883" s="6" t="s">
        <v>2791</v>
      </c>
      <c r="F883" s="6" t="s">
        <v>2792</v>
      </c>
      <c r="G883" s="6" t="s">
        <v>32</v>
      </c>
      <c r="H883" s="6" t="s">
        <v>16</v>
      </c>
      <c r="I883" s="6" t="s">
        <v>17</v>
      </c>
      <c r="J883" s="7">
        <v>1907</v>
      </c>
      <c r="K883" s="6" t="s">
        <v>2793</v>
      </c>
      <c r="L883" s="6" t="s">
        <v>25</v>
      </c>
      <c r="M883" s="6" t="s">
        <v>33</v>
      </c>
      <c r="N883">
        <v>5</v>
      </c>
    </row>
    <row r="884" spans="1:14" ht="144" x14ac:dyDescent="0.55000000000000004">
      <c r="A884" s="5" t="s">
        <v>2016</v>
      </c>
      <c r="B884" s="5" t="s">
        <v>2783</v>
      </c>
      <c r="C884" s="6">
        <v>27366</v>
      </c>
      <c r="D884" s="6">
        <v>8</v>
      </c>
      <c r="E884" s="6" t="s">
        <v>1442</v>
      </c>
      <c r="F884" s="6" t="s">
        <v>2794</v>
      </c>
      <c r="G884" s="6" t="s">
        <v>32</v>
      </c>
      <c r="H884" s="6" t="s">
        <v>55</v>
      </c>
      <c r="I884" s="6" t="s">
        <v>17</v>
      </c>
      <c r="J884" s="7">
        <v>7798</v>
      </c>
      <c r="K884" s="6" t="s">
        <v>2795</v>
      </c>
      <c r="L884" s="6" t="s">
        <v>25</v>
      </c>
      <c r="M884" s="6" t="s">
        <v>20</v>
      </c>
      <c r="N884">
        <v>5</v>
      </c>
    </row>
    <row r="885" spans="1:14" ht="108" x14ac:dyDescent="0.55000000000000004">
      <c r="A885" s="5" t="s">
        <v>2016</v>
      </c>
      <c r="B885" s="5" t="s">
        <v>2783</v>
      </c>
      <c r="C885" s="6">
        <v>27366</v>
      </c>
      <c r="D885" s="6">
        <v>9</v>
      </c>
      <c r="E885" s="6" t="s">
        <v>2796</v>
      </c>
      <c r="F885" s="6" t="s">
        <v>2797</v>
      </c>
      <c r="G885" s="6" t="s">
        <v>32</v>
      </c>
      <c r="H885" s="6" t="s">
        <v>16</v>
      </c>
      <c r="I885" s="6" t="s">
        <v>17</v>
      </c>
      <c r="J885" s="7">
        <v>1407</v>
      </c>
      <c r="K885" s="6" t="s">
        <v>2793</v>
      </c>
      <c r="L885" s="6" t="s">
        <v>25</v>
      </c>
      <c r="M885" s="6" t="s">
        <v>33</v>
      </c>
      <c r="N885">
        <v>5</v>
      </c>
    </row>
    <row r="886" spans="1:14" ht="216" x14ac:dyDescent="0.55000000000000004">
      <c r="A886" s="5" t="s">
        <v>2016</v>
      </c>
      <c r="B886" s="5" t="s">
        <v>2798</v>
      </c>
      <c r="C886" s="6">
        <v>27381</v>
      </c>
      <c r="D886" s="6">
        <v>1</v>
      </c>
      <c r="E886" s="6" t="s">
        <v>2799</v>
      </c>
      <c r="F886" s="6" t="s">
        <v>2800</v>
      </c>
      <c r="G886" s="6" t="s">
        <v>27</v>
      </c>
      <c r="H886" s="6" t="s">
        <v>28</v>
      </c>
      <c r="I886" s="6" t="s">
        <v>29</v>
      </c>
      <c r="J886" s="7">
        <v>55536</v>
      </c>
      <c r="K886" s="6" t="s">
        <v>37</v>
      </c>
      <c r="L886" s="6" t="s">
        <v>31</v>
      </c>
      <c r="M886" s="6" t="s">
        <v>20</v>
      </c>
      <c r="N886">
        <v>5</v>
      </c>
    </row>
    <row r="887" spans="1:14" ht="180" x14ac:dyDescent="0.55000000000000004">
      <c r="A887" s="5" t="s">
        <v>2016</v>
      </c>
      <c r="B887" s="5" t="s">
        <v>2798</v>
      </c>
      <c r="C887" s="6">
        <v>27381</v>
      </c>
      <c r="D887" s="6">
        <v>5</v>
      </c>
      <c r="E887" s="6" t="s">
        <v>2801</v>
      </c>
      <c r="F887" s="6" t="s">
        <v>2802</v>
      </c>
      <c r="G887" s="6" t="s">
        <v>24</v>
      </c>
      <c r="H887" s="6" t="s">
        <v>16</v>
      </c>
      <c r="I887" s="6" t="s">
        <v>17</v>
      </c>
      <c r="J887" s="7">
        <v>35688</v>
      </c>
      <c r="K887" s="6" t="s">
        <v>2803</v>
      </c>
      <c r="L887" s="6" t="s">
        <v>31</v>
      </c>
      <c r="M887" s="6" t="s">
        <v>20</v>
      </c>
      <c r="N887">
        <v>5</v>
      </c>
    </row>
    <row r="888" spans="1:14" ht="216" x14ac:dyDescent="0.55000000000000004">
      <c r="A888" s="5" t="s">
        <v>2016</v>
      </c>
      <c r="B888" s="5" t="s">
        <v>2798</v>
      </c>
      <c r="C888" s="6">
        <v>27381</v>
      </c>
      <c r="D888" s="6">
        <v>6</v>
      </c>
      <c r="E888" s="6" t="s">
        <v>2804</v>
      </c>
      <c r="F888" s="6" t="s">
        <v>2805</v>
      </c>
      <c r="G888" s="6" t="s">
        <v>43</v>
      </c>
      <c r="H888" s="6" t="s">
        <v>55</v>
      </c>
      <c r="I888" s="6" t="s">
        <v>17</v>
      </c>
      <c r="J888" s="7">
        <v>4464</v>
      </c>
      <c r="K888" s="6" t="s">
        <v>2806</v>
      </c>
      <c r="L888" s="6" t="s">
        <v>31</v>
      </c>
      <c r="M888" s="6" t="s">
        <v>47</v>
      </c>
      <c r="N888">
        <v>5</v>
      </c>
    </row>
    <row r="889" spans="1:14" ht="126" x14ac:dyDescent="0.55000000000000004">
      <c r="A889" s="5" t="s">
        <v>2016</v>
      </c>
      <c r="B889" s="5" t="s">
        <v>2798</v>
      </c>
      <c r="C889" s="6">
        <v>27381</v>
      </c>
      <c r="D889" s="6">
        <v>7</v>
      </c>
      <c r="E889" s="6" t="s">
        <v>2807</v>
      </c>
      <c r="F889" s="6" t="s">
        <v>2808</v>
      </c>
      <c r="G889" s="6" t="s">
        <v>43</v>
      </c>
      <c r="H889" s="6" t="s">
        <v>55</v>
      </c>
      <c r="I889" s="6" t="s">
        <v>17</v>
      </c>
      <c r="J889" s="7">
        <v>376</v>
      </c>
      <c r="K889" s="6" t="s">
        <v>2806</v>
      </c>
      <c r="L889" s="6" t="s">
        <v>31</v>
      </c>
      <c r="M889" s="6" t="s">
        <v>47</v>
      </c>
      <c r="N889">
        <v>5</v>
      </c>
    </row>
    <row r="890" spans="1:14" ht="198" x14ac:dyDescent="0.55000000000000004">
      <c r="A890" s="5" t="s">
        <v>2016</v>
      </c>
      <c r="B890" s="5" t="s">
        <v>2798</v>
      </c>
      <c r="C890" s="6">
        <v>27381</v>
      </c>
      <c r="D890" s="6">
        <v>8</v>
      </c>
      <c r="E890" s="6" t="s">
        <v>2809</v>
      </c>
      <c r="F890" s="6" t="s">
        <v>2810</v>
      </c>
      <c r="G890" s="6" t="s">
        <v>43</v>
      </c>
      <c r="H890" s="6" t="s">
        <v>55</v>
      </c>
      <c r="I890" s="6" t="s">
        <v>17</v>
      </c>
      <c r="J890" s="7">
        <v>1557</v>
      </c>
      <c r="K890" s="6" t="s">
        <v>2806</v>
      </c>
      <c r="L890" s="6" t="s">
        <v>31</v>
      </c>
      <c r="M890" s="6" t="s">
        <v>48</v>
      </c>
      <c r="N890">
        <v>5</v>
      </c>
    </row>
    <row r="891" spans="1:14" ht="180" x14ac:dyDescent="0.55000000000000004">
      <c r="A891" s="5" t="s">
        <v>2016</v>
      </c>
      <c r="B891" s="5" t="s">
        <v>2798</v>
      </c>
      <c r="C891" s="6">
        <v>27381</v>
      </c>
      <c r="D891" s="6">
        <v>9</v>
      </c>
      <c r="E891" s="6" t="s">
        <v>2811</v>
      </c>
      <c r="F891" s="6" t="s">
        <v>2812</v>
      </c>
      <c r="G891" s="6" t="s">
        <v>24</v>
      </c>
      <c r="H891" s="6" t="s">
        <v>56</v>
      </c>
      <c r="I891" s="6" t="s">
        <v>17</v>
      </c>
      <c r="J891" s="7">
        <v>1000</v>
      </c>
      <c r="K891" s="6" t="s">
        <v>2806</v>
      </c>
      <c r="L891" s="6" t="s">
        <v>31</v>
      </c>
      <c r="M891" s="6" t="s">
        <v>19</v>
      </c>
      <c r="N891">
        <v>5</v>
      </c>
    </row>
    <row r="892" spans="1:14" ht="162" x14ac:dyDescent="0.55000000000000004">
      <c r="A892" s="5" t="s">
        <v>2016</v>
      </c>
      <c r="B892" s="5" t="s">
        <v>2798</v>
      </c>
      <c r="C892" s="6">
        <v>27381</v>
      </c>
      <c r="D892" s="6">
        <v>10</v>
      </c>
      <c r="E892" s="6" t="s">
        <v>2813</v>
      </c>
      <c r="F892" s="6" t="s">
        <v>2814</v>
      </c>
      <c r="G892" s="6" t="s">
        <v>43</v>
      </c>
      <c r="H892" s="6" t="s">
        <v>56</v>
      </c>
      <c r="I892" s="6" t="s">
        <v>17</v>
      </c>
      <c r="J892" s="7">
        <v>1255</v>
      </c>
      <c r="K892" s="6" t="s">
        <v>2806</v>
      </c>
      <c r="L892" s="6" t="s">
        <v>31</v>
      </c>
      <c r="M892" s="6" t="s">
        <v>19</v>
      </c>
      <c r="N892">
        <v>5</v>
      </c>
    </row>
    <row r="893" spans="1:14" ht="162" x14ac:dyDescent="0.55000000000000004">
      <c r="A893" s="5" t="s">
        <v>2016</v>
      </c>
      <c r="B893" s="5" t="s">
        <v>2798</v>
      </c>
      <c r="C893" s="6">
        <v>27381</v>
      </c>
      <c r="D893" s="6">
        <v>11</v>
      </c>
      <c r="E893" s="6" t="s">
        <v>2815</v>
      </c>
      <c r="F893" s="6" t="s">
        <v>2816</v>
      </c>
      <c r="G893" s="6" t="s">
        <v>21</v>
      </c>
      <c r="H893" s="6" t="s">
        <v>56</v>
      </c>
      <c r="I893" s="6" t="s">
        <v>17</v>
      </c>
      <c r="J893" s="7">
        <v>3988</v>
      </c>
      <c r="K893" s="6" t="s">
        <v>2806</v>
      </c>
      <c r="L893" s="6" t="s">
        <v>31</v>
      </c>
      <c r="M893" s="6" t="s">
        <v>20</v>
      </c>
      <c r="N893">
        <v>5</v>
      </c>
    </row>
    <row r="894" spans="1:14" ht="144" x14ac:dyDescent="0.55000000000000004">
      <c r="A894" s="5" t="s">
        <v>2016</v>
      </c>
      <c r="B894" s="5" t="s">
        <v>2798</v>
      </c>
      <c r="C894" s="6">
        <v>27381</v>
      </c>
      <c r="D894" s="6">
        <v>12</v>
      </c>
      <c r="E894" s="6" t="s">
        <v>2817</v>
      </c>
      <c r="F894" s="6" t="s">
        <v>2818</v>
      </c>
      <c r="G894" s="6" t="s">
        <v>57</v>
      </c>
      <c r="H894" s="6" t="s">
        <v>56</v>
      </c>
      <c r="I894" s="6" t="s">
        <v>17</v>
      </c>
      <c r="J894" s="7">
        <v>1179</v>
      </c>
      <c r="K894" s="6" t="s">
        <v>2806</v>
      </c>
      <c r="L894" s="6" t="s">
        <v>31</v>
      </c>
      <c r="M894" s="6" t="s">
        <v>58</v>
      </c>
      <c r="N894">
        <v>5</v>
      </c>
    </row>
    <row r="895" spans="1:14" ht="216" x14ac:dyDescent="0.55000000000000004">
      <c r="A895" s="5" t="s">
        <v>2016</v>
      </c>
      <c r="B895" s="5" t="s">
        <v>2819</v>
      </c>
      <c r="C895" s="6">
        <v>27382</v>
      </c>
      <c r="D895" s="6">
        <v>1</v>
      </c>
      <c r="E895" s="6" t="s">
        <v>2820</v>
      </c>
      <c r="F895" s="6" t="s">
        <v>2821</v>
      </c>
      <c r="G895" s="6" t="s">
        <v>27</v>
      </c>
      <c r="H895" s="6" t="s">
        <v>28</v>
      </c>
      <c r="I895" s="6" t="s">
        <v>17</v>
      </c>
      <c r="J895" s="7">
        <v>45091</v>
      </c>
      <c r="K895" s="6" t="s">
        <v>37</v>
      </c>
      <c r="L895" s="6" t="s">
        <v>31</v>
      </c>
      <c r="M895" s="6" t="s">
        <v>20</v>
      </c>
      <c r="N895">
        <v>5</v>
      </c>
    </row>
    <row r="896" spans="1:14" ht="108" x14ac:dyDescent="0.55000000000000004">
      <c r="A896" s="5" t="s">
        <v>2016</v>
      </c>
      <c r="B896" s="5" t="s">
        <v>2819</v>
      </c>
      <c r="C896" s="6">
        <v>27382</v>
      </c>
      <c r="D896" s="6">
        <v>2</v>
      </c>
      <c r="E896" s="6" t="s">
        <v>2822</v>
      </c>
      <c r="F896" s="6" t="s">
        <v>2823</v>
      </c>
      <c r="G896" s="6" t="s">
        <v>27</v>
      </c>
      <c r="H896" s="6" t="s">
        <v>16</v>
      </c>
      <c r="I896" s="6" t="s">
        <v>17</v>
      </c>
      <c r="J896" s="7">
        <v>901</v>
      </c>
      <c r="K896" s="6" t="s">
        <v>2824</v>
      </c>
      <c r="L896" s="6" t="s">
        <v>31</v>
      </c>
      <c r="M896" s="6" t="s">
        <v>20</v>
      </c>
      <c r="N896">
        <v>5</v>
      </c>
    </row>
    <row r="897" spans="1:14" ht="409.5" x14ac:dyDescent="0.55000000000000004">
      <c r="A897" s="5" t="s">
        <v>2016</v>
      </c>
      <c r="B897" s="5" t="s">
        <v>2819</v>
      </c>
      <c r="C897" s="6">
        <v>27382</v>
      </c>
      <c r="D897" s="6">
        <v>5</v>
      </c>
      <c r="E897" s="6" t="s">
        <v>2825</v>
      </c>
      <c r="F897" s="6" t="s">
        <v>2826</v>
      </c>
      <c r="G897" s="6" t="s">
        <v>24</v>
      </c>
      <c r="H897" s="6" t="s">
        <v>16</v>
      </c>
      <c r="I897" s="6" t="s">
        <v>17</v>
      </c>
      <c r="J897" s="7">
        <v>48545</v>
      </c>
      <c r="K897" s="6" t="s">
        <v>2827</v>
      </c>
      <c r="L897" s="6" t="s">
        <v>31</v>
      </c>
      <c r="M897" s="6" t="s">
        <v>20</v>
      </c>
      <c r="N897">
        <v>5</v>
      </c>
    </row>
    <row r="898" spans="1:14" ht="234" x14ac:dyDescent="0.55000000000000004">
      <c r="A898" s="5" t="s">
        <v>2016</v>
      </c>
      <c r="B898" s="5" t="s">
        <v>2819</v>
      </c>
      <c r="C898" s="6">
        <v>27382</v>
      </c>
      <c r="D898" s="6">
        <v>6</v>
      </c>
      <c r="E898" s="6" t="s">
        <v>2825</v>
      </c>
      <c r="F898" s="6" t="s">
        <v>2828</v>
      </c>
      <c r="G898" s="6" t="s">
        <v>24</v>
      </c>
      <c r="H898" s="6" t="s">
        <v>16</v>
      </c>
      <c r="I898" s="6" t="s">
        <v>17</v>
      </c>
      <c r="J898" s="7">
        <v>8244</v>
      </c>
      <c r="K898" s="6" t="s">
        <v>2827</v>
      </c>
      <c r="L898" s="6" t="s">
        <v>31</v>
      </c>
      <c r="M898" s="6" t="s">
        <v>20</v>
      </c>
      <c r="N898">
        <v>5</v>
      </c>
    </row>
    <row r="899" spans="1:14" ht="144" x14ac:dyDescent="0.55000000000000004">
      <c r="A899" s="5" t="s">
        <v>2016</v>
      </c>
      <c r="B899" s="5" t="s">
        <v>2819</v>
      </c>
      <c r="C899" s="6">
        <v>27382</v>
      </c>
      <c r="D899" s="6">
        <v>7</v>
      </c>
      <c r="E899" s="6" t="s">
        <v>92</v>
      </c>
      <c r="F899" s="6" t="s">
        <v>2829</v>
      </c>
      <c r="G899" s="6" t="s">
        <v>32</v>
      </c>
      <c r="H899" s="6" t="s">
        <v>40</v>
      </c>
      <c r="I899" s="6" t="s">
        <v>17</v>
      </c>
      <c r="J899" s="7">
        <v>3000</v>
      </c>
      <c r="K899" s="6" t="s">
        <v>2830</v>
      </c>
      <c r="L899" s="6" t="s">
        <v>31</v>
      </c>
      <c r="M899" s="6" t="s">
        <v>20</v>
      </c>
      <c r="N899">
        <v>5</v>
      </c>
    </row>
    <row r="900" spans="1:14" ht="180" x14ac:dyDescent="0.55000000000000004">
      <c r="A900" s="5" t="s">
        <v>2016</v>
      </c>
      <c r="B900" s="5" t="s">
        <v>2831</v>
      </c>
      <c r="C900" s="6">
        <v>27383</v>
      </c>
      <c r="D900" s="6">
        <v>1</v>
      </c>
      <c r="E900" s="6" t="s">
        <v>2832</v>
      </c>
      <c r="F900" s="6" t="s">
        <v>2833</v>
      </c>
      <c r="G900" s="6" t="s">
        <v>27</v>
      </c>
      <c r="H900" s="6" t="s">
        <v>36</v>
      </c>
      <c r="I900" s="6" t="s">
        <v>40</v>
      </c>
      <c r="J900" s="7">
        <v>927</v>
      </c>
      <c r="K900" s="6" t="s">
        <v>37</v>
      </c>
      <c r="L900" s="6" t="s">
        <v>38</v>
      </c>
      <c r="M900" s="6" t="s">
        <v>20</v>
      </c>
      <c r="N900">
        <v>5</v>
      </c>
    </row>
    <row r="901" spans="1:14" ht="252" x14ac:dyDescent="0.55000000000000004">
      <c r="A901" s="5" t="s">
        <v>2016</v>
      </c>
      <c r="B901" s="5" t="s">
        <v>2831</v>
      </c>
      <c r="C901" s="6">
        <v>27383</v>
      </c>
      <c r="D901" s="6">
        <v>5</v>
      </c>
      <c r="E901" s="6" t="s">
        <v>2834</v>
      </c>
      <c r="F901" s="6" t="s">
        <v>2835</v>
      </c>
      <c r="G901" s="6" t="s">
        <v>32</v>
      </c>
      <c r="H901" s="6" t="s">
        <v>16</v>
      </c>
      <c r="I901" s="6" t="s">
        <v>17</v>
      </c>
      <c r="J901" s="7">
        <v>4148</v>
      </c>
      <c r="K901" s="6" t="s">
        <v>2836</v>
      </c>
      <c r="L901" s="6" t="s">
        <v>2837</v>
      </c>
      <c r="M901" s="6" t="s">
        <v>33</v>
      </c>
      <c r="N901">
        <v>5</v>
      </c>
    </row>
    <row r="902" spans="1:14" ht="306" x14ac:dyDescent="0.55000000000000004">
      <c r="A902" s="5" t="s">
        <v>2016</v>
      </c>
      <c r="B902" s="5" t="s">
        <v>2831</v>
      </c>
      <c r="C902" s="6">
        <v>27383</v>
      </c>
      <c r="D902" s="6">
        <v>6</v>
      </c>
      <c r="E902" s="6" t="s">
        <v>2838</v>
      </c>
      <c r="F902" s="6" t="s">
        <v>2839</v>
      </c>
      <c r="G902" s="6" t="s">
        <v>32</v>
      </c>
      <c r="H902" s="6" t="s">
        <v>56</v>
      </c>
      <c r="I902" s="6" t="s">
        <v>17</v>
      </c>
      <c r="J902" s="7">
        <v>2002</v>
      </c>
      <c r="K902" s="6" t="s">
        <v>2840</v>
      </c>
      <c r="L902" s="6" t="s">
        <v>2837</v>
      </c>
      <c r="M902" s="6" t="s">
        <v>20</v>
      </c>
      <c r="N902">
        <v>5</v>
      </c>
    </row>
    <row r="903" spans="1:14" ht="216" x14ac:dyDescent="0.55000000000000004">
      <c r="A903" s="5" t="s">
        <v>2016</v>
      </c>
      <c r="B903" s="5" t="s">
        <v>2831</v>
      </c>
      <c r="C903" s="6">
        <v>27383</v>
      </c>
      <c r="D903" s="6">
        <v>7</v>
      </c>
      <c r="E903" s="6" t="s">
        <v>2841</v>
      </c>
      <c r="F903" s="6" t="s">
        <v>2842</v>
      </c>
      <c r="G903" s="6" t="s">
        <v>32</v>
      </c>
      <c r="H903" s="6" t="s">
        <v>16</v>
      </c>
      <c r="I903" s="6" t="s">
        <v>17</v>
      </c>
      <c r="J903" s="7">
        <v>16705</v>
      </c>
      <c r="K903" s="6" t="s">
        <v>2843</v>
      </c>
      <c r="L903" s="6" t="s">
        <v>2837</v>
      </c>
      <c r="M903" s="6" t="s">
        <v>33</v>
      </c>
      <c r="N903">
        <v>5</v>
      </c>
    </row>
    <row r="904" spans="1:14" ht="162" x14ac:dyDescent="0.55000000000000004">
      <c r="A904" s="5" t="s">
        <v>2016</v>
      </c>
      <c r="B904" s="5" t="s">
        <v>2831</v>
      </c>
      <c r="C904" s="6">
        <v>27383</v>
      </c>
      <c r="D904" s="6">
        <v>8</v>
      </c>
      <c r="E904" s="6" t="s">
        <v>2844</v>
      </c>
      <c r="F904" s="6" t="s">
        <v>2845</v>
      </c>
      <c r="G904" s="6" t="s">
        <v>35</v>
      </c>
      <c r="H904" s="6" t="s">
        <v>56</v>
      </c>
      <c r="I904" s="6" t="s">
        <v>17</v>
      </c>
      <c r="J904" s="7">
        <v>7680</v>
      </c>
      <c r="K904" s="6" t="s">
        <v>2846</v>
      </c>
      <c r="L904" s="6" t="s">
        <v>2837</v>
      </c>
      <c r="M904" s="6" t="s">
        <v>20</v>
      </c>
      <c r="N904">
        <v>5</v>
      </c>
    </row>
    <row r="905" spans="1:14" ht="162" x14ac:dyDescent="0.55000000000000004">
      <c r="A905" s="5" t="s">
        <v>2016</v>
      </c>
      <c r="B905" s="5" t="s">
        <v>2831</v>
      </c>
      <c r="C905" s="6">
        <v>27383</v>
      </c>
      <c r="D905" s="6">
        <v>9</v>
      </c>
      <c r="E905" s="6" t="s">
        <v>2847</v>
      </c>
      <c r="F905" s="6" t="s">
        <v>2848</v>
      </c>
      <c r="G905" s="6" t="s">
        <v>59</v>
      </c>
      <c r="H905" s="6" t="s">
        <v>56</v>
      </c>
      <c r="I905" s="6" t="s">
        <v>17</v>
      </c>
      <c r="J905" s="7">
        <v>3000</v>
      </c>
      <c r="K905" s="6" t="s">
        <v>2849</v>
      </c>
      <c r="L905" s="6" t="s">
        <v>2837</v>
      </c>
      <c r="M905" s="6" t="s">
        <v>66</v>
      </c>
      <c r="N905">
        <v>5</v>
      </c>
    </row>
    <row r="906" spans="1:14" ht="324" x14ac:dyDescent="0.55000000000000004">
      <c r="A906" s="5" t="s">
        <v>2850</v>
      </c>
      <c r="B906" s="5" t="s">
        <v>14</v>
      </c>
      <c r="C906" s="6">
        <v>28000</v>
      </c>
      <c r="D906" s="6">
        <v>5</v>
      </c>
      <c r="E906" s="6" t="s">
        <v>2851</v>
      </c>
      <c r="F906" s="6" t="s">
        <v>2852</v>
      </c>
      <c r="G906" s="6" t="s">
        <v>24</v>
      </c>
      <c r="H906" s="6" t="s">
        <v>16</v>
      </c>
      <c r="I906" s="6" t="s">
        <v>45</v>
      </c>
      <c r="J906" s="7">
        <v>1058076</v>
      </c>
      <c r="K906" s="6" t="s">
        <v>2853</v>
      </c>
      <c r="L906" s="6" t="s">
        <v>152</v>
      </c>
      <c r="M906" s="6" t="s">
        <v>20</v>
      </c>
      <c r="N906">
        <v>5</v>
      </c>
    </row>
    <row r="907" spans="1:14" ht="234" x14ac:dyDescent="0.55000000000000004">
      <c r="A907" s="5" t="s">
        <v>2850</v>
      </c>
      <c r="B907" s="5" t="s">
        <v>14</v>
      </c>
      <c r="C907" s="6">
        <v>28000</v>
      </c>
      <c r="D907" s="6">
        <v>6</v>
      </c>
      <c r="E907" s="6" t="s">
        <v>2854</v>
      </c>
      <c r="F907" s="6" t="s">
        <v>2855</v>
      </c>
      <c r="G907" s="6" t="s">
        <v>24</v>
      </c>
      <c r="H907" s="6" t="s">
        <v>16</v>
      </c>
      <c r="I907" s="6" t="s">
        <v>56</v>
      </c>
      <c r="J907" s="7">
        <v>31929</v>
      </c>
      <c r="K907" s="6" t="s">
        <v>2856</v>
      </c>
      <c r="L907" s="6" t="s">
        <v>152</v>
      </c>
      <c r="M907" s="6" t="s">
        <v>26</v>
      </c>
      <c r="N907">
        <v>5</v>
      </c>
    </row>
    <row r="908" spans="1:14" ht="288" x14ac:dyDescent="0.55000000000000004">
      <c r="A908" s="5" t="s">
        <v>2850</v>
      </c>
      <c r="B908" s="5" t="s">
        <v>14</v>
      </c>
      <c r="C908" s="6">
        <v>28000</v>
      </c>
      <c r="D908" s="6">
        <v>7</v>
      </c>
      <c r="E908" s="6" t="s">
        <v>2857</v>
      </c>
      <c r="F908" s="6" t="s">
        <v>2858</v>
      </c>
      <c r="G908" s="6" t="s">
        <v>21</v>
      </c>
      <c r="H908" s="6" t="s">
        <v>16</v>
      </c>
      <c r="I908" s="6" t="s">
        <v>17</v>
      </c>
      <c r="J908" s="7">
        <v>82000</v>
      </c>
      <c r="K908" s="6" t="s">
        <v>2859</v>
      </c>
      <c r="L908" s="6" t="s">
        <v>152</v>
      </c>
      <c r="M908" s="6" t="s">
        <v>23</v>
      </c>
      <c r="N908">
        <v>5</v>
      </c>
    </row>
    <row r="909" spans="1:14" ht="216" x14ac:dyDescent="0.55000000000000004">
      <c r="A909" s="5" t="s">
        <v>2850</v>
      </c>
      <c r="B909" s="5" t="s">
        <v>14</v>
      </c>
      <c r="C909" s="6">
        <v>28000</v>
      </c>
      <c r="D909" s="6">
        <v>8</v>
      </c>
      <c r="E909" s="6" t="s">
        <v>2860</v>
      </c>
      <c r="F909" s="6" t="s">
        <v>2861</v>
      </c>
      <c r="G909" s="6" t="s">
        <v>21</v>
      </c>
      <c r="H909" s="6" t="s">
        <v>44</v>
      </c>
      <c r="I909" s="6" t="s">
        <v>22</v>
      </c>
      <c r="J909" s="7">
        <v>10202</v>
      </c>
      <c r="K909" s="6" t="s">
        <v>2862</v>
      </c>
      <c r="L909" s="6" t="s">
        <v>152</v>
      </c>
      <c r="M909" s="6" t="s">
        <v>26</v>
      </c>
      <c r="N909">
        <v>5</v>
      </c>
    </row>
    <row r="910" spans="1:14" ht="252" x14ac:dyDescent="0.55000000000000004">
      <c r="A910" s="5" t="s">
        <v>2850</v>
      </c>
      <c r="B910" s="5" t="s">
        <v>14</v>
      </c>
      <c r="C910" s="6">
        <v>28000</v>
      </c>
      <c r="D910" s="6">
        <v>9</v>
      </c>
      <c r="E910" s="6" t="s">
        <v>2863</v>
      </c>
      <c r="F910" s="6" t="s">
        <v>2864</v>
      </c>
      <c r="G910" s="6" t="s">
        <v>43</v>
      </c>
      <c r="H910" s="6" t="s">
        <v>16</v>
      </c>
      <c r="I910" s="6" t="s">
        <v>17</v>
      </c>
      <c r="J910" s="7">
        <v>678000</v>
      </c>
      <c r="K910" s="6" t="s">
        <v>2865</v>
      </c>
      <c r="L910" s="6" t="s">
        <v>152</v>
      </c>
      <c r="M910" s="6" t="s">
        <v>34</v>
      </c>
      <c r="N910">
        <v>5</v>
      </c>
    </row>
    <row r="911" spans="1:14" ht="234" x14ac:dyDescent="0.55000000000000004">
      <c r="A911" s="5" t="s">
        <v>2850</v>
      </c>
      <c r="B911" s="5" t="s">
        <v>14</v>
      </c>
      <c r="C911" s="6">
        <v>28000</v>
      </c>
      <c r="D911" s="6">
        <v>10</v>
      </c>
      <c r="E911" s="6" t="s">
        <v>2866</v>
      </c>
      <c r="F911" s="6" t="s">
        <v>2867</v>
      </c>
      <c r="G911" s="6" t="s">
        <v>43</v>
      </c>
      <c r="H911" s="6" t="s">
        <v>16</v>
      </c>
      <c r="I911" s="6" t="s">
        <v>17</v>
      </c>
      <c r="J911" s="7">
        <v>361000</v>
      </c>
      <c r="K911" s="6" t="s">
        <v>2868</v>
      </c>
      <c r="L911" s="6" t="s">
        <v>2869</v>
      </c>
      <c r="M911" s="6" t="s">
        <v>34</v>
      </c>
      <c r="N911">
        <v>5</v>
      </c>
    </row>
    <row r="912" spans="1:14" ht="144" x14ac:dyDescent="0.55000000000000004">
      <c r="A912" s="5" t="s">
        <v>2850</v>
      </c>
      <c r="B912" s="5" t="s">
        <v>14</v>
      </c>
      <c r="C912" s="6">
        <v>28000</v>
      </c>
      <c r="D912" s="6">
        <v>11</v>
      </c>
      <c r="E912" s="6" t="s">
        <v>2870</v>
      </c>
      <c r="F912" s="6" t="s">
        <v>2871</v>
      </c>
      <c r="G912" s="6" t="s">
        <v>43</v>
      </c>
      <c r="H912" s="6" t="s">
        <v>16</v>
      </c>
      <c r="I912" s="6" t="s">
        <v>17</v>
      </c>
      <c r="J912" s="7">
        <v>173000</v>
      </c>
      <c r="K912" s="6" t="s">
        <v>2872</v>
      </c>
      <c r="L912" s="6" t="s">
        <v>152</v>
      </c>
      <c r="M912" s="6" t="s">
        <v>48</v>
      </c>
      <c r="N912">
        <v>5</v>
      </c>
    </row>
    <row r="913" spans="1:14" ht="180" x14ac:dyDescent="0.55000000000000004">
      <c r="A913" s="5" t="s">
        <v>2850</v>
      </c>
      <c r="B913" s="5" t="s">
        <v>14</v>
      </c>
      <c r="C913" s="6">
        <v>28000</v>
      </c>
      <c r="D913" s="6">
        <v>12</v>
      </c>
      <c r="E913" s="6" t="s">
        <v>2873</v>
      </c>
      <c r="F913" s="6" t="s">
        <v>2874</v>
      </c>
      <c r="G913" s="6" t="s">
        <v>24</v>
      </c>
      <c r="H913" s="6" t="s">
        <v>16</v>
      </c>
      <c r="I913" s="6" t="s">
        <v>17</v>
      </c>
      <c r="J913" s="7">
        <v>33000</v>
      </c>
      <c r="K913" s="6" t="s">
        <v>2875</v>
      </c>
      <c r="L913" s="6" t="s">
        <v>152</v>
      </c>
      <c r="M913" s="6" t="s">
        <v>20</v>
      </c>
      <c r="N913">
        <v>5</v>
      </c>
    </row>
    <row r="914" spans="1:14" ht="288" x14ac:dyDescent="0.55000000000000004">
      <c r="A914" s="5" t="s">
        <v>2850</v>
      </c>
      <c r="B914" s="5" t="s">
        <v>14</v>
      </c>
      <c r="C914" s="6">
        <v>28000</v>
      </c>
      <c r="D914" s="6">
        <v>13</v>
      </c>
      <c r="E914" s="6" t="s">
        <v>2876</v>
      </c>
      <c r="F914" s="6" t="s">
        <v>2877</v>
      </c>
      <c r="G914" s="6" t="s">
        <v>21</v>
      </c>
      <c r="H914" s="6" t="s">
        <v>16</v>
      </c>
      <c r="I914" s="6" t="s">
        <v>17</v>
      </c>
      <c r="J914" s="7">
        <v>21000</v>
      </c>
      <c r="K914" s="6" t="s">
        <v>2878</v>
      </c>
      <c r="L914" s="6" t="s">
        <v>152</v>
      </c>
      <c r="M914" s="6" t="s">
        <v>20</v>
      </c>
      <c r="N914">
        <v>5</v>
      </c>
    </row>
    <row r="915" spans="1:14" ht="252" x14ac:dyDescent="0.55000000000000004">
      <c r="A915" s="5" t="s">
        <v>2850</v>
      </c>
      <c r="B915" s="5" t="s">
        <v>14</v>
      </c>
      <c r="C915" s="6">
        <v>28000</v>
      </c>
      <c r="D915" s="6">
        <v>14</v>
      </c>
      <c r="E915" s="6" t="s">
        <v>2879</v>
      </c>
      <c r="F915" s="6" t="s">
        <v>2880</v>
      </c>
      <c r="G915" s="6" t="s">
        <v>35</v>
      </c>
      <c r="H915" s="6" t="s">
        <v>16</v>
      </c>
      <c r="I915" s="6" t="s">
        <v>17</v>
      </c>
      <c r="J915" s="7">
        <v>150000</v>
      </c>
      <c r="K915" s="6" t="s">
        <v>2881</v>
      </c>
      <c r="L915" s="6" t="s">
        <v>152</v>
      </c>
      <c r="M915" s="6" t="s">
        <v>54</v>
      </c>
      <c r="N915">
        <v>5</v>
      </c>
    </row>
    <row r="916" spans="1:14" ht="324" x14ac:dyDescent="0.55000000000000004">
      <c r="A916" s="5" t="s">
        <v>2850</v>
      </c>
      <c r="B916" s="5" t="s">
        <v>14</v>
      </c>
      <c r="C916" s="6">
        <v>28000</v>
      </c>
      <c r="D916" s="6">
        <v>15</v>
      </c>
      <c r="E916" s="6" t="s">
        <v>2882</v>
      </c>
      <c r="F916" s="6" t="s">
        <v>2883</v>
      </c>
      <c r="G916" s="6" t="s">
        <v>35</v>
      </c>
      <c r="H916" s="6" t="s">
        <v>16</v>
      </c>
      <c r="I916" s="6" t="s">
        <v>17</v>
      </c>
      <c r="J916" s="7">
        <v>40000</v>
      </c>
      <c r="K916" s="6" t="s">
        <v>2884</v>
      </c>
      <c r="L916" s="6" t="s">
        <v>152</v>
      </c>
      <c r="M916" s="6" t="s">
        <v>54</v>
      </c>
      <c r="N916">
        <v>5</v>
      </c>
    </row>
    <row r="917" spans="1:14" ht="198" x14ac:dyDescent="0.55000000000000004">
      <c r="A917" s="5" t="s">
        <v>2850</v>
      </c>
      <c r="B917" s="5" t="s">
        <v>14</v>
      </c>
      <c r="C917" s="6">
        <v>28000</v>
      </c>
      <c r="D917" s="6">
        <v>16</v>
      </c>
      <c r="E917" s="6" t="s">
        <v>2885</v>
      </c>
      <c r="F917" s="6" t="s">
        <v>2886</v>
      </c>
      <c r="G917" s="6" t="s">
        <v>35</v>
      </c>
      <c r="H917" s="6" t="s">
        <v>16</v>
      </c>
      <c r="I917" s="6" t="s">
        <v>17</v>
      </c>
      <c r="J917" s="7">
        <v>22000</v>
      </c>
      <c r="K917" s="6" t="s">
        <v>2887</v>
      </c>
      <c r="L917" s="6" t="s">
        <v>152</v>
      </c>
      <c r="M917" s="6" t="s">
        <v>54</v>
      </c>
      <c r="N917">
        <v>5</v>
      </c>
    </row>
    <row r="918" spans="1:14" ht="342" x14ac:dyDescent="0.55000000000000004">
      <c r="A918" s="5" t="s">
        <v>2850</v>
      </c>
      <c r="B918" s="5" t="s">
        <v>14</v>
      </c>
      <c r="C918" s="6">
        <v>28000</v>
      </c>
      <c r="D918" s="6">
        <v>17</v>
      </c>
      <c r="E918" s="6" t="s">
        <v>2888</v>
      </c>
      <c r="F918" s="6" t="s">
        <v>2889</v>
      </c>
      <c r="G918" s="6" t="s">
        <v>35</v>
      </c>
      <c r="H918" s="6" t="s">
        <v>16</v>
      </c>
      <c r="I918" s="6" t="s">
        <v>17</v>
      </c>
      <c r="J918" s="7">
        <v>29000</v>
      </c>
      <c r="K918" s="6" t="s">
        <v>2890</v>
      </c>
      <c r="L918" s="6" t="s">
        <v>152</v>
      </c>
      <c r="M918" s="6" t="s">
        <v>54</v>
      </c>
      <c r="N918">
        <v>5</v>
      </c>
    </row>
    <row r="919" spans="1:14" ht="162" x14ac:dyDescent="0.55000000000000004">
      <c r="A919" s="5" t="s">
        <v>2850</v>
      </c>
      <c r="B919" s="5" t="s">
        <v>14</v>
      </c>
      <c r="C919" s="6">
        <v>28000</v>
      </c>
      <c r="D919" s="6">
        <v>18</v>
      </c>
      <c r="E919" s="6" t="s">
        <v>2891</v>
      </c>
      <c r="F919" s="6" t="s">
        <v>2892</v>
      </c>
      <c r="G919" s="6" t="s">
        <v>57</v>
      </c>
      <c r="H919" s="6" t="s">
        <v>16</v>
      </c>
      <c r="I919" s="6" t="s">
        <v>17</v>
      </c>
      <c r="J919" s="7">
        <v>30000</v>
      </c>
      <c r="K919" s="6" t="s">
        <v>2893</v>
      </c>
      <c r="L919" s="6" t="s">
        <v>152</v>
      </c>
      <c r="M919" s="6" t="s">
        <v>58</v>
      </c>
      <c r="N919">
        <v>5</v>
      </c>
    </row>
    <row r="920" spans="1:14" ht="162" x14ac:dyDescent="0.55000000000000004">
      <c r="A920" s="5" t="s">
        <v>2850</v>
      </c>
      <c r="B920" s="5" t="s">
        <v>14</v>
      </c>
      <c r="C920" s="6">
        <v>28000</v>
      </c>
      <c r="D920" s="6">
        <v>19</v>
      </c>
      <c r="E920" s="6" t="s">
        <v>2894</v>
      </c>
      <c r="F920" s="6" t="s">
        <v>2895</v>
      </c>
      <c r="G920" s="6" t="s">
        <v>57</v>
      </c>
      <c r="H920" s="6" t="s">
        <v>16</v>
      </c>
      <c r="I920" s="6" t="s">
        <v>17</v>
      </c>
      <c r="J920" s="7">
        <v>223000</v>
      </c>
      <c r="K920" s="6" t="s">
        <v>2896</v>
      </c>
      <c r="L920" s="6" t="s">
        <v>152</v>
      </c>
      <c r="M920" s="6" t="s">
        <v>58</v>
      </c>
      <c r="N920">
        <v>5</v>
      </c>
    </row>
    <row r="921" spans="1:14" ht="162" x14ac:dyDescent="0.55000000000000004">
      <c r="A921" s="5" t="s">
        <v>2850</v>
      </c>
      <c r="B921" s="5" t="s">
        <v>14</v>
      </c>
      <c r="C921" s="6">
        <v>28000</v>
      </c>
      <c r="D921" s="6">
        <v>20</v>
      </c>
      <c r="E921" s="6" t="s">
        <v>2897</v>
      </c>
      <c r="F921" s="6" t="s">
        <v>2898</v>
      </c>
      <c r="G921" s="6" t="s">
        <v>57</v>
      </c>
      <c r="H921" s="6" t="s">
        <v>16</v>
      </c>
      <c r="I921" s="6" t="s">
        <v>17</v>
      </c>
      <c r="J921" s="7">
        <v>38000</v>
      </c>
      <c r="K921" s="6" t="s">
        <v>2899</v>
      </c>
      <c r="L921" s="6" t="s">
        <v>152</v>
      </c>
      <c r="M921" s="6" t="s">
        <v>58</v>
      </c>
      <c r="N921">
        <v>5</v>
      </c>
    </row>
    <row r="922" spans="1:14" ht="144" x14ac:dyDescent="0.55000000000000004">
      <c r="A922" s="5" t="s">
        <v>2850</v>
      </c>
      <c r="B922" s="5" t="s">
        <v>14</v>
      </c>
      <c r="C922" s="6">
        <v>28000</v>
      </c>
      <c r="D922" s="6">
        <v>21</v>
      </c>
      <c r="E922" s="6" t="s">
        <v>2900</v>
      </c>
      <c r="F922" s="6" t="s">
        <v>2901</v>
      </c>
      <c r="G922" s="6" t="s">
        <v>57</v>
      </c>
      <c r="H922" s="6" t="s">
        <v>16</v>
      </c>
      <c r="I922" s="6" t="s">
        <v>17</v>
      </c>
      <c r="J922" s="7">
        <v>597000</v>
      </c>
      <c r="K922" s="6" t="s">
        <v>2902</v>
      </c>
      <c r="L922" s="6" t="s">
        <v>152</v>
      </c>
      <c r="M922" s="6" t="s">
        <v>58</v>
      </c>
      <c r="N922">
        <v>5</v>
      </c>
    </row>
    <row r="923" spans="1:14" ht="409.5" x14ac:dyDescent="0.55000000000000004">
      <c r="A923" s="5" t="s">
        <v>2850</v>
      </c>
      <c r="B923" s="5" t="s">
        <v>14</v>
      </c>
      <c r="C923" s="6">
        <v>28000</v>
      </c>
      <c r="D923" s="6">
        <v>22</v>
      </c>
      <c r="E923" s="6" t="s">
        <v>2903</v>
      </c>
      <c r="F923" s="6" t="s">
        <v>2904</v>
      </c>
      <c r="G923" s="6" t="s">
        <v>35</v>
      </c>
      <c r="H923" s="6" t="s">
        <v>16</v>
      </c>
      <c r="I923" s="6" t="s">
        <v>17</v>
      </c>
      <c r="J923" s="7">
        <v>72000</v>
      </c>
      <c r="K923" s="6" t="s">
        <v>2905</v>
      </c>
      <c r="L923" s="6" t="s">
        <v>152</v>
      </c>
      <c r="M923" s="6" t="s">
        <v>54</v>
      </c>
      <c r="N923">
        <v>5</v>
      </c>
    </row>
    <row r="924" spans="1:14" ht="288" x14ac:dyDescent="0.55000000000000004">
      <c r="A924" s="5" t="s">
        <v>2850</v>
      </c>
      <c r="B924" s="5" t="s">
        <v>14</v>
      </c>
      <c r="C924" s="6">
        <v>28000</v>
      </c>
      <c r="D924" s="6">
        <v>23</v>
      </c>
      <c r="E924" s="6" t="s">
        <v>2906</v>
      </c>
      <c r="F924" s="6" t="s">
        <v>2907</v>
      </c>
      <c r="G924" s="6" t="s">
        <v>24</v>
      </c>
      <c r="H924" s="6" t="s">
        <v>16</v>
      </c>
      <c r="I924" s="6" t="s">
        <v>17</v>
      </c>
      <c r="J924" s="7">
        <v>10000</v>
      </c>
      <c r="K924" s="6" t="s">
        <v>2908</v>
      </c>
      <c r="L924" s="6" t="s">
        <v>152</v>
      </c>
      <c r="M924" s="6" t="s">
        <v>20</v>
      </c>
      <c r="N924">
        <v>5</v>
      </c>
    </row>
    <row r="925" spans="1:14" ht="144" x14ac:dyDescent="0.55000000000000004">
      <c r="A925" s="5" t="s">
        <v>2850</v>
      </c>
      <c r="B925" s="5" t="s">
        <v>14</v>
      </c>
      <c r="C925" s="6">
        <v>28000</v>
      </c>
      <c r="D925" s="6">
        <v>24</v>
      </c>
      <c r="E925" s="6" t="s">
        <v>2909</v>
      </c>
      <c r="F925" s="6" t="s">
        <v>2910</v>
      </c>
      <c r="G925" s="6" t="s">
        <v>43</v>
      </c>
      <c r="H925" s="6" t="s">
        <v>16</v>
      </c>
      <c r="I925" s="6" t="s">
        <v>17</v>
      </c>
      <c r="J925" s="7">
        <v>946000</v>
      </c>
      <c r="K925" s="6" t="s">
        <v>2911</v>
      </c>
      <c r="L925" s="6" t="s">
        <v>152</v>
      </c>
      <c r="M925" s="6" t="s">
        <v>20</v>
      </c>
      <c r="N925">
        <v>5</v>
      </c>
    </row>
    <row r="926" spans="1:14" ht="216" x14ac:dyDescent="0.55000000000000004">
      <c r="A926" s="5" t="s">
        <v>2850</v>
      </c>
      <c r="B926" s="5" t="s">
        <v>14</v>
      </c>
      <c r="C926" s="6">
        <v>28000</v>
      </c>
      <c r="D926" s="6">
        <v>25</v>
      </c>
      <c r="E926" s="6" t="s">
        <v>2912</v>
      </c>
      <c r="F926" s="6" t="s">
        <v>2913</v>
      </c>
      <c r="G926" s="6" t="s">
        <v>15</v>
      </c>
      <c r="H926" s="6" t="s">
        <v>16</v>
      </c>
      <c r="I926" s="6" t="s">
        <v>17</v>
      </c>
      <c r="J926" s="7">
        <v>25786</v>
      </c>
      <c r="K926" s="6" t="s">
        <v>2914</v>
      </c>
      <c r="L926" s="6" t="s">
        <v>152</v>
      </c>
      <c r="M926" s="6" t="s">
        <v>20</v>
      </c>
      <c r="N926">
        <v>5</v>
      </c>
    </row>
    <row r="927" spans="1:14" ht="234" x14ac:dyDescent="0.55000000000000004">
      <c r="A927" s="5" t="s">
        <v>2850</v>
      </c>
      <c r="B927" s="5" t="s">
        <v>14</v>
      </c>
      <c r="C927" s="6">
        <v>28000</v>
      </c>
      <c r="D927" s="6">
        <v>26</v>
      </c>
      <c r="E927" s="6" t="s">
        <v>2915</v>
      </c>
      <c r="F927" s="6" t="s">
        <v>2916</v>
      </c>
      <c r="G927" s="6" t="s">
        <v>35</v>
      </c>
      <c r="H927" s="6" t="s">
        <v>16</v>
      </c>
      <c r="I927" s="6" t="s">
        <v>17</v>
      </c>
      <c r="J927" s="7">
        <v>32000</v>
      </c>
      <c r="K927" s="6" t="s">
        <v>2917</v>
      </c>
      <c r="L927" s="6" t="s">
        <v>152</v>
      </c>
      <c r="M927" s="6" t="s">
        <v>54</v>
      </c>
      <c r="N927">
        <v>5</v>
      </c>
    </row>
    <row r="928" spans="1:14" ht="252" x14ac:dyDescent="0.55000000000000004">
      <c r="A928" s="5" t="s">
        <v>2850</v>
      </c>
      <c r="B928" s="5" t="s">
        <v>14</v>
      </c>
      <c r="C928" s="6">
        <v>28000</v>
      </c>
      <c r="D928" s="6">
        <v>27</v>
      </c>
      <c r="E928" s="6" t="s">
        <v>2918</v>
      </c>
      <c r="F928" s="6" t="s">
        <v>2919</v>
      </c>
      <c r="G928" s="6" t="s">
        <v>32</v>
      </c>
      <c r="H928" s="6" t="s">
        <v>16</v>
      </c>
      <c r="I928" s="6" t="s">
        <v>17</v>
      </c>
      <c r="J928" s="7">
        <v>7358</v>
      </c>
      <c r="K928" s="6" t="s">
        <v>2920</v>
      </c>
      <c r="L928" s="6" t="s">
        <v>152</v>
      </c>
      <c r="M928" s="6" t="s">
        <v>33</v>
      </c>
      <c r="N928">
        <v>5</v>
      </c>
    </row>
    <row r="929" spans="1:14" ht="180" x14ac:dyDescent="0.55000000000000004">
      <c r="A929" s="5" t="s">
        <v>2850</v>
      </c>
      <c r="B929" s="5" t="s">
        <v>14</v>
      </c>
      <c r="C929" s="6">
        <v>28000</v>
      </c>
      <c r="D929" s="6">
        <v>28</v>
      </c>
      <c r="E929" s="6" t="s">
        <v>2921</v>
      </c>
      <c r="F929" s="6" t="s">
        <v>2922</v>
      </c>
      <c r="G929" s="6" t="s">
        <v>21</v>
      </c>
      <c r="H929" s="6" t="s">
        <v>16</v>
      </c>
      <c r="I929" s="6" t="s">
        <v>17</v>
      </c>
      <c r="J929" s="7">
        <v>400000</v>
      </c>
      <c r="K929" s="6" t="s">
        <v>2923</v>
      </c>
      <c r="L929" s="6" t="s">
        <v>152</v>
      </c>
      <c r="M929" s="6" t="s">
        <v>20</v>
      </c>
      <c r="N929">
        <v>5</v>
      </c>
    </row>
    <row r="930" spans="1:14" ht="198" x14ac:dyDescent="0.55000000000000004">
      <c r="A930" s="5" t="s">
        <v>2850</v>
      </c>
      <c r="B930" s="5" t="s">
        <v>14</v>
      </c>
      <c r="C930" s="6">
        <v>28000</v>
      </c>
      <c r="D930" s="6">
        <v>29</v>
      </c>
      <c r="E930" s="6" t="s">
        <v>2924</v>
      </c>
      <c r="F930" s="6" t="s">
        <v>2925</v>
      </c>
      <c r="G930" s="6" t="s">
        <v>21</v>
      </c>
      <c r="H930" s="6" t="s">
        <v>55</v>
      </c>
      <c r="I930" s="6" t="s">
        <v>17</v>
      </c>
      <c r="J930" s="7">
        <v>48000</v>
      </c>
      <c r="K930" s="6" t="s">
        <v>2926</v>
      </c>
      <c r="L930" s="6" t="s">
        <v>152</v>
      </c>
      <c r="M930" s="6" t="s">
        <v>20</v>
      </c>
      <c r="N930">
        <v>5</v>
      </c>
    </row>
    <row r="931" spans="1:14" ht="144" x14ac:dyDescent="0.55000000000000004">
      <c r="A931" s="5" t="s">
        <v>2850</v>
      </c>
      <c r="B931" s="5" t="s">
        <v>14</v>
      </c>
      <c r="C931" s="6">
        <v>28000</v>
      </c>
      <c r="D931" s="6">
        <v>30</v>
      </c>
      <c r="E931" s="6" t="s">
        <v>2927</v>
      </c>
      <c r="F931" s="6" t="s">
        <v>2928</v>
      </c>
      <c r="G931" s="6" t="s">
        <v>21</v>
      </c>
      <c r="H931" s="6" t="s">
        <v>55</v>
      </c>
      <c r="I931" s="6" t="s">
        <v>17</v>
      </c>
      <c r="J931" s="7">
        <v>6000</v>
      </c>
      <c r="K931" s="6" t="s">
        <v>2929</v>
      </c>
      <c r="L931" s="6" t="s">
        <v>152</v>
      </c>
      <c r="M931" s="6" t="s">
        <v>20</v>
      </c>
      <c r="N931">
        <v>5</v>
      </c>
    </row>
    <row r="932" spans="1:14" ht="144" x14ac:dyDescent="0.55000000000000004">
      <c r="A932" s="5" t="s">
        <v>2850</v>
      </c>
      <c r="B932" s="5" t="s">
        <v>14</v>
      </c>
      <c r="C932" s="6">
        <v>28000</v>
      </c>
      <c r="D932" s="6">
        <v>31</v>
      </c>
      <c r="E932" s="6" t="s">
        <v>2930</v>
      </c>
      <c r="F932" s="6" t="s">
        <v>2931</v>
      </c>
      <c r="G932" s="6" t="s">
        <v>21</v>
      </c>
      <c r="H932" s="6" t="s">
        <v>55</v>
      </c>
      <c r="I932" s="6" t="s">
        <v>17</v>
      </c>
      <c r="J932" s="7">
        <v>5000</v>
      </c>
      <c r="K932" s="6" t="s">
        <v>2878</v>
      </c>
      <c r="L932" s="6" t="s">
        <v>152</v>
      </c>
      <c r="M932" s="6" t="s">
        <v>20</v>
      </c>
      <c r="N932">
        <v>5</v>
      </c>
    </row>
    <row r="933" spans="1:14" ht="144" x14ac:dyDescent="0.55000000000000004">
      <c r="A933" s="5" t="s">
        <v>2850</v>
      </c>
      <c r="B933" s="5" t="s">
        <v>14</v>
      </c>
      <c r="C933" s="6">
        <v>28000</v>
      </c>
      <c r="D933" s="6">
        <v>32</v>
      </c>
      <c r="E933" s="6" t="s">
        <v>2932</v>
      </c>
      <c r="F933" s="6" t="s">
        <v>2933</v>
      </c>
      <c r="G933" s="6" t="s">
        <v>57</v>
      </c>
      <c r="H933" s="6" t="s">
        <v>55</v>
      </c>
      <c r="I933" s="6" t="s">
        <v>17</v>
      </c>
      <c r="J933" s="7">
        <v>6000</v>
      </c>
      <c r="K933" s="6" t="s">
        <v>2934</v>
      </c>
      <c r="L933" s="6" t="s">
        <v>2935</v>
      </c>
      <c r="M933" s="6" t="s">
        <v>58</v>
      </c>
      <c r="N933">
        <v>5</v>
      </c>
    </row>
    <row r="934" spans="1:14" ht="162" x14ac:dyDescent="0.55000000000000004">
      <c r="A934" s="5" t="s">
        <v>2850</v>
      </c>
      <c r="B934" s="5" t="s">
        <v>14</v>
      </c>
      <c r="C934" s="6">
        <v>28000</v>
      </c>
      <c r="D934" s="6">
        <v>33</v>
      </c>
      <c r="E934" s="6" t="s">
        <v>2936</v>
      </c>
      <c r="F934" s="6" t="s">
        <v>2937</v>
      </c>
      <c r="G934" s="6" t="s">
        <v>21</v>
      </c>
      <c r="H934" s="6" t="s">
        <v>16</v>
      </c>
      <c r="I934" s="6" t="s">
        <v>17</v>
      </c>
      <c r="J934" s="7">
        <v>19000</v>
      </c>
      <c r="K934" s="6" t="s">
        <v>2938</v>
      </c>
      <c r="L934" s="6" t="s">
        <v>152</v>
      </c>
      <c r="M934" s="6" t="s">
        <v>20</v>
      </c>
      <c r="N934">
        <v>5</v>
      </c>
    </row>
    <row r="935" spans="1:14" ht="144" x14ac:dyDescent="0.55000000000000004">
      <c r="A935" s="5" t="s">
        <v>2850</v>
      </c>
      <c r="B935" s="5" t="s">
        <v>14</v>
      </c>
      <c r="C935" s="6">
        <v>28000</v>
      </c>
      <c r="D935" s="6">
        <v>34</v>
      </c>
      <c r="E935" s="6" t="s">
        <v>2939</v>
      </c>
      <c r="F935" s="6" t="s">
        <v>2940</v>
      </c>
      <c r="G935" s="6" t="s">
        <v>21</v>
      </c>
      <c r="H935" s="6" t="s">
        <v>16</v>
      </c>
      <c r="I935" s="6" t="s">
        <v>17</v>
      </c>
      <c r="J935" s="7">
        <v>78000</v>
      </c>
      <c r="K935" s="6" t="s">
        <v>2941</v>
      </c>
      <c r="L935" s="6" t="s">
        <v>152</v>
      </c>
      <c r="M935" s="6" t="s">
        <v>34</v>
      </c>
      <c r="N935">
        <v>5</v>
      </c>
    </row>
    <row r="936" spans="1:14" ht="234" x14ac:dyDescent="0.55000000000000004">
      <c r="A936" s="5" t="s">
        <v>2850</v>
      </c>
      <c r="B936" s="5" t="s">
        <v>14</v>
      </c>
      <c r="C936" s="6">
        <v>28000</v>
      </c>
      <c r="D936" s="6">
        <v>35</v>
      </c>
      <c r="E936" s="6" t="s">
        <v>2942</v>
      </c>
      <c r="F936" s="6" t="s">
        <v>2943</v>
      </c>
      <c r="G936" s="6" t="s">
        <v>24</v>
      </c>
      <c r="H936" s="6" t="s">
        <v>55</v>
      </c>
      <c r="I936" s="6" t="s">
        <v>17</v>
      </c>
      <c r="J936" s="7">
        <v>17000</v>
      </c>
      <c r="K936" s="6" t="s">
        <v>2944</v>
      </c>
      <c r="L936" s="6" t="s">
        <v>152</v>
      </c>
      <c r="M936" s="6" t="s">
        <v>34</v>
      </c>
      <c r="N936">
        <v>5</v>
      </c>
    </row>
    <row r="937" spans="1:14" ht="198" x14ac:dyDescent="0.55000000000000004">
      <c r="A937" s="5" t="s">
        <v>2850</v>
      </c>
      <c r="B937" s="5" t="s">
        <v>14</v>
      </c>
      <c r="C937" s="6">
        <v>28000</v>
      </c>
      <c r="D937" s="6">
        <v>36</v>
      </c>
      <c r="E937" s="6" t="s">
        <v>2945</v>
      </c>
      <c r="F937" s="6" t="s">
        <v>2946</v>
      </c>
      <c r="G937" s="6" t="s">
        <v>24</v>
      </c>
      <c r="H937" s="6" t="s">
        <v>55</v>
      </c>
      <c r="I937" s="6" t="s">
        <v>17</v>
      </c>
      <c r="J937" s="7">
        <v>10000</v>
      </c>
      <c r="K937" s="6" t="s">
        <v>2944</v>
      </c>
      <c r="L937" s="6" t="s">
        <v>152</v>
      </c>
      <c r="M937" s="6" t="s">
        <v>34</v>
      </c>
      <c r="N937">
        <v>5</v>
      </c>
    </row>
    <row r="938" spans="1:14" ht="180" x14ac:dyDescent="0.55000000000000004">
      <c r="A938" s="5" t="s">
        <v>2850</v>
      </c>
      <c r="B938" s="5" t="s">
        <v>14</v>
      </c>
      <c r="C938" s="6">
        <v>28000</v>
      </c>
      <c r="D938" s="6">
        <v>37</v>
      </c>
      <c r="E938" s="6" t="s">
        <v>2947</v>
      </c>
      <c r="F938" s="6" t="s">
        <v>2948</v>
      </c>
      <c r="G938" s="6" t="s">
        <v>21</v>
      </c>
      <c r="H938" s="6" t="s">
        <v>55</v>
      </c>
      <c r="I938" s="6" t="s">
        <v>17</v>
      </c>
      <c r="J938" s="7">
        <v>1000000</v>
      </c>
      <c r="K938" s="6" t="s">
        <v>2949</v>
      </c>
      <c r="L938" s="6" t="s">
        <v>152</v>
      </c>
      <c r="M938" s="6" t="s">
        <v>34</v>
      </c>
      <c r="N938">
        <v>5</v>
      </c>
    </row>
    <row r="939" spans="1:14" ht="180" x14ac:dyDescent="0.55000000000000004">
      <c r="A939" s="5" t="s">
        <v>2850</v>
      </c>
      <c r="B939" s="5" t="s">
        <v>14</v>
      </c>
      <c r="C939" s="6">
        <v>28000</v>
      </c>
      <c r="D939" s="6">
        <v>38</v>
      </c>
      <c r="E939" s="6" t="s">
        <v>2950</v>
      </c>
      <c r="F939" s="6" t="s">
        <v>2951</v>
      </c>
      <c r="G939" s="6" t="s">
        <v>24</v>
      </c>
      <c r="H939" s="6" t="s">
        <v>55</v>
      </c>
      <c r="I939" s="6" t="s">
        <v>40</v>
      </c>
      <c r="J939" s="7">
        <v>2459232</v>
      </c>
      <c r="K939" s="6" t="s">
        <v>2952</v>
      </c>
      <c r="L939" s="6" t="s">
        <v>152</v>
      </c>
      <c r="M939" s="6" t="s">
        <v>20</v>
      </c>
      <c r="N939">
        <v>5</v>
      </c>
    </row>
    <row r="940" spans="1:14" ht="180" x14ac:dyDescent="0.55000000000000004">
      <c r="A940" s="5" t="s">
        <v>2850</v>
      </c>
      <c r="B940" s="5" t="s">
        <v>14</v>
      </c>
      <c r="C940" s="6">
        <v>28000</v>
      </c>
      <c r="D940" s="6">
        <v>39</v>
      </c>
      <c r="E940" s="6" t="s">
        <v>2953</v>
      </c>
      <c r="F940" s="6" t="s">
        <v>2954</v>
      </c>
      <c r="G940" s="6" t="s">
        <v>24</v>
      </c>
      <c r="H940" s="6" t="s">
        <v>56</v>
      </c>
      <c r="I940" s="6" t="s">
        <v>17</v>
      </c>
      <c r="J940" s="7">
        <v>276000</v>
      </c>
      <c r="K940" s="6" t="s">
        <v>2856</v>
      </c>
      <c r="L940" s="6" t="s">
        <v>152</v>
      </c>
      <c r="M940" s="6" t="s">
        <v>26</v>
      </c>
      <c r="N940">
        <v>5</v>
      </c>
    </row>
    <row r="941" spans="1:14" ht="270" x14ac:dyDescent="0.55000000000000004">
      <c r="A941" s="5" t="s">
        <v>2850</v>
      </c>
      <c r="B941" s="5" t="s">
        <v>14</v>
      </c>
      <c r="C941" s="6">
        <v>28000</v>
      </c>
      <c r="D941" s="6">
        <v>40</v>
      </c>
      <c r="E941" s="6" t="s">
        <v>2955</v>
      </c>
      <c r="F941" s="6" t="s">
        <v>2956</v>
      </c>
      <c r="G941" s="6" t="s">
        <v>21</v>
      </c>
      <c r="H941" s="6" t="s">
        <v>55</v>
      </c>
      <c r="I941" s="6" t="s">
        <v>17</v>
      </c>
      <c r="J941" s="7">
        <v>151000</v>
      </c>
      <c r="K941" s="6" t="s">
        <v>2957</v>
      </c>
      <c r="L941" s="6" t="s">
        <v>152</v>
      </c>
      <c r="M941" s="6" t="s">
        <v>23</v>
      </c>
      <c r="N941">
        <v>5</v>
      </c>
    </row>
    <row r="942" spans="1:14" ht="162" x14ac:dyDescent="0.55000000000000004">
      <c r="A942" s="5" t="s">
        <v>2850</v>
      </c>
      <c r="B942" s="5" t="s">
        <v>14</v>
      </c>
      <c r="C942" s="6">
        <v>28000</v>
      </c>
      <c r="D942" s="6">
        <v>41</v>
      </c>
      <c r="E942" s="6" t="s">
        <v>2958</v>
      </c>
      <c r="F942" s="6" t="s">
        <v>2959</v>
      </c>
      <c r="G942" s="6" t="s">
        <v>21</v>
      </c>
      <c r="H942" s="6" t="s">
        <v>68</v>
      </c>
      <c r="I942" s="6" t="s">
        <v>29</v>
      </c>
      <c r="J942" s="7">
        <v>19000</v>
      </c>
      <c r="K942" s="6" t="s">
        <v>2862</v>
      </c>
      <c r="L942" s="6" t="s">
        <v>152</v>
      </c>
      <c r="M942" s="6" t="s">
        <v>26</v>
      </c>
      <c r="N942">
        <v>5</v>
      </c>
    </row>
    <row r="943" spans="1:14" ht="144" x14ac:dyDescent="0.55000000000000004">
      <c r="A943" s="5" t="s">
        <v>2850</v>
      </c>
      <c r="B943" s="5" t="s">
        <v>14</v>
      </c>
      <c r="C943" s="6">
        <v>28000</v>
      </c>
      <c r="D943" s="6">
        <v>42</v>
      </c>
      <c r="E943" s="6" t="s">
        <v>2960</v>
      </c>
      <c r="F943" s="6" t="s">
        <v>2910</v>
      </c>
      <c r="G943" s="6" t="s">
        <v>43</v>
      </c>
      <c r="H943" s="6" t="s">
        <v>16</v>
      </c>
      <c r="I943" s="6" t="s">
        <v>17</v>
      </c>
      <c r="J943" s="7">
        <v>8523</v>
      </c>
      <c r="K943" s="6" t="s">
        <v>2911</v>
      </c>
      <c r="L943" s="6" t="s">
        <v>152</v>
      </c>
      <c r="M943" s="6" t="s">
        <v>20</v>
      </c>
      <c r="N943">
        <v>5</v>
      </c>
    </row>
    <row r="944" spans="1:14" ht="180" x14ac:dyDescent="0.55000000000000004">
      <c r="A944" s="5" t="s">
        <v>2850</v>
      </c>
      <c r="B944" s="5" t="s">
        <v>14</v>
      </c>
      <c r="C944" s="6">
        <v>28000</v>
      </c>
      <c r="D944" s="6">
        <v>43</v>
      </c>
      <c r="E944" s="6" t="s">
        <v>2961</v>
      </c>
      <c r="F944" s="6" t="s">
        <v>2962</v>
      </c>
      <c r="G944" s="6" t="s">
        <v>24</v>
      </c>
      <c r="H944" s="6" t="s">
        <v>53</v>
      </c>
      <c r="I944" s="6" t="s">
        <v>17</v>
      </c>
      <c r="J944" s="7">
        <v>1544000</v>
      </c>
      <c r="K944" s="6" t="s">
        <v>2963</v>
      </c>
      <c r="L944" s="6" t="s">
        <v>152</v>
      </c>
      <c r="M944" s="6" t="s">
        <v>20</v>
      </c>
      <c r="N944">
        <v>5</v>
      </c>
    </row>
    <row r="945" spans="1:14" ht="144" x14ac:dyDescent="0.55000000000000004">
      <c r="A945" s="5" t="s">
        <v>2850</v>
      </c>
      <c r="B945" s="5" t="s">
        <v>14</v>
      </c>
      <c r="C945" s="6">
        <v>28000</v>
      </c>
      <c r="D945" s="6">
        <v>44</v>
      </c>
      <c r="E945" s="6" t="s">
        <v>2964</v>
      </c>
      <c r="F945" s="6" t="s">
        <v>2965</v>
      </c>
      <c r="G945" s="6" t="s">
        <v>24</v>
      </c>
      <c r="H945" s="6" t="s">
        <v>16</v>
      </c>
      <c r="I945" s="6" t="s">
        <v>17</v>
      </c>
      <c r="J945" s="7">
        <v>10000</v>
      </c>
      <c r="K945" s="6" t="s">
        <v>2966</v>
      </c>
      <c r="L945" s="6" t="s">
        <v>152</v>
      </c>
      <c r="M945" s="6" t="s">
        <v>20</v>
      </c>
      <c r="N945">
        <v>5</v>
      </c>
    </row>
    <row r="946" spans="1:14" ht="144" x14ac:dyDescent="0.55000000000000004">
      <c r="A946" s="5" t="s">
        <v>2850</v>
      </c>
      <c r="B946" s="5" t="s">
        <v>14</v>
      </c>
      <c r="C946" s="6">
        <v>28000</v>
      </c>
      <c r="D946" s="6">
        <v>45</v>
      </c>
      <c r="E946" s="6" t="s">
        <v>2967</v>
      </c>
      <c r="F946" s="6" t="s">
        <v>2968</v>
      </c>
      <c r="G946" s="6" t="s">
        <v>57</v>
      </c>
      <c r="H946" s="6" t="s">
        <v>55</v>
      </c>
      <c r="I946" s="6" t="s">
        <v>17</v>
      </c>
      <c r="J946" s="7">
        <v>30000</v>
      </c>
      <c r="K946" s="6" t="s">
        <v>2969</v>
      </c>
      <c r="L946" s="6" t="s">
        <v>152</v>
      </c>
      <c r="M946" s="6" t="s">
        <v>58</v>
      </c>
      <c r="N946">
        <v>5</v>
      </c>
    </row>
    <row r="947" spans="1:14" ht="126" x14ac:dyDescent="0.55000000000000004">
      <c r="A947" s="5" t="s">
        <v>2850</v>
      </c>
      <c r="B947" s="5" t="s">
        <v>14</v>
      </c>
      <c r="C947" s="6">
        <v>28000</v>
      </c>
      <c r="D947" s="6">
        <v>46</v>
      </c>
      <c r="E947" s="6" t="s">
        <v>2970</v>
      </c>
      <c r="F947" s="6" t="s">
        <v>2971</v>
      </c>
      <c r="G947" s="6" t="s">
        <v>35</v>
      </c>
      <c r="H947" s="6" t="s">
        <v>53</v>
      </c>
      <c r="I947" s="6" t="s">
        <v>17</v>
      </c>
      <c r="J947" s="7">
        <v>50000</v>
      </c>
      <c r="K947" s="6" t="s">
        <v>2972</v>
      </c>
      <c r="L947" s="6" t="s">
        <v>152</v>
      </c>
      <c r="M947" s="6" t="s">
        <v>54</v>
      </c>
      <c r="N947">
        <v>5</v>
      </c>
    </row>
    <row r="948" spans="1:14" ht="144" x14ac:dyDescent="0.55000000000000004">
      <c r="A948" s="5" t="s">
        <v>2850</v>
      </c>
      <c r="B948" s="5" t="s">
        <v>14</v>
      </c>
      <c r="C948" s="6">
        <v>28000</v>
      </c>
      <c r="D948" s="6">
        <v>47</v>
      </c>
      <c r="E948" s="6" t="s">
        <v>2973</v>
      </c>
      <c r="F948" s="6" t="s">
        <v>2974</v>
      </c>
      <c r="G948" s="6" t="s">
        <v>35</v>
      </c>
      <c r="H948" s="6" t="s">
        <v>53</v>
      </c>
      <c r="I948" s="6" t="s">
        <v>17</v>
      </c>
      <c r="J948" s="7">
        <v>38000</v>
      </c>
      <c r="K948" s="6" t="s">
        <v>2975</v>
      </c>
      <c r="L948" s="6" t="s">
        <v>152</v>
      </c>
      <c r="M948" s="6" t="s">
        <v>54</v>
      </c>
      <c r="N948">
        <v>5</v>
      </c>
    </row>
    <row r="949" spans="1:14" ht="126" x14ac:dyDescent="0.55000000000000004">
      <c r="A949" s="5" t="s">
        <v>2850</v>
      </c>
      <c r="B949" s="5" t="s">
        <v>14</v>
      </c>
      <c r="C949" s="6">
        <v>28000</v>
      </c>
      <c r="D949" s="6">
        <v>48</v>
      </c>
      <c r="E949" s="6" t="s">
        <v>2976</v>
      </c>
      <c r="F949" s="6" t="s">
        <v>2977</v>
      </c>
      <c r="G949" s="6" t="s">
        <v>35</v>
      </c>
      <c r="H949" s="6" t="s">
        <v>53</v>
      </c>
      <c r="I949" s="6" t="s">
        <v>17</v>
      </c>
      <c r="J949" s="7">
        <v>15000</v>
      </c>
      <c r="K949" s="6" t="s">
        <v>2978</v>
      </c>
      <c r="L949" s="6" t="s">
        <v>152</v>
      </c>
      <c r="M949" s="6" t="s">
        <v>54</v>
      </c>
      <c r="N949">
        <v>5</v>
      </c>
    </row>
    <row r="950" spans="1:14" ht="216" x14ac:dyDescent="0.55000000000000004">
      <c r="A950" s="5" t="s">
        <v>2850</v>
      </c>
      <c r="B950" s="5" t="s">
        <v>2979</v>
      </c>
      <c r="C950" s="6">
        <v>28100</v>
      </c>
      <c r="D950" s="6">
        <v>1</v>
      </c>
      <c r="E950" s="6" t="s">
        <v>2980</v>
      </c>
      <c r="F950" s="6" t="s">
        <v>2981</v>
      </c>
      <c r="G950" s="6" t="s">
        <v>27</v>
      </c>
      <c r="H950" s="6" t="s">
        <v>36</v>
      </c>
      <c r="I950" s="6" t="s">
        <v>40</v>
      </c>
      <c r="J950" s="7">
        <v>4558535</v>
      </c>
      <c r="K950" s="6" t="s">
        <v>37</v>
      </c>
      <c r="L950" s="6" t="s">
        <v>31</v>
      </c>
      <c r="M950" s="6" t="s">
        <v>20</v>
      </c>
      <c r="N950">
        <v>5</v>
      </c>
    </row>
    <row r="951" spans="1:14" ht="144" x14ac:dyDescent="0.55000000000000004">
      <c r="A951" s="5" t="s">
        <v>2850</v>
      </c>
      <c r="B951" s="5" t="s">
        <v>2979</v>
      </c>
      <c r="C951" s="6">
        <v>28100</v>
      </c>
      <c r="D951" s="6">
        <v>5</v>
      </c>
      <c r="E951" s="6" t="s">
        <v>2982</v>
      </c>
      <c r="F951" s="6" t="s">
        <v>2983</v>
      </c>
      <c r="G951" s="6" t="s">
        <v>32</v>
      </c>
      <c r="H951" s="6" t="s">
        <v>16</v>
      </c>
      <c r="I951" s="6" t="s">
        <v>17</v>
      </c>
      <c r="J951" s="7">
        <v>1934607</v>
      </c>
      <c r="K951" s="6" t="s">
        <v>2984</v>
      </c>
      <c r="L951" s="6" t="s">
        <v>18</v>
      </c>
      <c r="M951" s="6" t="s">
        <v>33</v>
      </c>
      <c r="N951">
        <v>5</v>
      </c>
    </row>
    <row r="952" spans="1:14" ht="162" x14ac:dyDescent="0.55000000000000004">
      <c r="A952" s="5" t="s">
        <v>2850</v>
      </c>
      <c r="B952" s="5" t="s">
        <v>2979</v>
      </c>
      <c r="C952" s="6">
        <v>28100</v>
      </c>
      <c r="D952" s="6">
        <v>6</v>
      </c>
      <c r="E952" s="6" t="s">
        <v>2985</v>
      </c>
      <c r="F952" s="6" t="s">
        <v>2986</v>
      </c>
      <c r="G952" s="6" t="s">
        <v>43</v>
      </c>
      <c r="H952" s="6" t="s">
        <v>16</v>
      </c>
      <c r="I952" s="6" t="s">
        <v>17</v>
      </c>
      <c r="J952" s="7">
        <v>694783</v>
      </c>
      <c r="K952" s="6" t="s">
        <v>2987</v>
      </c>
      <c r="L952" s="6" t="s">
        <v>18</v>
      </c>
      <c r="M952" s="6" t="s">
        <v>34</v>
      </c>
      <c r="N952">
        <v>5</v>
      </c>
    </row>
    <row r="953" spans="1:14" ht="216" x14ac:dyDescent="0.55000000000000004">
      <c r="A953" s="5" t="s">
        <v>2850</v>
      </c>
      <c r="B953" s="5" t="s">
        <v>2979</v>
      </c>
      <c r="C953" s="6">
        <v>28100</v>
      </c>
      <c r="D953" s="6">
        <v>7</v>
      </c>
      <c r="E953" s="6" t="s">
        <v>2988</v>
      </c>
      <c r="F953" s="6" t="s">
        <v>2989</v>
      </c>
      <c r="G953" s="6" t="s">
        <v>43</v>
      </c>
      <c r="H953" s="6" t="s">
        <v>16</v>
      </c>
      <c r="I953" s="6" t="s">
        <v>45</v>
      </c>
      <c r="J953" s="7">
        <v>419798</v>
      </c>
      <c r="K953" s="6" t="s">
        <v>2990</v>
      </c>
      <c r="L953" s="6" t="s">
        <v>73</v>
      </c>
      <c r="M953" s="6" t="s">
        <v>46</v>
      </c>
      <c r="N953">
        <v>5</v>
      </c>
    </row>
    <row r="954" spans="1:14" ht="198" x14ac:dyDescent="0.55000000000000004">
      <c r="A954" s="5" t="s">
        <v>2850</v>
      </c>
      <c r="B954" s="5" t="s">
        <v>2979</v>
      </c>
      <c r="C954" s="6">
        <v>28100</v>
      </c>
      <c r="D954" s="6">
        <v>8</v>
      </c>
      <c r="E954" s="6" t="s">
        <v>2991</v>
      </c>
      <c r="F954" s="6" t="s">
        <v>2992</v>
      </c>
      <c r="G954" s="6" t="s">
        <v>52</v>
      </c>
      <c r="H954" s="6" t="s">
        <v>53</v>
      </c>
      <c r="I954" s="6" t="s">
        <v>17</v>
      </c>
      <c r="J954" s="7">
        <v>90000</v>
      </c>
      <c r="K954" s="6" t="s">
        <v>2993</v>
      </c>
      <c r="L954" s="6" t="s">
        <v>2994</v>
      </c>
      <c r="M954" s="6" t="s">
        <v>20</v>
      </c>
      <c r="N954">
        <v>5</v>
      </c>
    </row>
    <row r="955" spans="1:14" ht="270" x14ac:dyDescent="0.55000000000000004">
      <c r="A955" s="5" t="s">
        <v>2850</v>
      </c>
      <c r="B955" s="5" t="s">
        <v>2979</v>
      </c>
      <c r="C955" s="6">
        <v>28100</v>
      </c>
      <c r="D955" s="6">
        <v>9</v>
      </c>
      <c r="E955" s="6" t="s">
        <v>2995</v>
      </c>
      <c r="F955" s="6" t="s">
        <v>2996</v>
      </c>
      <c r="G955" s="6" t="s">
        <v>52</v>
      </c>
      <c r="H955" s="6" t="s">
        <v>16</v>
      </c>
      <c r="I955" s="6" t="s">
        <v>17</v>
      </c>
      <c r="J955" s="7">
        <v>8802</v>
      </c>
      <c r="K955" s="6" t="s">
        <v>2997</v>
      </c>
      <c r="L955" s="6" t="s">
        <v>61</v>
      </c>
      <c r="M955" s="6" t="s">
        <v>20</v>
      </c>
      <c r="N955">
        <v>5</v>
      </c>
    </row>
    <row r="956" spans="1:14" ht="216" x14ac:dyDescent="0.55000000000000004">
      <c r="A956" s="5" t="s">
        <v>2850</v>
      </c>
      <c r="B956" s="5" t="s">
        <v>2979</v>
      </c>
      <c r="C956" s="6">
        <v>28100</v>
      </c>
      <c r="D956" s="6">
        <v>10</v>
      </c>
      <c r="E956" s="6" t="s">
        <v>2998</v>
      </c>
      <c r="F956" s="6" t="s">
        <v>2999</v>
      </c>
      <c r="G956" s="6" t="s">
        <v>52</v>
      </c>
      <c r="H956" s="6" t="s">
        <v>53</v>
      </c>
      <c r="I956" s="6" t="s">
        <v>17</v>
      </c>
      <c r="J956" s="7">
        <v>6000</v>
      </c>
      <c r="K956" s="6" t="s">
        <v>3000</v>
      </c>
      <c r="L956" s="6" t="s">
        <v>61</v>
      </c>
      <c r="M956" s="6" t="s">
        <v>20</v>
      </c>
      <c r="N956">
        <v>5</v>
      </c>
    </row>
    <row r="957" spans="1:14" ht="126" x14ac:dyDescent="0.55000000000000004">
      <c r="A957" s="5" t="s">
        <v>2850</v>
      </c>
      <c r="B957" s="5" t="s">
        <v>2979</v>
      </c>
      <c r="C957" s="6">
        <v>28100</v>
      </c>
      <c r="D957" s="6">
        <v>11</v>
      </c>
      <c r="E957" s="6" t="s">
        <v>3001</v>
      </c>
      <c r="F957" s="6" t="s">
        <v>3002</v>
      </c>
      <c r="G957" s="6" t="s">
        <v>21</v>
      </c>
      <c r="H957" s="6" t="s">
        <v>16</v>
      </c>
      <c r="I957" s="6" t="s">
        <v>17</v>
      </c>
      <c r="J957" s="7">
        <v>180000</v>
      </c>
      <c r="K957" s="6" t="s">
        <v>3003</v>
      </c>
      <c r="L957" s="6" t="s">
        <v>3004</v>
      </c>
      <c r="M957" s="6" t="s">
        <v>20</v>
      </c>
      <c r="N957">
        <v>5</v>
      </c>
    </row>
    <row r="958" spans="1:14" ht="144" x14ac:dyDescent="0.55000000000000004">
      <c r="A958" s="5" t="s">
        <v>2850</v>
      </c>
      <c r="B958" s="5" t="s">
        <v>2979</v>
      </c>
      <c r="C958" s="6">
        <v>28100</v>
      </c>
      <c r="D958" s="6">
        <v>12</v>
      </c>
      <c r="E958" s="6" t="s">
        <v>3005</v>
      </c>
      <c r="F958" s="6" t="s">
        <v>3006</v>
      </c>
      <c r="G958" s="6" t="s">
        <v>21</v>
      </c>
      <c r="H958" s="6" t="s">
        <v>16</v>
      </c>
      <c r="I958" s="6" t="s">
        <v>17</v>
      </c>
      <c r="J958" s="7">
        <v>130000</v>
      </c>
      <c r="K958" s="6" t="s">
        <v>3007</v>
      </c>
      <c r="L958" s="6" t="s">
        <v>3008</v>
      </c>
      <c r="M958" s="6" t="s">
        <v>20</v>
      </c>
      <c r="N958">
        <v>5</v>
      </c>
    </row>
    <row r="959" spans="1:14" ht="108" x14ac:dyDescent="0.55000000000000004">
      <c r="A959" s="5" t="s">
        <v>2850</v>
      </c>
      <c r="B959" s="5" t="s">
        <v>2979</v>
      </c>
      <c r="C959" s="6">
        <v>28100</v>
      </c>
      <c r="D959" s="6">
        <v>13</v>
      </c>
      <c r="E959" s="6" t="s">
        <v>3009</v>
      </c>
      <c r="F959" s="6" t="s">
        <v>3010</v>
      </c>
      <c r="G959" s="6" t="s">
        <v>52</v>
      </c>
      <c r="H959" s="6" t="s">
        <v>16</v>
      </c>
      <c r="I959" s="6" t="s">
        <v>17</v>
      </c>
      <c r="J959" s="7">
        <v>50000</v>
      </c>
      <c r="K959" s="6" t="s">
        <v>3011</v>
      </c>
      <c r="L959" s="6" t="s">
        <v>3012</v>
      </c>
      <c r="M959" s="6" t="s">
        <v>20</v>
      </c>
      <c r="N959">
        <v>5</v>
      </c>
    </row>
    <row r="960" spans="1:14" ht="234" x14ac:dyDescent="0.55000000000000004">
      <c r="A960" s="5" t="s">
        <v>2850</v>
      </c>
      <c r="B960" s="5" t="s">
        <v>2979</v>
      </c>
      <c r="C960" s="6">
        <v>28100</v>
      </c>
      <c r="D960" s="6">
        <v>14</v>
      </c>
      <c r="E960" s="6" t="s">
        <v>3013</v>
      </c>
      <c r="F960" s="6" t="s">
        <v>3014</v>
      </c>
      <c r="G960" s="6" t="s">
        <v>57</v>
      </c>
      <c r="H960" s="6" t="s">
        <v>16</v>
      </c>
      <c r="I960" s="6" t="s">
        <v>17</v>
      </c>
      <c r="J960" s="7">
        <v>45700</v>
      </c>
      <c r="K960" s="6" t="s">
        <v>3015</v>
      </c>
      <c r="L960" s="6" t="s">
        <v>3016</v>
      </c>
      <c r="M960" s="6" t="s">
        <v>67</v>
      </c>
      <c r="N960">
        <v>5</v>
      </c>
    </row>
    <row r="961" spans="1:14" ht="162" x14ac:dyDescent="0.55000000000000004">
      <c r="A961" s="5" t="s">
        <v>2850</v>
      </c>
      <c r="B961" s="5" t="s">
        <v>2979</v>
      </c>
      <c r="C961" s="6">
        <v>28100</v>
      </c>
      <c r="D961" s="6">
        <v>15</v>
      </c>
      <c r="E961" s="6" t="s">
        <v>3017</v>
      </c>
      <c r="F961" s="6" t="s">
        <v>3018</v>
      </c>
      <c r="G961" s="6" t="s">
        <v>21</v>
      </c>
      <c r="H961" s="6" t="s">
        <v>16</v>
      </c>
      <c r="I961" s="6" t="s">
        <v>17</v>
      </c>
      <c r="J961" s="7">
        <v>30000</v>
      </c>
      <c r="K961" s="6" t="s">
        <v>3019</v>
      </c>
      <c r="L961" s="6" t="s">
        <v>3004</v>
      </c>
      <c r="M961" s="6" t="s">
        <v>58</v>
      </c>
      <c r="N961">
        <v>5</v>
      </c>
    </row>
    <row r="962" spans="1:14" ht="216" x14ac:dyDescent="0.55000000000000004">
      <c r="A962" s="5" t="s">
        <v>2850</v>
      </c>
      <c r="B962" s="5" t="s">
        <v>2979</v>
      </c>
      <c r="C962" s="6">
        <v>28100</v>
      </c>
      <c r="D962" s="6">
        <v>16</v>
      </c>
      <c r="E962" s="6" t="s">
        <v>3020</v>
      </c>
      <c r="F962" s="6" t="s">
        <v>3021</v>
      </c>
      <c r="G962" s="6" t="s">
        <v>57</v>
      </c>
      <c r="H962" s="6" t="s">
        <v>16</v>
      </c>
      <c r="I962" s="6" t="s">
        <v>17</v>
      </c>
      <c r="J962" s="7">
        <v>28500</v>
      </c>
      <c r="K962" s="6" t="s">
        <v>3022</v>
      </c>
      <c r="L962" s="6" t="s">
        <v>3023</v>
      </c>
      <c r="M962" s="6" t="s">
        <v>67</v>
      </c>
      <c r="N962">
        <v>5</v>
      </c>
    </row>
    <row r="963" spans="1:14" ht="108" x14ac:dyDescent="0.55000000000000004">
      <c r="A963" s="5" t="s">
        <v>2850</v>
      </c>
      <c r="B963" s="5" t="s">
        <v>2979</v>
      </c>
      <c r="C963" s="6">
        <v>28100</v>
      </c>
      <c r="D963" s="6">
        <v>17</v>
      </c>
      <c r="E963" s="6" t="s">
        <v>3024</v>
      </c>
      <c r="F963" s="6" t="s">
        <v>3025</v>
      </c>
      <c r="G963" s="6" t="s">
        <v>21</v>
      </c>
      <c r="H963" s="6" t="s">
        <v>16</v>
      </c>
      <c r="I963" s="6" t="s">
        <v>17</v>
      </c>
      <c r="J963" s="7">
        <v>26250</v>
      </c>
      <c r="K963" s="6" t="s">
        <v>3026</v>
      </c>
      <c r="L963" s="6" t="s">
        <v>18</v>
      </c>
      <c r="M963" s="6" t="s">
        <v>20</v>
      </c>
      <c r="N963">
        <v>5</v>
      </c>
    </row>
    <row r="964" spans="1:14" ht="198" x14ac:dyDescent="0.55000000000000004">
      <c r="A964" s="5" t="s">
        <v>2850</v>
      </c>
      <c r="B964" s="5" t="s">
        <v>2979</v>
      </c>
      <c r="C964" s="6">
        <v>28100</v>
      </c>
      <c r="D964" s="6">
        <v>18</v>
      </c>
      <c r="E964" s="6" t="s">
        <v>3027</v>
      </c>
      <c r="F964" s="6" t="s">
        <v>3028</v>
      </c>
      <c r="G964" s="6" t="s">
        <v>57</v>
      </c>
      <c r="H964" s="6" t="s">
        <v>44</v>
      </c>
      <c r="I964" s="6" t="s">
        <v>17</v>
      </c>
      <c r="J964" s="7">
        <v>23150</v>
      </c>
      <c r="K964" s="6" t="s">
        <v>3029</v>
      </c>
      <c r="L964" s="6" t="s">
        <v>3030</v>
      </c>
      <c r="M964" s="6" t="s">
        <v>58</v>
      </c>
      <c r="N964">
        <v>5</v>
      </c>
    </row>
    <row r="965" spans="1:14" ht="324" x14ac:dyDescent="0.55000000000000004">
      <c r="A965" s="5" t="s">
        <v>2850</v>
      </c>
      <c r="B965" s="5" t="s">
        <v>2979</v>
      </c>
      <c r="C965" s="6">
        <v>28100</v>
      </c>
      <c r="D965" s="6">
        <v>19</v>
      </c>
      <c r="E965" s="6" t="s">
        <v>3031</v>
      </c>
      <c r="F965" s="6" t="s">
        <v>3032</v>
      </c>
      <c r="G965" s="6" t="s">
        <v>21</v>
      </c>
      <c r="H965" s="6" t="s">
        <v>16</v>
      </c>
      <c r="I965" s="6" t="s">
        <v>17</v>
      </c>
      <c r="J965" s="7">
        <v>15000</v>
      </c>
      <c r="K965" s="6" t="s">
        <v>3033</v>
      </c>
      <c r="L965" s="6" t="s">
        <v>3030</v>
      </c>
      <c r="M965" s="6" t="s">
        <v>20</v>
      </c>
      <c r="N965">
        <v>5</v>
      </c>
    </row>
    <row r="966" spans="1:14" ht="198" x14ac:dyDescent="0.55000000000000004">
      <c r="A966" s="5" t="s">
        <v>2850</v>
      </c>
      <c r="B966" s="5" t="s">
        <v>2979</v>
      </c>
      <c r="C966" s="6">
        <v>28100</v>
      </c>
      <c r="D966" s="6">
        <v>20</v>
      </c>
      <c r="E966" s="6" t="s">
        <v>3034</v>
      </c>
      <c r="F966" s="6" t="s">
        <v>3035</v>
      </c>
      <c r="G966" s="6" t="s">
        <v>21</v>
      </c>
      <c r="H966" s="6" t="s">
        <v>16</v>
      </c>
      <c r="I966" s="6" t="s">
        <v>17</v>
      </c>
      <c r="J966" s="7">
        <v>14038</v>
      </c>
      <c r="K966" s="6" t="s">
        <v>3036</v>
      </c>
      <c r="L966" s="6" t="s">
        <v>3012</v>
      </c>
      <c r="M966" s="6" t="s">
        <v>20</v>
      </c>
      <c r="N966">
        <v>5</v>
      </c>
    </row>
    <row r="967" spans="1:14" ht="108" x14ac:dyDescent="0.55000000000000004">
      <c r="A967" s="5" t="s">
        <v>2850</v>
      </c>
      <c r="B967" s="5" t="s">
        <v>2979</v>
      </c>
      <c r="C967" s="6">
        <v>28100</v>
      </c>
      <c r="D967" s="6">
        <v>21</v>
      </c>
      <c r="E967" s="6" t="s">
        <v>3037</v>
      </c>
      <c r="F967" s="6" t="s">
        <v>3038</v>
      </c>
      <c r="G967" s="6" t="s">
        <v>21</v>
      </c>
      <c r="H967" s="6" t="s">
        <v>16</v>
      </c>
      <c r="I967" s="6" t="s">
        <v>17</v>
      </c>
      <c r="J967" s="7">
        <v>12750</v>
      </c>
      <c r="K967" s="6" t="s">
        <v>3039</v>
      </c>
      <c r="L967" s="6" t="s">
        <v>3040</v>
      </c>
      <c r="M967" s="6" t="s">
        <v>20</v>
      </c>
      <c r="N967">
        <v>5</v>
      </c>
    </row>
    <row r="968" spans="1:14" ht="108" x14ac:dyDescent="0.55000000000000004">
      <c r="A968" s="5" t="s">
        <v>2850</v>
      </c>
      <c r="B968" s="5" t="s">
        <v>2979</v>
      </c>
      <c r="C968" s="6">
        <v>28100</v>
      </c>
      <c r="D968" s="6">
        <v>22</v>
      </c>
      <c r="E968" s="6" t="s">
        <v>3041</v>
      </c>
      <c r="F968" s="6" t="s">
        <v>3042</v>
      </c>
      <c r="G968" s="6" t="s">
        <v>35</v>
      </c>
      <c r="H968" s="6" t="s">
        <v>16</v>
      </c>
      <c r="I968" s="6" t="s">
        <v>17</v>
      </c>
      <c r="J968" s="7">
        <v>12000</v>
      </c>
      <c r="K968" s="6" t="s">
        <v>3043</v>
      </c>
      <c r="L968" s="6" t="s">
        <v>3044</v>
      </c>
      <c r="M968" s="6" t="s">
        <v>20</v>
      </c>
      <c r="N968">
        <v>5</v>
      </c>
    </row>
    <row r="969" spans="1:14" ht="108" x14ac:dyDescent="0.55000000000000004">
      <c r="A969" s="5" t="s">
        <v>2850</v>
      </c>
      <c r="B969" s="5" t="s">
        <v>2979</v>
      </c>
      <c r="C969" s="6">
        <v>28100</v>
      </c>
      <c r="D969" s="6">
        <v>23</v>
      </c>
      <c r="E969" s="6" t="s">
        <v>3045</v>
      </c>
      <c r="F969" s="6" t="s">
        <v>3046</v>
      </c>
      <c r="G969" s="6" t="s">
        <v>35</v>
      </c>
      <c r="H969" s="6" t="s">
        <v>16</v>
      </c>
      <c r="I969" s="6" t="s">
        <v>17</v>
      </c>
      <c r="J969" s="7">
        <v>10000</v>
      </c>
      <c r="K969" s="6" t="s">
        <v>3047</v>
      </c>
      <c r="L969" s="6" t="s">
        <v>3048</v>
      </c>
      <c r="M969" s="6" t="s">
        <v>20</v>
      </c>
      <c r="N969">
        <v>5</v>
      </c>
    </row>
    <row r="970" spans="1:14" ht="162" x14ac:dyDescent="0.55000000000000004">
      <c r="A970" s="5" t="s">
        <v>2850</v>
      </c>
      <c r="B970" s="5" t="s">
        <v>2979</v>
      </c>
      <c r="C970" s="6">
        <v>28100</v>
      </c>
      <c r="D970" s="6">
        <v>24</v>
      </c>
      <c r="E970" s="6" t="s">
        <v>3049</v>
      </c>
      <c r="F970" s="6" t="s">
        <v>3050</v>
      </c>
      <c r="G970" s="6" t="s">
        <v>21</v>
      </c>
      <c r="H970" s="6" t="s">
        <v>16</v>
      </c>
      <c r="I970" s="6" t="s">
        <v>17</v>
      </c>
      <c r="J970" s="7">
        <v>10000</v>
      </c>
      <c r="K970" s="6" t="s">
        <v>3051</v>
      </c>
      <c r="L970" s="6" t="s">
        <v>3030</v>
      </c>
      <c r="M970" s="6" t="s">
        <v>20</v>
      </c>
      <c r="N970">
        <v>5</v>
      </c>
    </row>
    <row r="971" spans="1:14" ht="126" x14ac:dyDescent="0.55000000000000004">
      <c r="A971" s="5" t="s">
        <v>2850</v>
      </c>
      <c r="B971" s="5" t="s">
        <v>2979</v>
      </c>
      <c r="C971" s="6">
        <v>28100</v>
      </c>
      <c r="D971" s="6">
        <v>25</v>
      </c>
      <c r="E971" s="6" t="s">
        <v>3052</v>
      </c>
      <c r="F971" s="6" t="s">
        <v>3053</v>
      </c>
      <c r="G971" s="6" t="s">
        <v>52</v>
      </c>
      <c r="H971" s="6" t="s">
        <v>44</v>
      </c>
      <c r="I971" s="6" t="s">
        <v>17</v>
      </c>
      <c r="J971" s="7">
        <v>12300</v>
      </c>
      <c r="K971" s="6" t="s">
        <v>3054</v>
      </c>
      <c r="L971" s="6" t="s">
        <v>3055</v>
      </c>
      <c r="M971" s="6" t="s">
        <v>20</v>
      </c>
      <c r="N971">
        <v>5</v>
      </c>
    </row>
    <row r="972" spans="1:14" ht="90" x14ac:dyDescent="0.55000000000000004">
      <c r="A972" s="5" t="s">
        <v>2850</v>
      </c>
      <c r="B972" s="5" t="s">
        <v>2979</v>
      </c>
      <c r="C972" s="6">
        <v>28100</v>
      </c>
      <c r="D972" s="6">
        <v>26</v>
      </c>
      <c r="E972" s="6" t="s">
        <v>3056</v>
      </c>
      <c r="F972" s="6" t="s">
        <v>3057</v>
      </c>
      <c r="G972" s="6" t="s">
        <v>21</v>
      </c>
      <c r="H972" s="6" t="s">
        <v>53</v>
      </c>
      <c r="I972" s="6" t="s">
        <v>17</v>
      </c>
      <c r="J972" s="7">
        <v>9500</v>
      </c>
      <c r="K972" s="6" t="s">
        <v>3058</v>
      </c>
      <c r="L972" s="6" t="s">
        <v>3030</v>
      </c>
      <c r="M972" s="6" t="s">
        <v>20</v>
      </c>
      <c r="N972">
        <v>5</v>
      </c>
    </row>
    <row r="973" spans="1:14" ht="126" x14ac:dyDescent="0.55000000000000004">
      <c r="A973" s="5" t="s">
        <v>2850</v>
      </c>
      <c r="B973" s="5" t="s">
        <v>2979</v>
      </c>
      <c r="C973" s="6">
        <v>28100</v>
      </c>
      <c r="D973" s="6">
        <v>27</v>
      </c>
      <c r="E973" s="6" t="s">
        <v>3059</v>
      </c>
      <c r="F973" s="6" t="s">
        <v>3060</v>
      </c>
      <c r="G973" s="6" t="s">
        <v>52</v>
      </c>
      <c r="H973" s="6" t="s">
        <v>16</v>
      </c>
      <c r="I973" s="6" t="s">
        <v>17</v>
      </c>
      <c r="J973" s="7">
        <v>9000</v>
      </c>
      <c r="K973" s="6" t="s">
        <v>3061</v>
      </c>
      <c r="L973" s="6" t="s">
        <v>3012</v>
      </c>
      <c r="M973" s="6" t="s">
        <v>20</v>
      </c>
      <c r="N973">
        <v>5</v>
      </c>
    </row>
    <row r="974" spans="1:14" ht="90" x14ac:dyDescent="0.55000000000000004">
      <c r="A974" s="5" t="s">
        <v>2850</v>
      </c>
      <c r="B974" s="5" t="s">
        <v>2979</v>
      </c>
      <c r="C974" s="6">
        <v>28100</v>
      </c>
      <c r="D974" s="6">
        <v>28</v>
      </c>
      <c r="E974" s="6" t="s">
        <v>3062</v>
      </c>
      <c r="F974" s="6" t="s">
        <v>3063</v>
      </c>
      <c r="G974" s="6" t="s">
        <v>21</v>
      </c>
      <c r="H974" s="6" t="s">
        <v>16</v>
      </c>
      <c r="I974" s="6" t="s">
        <v>17</v>
      </c>
      <c r="J974" s="7">
        <v>8270</v>
      </c>
      <c r="K974" s="6" t="s">
        <v>3064</v>
      </c>
      <c r="L974" s="6" t="s">
        <v>3065</v>
      </c>
      <c r="M974" s="6" t="s">
        <v>20</v>
      </c>
      <c r="N974">
        <v>5</v>
      </c>
    </row>
    <row r="975" spans="1:14" ht="108" x14ac:dyDescent="0.55000000000000004">
      <c r="A975" s="5" t="s">
        <v>2850</v>
      </c>
      <c r="B975" s="5" t="s">
        <v>2979</v>
      </c>
      <c r="C975" s="6">
        <v>28100</v>
      </c>
      <c r="D975" s="6">
        <v>29</v>
      </c>
      <c r="E975" s="6" t="s">
        <v>3066</v>
      </c>
      <c r="F975" s="6" t="s">
        <v>3067</v>
      </c>
      <c r="G975" s="6" t="s">
        <v>21</v>
      </c>
      <c r="H975" s="6" t="s">
        <v>16</v>
      </c>
      <c r="I975" s="6" t="s">
        <v>17</v>
      </c>
      <c r="J975" s="7">
        <v>6600</v>
      </c>
      <c r="K975" s="6" t="s">
        <v>3068</v>
      </c>
      <c r="L975" s="6" t="s">
        <v>3040</v>
      </c>
      <c r="M975" s="6" t="s">
        <v>20</v>
      </c>
      <c r="N975">
        <v>5</v>
      </c>
    </row>
    <row r="976" spans="1:14" ht="108" x14ac:dyDescent="0.55000000000000004">
      <c r="A976" s="5" t="s">
        <v>2850</v>
      </c>
      <c r="B976" s="5" t="s">
        <v>2979</v>
      </c>
      <c r="C976" s="6">
        <v>28100</v>
      </c>
      <c r="D976" s="6">
        <v>30</v>
      </c>
      <c r="E976" s="6" t="s">
        <v>3069</v>
      </c>
      <c r="F976" s="6" t="s">
        <v>3070</v>
      </c>
      <c r="G976" s="6" t="s">
        <v>35</v>
      </c>
      <c r="H976" s="6" t="s">
        <v>16</v>
      </c>
      <c r="I976" s="6" t="s">
        <v>17</v>
      </c>
      <c r="J976" s="7">
        <v>6000</v>
      </c>
      <c r="K976" s="6" t="s">
        <v>3071</v>
      </c>
      <c r="L976" s="6" t="s">
        <v>3065</v>
      </c>
      <c r="M976" s="6" t="s">
        <v>20</v>
      </c>
      <c r="N976">
        <v>5</v>
      </c>
    </row>
    <row r="977" spans="1:14" ht="144" x14ac:dyDescent="0.55000000000000004">
      <c r="A977" s="5" t="s">
        <v>2850</v>
      </c>
      <c r="B977" s="5" t="s">
        <v>2979</v>
      </c>
      <c r="C977" s="6">
        <v>28100</v>
      </c>
      <c r="D977" s="6">
        <v>31</v>
      </c>
      <c r="E977" s="6" t="s">
        <v>3072</v>
      </c>
      <c r="F977" s="6" t="s">
        <v>3073</v>
      </c>
      <c r="G977" s="6" t="s">
        <v>21</v>
      </c>
      <c r="H977" s="6" t="s">
        <v>16</v>
      </c>
      <c r="I977" s="6" t="s">
        <v>17</v>
      </c>
      <c r="J977" s="7">
        <v>5500</v>
      </c>
      <c r="K977" s="6" t="s">
        <v>3074</v>
      </c>
      <c r="L977" s="6" t="s">
        <v>3040</v>
      </c>
      <c r="M977" s="6" t="s">
        <v>20</v>
      </c>
      <c r="N977">
        <v>5</v>
      </c>
    </row>
    <row r="978" spans="1:14" ht="126" x14ac:dyDescent="0.55000000000000004">
      <c r="A978" s="5" t="s">
        <v>2850</v>
      </c>
      <c r="B978" s="5" t="s">
        <v>2979</v>
      </c>
      <c r="C978" s="6">
        <v>28100</v>
      </c>
      <c r="D978" s="6">
        <v>32</v>
      </c>
      <c r="E978" s="6" t="s">
        <v>3075</v>
      </c>
      <c r="F978" s="6" t="s">
        <v>3076</v>
      </c>
      <c r="G978" s="6" t="s">
        <v>35</v>
      </c>
      <c r="H978" s="6" t="s">
        <v>16</v>
      </c>
      <c r="I978" s="6" t="s">
        <v>17</v>
      </c>
      <c r="J978" s="7">
        <v>5000</v>
      </c>
      <c r="K978" s="6" t="s">
        <v>3077</v>
      </c>
      <c r="L978" s="6" t="s">
        <v>3078</v>
      </c>
      <c r="M978" s="6" t="s">
        <v>20</v>
      </c>
      <c r="N978">
        <v>5</v>
      </c>
    </row>
    <row r="979" spans="1:14" ht="126" x14ac:dyDescent="0.55000000000000004">
      <c r="A979" s="5" t="s">
        <v>2850</v>
      </c>
      <c r="B979" s="5" t="s">
        <v>2979</v>
      </c>
      <c r="C979" s="6">
        <v>28100</v>
      </c>
      <c r="D979" s="6">
        <v>33</v>
      </c>
      <c r="E979" s="6" t="s">
        <v>3079</v>
      </c>
      <c r="F979" s="6" t="s">
        <v>3080</v>
      </c>
      <c r="G979" s="6" t="s">
        <v>52</v>
      </c>
      <c r="H979" s="6" t="s">
        <v>16</v>
      </c>
      <c r="I979" s="6" t="s">
        <v>17</v>
      </c>
      <c r="J979" s="7">
        <v>4000</v>
      </c>
      <c r="K979" s="6" t="s">
        <v>3081</v>
      </c>
      <c r="L979" s="6" t="s">
        <v>3012</v>
      </c>
      <c r="M979" s="6" t="s">
        <v>20</v>
      </c>
      <c r="N979">
        <v>5</v>
      </c>
    </row>
    <row r="980" spans="1:14" ht="270" x14ac:dyDescent="0.55000000000000004">
      <c r="A980" s="5" t="s">
        <v>2850</v>
      </c>
      <c r="B980" s="5" t="s">
        <v>2979</v>
      </c>
      <c r="C980" s="6">
        <v>28100</v>
      </c>
      <c r="D980" s="6">
        <v>34</v>
      </c>
      <c r="E980" s="6" t="s">
        <v>3082</v>
      </c>
      <c r="F980" s="6" t="s">
        <v>3083</v>
      </c>
      <c r="G980" s="6" t="s">
        <v>32</v>
      </c>
      <c r="H980" s="6" t="s">
        <v>16</v>
      </c>
      <c r="I980" s="6" t="s">
        <v>17</v>
      </c>
      <c r="J980" s="7">
        <v>94250</v>
      </c>
      <c r="K980" s="6" t="s">
        <v>3084</v>
      </c>
      <c r="L980" s="6" t="s">
        <v>25</v>
      </c>
      <c r="M980" s="6" t="s">
        <v>20</v>
      </c>
      <c r="N980">
        <v>5</v>
      </c>
    </row>
    <row r="981" spans="1:14" ht="198" x14ac:dyDescent="0.55000000000000004">
      <c r="A981" s="5" t="s">
        <v>2850</v>
      </c>
      <c r="B981" s="5" t="s">
        <v>2979</v>
      </c>
      <c r="C981" s="6">
        <v>28100</v>
      </c>
      <c r="D981" s="6">
        <v>35</v>
      </c>
      <c r="E981" s="6" t="s">
        <v>3085</v>
      </c>
      <c r="F981" s="6" t="s">
        <v>3086</v>
      </c>
      <c r="G981" s="6" t="s">
        <v>52</v>
      </c>
      <c r="H981" s="6" t="s">
        <v>16</v>
      </c>
      <c r="I981" s="6" t="s">
        <v>17</v>
      </c>
      <c r="J981" s="7">
        <v>49873</v>
      </c>
      <c r="K981" s="6" t="s">
        <v>3087</v>
      </c>
      <c r="L981" s="6" t="s">
        <v>3088</v>
      </c>
      <c r="M981" s="6" t="s">
        <v>20</v>
      </c>
      <c r="N981">
        <v>5</v>
      </c>
    </row>
    <row r="982" spans="1:14" ht="144" x14ac:dyDescent="0.55000000000000004">
      <c r="A982" s="5" t="s">
        <v>2850</v>
      </c>
      <c r="B982" s="5" t="s">
        <v>2979</v>
      </c>
      <c r="C982" s="6">
        <v>28100</v>
      </c>
      <c r="D982" s="6">
        <v>36</v>
      </c>
      <c r="E982" s="6" t="s">
        <v>3089</v>
      </c>
      <c r="F982" s="6" t="s">
        <v>3090</v>
      </c>
      <c r="G982" s="6" t="s">
        <v>52</v>
      </c>
      <c r="H982" s="6" t="s">
        <v>16</v>
      </c>
      <c r="I982" s="6" t="s">
        <v>17</v>
      </c>
      <c r="J982" s="7">
        <v>71438</v>
      </c>
      <c r="K982" s="6" t="s">
        <v>3091</v>
      </c>
      <c r="L982" s="6" t="s">
        <v>61</v>
      </c>
      <c r="M982" s="6" t="s">
        <v>20</v>
      </c>
      <c r="N982">
        <v>5</v>
      </c>
    </row>
    <row r="983" spans="1:14" ht="126" x14ac:dyDescent="0.55000000000000004">
      <c r="A983" s="5" t="s">
        <v>2850</v>
      </c>
      <c r="B983" s="5" t="s">
        <v>2979</v>
      </c>
      <c r="C983" s="6">
        <v>28100</v>
      </c>
      <c r="D983" s="6">
        <v>37</v>
      </c>
      <c r="E983" s="6" t="s">
        <v>3092</v>
      </c>
      <c r="F983" s="6" t="s">
        <v>3093</v>
      </c>
      <c r="G983" s="6" t="s">
        <v>52</v>
      </c>
      <c r="H983" s="6" t="s">
        <v>16</v>
      </c>
      <c r="I983" s="6" t="s">
        <v>17</v>
      </c>
      <c r="J983" s="7">
        <v>9050</v>
      </c>
      <c r="K983" s="6" t="s">
        <v>3094</v>
      </c>
      <c r="L983" s="6" t="s">
        <v>3095</v>
      </c>
      <c r="M983" s="6" t="s">
        <v>20</v>
      </c>
      <c r="N983">
        <v>5</v>
      </c>
    </row>
    <row r="984" spans="1:14" ht="108" x14ac:dyDescent="0.55000000000000004">
      <c r="A984" s="5" t="s">
        <v>2850</v>
      </c>
      <c r="B984" s="5" t="s">
        <v>2979</v>
      </c>
      <c r="C984" s="6">
        <v>28100</v>
      </c>
      <c r="D984" s="6">
        <v>38</v>
      </c>
      <c r="E984" s="6" t="s">
        <v>3096</v>
      </c>
      <c r="F984" s="6" t="s">
        <v>3097</v>
      </c>
      <c r="G984" s="6" t="s">
        <v>35</v>
      </c>
      <c r="H984" s="6" t="s">
        <v>16</v>
      </c>
      <c r="I984" s="6" t="s">
        <v>17</v>
      </c>
      <c r="J984" s="7">
        <v>50000</v>
      </c>
      <c r="K984" s="6" t="s">
        <v>3098</v>
      </c>
      <c r="L984" s="6" t="s">
        <v>25</v>
      </c>
      <c r="M984" s="6" t="s">
        <v>20</v>
      </c>
      <c r="N984">
        <v>5</v>
      </c>
    </row>
    <row r="985" spans="1:14" ht="90" x14ac:dyDescent="0.55000000000000004">
      <c r="A985" s="5" t="s">
        <v>2850</v>
      </c>
      <c r="B985" s="5" t="s">
        <v>2979</v>
      </c>
      <c r="C985" s="6">
        <v>28100</v>
      </c>
      <c r="D985" s="6">
        <v>39</v>
      </c>
      <c r="E985" s="6" t="s">
        <v>3099</v>
      </c>
      <c r="F985" s="6" t="s">
        <v>3100</v>
      </c>
      <c r="G985" s="6" t="s">
        <v>35</v>
      </c>
      <c r="H985" s="6" t="s">
        <v>16</v>
      </c>
      <c r="I985" s="6" t="s">
        <v>44</v>
      </c>
      <c r="J985" s="7">
        <v>15000</v>
      </c>
      <c r="K985" s="6" t="s">
        <v>3101</v>
      </c>
      <c r="L985" s="6" t="s">
        <v>25</v>
      </c>
      <c r="M985" s="6" t="s">
        <v>20</v>
      </c>
      <c r="N985">
        <v>5</v>
      </c>
    </row>
    <row r="986" spans="1:14" ht="72" x14ac:dyDescent="0.55000000000000004">
      <c r="A986" s="5" t="s">
        <v>2850</v>
      </c>
      <c r="B986" s="5" t="s">
        <v>2979</v>
      </c>
      <c r="C986" s="6">
        <v>28100</v>
      </c>
      <c r="D986" s="6">
        <v>40</v>
      </c>
      <c r="E986" s="6" t="s">
        <v>3102</v>
      </c>
      <c r="F986" s="6" t="s">
        <v>3103</v>
      </c>
      <c r="G986" s="6" t="s">
        <v>35</v>
      </c>
      <c r="H986" s="6" t="s">
        <v>16</v>
      </c>
      <c r="I986" s="6" t="s">
        <v>17</v>
      </c>
      <c r="J986" s="7">
        <v>15000</v>
      </c>
      <c r="K986" s="6" t="s">
        <v>3104</v>
      </c>
      <c r="L986" s="6" t="s">
        <v>25</v>
      </c>
      <c r="M986" s="6" t="s">
        <v>20</v>
      </c>
      <c r="N986">
        <v>5</v>
      </c>
    </row>
    <row r="987" spans="1:14" ht="126" x14ac:dyDescent="0.55000000000000004">
      <c r="A987" s="5" t="s">
        <v>2850</v>
      </c>
      <c r="B987" s="5" t="s">
        <v>2979</v>
      </c>
      <c r="C987" s="6">
        <v>28100</v>
      </c>
      <c r="D987" s="6">
        <v>41</v>
      </c>
      <c r="E987" s="6" t="s">
        <v>3105</v>
      </c>
      <c r="F987" s="6" t="s">
        <v>3106</v>
      </c>
      <c r="G987" s="6" t="s">
        <v>35</v>
      </c>
      <c r="H987" s="6" t="s">
        <v>16</v>
      </c>
      <c r="I987" s="6" t="s">
        <v>17</v>
      </c>
      <c r="J987" s="7">
        <v>6000</v>
      </c>
      <c r="K987" s="6" t="s">
        <v>3107</v>
      </c>
      <c r="L987" s="6" t="s">
        <v>25</v>
      </c>
      <c r="M987" s="6" t="s">
        <v>20</v>
      </c>
      <c r="N987">
        <v>5</v>
      </c>
    </row>
    <row r="988" spans="1:14" ht="144" x14ac:dyDescent="0.55000000000000004">
      <c r="A988" s="5" t="s">
        <v>2850</v>
      </c>
      <c r="B988" s="5" t="s">
        <v>2979</v>
      </c>
      <c r="C988" s="6">
        <v>28100</v>
      </c>
      <c r="D988" s="6">
        <v>42</v>
      </c>
      <c r="E988" s="6" t="s">
        <v>3108</v>
      </c>
      <c r="F988" s="6" t="s">
        <v>3109</v>
      </c>
      <c r="G988" s="6" t="s">
        <v>35</v>
      </c>
      <c r="H988" s="6" t="s">
        <v>16</v>
      </c>
      <c r="I988" s="6" t="s">
        <v>55</v>
      </c>
      <c r="J988" s="7">
        <v>45484</v>
      </c>
      <c r="K988" s="6" t="s">
        <v>3110</v>
      </c>
      <c r="L988" s="6" t="s">
        <v>3111</v>
      </c>
      <c r="M988" s="6" t="s">
        <v>54</v>
      </c>
      <c r="N988">
        <v>5</v>
      </c>
    </row>
    <row r="989" spans="1:14" ht="126" x14ac:dyDescent="0.55000000000000004">
      <c r="A989" s="5" t="s">
        <v>2850</v>
      </c>
      <c r="B989" s="5" t="s">
        <v>2979</v>
      </c>
      <c r="C989" s="6">
        <v>28100</v>
      </c>
      <c r="D989" s="6">
        <v>43</v>
      </c>
      <c r="E989" s="6" t="s">
        <v>3112</v>
      </c>
      <c r="F989" s="6" t="s">
        <v>3113</v>
      </c>
      <c r="G989" s="6" t="s">
        <v>15</v>
      </c>
      <c r="H989" s="6" t="s">
        <v>40</v>
      </c>
      <c r="I989" s="6" t="s">
        <v>17</v>
      </c>
      <c r="J989" s="7">
        <v>32500</v>
      </c>
      <c r="K989" s="6" t="s">
        <v>3114</v>
      </c>
      <c r="L989" s="6" t="s">
        <v>132</v>
      </c>
      <c r="M989" s="6" t="s">
        <v>20</v>
      </c>
      <c r="N989">
        <v>5</v>
      </c>
    </row>
    <row r="990" spans="1:14" ht="216" x14ac:dyDescent="0.55000000000000004">
      <c r="A990" s="5" t="s">
        <v>2850</v>
      </c>
      <c r="B990" s="5" t="s">
        <v>2979</v>
      </c>
      <c r="C990" s="6">
        <v>28100</v>
      </c>
      <c r="D990" s="6">
        <v>44</v>
      </c>
      <c r="E990" s="6" t="s">
        <v>3115</v>
      </c>
      <c r="F990" s="6" t="s">
        <v>3116</v>
      </c>
      <c r="G990" s="6" t="s">
        <v>24</v>
      </c>
      <c r="H990" s="6" t="s">
        <v>16</v>
      </c>
      <c r="I990" s="6" t="s">
        <v>17</v>
      </c>
      <c r="J990" s="7">
        <v>652203</v>
      </c>
      <c r="K990" s="6" t="s">
        <v>3117</v>
      </c>
      <c r="L990" s="6" t="s">
        <v>18</v>
      </c>
      <c r="M990" s="6" t="s">
        <v>20</v>
      </c>
      <c r="N990">
        <v>5</v>
      </c>
    </row>
    <row r="991" spans="1:14" ht="126" x14ac:dyDescent="0.55000000000000004">
      <c r="A991" s="5" t="s">
        <v>2850</v>
      </c>
      <c r="B991" s="5" t="s">
        <v>2979</v>
      </c>
      <c r="C991" s="6">
        <v>28100</v>
      </c>
      <c r="D991" s="6">
        <v>45</v>
      </c>
      <c r="E991" s="6" t="s">
        <v>3118</v>
      </c>
      <c r="F991" s="6" t="s">
        <v>3119</v>
      </c>
      <c r="G991" s="6" t="s">
        <v>21</v>
      </c>
      <c r="H991" s="6" t="s">
        <v>40</v>
      </c>
      <c r="I991" s="6" t="s">
        <v>17</v>
      </c>
      <c r="J991" s="7">
        <v>26000</v>
      </c>
      <c r="K991" s="6" t="s">
        <v>3120</v>
      </c>
      <c r="L991" s="6" t="s">
        <v>3030</v>
      </c>
      <c r="M991" s="6" t="s">
        <v>20</v>
      </c>
      <c r="N991">
        <v>5</v>
      </c>
    </row>
    <row r="992" spans="1:14" ht="216" x14ac:dyDescent="0.55000000000000004">
      <c r="A992" s="5" t="s">
        <v>2850</v>
      </c>
      <c r="B992" s="5" t="s">
        <v>3121</v>
      </c>
      <c r="C992" s="6">
        <v>28201</v>
      </c>
      <c r="D992" s="6">
        <v>1</v>
      </c>
      <c r="E992" s="6" t="s">
        <v>3122</v>
      </c>
      <c r="F992" s="6" t="s">
        <v>3123</v>
      </c>
      <c r="G992" s="6" t="s">
        <v>27</v>
      </c>
      <c r="H992" s="6" t="s">
        <v>36</v>
      </c>
      <c r="I992" s="6" t="s">
        <v>40</v>
      </c>
      <c r="J992" s="7">
        <v>1175279</v>
      </c>
      <c r="K992" s="6" t="s">
        <v>37</v>
      </c>
      <c r="L992" s="6" t="s">
        <v>31</v>
      </c>
      <c r="M992" s="6" t="s">
        <v>20</v>
      </c>
      <c r="N992">
        <v>5</v>
      </c>
    </row>
    <row r="993" spans="1:14" ht="126" x14ac:dyDescent="0.55000000000000004">
      <c r="A993" s="5" t="s">
        <v>2850</v>
      </c>
      <c r="B993" s="5" t="s">
        <v>3121</v>
      </c>
      <c r="C993" s="6">
        <v>28201</v>
      </c>
      <c r="D993" s="6">
        <v>5</v>
      </c>
      <c r="E993" s="6" t="s">
        <v>3124</v>
      </c>
      <c r="F993" s="6" t="s">
        <v>3125</v>
      </c>
      <c r="G993" s="6" t="s">
        <v>21</v>
      </c>
      <c r="H993" s="6" t="s">
        <v>16</v>
      </c>
      <c r="I993" s="6" t="s">
        <v>17</v>
      </c>
      <c r="J993" s="7">
        <v>5000</v>
      </c>
      <c r="K993" s="6" t="s">
        <v>3126</v>
      </c>
      <c r="L993" s="6" t="s">
        <v>42</v>
      </c>
      <c r="M993" s="6" t="s">
        <v>49</v>
      </c>
      <c r="N993">
        <v>5</v>
      </c>
    </row>
    <row r="994" spans="1:14" ht="126" x14ac:dyDescent="0.55000000000000004">
      <c r="A994" s="5" t="s">
        <v>2850</v>
      </c>
      <c r="B994" s="5" t="s">
        <v>3121</v>
      </c>
      <c r="C994" s="6">
        <v>28201</v>
      </c>
      <c r="D994" s="6">
        <v>6</v>
      </c>
      <c r="E994" s="6" t="s">
        <v>3127</v>
      </c>
      <c r="F994" s="6" t="s">
        <v>3128</v>
      </c>
      <c r="G994" s="6" t="s">
        <v>21</v>
      </c>
      <c r="H994" s="6" t="s">
        <v>55</v>
      </c>
      <c r="I994" s="6" t="s">
        <v>17</v>
      </c>
      <c r="J994" s="7">
        <v>10000</v>
      </c>
      <c r="K994" s="6" t="s">
        <v>3129</v>
      </c>
      <c r="L994" s="6" t="s">
        <v>42</v>
      </c>
      <c r="M994" s="6" t="s">
        <v>49</v>
      </c>
      <c r="N994">
        <v>5</v>
      </c>
    </row>
    <row r="995" spans="1:14" ht="126" x14ac:dyDescent="0.55000000000000004">
      <c r="A995" s="5" t="s">
        <v>2850</v>
      </c>
      <c r="B995" s="5" t="s">
        <v>3121</v>
      </c>
      <c r="C995" s="6">
        <v>28201</v>
      </c>
      <c r="D995" s="6">
        <v>7</v>
      </c>
      <c r="E995" s="6" t="s">
        <v>3130</v>
      </c>
      <c r="F995" s="6" t="s">
        <v>3131</v>
      </c>
      <c r="G995" s="6" t="s">
        <v>21</v>
      </c>
      <c r="H995" s="6" t="s">
        <v>16</v>
      </c>
      <c r="I995" s="6" t="s">
        <v>17</v>
      </c>
      <c r="J995" s="7">
        <v>2740</v>
      </c>
      <c r="K995" s="6" t="s">
        <v>3132</v>
      </c>
      <c r="L995" s="6" t="s">
        <v>3133</v>
      </c>
      <c r="M995" s="6" t="s">
        <v>49</v>
      </c>
      <c r="N995">
        <v>5</v>
      </c>
    </row>
    <row r="996" spans="1:14" ht="162" x14ac:dyDescent="0.55000000000000004">
      <c r="A996" s="5" t="s">
        <v>2850</v>
      </c>
      <c r="B996" s="5" t="s">
        <v>3121</v>
      </c>
      <c r="C996" s="6">
        <v>28201</v>
      </c>
      <c r="D996" s="6">
        <v>8</v>
      </c>
      <c r="E996" s="6" t="s">
        <v>3134</v>
      </c>
      <c r="F996" s="6" t="s">
        <v>3135</v>
      </c>
      <c r="G996" s="6" t="s">
        <v>21</v>
      </c>
      <c r="H996" s="6" t="s">
        <v>22</v>
      </c>
      <c r="I996" s="6" t="s">
        <v>17</v>
      </c>
      <c r="J996" s="7">
        <v>5000</v>
      </c>
      <c r="K996" s="6" t="s">
        <v>3136</v>
      </c>
      <c r="L996" s="6" t="s">
        <v>3133</v>
      </c>
      <c r="M996" s="6" t="s">
        <v>49</v>
      </c>
      <c r="N996">
        <v>5</v>
      </c>
    </row>
    <row r="997" spans="1:14" ht="180" x14ac:dyDescent="0.55000000000000004">
      <c r="A997" s="5" t="s">
        <v>2850</v>
      </c>
      <c r="B997" s="5" t="s">
        <v>3121</v>
      </c>
      <c r="C997" s="6">
        <v>28201</v>
      </c>
      <c r="D997" s="6">
        <v>9</v>
      </c>
      <c r="E997" s="6" t="s">
        <v>3137</v>
      </c>
      <c r="F997" s="6" t="s">
        <v>3138</v>
      </c>
      <c r="G997" s="6" t="s">
        <v>21</v>
      </c>
      <c r="H997" s="6" t="s">
        <v>16</v>
      </c>
      <c r="I997" s="6" t="s">
        <v>17</v>
      </c>
      <c r="J997" s="7">
        <v>7100</v>
      </c>
      <c r="K997" s="6" t="s">
        <v>3139</v>
      </c>
      <c r="L997" s="6" t="s">
        <v>3140</v>
      </c>
      <c r="M997" s="6" t="s">
        <v>49</v>
      </c>
      <c r="N997">
        <v>5</v>
      </c>
    </row>
    <row r="998" spans="1:14" ht="216" x14ac:dyDescent="0.55000000000000004">
      <c r="A998" s="5" t="s">
        <v>2850</v>
      </c>
      <c r="B998" s="5" t="s">
        <v>3121</v>
      </c>
      <c r="C998" s="6">
        <v>28201</v>
      </c>
      <c r="D998" s="6">
        <v>10</v>
      </c>
      <c r="E998" s="6" t="s">
        <v>3141</v>
      </c>
      <c r="F998" s="6" t="s">
        <v>3142</v>
      </c>
      <c r="G998" s="6" t="s">
        <v>21</v>
      </c>
      <c r="H998" s="6" t="s">
        <v>55</v>
      </c>
      <c r="I998" s="6" t="s">
        <v>17</v>
      </c>
      <c r="J998" s="7">
        <v>11000</v>
      </c>
      <c r="K998" s="6" t="s">
        <v>3143</v>
      </c>
      <c r="L998" s="6" t="s">
        <v>3140</v>
      </c>
      <c r="M998" s="6" t="s">
        <v>49</v>
      </c>
      <c r="N998">
        <v>5</v>
      </c>
    </row>
    <row r="999" spans="1:14" ht="409.5" x14ac:dyDescent="0.55000000000000004">
      <c r="A999" s="5" t="s">
        <v>2850</v>
      </c>
      <c r="B999" s="5" t="s">
        <v>3121</v>
      </c>
      <c r="C999" s="6">
        <v>28201</v>
      </c>
      <c r="D999" s="6">
        <v>11</v>
      </c>
      <c r="E999" s="6" t="s">
        <v>137</v>
      </c>
      <c r="F999" s="6" t="s">
        <v>3144</v>
      </c>
      <c r="G999" s="6" t="s">
        <v>24</v>
      </c>
      <c r="H999" s="6" t="s">
        <v>55</v>
      </c>
      <c r="I999" s="6" t="s">
        <v>17</v>
      </c>
      <c r="J999" s="7">
        <v>200000</v>
      </c>
      <c r="K999" s="6" t="s">
        <v>3145</v>
      </c>
      <c r="L999" s="6" t="s">
        <v>132</v>
      </c>
      <c r="M999" s="6" t="s">
        <v>49</v>
      </c>
      <c r="N999">
        <v>5</v>
      </c>
    </row>
    <row r="1000" spans="1:14" ht="144" x14ac:dyDescent="0.55000000000000004">
      <c r="A1000" s="5" t="s">
        <v>2850</v>
      </c>
      <c r="B1000" s="5" t="s">
        <v>3121</v>
      </c>
      <c r="C1000" s="6">
        <v>28201</v>
      </c>
      <c r="D1000" s="6">
        <v>12</v>
      </c>
      <c r="E1000" s="6" t="s">
        <v>3146</v>
      </c>
      <c r="F1000" s="6" t="s">
        <v>3147</v>
      </c>
      <c r="G1000" s="6" t="s">
        <v>32</v>
      </c>
      <c r="H1000" s="6" t="s">
        <v>22</v>
      </c>
      <c r="I1000" s="6" t="s">
        <v>17</v>
      </c>
      <c r="J1000" s="7">
        <v>61000</v>
      </c>
      <c r="K1000" s="6" t="s">
        <v>3148</v>
      </c>
      <c r="L1000" s="6" t="s">
        <v>3149</v>
      </c>
      <c r="M1000" s="6" t="s">
        <v>74</v>
      </c>
      <c r="N1000">
        <v>5</v>
      </c>
    </row>
    <row r="1001" spans="1:14" ht="216" x14ac:dyDescent="0.55000000000000004">
      <c r="A1001" s="5" t="s">
        <v>2850</v>
      </c>
      <c r="B1001" s="5" t="s">
        <v>3150</v>
      </c>
      <c r="C1001" s="6">
        <v>28202</v>
      </c>
      <c r="D1001" s="6">
        <v>1</v>
      </c>
      <c r="E1001" s="6" t="s">
        <v>3151</v>
      </c>
      <c r="F1001" s="6" t="s">
        <v>3152</v>
      </c>
      <c r="G1001" s="6" t="s">
        <v>27</v>
      </c>
      <c r="H1001" s="6" t="s">
        <v>28</v>
      </c>
      <c r="I1001" s="6" t="s">
        <v>40</v>
      </c>
      <c r="J1001" s="7">
        <v>1478655</v>
      </c>
      <c r="K1001" s="6" t="s">
        <v>41</v>
      </c>
      <c r="L1001" s="6" t="s">
        <v>38</v>
      </c>
      <c r="M1001" s="6" t="s">
        <v>20</v>
      </c>
      <c r="N1001">
        <v>5</v>
      </c>
    </row>
    <row r="1002" spans="1:14" ht="126" x14ac:dyDescent="0.55000000000000004">
      <c r="A1002" s="5" t="s">
        <v>2850</v>
      </c>
      <c r="B1002" s="5" t="s">
        <v>3150</v>
      </c>
      <c r="C1002" s="6">
        <v>28202</v>
      </c>
      <c r="D1002" s="6">
        <v>5</v>
      </c>
      <c r="E1002" s="6" t="s">
        <v>3153</v>
      </c>
      <c r="F1002" s="6" t="s">
        <v>3154</v>
      </c>
      <c r="G1002" s="6" t="s">
        <v>24</v>
      </c>
      <c r="H1002" s="6" t="s">
        <v>16</v>
      </c>
      <c r="I1002" s="6" t="s">
        <v>17</v>
      </c>
      <c r="J1002" s="7">
        <v>410286</v>
      </c>
      <c r="K1002" s="6" t="s">
        <v>3155</v>
      </c>
      <c r="L1002" s="6" t="s">
        <v>42</v>
      </c>
      <c r="M1002" s="6" t="s">
        <v>20</v>
      </c>
      <c r="N1002">
        <v>5</v>
      </c>
    </row>
    <row r="1003" spans="1:14" ht="126" x14ac:dyDescent="0.55000000000000004">
      <c r="A1003" s="5" t="s">
        <v>2850</v>
      </c>
      <c r="B1003" s="5" t="s">
        <v>3150</v>
      </c>
      <c r="C1003" s="6">
        <v>28202</v>
      </c>
      <c r="D1003" s="6">
        <v>6</v>
      </c>
      <c r="E1003" s="6" t="s">
        <v>3156</v>
      </c>
      <c r="F1003" s="6" t="s">
        <v>3157</v>
      </c>
      <c r="G1003" s="6" t="s">
        <v>21</v>
      </c>
      <c r="H1003" s="6" t="s">
        <v>16</v>
      </c>
      <c r="I1003" s="6" t="s">
        <v>17</v>
      </c>
      <c r="J1003" s="7">
        <v>93000</v>
      </c>
      <c r="K1003" s="6" t="s">
        <v>3158</v>
      </c>
      <c r="L1003" s="6" t="s">
        <v>42</v>
      </c>
      <c r="M1003" s="6" t="s">
        <v>20</v>
      </c>
      <c r="N1003">
        <v>5</v>
      </c>
    </row>
    <row r="1004" spans="1:14" ht="180" x14ac:dyDescent="0.55000000000000004">
      <c r="A1004" s="5" t="s">
        <v>2850</v>
      </c>
      <c r="B1004" s="5" t="s">
        <v>3150</v>
      </c>
      <c r="C1004" s="6">
        <v>28202</v>
      </c>
      <c r="D1004" s="6">
        <v>7</v>
      </c>
      <c r="E1004" s="6" t="s">
        <v>3159</v>
      </c>
      <c r="F1004" s="6" t="s">
        <v>3160</v>
      </c>
      <c r="G1004" s="6" t="s">
        <v>32</v>
      </c>
      <c r="H1004" s="6" t="s">
        <v>16</v>
      </c>
      <c r="I1004" s="6" t="s">
        <v>17</v>
      </c>
      <c r="J1004" s="7">
        <v>62709</v>
      </c>
      <c r="K1004" s="6" t="s">
        <v>3161</v>
      </c>
      <c r="L1004" s="6" t="s">
        <v>42</v>
      </c>
      <c r="M1004" s="6" t="s">
        <v>33</v>
      </c>
      <c r="N1004">
        <v>5</v>
      </c>
    </row>
    <row r="1005" spans="1:14" ht="180" x14ac:dyDescent="0.55000000000000004">
      <c r="A1005" s="5" t="s">
        <v>2850</v>
      </c>
      <c r="B1005" s="5" t="s">
        <v>3150</v>
      </c>
      <c r="C1005" s="6">
        <v>28202</v>
      </c>
      <c r="D1005" s="6">
        <v>8</v>
      </c>
      <c r="E1005" s="6" t="s">
        <v>3162</v>
      </c>
      <c r="F1005" s="6" t="s">
        <v>3163</v>
      </c>
      <c r="G1005" s="6" t="s">
        <v>32</v>
      </c>
      <c r="H1005" s="6" t="s">
        <v>16</v>
      </c>
      <c r="I1005" s="6" t="s">
        <v>17</v>
      </c>
      <c r="J1005" s="7">
        <v>401</v>
      </c>
      <c r="K1005" s="6" t="s">
        <v>3161</v>
      </c>
      <c r="L1005" s="6" t="s">
        <v>42</v>
      </c>
      <c r="M1005" s="6" t="s">
        <v>33</v>
      </c>
      <c r="N1005">
        <v>5</v>
      </c>
    </row>
    <row r="1006" spans="1:14" ht="144" x14ac:dyDescent="0.55000000000000004">
      <c r="A1006" s="5" t="s">
        <v>2850</v>
      </c>
      <c r="B1006" s="5" t="s">
        <v>3150</v>
      </c>
      <c r="C1006" s="6">
        <v>28202</v>
      </c>
      <c r="D1006" s="6">
        <v>9</v>
      </c>
      <c r="E1006" s="6" t="s">
        <v>3164</v>
      </c>
      <c r="F1006" s="6" t="s">
        <v>3165</v>
      </c>
      <c r="G1006" s="6" t="s">
        <v>32</v>
      </c>
      <c r="H1006" s="6" t="s">
        <v>16</v>
      </c>
      <c r="I1006" s="6" t="s">
        <v>56</v>
      </c>
      <c r="J1006" s="7">
        <v>332</v>
      </c>
      <c r="K1006" s="6" t="s">
        <v>3166</v>
      </c>
      <c r="L1006" s="6" t="s">
        <v>42</v>
      </c>
      <c r="M1006" s="6" t="s">
        <v>20</v>
      </c>
      <c r="N1006">
        <v>5</v>
      </c>
    </row>
    <row r="1007" spans="1:14" ht="144" x14ac:dyDescent="0.55000000000000004">
      <c r="A1007" s="5" t="s">
        <v>2850</v>
      </c>
      <c r="B1007" s="5" t="s">
        <v>3150</v>
      </c>
      <c r="C1007" s="6">
        <v>28202</v>
      </c>
      <c r="D1007" s="6">
        <v>10</v>
      </c>
      <c r="E1007" s="6" t="s">
        <v>3167</v>
      </c>
      <c r="F1007" s="6" t="s">
        <v>3168</v>
      </c>
      <c r="G1007" s="6" t="s">
        <v>52</v>
      </c>
      <c r="H1007" s="6" t="s">
        <v>22</v>
      </c>
      <c r="I1007" s="6" t="s">
        <v>17</v>
      </c>
      <c r="J1007" s="7">
        <v>475000</v>
      </c>
      <c r="K1007" s="6" t="s">
        <v>3169</v>
      </c>
      <c r="L1007" s="6" t="s">
        <v>42</v>
      </c>
      <c r="M1007" s="6" t="s">
        <v>20</v>
      </c>
      <c r="N1007">
        <v>5</v>
      </c>
    </row>
    <row r="1008" spans="1:14" ht="180" x14ac:dyDescent="0.55000000000000004">
      <c r="A1008" s="5" t="s">
        <v>2850</v>
      </c>
      <c r="B1008" s="5" t="s">
        <v>3150</v>
      </c>
      <c r="C1008" s="6">
        <v>28202</v>
      </c>
      <c r="D1008" s="6">
        <v>11</v>
      </c>
      <c r="E1008" s="6" t="s">
        <v>3167</v>
      </c>
      <c r="F1008" s="6" t="s">
        <v>3170</v>
      </c>
      <c r="G1008" s="6" t="s">
        <v>52</v>
      </c>
      <c r="H1008" s="6" t="s">
        <v>22</v>
      </c>
      <c r="I1008" s="6" t="s">
        <v>17</v>
      </c>
      <c r="J1008" s="7">
        <v>375000</v>
      </c>
      <c r="K1008" s="6" t="s">
        <v>3169</v>
      </c>
      <c r="L1008" s="6" t="s">
        <v>42</v>
      </c>
      <c r="M1008" s="6" t="s">
        <v>20</v>
      </c>
      <c r="N1008">
        <v>5</v>
      </c>
    </row>
    <row r="1009" spans="1:14" ht="216" x14ac:dyDescent="0.55000000000000004">
      <c r="A1009" s="5" t="s">
        <v>2850</v>
      </c>
      <c r="B1009" s="5" t="s">
        <v>3171</v>
      </c>
      <c r="C1009" s="6">
        <v>28203</v>
      </c>
      <c r="D1009" s="6">
        <v>1</v>
      </c>
      <c r="E1009" s="6" t="s">
        <v>3172</v>
      </c>
      <c r="F1009" s="6" t="s">
        <v>3173</v>
      </c>
      <c r="G1009" s="6" t="s">
        <v>27</v>
      </c>
      <c r="H1009" s="6" t="s">
        <v>60</v>
      </c>
      <c r="I1009" s="6" t="s">
        <v>68</v>
      </c>
      <c r="J1009" s="7">
        <v>819620</v>
      </c>
      <c r="K1009" s="6" t="s">
        <v>37</v>
      </c>
      <c r="L1009" s="6" t="s">
        <v>70</v>
      </c>
      <c r="M1009" s="6" t="s">
        <v>20</v>
      </c>
      <c r="N1009">
        <v>5</v>
      </c>
    </row>
    <row r="1010" spans="1:14" ht="126" x14ac:dyDescent="0.55000000000000004">
      <c r="A1010" s="5" t="s">
        <v>2850</v>
      </c>
      <c r="B1010" s="5" t="s">
        <v>3171</v>
      </c>
      <c r="C1010" s="6">
        <v>28203</v>
      </c>
      <c r="D1010" s="6">
        <v>5</v>
      </c>
      <c r="E1010" s="6" t="s">
        <v>3174</v>
      </c>
      <c r="F1010" s="6" t="s">
        <v>3175</v>
      </c>
      <c r="G1010" s="6" t="s">
        <v>32</v>
      </c>
      <c r="H1010" s="6" t="s">
        <v>16</v>
      </c>
      <c r="I1010" s="6" t="s">
        <v>17</v>
      </c>
      <c r="J1010" s="7">
        <v>240000</v>
      </c>
      <c r="K1010" s="6" t="s">
        <v>3176</v>
      </c>
      <c r="L1010" s="6" t="s">
        <v>3177</v>
      </c>
      <c r="M1010" s="6" t="s">
        <v>33</v>
      </c>
      <c r="N1010">
        <v>5</v>
      </c>
    </row>
    <row r="1011" spans="1:14" ht="162" x14ac:dyDescent="0.55000000000000004">
      <c r="A1011" s="5" t="s">
        <v>2850</v>
      </c>
      <c r="B1011" s="5" t="s">
        <v>3171</v>
      </c>
      <c r="C1011" s="6">
        <v>28203</v>
      </c>
      <c r="D1011" s="6">
        <v>6</v>
      </c>
      <c r="E1011" s="6" t="s">
        <v>3178</v>
      </c>
      <c r="F1011" s="6" t="s">
        <v>3179</v>
      </c>
      <c r="G1011" s="6" t="s">
        <v>43</v>
      </c>
      <c r="H1011" s="6" t="s">
        <v>16</v>
      </c>
      <c r="I1011" s="6" t="s">
        <v>17</v>
      </c>
      <c r="J1011" s="7">
        <v>135600</v>
      </c>
      <c r="K1011" s="6" t="s">
        <v>3180</v>
      </c>
      <c r="L1011" s="6" t="s">
        <v>3177</v>
      </c>
      <c r="M1011" s="6" t="s">
        <v>65</v>
      </c>
      <c r="N1011">
        <v>5</v>
      </c>
    </row>
    <row r="1012" spans="1:14" ht="162" x14ac:dyDescent="0.55000000000000004">
      <c r="A1012" s="5" t="s">
        <v>2850</v>
      </c>
      <c r="B1012" s="5" t="s">
        <v>3171</v>
      </c>
      <c r="C1012" s="6">
        <v>28203</v>
      </c>
      <c r="D1012" s="6">
        <v>7</v>
      </c>
      <c r="E1012" s="6" t="s">
        <v>3181</v>
      </c>
      <c r="F1012" s="6" t="s">
        <v>3182</v>
      </c>
      <c r="G1012" s="6" t="s">
        <v>43</v>
      </c>
      <c r="H1012" s="6" t="s">
        <v>16</v>
      </c>
      <c r="I1012" s="6" t="s">
        <v>17</v>
      </c>
      <c r="J1012" s="7">
        <v>106000</v>
      </c>
      <c r="K1012" s="6" t="s">
        <v>3183</v>
      </c>
      <c r="L1012" s="6" t="s">
        <v>3177</v>
      </c>
      <c r="M1012" s="6" t="s">
        <v>47</v>
      </c>
      <c r="N1012">
        <v>5</v>
      </c>
    </row>
    <row r="1013" spans="1:14" ht="108" x14ac:dyDescent="0.55000000000000004">
      <c r="A1013" s="5" t="s">
        <v>2850</v>
      </c>
      <c r="B1013" s="5" t="s">
        <v>3171</v>
      </c>
      <c r="C1013" s="6">
        <v>28203</v>
      </c>
      <c r="D1013" s="6">
        <v>8</v>
      </c>
      <c r="E1013" s="6" t="s">
        <v>3184</v>
      </c>
      <c r="F1013" s="6" t="s">
        <v>3185</v>
      </c>
      <c r="G1013" s="6" t="s">
        <v>21</v>
      </c>
      <c r="H1013" s="6" t="s">
        <v>16</v>
      </c>
      <c r="I1013" s="6" t="s">
        <v>17</v>
      </c>
      <c r="J1013" s="7">
        <v>6000</v>
      </c>
      <c r="K1013" s="6" t="s">
        <v>3186</v>
      </c>
      <c r="L1013" s="6" t="s">
        <v>3177</v>
      </c>
      <c r="M1013" s="6" t="s">
        <v>123</v>
      </c>
      <c r="N1013">
        <v>5</v>
      </c>
    </row>
    <row r="1014" spans="1:14" ht="108" x14ac:dyDescent="0.55000000000000004">
      <c r="A1014" s="5" t="s">
        <v>2850</v>
      </c>
      <c r="B1014" s="5" t="s">
        <v>3171</v>
      </c>
      <c r="C1014" s="6">
        <v>28203</v>
      </c>
      <c r="D1014" s="6">
        <v>9</v>
      </c>
      <c r="E1014" s="6" t="s">
        <v>3187</v>
      </c>
      <c r="F1014" s="6" t="s">
        <v>3188</v>
      </c>
      <c r="G1014" s="6" t="s">
        <v>43</v>
      </c>
      <c r="H1014" s="6" t="s">
        <v>16</v>
      </c>
      <c r="I1014" s="6" t="s">
        <v>17</v>
      </c>
      <c r="J1014" s="7">
        <v>16000</v>
      </c>
      <c r="K1014" s="6" t="s">
        <v>3189</v>
      </c>
      <c r="L1014" s="6" t="s">
        <v>3177</v>
      </c>
      <c r="M1014" s="6" t="s">
        <v>20</v>
      </c>
      <c r="N1014">
        <v>5</v>
      </c>
    </row>
    <row r="1015" spans="1:14" ht="108" x14ac:dyDescent="0.55000000000000004">
      <c r="A1015" s="5" t="s">
        <v>2850</v>
      </c>
      <c r="B1015" s="5" t="s">
        <v>3171</v>
      </c>
      <c r="C1015" s="6">
        <v>28203</v>
      </c>
      <c r="D1015" s="6">
        <v>10</v>
      </c>
      <c r="E1015" s="6" t="s">
        <v>180</v>
      </c>
      <c r="F1015" s="6" t="s">
        <v>3190</v>
      </c>
      <c r="G1015" s="6" t="s">
        <v>57</v>
      </c>
      <c r="H1015" s="6" t="s">
        <v>16</v>
      </c>
      <c r="I1015" s="6" t="s">
        <v>17</v>
      </c>
      <c r="J1015" s="7">
        <v>1300</v>
      </c>
      <c r="K1015" s="6" t="s">
        <v>3191</v>
      </c>
      <c r="L1015" s="6" t="s">
        <v>3177</v>
      </c>
      <c r="M1015" s="6" t="s">
        <v>151</v>
      </c>
      <c r="N1015">
        <v>5</v>
      </c>
    </row>
    <row r="1016" spans="1:14" ht="108" x14ac:dyDescent="0.55000000000000004">
      <c r="A1016" s="5" t="s">
        <v>2850</v>
      </c>
      <c r="B1016" s="5" t="s">
        <v>3171</v>
      </c>
      <c r="C1016" s="6">
        <v>28203</v>
      </c>
      <c r="D1016" s="6">
        <v>11</v>
      </c>
      <c r="E1016" s="6" t="s">
        <v>3192</v>
      </c>
      <c r="F1016" s="6" t="s">
        <v>3193</v>
      </c>
      <c r="G1016" s="6" t="s">
        <v>21</v>
      </c>
      <c r="H1016" s="6" t="s">
        <v>16</v>
      </c>
      <c r="I1016" s="6" t="s">
        <v>17</v>
      </c>
      <c r="J1016" s="7">
        <v>30000</v>
      </c>
      <c r="K1016" s="6" t="s">
        <v>3194</v>
      </c>
      <c r="L1016" s="6" t="s">
        <v>3177</v>
      </c>
      <c r="M1016" s="6" t="s">
        <v>20</v>
      </c>
      <c r="N1016">
        <v>5</v>
      </c>
    </row>
    <row r="1017" spans="1:14" ht="108" x14ac:dyDescent="0.55000000000000004">
      <c r="A1017" s="5" t="s">
        <v>2850</v>
      </c>
      <c r="B1017" s="5" t="s">
        <v>3171</v>
      </c>
      <c r="C1017" s="6">
        <v>28203</v>
      </c>
      <c r="D1017" s="6">
        <v>12</v>
      </c>
      <c r="E1017" s="6" t="s">
        <v>3195</v>
      </c>
      <c r="F1017" s="6" t="s">
        <v>3196</v>
      </c>
      <c r="G1017" s="6" t="s">
        <v>35</v>
      </c>
      <c r="H1017" s="6" t="s">
        <v>16</v>
      </c>
      <c r="I1017" s="6" t="s">
        <v>17</v>
      </c>
      <c r="J1017" s="7">
        <v>4000</v>
      </c>
      <c r="K1017" s="6" t="s">
        <v>3197</v>
      </c>
      <c r="L1017" s="6" t="s">
        <v>1869</v>
      </c>
      <c r="M1017" s="6" t="s">
        <v>54</v>
      </c>
      <c r="N1017">
        <v>5</v>
      </c>
    </row>
    <row r="1018" spans="1:14" ht="108" x14ac:dyDescent="0.55000000000000004">
      <c r="A1018" s="5" t="s">
        <v>2850</v>
      </c>
      <c r="B1018" s="5" t="s">
        <v>3171</v>
      </c>
      <c r="C1018" s="6">
        <v>28203</v>
      </c>
      <c r="D1018" s="6">
        <v>13</v>
      </c>
      <c r="E1018" s="6" t="s">
        <v>3198</v>
      </c>
      <c r="F1018" s="6" t="s">
        <v>3199</v>
      </c>
      <c r="G1018" s="6" t="s">
        <v>35</v>
      </c>
      <c r="H1018" s="6" t="s">
        <v>16</v>
      </c>
      <c r="I1018" s="6" t="s">
        <v>17</v>
      </c>
      <c r="J1018" s="7">
        <v>18300</v>
      </c>
      <c r="K1018" s="6" t="s">
        <v>3200</v>
      </c>
      <c r="L1018" s="6" t="s">
        <v>1869</v>
      </c>
      <c r="M1018" s="6" t="s">
        <v>54</v>
      </c>
      <c r="N1018">
        <v>5</v>
      </c>
    </row>
    <row r="1019" spans="1:14" ht="90" x14ac:dyDescent="0.55000000000000004">
      <c r="A1019" s="5" t="s">
        <v>2850</v>
      </c>
      <c r="B1019" s="5" t="s">
        <v>3171</v>
      </c>
      <c r="C1019" s="6">
        <v>28203</v>
      </c>
      <c r="D1019" s="6">
        <v>14</v>
      </c>
      <c r="E1019" s="6" t="s">
        <v>3201</v>
      </c>
      <c r="F1019" s="6" t="s">
        <v>3202</v>
      </c>
      <c r="G1019" s="6" t="s">
        <v>43</v>
      </c>
      <c r="H1019" s="6" t="s">
        <v>16</v>
      </c>
      <c r="I1019" s="6" t="s">
        <v>17</v>
      </c>
      <c r="J1019" s="7">
        <v>54000</v>
      </c>
      <c r="K1019" s="6" t="s">
        <v>3203</v>
      </c>
      <c r="L1019" s="6" t="s">
        <v>1869</v>
      </c>
      <c r="M1019" s="6" t="s">
        <v>34</v>
      </c>
      <c r="N1019">
        <v>5</v>
      </c>
    </row>
    <row r="1020" spans="1:14" ht="108" x14ac:dyDescent="0.55000000000000004">
      <c r="A1020" s="5" t="s">
        <v>2850</v>
      </c>
      <c r="B1020" s="5" t="s">
        <v>3171</v>
      </c>
      <c r="C1020" s="6">
        <v>28203</v>
      </c>
      <c r="D1020" s="6">
        <v>15</v>
      </c>
      <c r="E1020" s="6" t="s">
        <v>3204</v>
      </c>
      <c r="F1020" s="6" t="s">
        <v>3205</v>
      </c>
      <c r="G1020" s="6" t="s">
        <v>32</v>
      </c>
      <c r="H1020" s="6" t="s">
        <v>16</v>
      </c>
      <c r="I1020" s="6" t="s">
        <v>17</v>
      </c>
      <c r="J1020" s="7">
        <v>22000</v>
      </c>
      <c r="K1020" s="6" t="s">
        <v>3206</v>
      </c>
      <c r="L1020" s="6" t="s">
        <v>1869</v>
      </c>
      <c r="M1020" s="6" t="s">
        <v>48</v>
      </c>
      <c r="N1020">
        <v>5</v>
      </c>
    </row>
    <row r="1021" spans="1:14" ht="162" x14ac:dyDescent="0.55000000000000004">
      <c r="A1021" s="5" t="s">
        <v>2850</v>
      </c>
      <c r="B1021" s="5" t="s">
        <v>3171</v>
      </c>
      <c r="C1021" s="6">
        <v>28203</v>
      </c>
      <c r="D1021" s="6">
        <v>16</v>
      </c>
      <c r="E1021" s="6" t="s">
        <v>3207</v>
      </c>
      <c r="F1021" s="6" t="s">
        <v>3208</v>
      </c>
      <c r="G1021" s="6" t="s">
        <v>43</v>
      </c>
      <c r="H1021" s="6" t="s">
        <v>53</v>
      </c>
      <c r="I1021" s="6" t="s">
        <v>17</v>
      </c>
      <c r="J1021" s="7">
        <v>100000</v>
      </c>
      <c r="K1021" s="6" t="s">
        <v>3209</v>
      </c>
      <c r="L1021" s="6" t="s">
        <v>1869</v>
      </c>
      <c r="M1021" s="6" t="s">
        <v>20</v>
      </c>
      <c r="N1021">
        <v>5</v>
      </c>
    </row>
    <row r="1022" spans="1:14" ht="144" x14ac:dyDescent="0.55000000000000004">
      <c r="A1022" s="5" t="s">
        <v>2850</v>
      </c>
      <c r="B1022" s="5" t="s">
        <v>3171</v>
      </c>
      <c r="C1022" s="6">
        <v>28203</v>
      </c>
      <c r="D1022" s="6">
        <v>17</v>
      </c>
      <c r="E1022" s="6" t="s">
        <v>181</v>
      </c>
      <c r="F1022" s="6" t="s">
        <v>3210</v>
      </c>
      <c r="G1022" s="6" t="s">
        <v>24</v>
      </c>
      <c r="H1022" s="6" t="s">
        <v>53</v>
      </c>
      <c r="I1022" s="6" t="s">
        <v>17</v>
      </c>
      <c r="J1022" s="7">
        <v>137800</v>
      </c>
      <c r="K1022" s="6" t="s">
        <v>3211</v>
      </c>
      <c r="L1022" s="6" t="s">
        <v>1869</v>
      </c>
      <c r="M1022" s="6" t="s">
        <v>20</v>
      </c>
      <c r="N1022">
        <v>5</v>
      </c>
    </row>
    <row r="1023" spans="1:14" ht="108" x14ac:dyDescent="0.55000000000000004">
      <c r="A1023" s="5" t="s">
        <v>2850</v>
      </c>
      <c r="B1023" s="5" t="s">
        <v>3171</v>
      </c>
      <c r="C1023" s="6">
        <v>28203</v>
      </c>
      <c r="D1023" s="6">
        <v>18</v>
      </c>
      <c r="E1023" s="6" t="s">
        <v>3212</v>
      </c>
      <c r="F1023" s="6" t="s">
        <v>3213</v>
      </c>
      <c r="G1023" s="6" t="s">
        <v>32</v>
      </c>
      <c r="H1023" s="6" t="s">
        <v>16</v>
      </c>
      <c r="I1023" s="6" t="s">
        <v>17</v>
      </c>
      <c r="J1023" s="7">
        <v>250000</v>
      </c>
      <c r="K1023" s="6" t="s">
        <v>3214</v>
      </c>
      <c r="L1023" s="6" t="s">
        <v>1869</v>
      </c>
      <c r="M1023" s="6" t="s">
        <v>48</v>
      </c>
      <c r="N1023">
        <v>5</v>
      </c>
    </row>
    <row r="1024" spans="1:14" ht="126" x14ac:dyDescent="0.55000000000000004">
      <c r="A1024" s="5" t="s">
        <v>2850</v>
      </c>
      <c r="B1024" s="5" t="s">
        <v>3171</v>
      </c>
      <c r="C1024" s="6">
        <v>28203</v>
      </c>
      <c r="D1024" s="6">
        <v>19</v>
      </c>
      <c r="E1024" s="6" t="s">
        <v>3215</v>
      </c>
      <c r="F1024" s="6" t="s">
        <v>3216</v>
      </c>
      <c r="G1024" s="6" t="s">
        <v>32</v>
      </c>
      <c r="H1024" s="6" t="s">
        <v>16</v>
      </c>
      <c r="I1024" s="6" t="s">
        <v>17</v>
      </c>
      <c r="J1024" s="7">
        <v>120000</v>
      </c>
      <c r="K1024" s="6" t="s">
        <v>3217</v>
      </c>
      <c r="L1024" s="6" t="s">
        <v>1869</v>
      </c>
      <c r="M1024" s="6" t="s">
        <v>48</v>
      </c>
      <c r="N1024">
        <v>5</v>
      </c>
    </row>
    <row r="1025" spans="1:14" ht="216" x14ac:dyDescent="0.55000000000000004">
      <c r="A1025" s="5" t="s">
        <v>2850</v>
      </c>
      <c r="B1025" s="5" t="s">
        <v>3218</v>
      </c>
      <c r="C1025" s="6">
        <v>28204</v>
      </c>
      <c r="D1025" s="6">
        <v>1</v>
      </c>
      <c r="E1025" s="6" t="s">
        <v>3219</v>
      </c>
      <c r="F1025" s="6" t="s">
        <v>3220</v>
      </c>
      <c r="G1025" s="6" t="s">
        <v>27</v>
      </c>
      <c r="H1025" s="6" t="s">
        <v>79</v>
      </c>
      <c r="I1025" s="6" t="s">
        <v>40</v>
      </c>
      <c r="J1025" s="7">
        <v>1416481</v>
      </c>
      <c r="K1025" s="6" t="s">
        <v>30</v>
      </c>
      <c r="L1025" s="6" t="s">
        <v>31</v>
      </c>
      <c r="M1025" s="6" t="s">
        <v>20</v>
      </c>
      <c r="N1025">
        <v>5</v>
      </c>
    </row>
    <row r="1026" spans="1:14" ht="324" x14ac:dyDescent="0.55000000000000004">
      <c r="A1026" s="5" t="s">
        <v>2850</v>
      </c>
      <c r="B1026" s="5" t="s">
        <v>3218</v>
      </c>
      <c r="C1026" s="6">
        <v>28204</v>
      </c>
      <c r="D1026" s="6">
        <v>5</v>
      </c>
      <c r="E1026" s="6" t="s">
        <v>3221</v>
      </c>
      <c r="F1026" s="6" t="s">
        <v>3222</v>
      </c>
      <c r="G1026" s="6" t="s">
        <v>35</v>
      </c>
      <c r="H1026" s="6" t="s">
        <v>45</v>
      </c>
      <c r="I1026" s="6" t="s">
        <v>17</v>
      </c>
      <c r="J1026" s="7">
        <v>60123</v>
      </c>
      <c r="K1026" s="6" t="s">
        <v>3223</v>
      </c>
      <c r="L1026" s="6" t="s">
        <v>61</v>
      </c>
      <c r="M1026" s="6" t="s">
        <v>54</v>
      </c>
      <c r="N1026">
        <v>5</v>
      </c>
    </row>
    <row r="1027" spans="1:14" ht="306" x14ac:dyDescent="0.55000000000000004">
      <c r="A1027" s="5" t="s">
        <v>2850</v>
      </c>
      <c r="B1027" s="5" t="s">
        <v>3218</v>
      </c>
      <c r="C1027" s="6">
        <v>28204</v>
      </c>
      <c r="D1027" s="6">
        <v>6</v>
      </c>
      <c r="E1027" s="6" t="s">
        <v>3224</v>
      </c>
      <c r="F1027" s="6" t="s">
        <v>3225</v>
      </c>
      <c r="G1027" s="6" t="s">
        <v>43</v>
      </c>
      <c r="H1027" s="6" t="s">
        <v>16</v>
      </c>
      <c r="I1027" s="6" t="s">
        <v>17</v>
      </c>
      <c r="J1027" s="7">
        <v>216954</v>
      </c>
      <c r="K1027" s="6" t="s">
        <v>3226</v>
      </c>
      <c r="L1027" s="6" t="s">
        <v>3227</v>
      </c>
      <c r="M1027" s="6" t="s">
        <v>47</v>
      </c>
      <c r="N1027">
        <v>5</v>
      </c>
    </row>
    <row r="1028" spans="1:14" ht="270" x14ac:dyDescent="0.55000000000000004">
      <c r="A1028" s="5" t="s">
        <v>2850</v>
      </c>
      <c r="B1028" s="5" t="s">
        <v>3218</v>
      </c>
      <c r="C1028" s="6">
        <v>28204</v>
      </c>
      <c r="D1028" s="6">
        <v>7</v>
      </c>
      <c r="E1028" s="6" t="s">
        <v>3228</v>
      </c>
      <c r="F1028" s="6" t="s">
        <v>3229</v>
      </c>
      <c r="G1028" s="6" t="s">
        <v>43</v>
      </c>
      <c r="H1028" s="6" t="s">
        <v>16</v>
      </c>
      <c r="I1028" s="6" t="s">
        <v>17</v>
      </c>
      <c r="J1028" s="7">
        <v>123293</v>
      </c>
      <c r="K1028" s="6" t="s">
        <v>3230</v>
      </c>
      <c r="L1028" s="6" t="s">
        <v>3227</v>
      </c>
      <c r="M1028" s="6" t="s">
        <v>46</v>
      </c>
      <c r="N1028">
        <v>5</v>
      </c>
    </row>
    <row r="1029" spans="1:14" ht="108" x14ac:dyDescent="0.55000000000000004">
      <c r="A1029" s="5" t="s">
        <v>2850</v>
      </c>
      <c r="B1029" s="5" t="s">
        <v>3218</v>
      </c>
      <c r="C1029" s="6">
        <v>28204</v>
      </c>
      <c r="D1029" s="6">
        <v>8</v>
      </c>
      <c r="E1029" s="6" t="s">
        <v>3231</v>
      </c>
      <c r="F1029" s="6" t="s">
        <v>3232</v>
      </c>
      <c r="G1029" s="6" t="s">
        <v>43</v>
      </c>
      <c r="H1029" s="6" t="s">
        <v>16</v>
      </c>
      <c r="I1029" s="6" t="s">
        <v>17</v>
      </c>
      <c r="J1029" s="7">
        <v>600</v>
      </c>
      <c r="K1029" s="6" t="s">
        <v>3233</v>
      </c>
      <c r="L1029" s="6" t="s">
        <v>3234</v>
      </c>
      <c r="M1029" s="6" t="s">
        <v>103</v>
      </c>
      <c r="N1029">
        <v>5</v>
      </c>
    </row>
    <row r="1030" spans="1:14" ht="216" x14ac:dyDescent="0.55000000000000004">
      <c r="A1030" s="5" t="s">
        <v>2850</v>
      </c>
      <c r="B1030" s="5" t="s">
        <v>3218</v>
      </c>
      <c r="C1030" s="6">
        <v>28204</v>
      </c>
      <c r="D1030" s="6">
        <v>9</v>
      </c>
      <c r="E1030" s="6" t="s">
        <v>3235</v>
      </c>
      <c r="F1030" s="6" t="s">
        <v>3236</v>
      </c>
      <c r="G1030" s="6" t="s">
        <v>32</v>
      </c>
      <c r="H1030" s="6" t="s">
        <v>16</v>
      </c>
      <c r="I1030" s="6" t="s">
        <v>17</v>
      </c>
      <c r="J1030" s="7">
        <v>153500</v>
      </c>
      <c r="K1030" s="6" t="s">
        <v>3237</v>
      </c>
      <c r="L1030" s="6" t="s">
        <v>63</v>
      </c>
      <c r="M1030" s="6" t="s">
        <v>20</v>
      </c>
      <c r="N1030">
        <v>5</v>
      </c>
    </row>
    <row r="1031" spans="1:14" ht="198" x14ac:dyDescent="0.55000000000000004">
      <c r="A1031" s="5" t="s">
        <v>2850</v>
      </c>
      <c r="B1031" s="5" t="s">
        <v>3218</v>
      </c>
      <c r="C1031" s="6">
        <v>28204</v>
      </c>
      <c r="D1031" s="6">
        <v>10</v>
      </c>
      <c r="E1031" s="6" t="s">
        <v>3238</v>
      </c>
      <c r="F1031" s="6" t="s">
        <v>3239</v>
      </c>
      <c r="G1031" s="6" t="s">
        <v>32</v>
      </c>
      <c r="H1031" s="6" t="s">
        <v>16</v>
      </c>
      <c r="I1031" s="6" t="s">
        <v>17</v>
      </c>
      <c r="J1031" s="7">
        <v>177392</v>
      </c>
      <c r="K1031" s="6" t="s">
        <v>3240</v>
      </c>
      <c r="L1031" s="6" t="s">
        <v>61</v>
      </c>
      <c r="M1031" s="6" t="s">
        <v>33</v>
      </c>
      <c r="N1031">
        <v>5</v>
      </c>
    </row>
    <row r="1032" spans="1:14" ht="198" x14ac:dyDescent="0.55000000000000004">
      <c r="A1032" s="5" t="s">
        <v>2850</v>
      </c>
      <c r="B1032" s="5" t="s">
        <v>3218</v>
      </c>
      <c r="C1032" s="6">
        <v>28204</v>
      </c>
      <c r="D1032" s="6">
        <v>11</v>
      </c>
      <c r="E1032" s="6" t="s">
        <v>3241</v>
      </c>
      <c r="F1032" s="6" t="s">
        <v>3242</v>
      </c>
      <c r="G1032" s="6" t="s">
        <v>32</v>
      </c>
      <c r="H1032" s="6" t="s">
        <v>16</v>
      </c>
      <c r="I1032" s="6" t="s">
        <v>17</v>
      </c>
      <c r="J1032" s="7">
        <v>87894</v>
      </c>
      <c r="K1032" s="6" t="s">
        <v>3243</v>
      </c>
      <c r="L1032" s="6" t="s">
        <v>61</v>
      </c>
      <c r="M1032" s="6" t="s">
        <v>33</v>
      </c>
      <c r="N1032">
        <v>5</v>
      </c>
    </row>
    <row r="1033" spans="1:14" ht="108" x14ac:dyDescent="0.55000000000000004">
      <c r="A1033" s="5" t="s">
        <v>2850</v>
      </c>
      <c r="B1033" s="5" t="s">
        <v>3218</v>
      </c>
      <c r="C1033" s="6">
        <v>28204</v>
      </c>
      <c r="D1033" s="6">
        <v>12</v>
      </c>
      <c r="E1033" s="6" t="s">
        <v>3244</v>
      </c>
      <c r="F1033" s="6" t="s">
        <v>3245</v>
      </c>
      <c r="G1033" s="6" t="s">
        <v>21</v>
      </c>
      <c r="H1033" s="6" t="s">
        <v>53</v>
      </c>
      <c r="I1033" s="6" t="s">
        <v>17</v>
      </c>
      <c r="J1033" s="7">
        <v>5484</v>
      </c>
      <c r="K1033" s="6" t="s">
        <v>3246</v>
      </c>
      <c r="L1033" s="6" t="s">
        <v>61</v>
      </c>
      <c r="M1033" s="6" t="s">
        <v>20</v>
      </c>
      <c r="N1033">
        <v>5</v>
      </c>
    </row>
    <row r="1034" spans="1:14" ht="162" x14ac:dyDescent="0.55000000000000004">
      <c r="A1034" s="5" t="s">
        <v>2850</v>
      </c>
      <c r="B1034" s="5" t="s">
        <v>3218</v>
      </c>
      <c r="C1034" s="6">
        <v>28204</v>
      </c>
      <c r="D1034" s="6">
        <v>13</v>
      </c>
      <c r="E1034" s="6" t="s">
        <v>3247</v>
      </c>
      <c r="F1034" s="6" t="s">
        <v>3248</v>
      </c>
      <c r="G1034" s="6" t="s">
        <v>35</v>
      </c>
      <c r="H1034" s="6" t="s">
        <v>53</v>
      </c>
      <c r="I1034" s="6" t="s">
        <v>17</v>
      </c>
      <c r="J1034" s="7">
        <v>16016</v>
      </c>
      <c r="K1034" s="6" t="s">
        <v>3249</v>
      </c>
      <c r="L1034" s="6" t="s">
        <v>61</v>
      </c>
      <c r="M1034" s="6" t="s">
        <v>54</v>
      </c>
      <c r="N1034">
        <v>5</v>
      </c>
    </row>
    <row r="1035" spans="1:14" ht="342" x14ac:dyDescent="0.55000000000000004">
      <c r="A1035" s="5" t="s">
        <v>2850</v>
      </c>
      <c r="B1035" s="5" t="s">
        <v>3218</v>
      </c>
      <c r="C1035" s="6">
        <v>28204</v>
      </c>
      <c r="D1035" s="6">
        <v>14</v>
      </c>
      <c r="E1035" s="6" t="s">
        <v>3250</v>
      </c>
      <c r="F1035" s="6" t="s">
        <v>3251</v>
      </c>
      <c r="G1035" s="6" t="s">
        <v>43</v>
      </c>
      <c r="H1035" s="6" t="s">
        <v>53</v>
      </c>
      <c r="I1035" s="6" t="s">
        <v>17</v>
      </c>
      <c r="J1035" s="7">
        <v>3741</v>
      </c>
      <c r="K1035" s="6" t="s">
        <v>3252</v>
      </c>
      <c r="L1035" s="6" t="s">
        <v>61</v>
      </c>
      <c r="M1035" s="6" t="s">
        <v>20</v>
      </c>
      <c r="N1035">
        <v>5</v>
      </c>
    </row>
    <row r="1036" spans="1:14" ht="324" x14ac:dyDescent="0.55000000000000004">
      <c r="A1036" s="5" t="s">
        <v>2850</v>
      </c>
      <c r="B1036" s="5" t="s">
        <v>3218</v>
      </c>
      <c r="C1036" s="6">
        <v>28204</v>
      </c>
      <c r="D1036" s="6">
        <v>15</v>
      </c>
      <c r="E1036" s="6" t="s">
        <v>3253</v>
      </c>
      <c r="F1036" s="6" t="s">
        <v>3254</v>
      </c>
      <c r="G1036" s="6" t="s">
        <v>43</v>
      </c>
      <c r="H1036" s="6" t="s">
        <v>53</v>
      </c>
      <c r="I1036" s="6" t="s">
        <v>17</v>
      </c>
      <c r="J1036" s="7">
        <v>102907</v>
      </c>
      <c r="K1036" s="6" t="s">
        <v>3226</v>
      </c>
      <c r="L1036" s="6" t="s">
        <v>61</v>
      </c>
      <c r="M1036" s="6" t="s">
        <v>47</v>
      </c>
      <c r="N1036">
        <v>5</v>
      </c>
    </row>
    <row r="1037" spans="1:14" ht="306" x14ac:dyDescent="0.55000000000000004">
      <c r="A1037" s="5" t="s">
        <v>2850</v>
      </c>
      <c r="B1037" s="5" t="s">
        <v>3218</v>
      </c>
      <c r="C1037" s="6">
        <v>28204</v>
      </c>
      <c r="D1037" s="6">
        <v>16</v>
      </c>
      <c r="E1037" s="6" t="s">
        <v>3255</v>
      </c>
      <c r="F1037" s="6" t="s">
        <v>3256</v>
      </c>
      <c r="G1037" s="6" t="s">
        <v>43</v>
      </c>
      <c r="H1037" s="6" t="s">
        <v>53</v>
      </c>
      <c r="I1037" s="6" t="s">
        <v>17</v>
      </c>
      <c r="J1037" s="7">
        <v>58424</v>
      </c>
      <c r="K1037" s="6" t="s">
        <v>3230</v>
      </c>
      <c r="L1037" s="6" t="s">
        <v>61</v>
      </c>
      <c r="M1037" s="6" t="s">
        <v>46</v>
      </c>
      <c r="N1037">
        <v>5</v>
      </c>
    </row>
    <row r="1038" spans="1:14" ht="108" x14ac:dyDescent="0.55000000000000004">
      <c r="A1038" s="5" t="s">
        <v>2850</v>
      </c>
      <c r="B1038" s="5" t="s">
        <v>3218</v>
      </c>
      <c r="C1038" s="6">
        <v>28204</v>
      </c>
      <c r="D1038" s="6">
        <v>17</v>
      </c>
      <c r="E1038" s="6" t="s">
        <v>3257</v>
      </c>
      <c r="F1038" s="6" t="s">
        <v>3258</v>
      </c>
      <c r="G1038" s="6" t="s">
        <v>43</v>
      </c>
      <c r="H1038" s="6" t="s">
        <v>53</v>
      </c>
      <c r="I1038" s="6" t="s">
        <v>17</v>
      </c>
      <c r="J1038" s="7">
        <v>400</v>
      </c>
      <c r="K1038" s="6" t="s">
        <v>3259</v>
      </c>
      <c r="L1038" s="6" t="s">
        <v>61</v>
      </c>
      <c r="M1038" s="6" t="s">
        <v>103</v>
      </c>
      <c r="N1038">
        <v>5</v>
      </c>
    </row>
    <row r="1039" spans="1:14" ht="108" x14ac:dyDescent="0.55000000000000004">
      <c r="A1039" s="5" t="s">
        <v>2850</v>
      </c>
      <c r="B1039" s="5" t="s">
        <v>3218</v>
      </c>
      <c r="C1039" s="6">
        <v>28204</v>
      </c>
      <c r="D1039" s="6">
        <v>18</v>
      </c>
      <c r="E1039" s="6" t="s">
        <v>3260</v>
      </c>
      <c r="F1039" s="6" t="s">
        <v>3261</v>
      </c>
      <c r="G1039" s="6" t="s">
        <v>15</v>
      </c>
      <c r="H1039" s="6" t="s">
        <v>16</v>
      </c>
      <c r="I1039" s="6" t="s">
        <v>17</v>
      </c>
      <c r="J1039" s="7">
        <v>4520</v>
      </c>
      <c r="K1039" s="6" t="s">
        <v>3262</v>
      </c>
      <c r="L1039" s="6" t="s">
        <v>61</v>
      </c>
      <c r="M1039" s="6" t="s">
        <v>77</v>
      </c>
      <c r="N1039">
        <v>5</v>
      </c>
    </row>
    <row r="1040" spans="1:14" ht="216" x14ac:dyDescent="0.55000000000000004">
      <c r="A1040" s="5" t="s">
        <v>2850</v>
      </c>
      <c r="B1040" s="5" t="s">
        <v>3263</v>
      </c>
      <c r="C1040" s="6">
        <v>28205</v>
      </c>
      <c r="D1040" s="6">
        <v>1</v>
      </c>
      <c r="E1040" s="6" t="s">
        <v>107</v>
      </c>
      <c r="F1040" s="6" t="s">
        <v>3264</v>
      </c>
      <c r="G1040" s="6" t="s">
        <v>27</v>
      </c>
      <c r="H1040" s="6" t="s">
        <v>45</v>
      </c>
      <c r="I1040" s="6" t="s">
        <v>53</v>
      </c>
      <c r="J1040" s="7">
        <v>124475</v>
      </c>
      <c r="K1040" s="6" t="s">
        <v>41</v>
      </c>
      <c r="L1040" s="6" t="s">
        <v>42</v>
      </c>
      <c r="M1040" s="6" t="s">
        <v>20</v>
      </c>
      <c r="N1040">
        <v>5</v>
      </c>
    </row>
    <row r="1041" spans="1:14" ht="342" x14ac:dyDescent="0.55000000000000004">
      <c r="A1041" s="5" t="s">
        <v>2850</v>
      </c>
      <c r="B1041" s="5" t="s">
        <v>3263</v>
      </c>
      <c r="C1041" s="6">
        <v>28205</v>
      </c>
      <c r="D1041" s="6">
        <v>5</v>
      </c>
      <c r="E1041" s="6" t="s">
        <v>3265</v>
      </c>
      <c r="F1041" s="6" t="s">
        <v>3266</v>
      </c>
      <c r="G1041" s="6" t="s">
        <v>43</v>
      </c>
      <c r="H1041" s="6" t="s">
        <v>16</v>
      </c>
      <c r="I1041" s="6" t="s">
        <v>17</v>
      </c>
      <c r="J1041" s="7">
        <v>15536</v>
      </c>
      <c r="K1041" s="6" t="s">
        <v>3267</v>
      </c>
      <c r="L1041" s="6" t="s">
        <v>70</v>
      </c>
      <c r="M1041" s="6" t="s">
        <v>47</v>
      </c>
      <c r="N1041">
        <v>5</v>
      </c>
    </row>
    <row r="1042" spans="1:14" ht="180" x14ac:dyDescent="0.55000000000000004">
      <c r="A1042" s="5" t="s">
        <v>2850</v>
      </c>
      <c r="B1042" s="5" t="s">
        <v>3263</v>
      </c>
      <c r="C1042" s="6">
        <v>28205</v>
      </c>
      <c r="D1042" s="6">
        <v>6</v>
      </c>
      <c r="E1042" s="6" t="s">
        <v>3268</v>
      </c>
      <c r="F1042" s="6" t="s">
        <v>3269</v>
      </c>
      <c r="G1042" s="6" t="s">
        <v>52</v>
      </c>
      <c r="H1042" s="6" t="s">
        <v>16</v>
      </c>
      <c r="I1042" s="6" t="s">
        <v>17</v>
      </c>
      <c r="J1042" s="7">
        <v>11200</v>
      </c>
      <c r="K1042" s="6" t="s">
        <v>3270</v>
      </c>
      <c r="L1042" s="6" t="s">
        <v>70</v>
      </c>
      <c r="M1042" s="6" t="s">
        <v>20</v>
      </c>
      <c r="N1042">
        <v>5</v>
      </c>
    </row>
    <row r="1043" spans="1:14" ht="216" x14ac:dyDescent="0.55000000000000004">
      <c r="A1043" s="5" t="s">
        <v>2850</v>
      </c>
      <c r="B1043" s="5" t="s">
        <v>3263</v>
      </c>
      <c r="C1043" s="6">
        <v>28205</v>
      </c>
      <c r="D1043" s="6">
        <v>7</v>
      </c>
      <c r="E1043" s="6" t="s">
        <v>3271</v>
      </c>
      <c r="F1043" s="6" t="s">
        <v>3272</v>
      </c>
      <c r="G1043" s="6" t="s">
        <v>43</v>
      </c>
      <c r="H1043" s="6" t="s">
        <v>16</v>
      </c>
      <c r="I1043" s="6" t="s">
        <v>17</v>
      </c>
      <c r="J1043" s="7">
        <v>360</v>
      </c>
      <c r="K1043" s="6" t="s">
        <v>3273</v>
      </c>
      <c r="L1043" s="6" t="s">
        <v>70</v>
      </c>
      <c r="M1043" s="6" t="s">
        <v>47</v>
      </c>
      <c r="N1043">
        <v>5</v>
      </c>
    </row>
    <row r="1044" spans="1:14" ht="360" x14ac:dyDescent="0.55000000000000004">
      <c r="A1044" s="5" t="s">
        <v>2850</v>
      </c>
      <c r="B1044" s="5" t="s">
        <v>3263</v>
      </c>
      <c r="C1044" s="6">
        <v>28205</v>
      </c>
      <c r="D1044" s="6">
        <v>8</v>
      </c>
      <c r="E1044" s="6" t="s">
        <v>3274</v>
      </c>
      <c r="F1044" s="6" t="s">
        <v>3275</v>
      </c>
      <c r="G1044" s="6" t="s">
        <v>32</v>
      </c>
      <c r="H1044" s="6" t="s">
        <v>16</v>
      </c>
      <c r="I1044" s="6" t="s">
        <v>17</v>
      </c>
      <c r="J1044" s="7">
        <v>17912</v>
      </c>
      <c r="K1044" s="6" t="s">
        <v>3276</v>
      </c>
      <c r="L1044" s="6" t="s">
        <v>70</v>
      </c>
      <c r="M1044" s="6" t="s">
        <v>33</v>
      </c>
      <c r="N1044">
        <v>5</v>
      </c>
    </row>
    <row r="1045" spans="1:14" ht="162" x14ac:dyDescent="0.55000000000000004">
      <c r="A1045" s="5" t="s">
        <v>2850</v>
      </c>
      <c r="B1045" s="5" t="s">
        <v>3263</v>
      </c>
      <c r="C1045" s="6">
        <v>28205</v>
      </c>
      <c r="D1045" s="6">
        <v>9</v>
      </c>
      <c r="E1045" s="6" t="s">
        <v>3277</v>
      </c>
      <c r="F1045" s="6" t="s">
        <v>3278</v>
      </c>
      <c r="G1045" s="6" t="s">
        <v>57</v>
      </c>
      <c r="H1045" s="6" t="s">
        <v>16</v>
      </c>
      <c r="I1045" s="6" t="s">
        <v>17</v>
      </c>
      <c r="J1045" s="7">
        <v>18000</v>
      </c>
      <c r="K1045" s="6" t="s">
        <v>3279</v>
      </c>
      <c r="L1045" s="6" t="s">
        <v>70</v>
      </c>
      <c r="M1045" s="6" t="s">
        <v>58</v>
      </c>
      <c r="N1045">
        <v>5</v>
      </c>
    </row>
    <row r="1046" spans="1:14" ht="180" x14ac:dyDescent="0.55000000000000004">
      <c r="A1046" s="5" t="s">
        <v>2850</v>
      </c>
      <c r="B1046" s="5" t="s">
        <v>3263</v>
      </c>
      <c r="C1046" s="6">
        <v>28205</v>
      </c>
      <c r="D1046" s="6">
        <v>10</v>
      </c>
      <c r="E1046" s="6" t="s">
        <v>137</v>
      </c>
      <c r="F1046" s="6" t="s">
        <v>3280</v>
      </c>
      <c r="G1046" s="6" t="s">
        <v>24</v>
      </c>
      <c r="H1046" s="6" t="s">
        <v>56</v>
      </c>
      <c r="I1046" s="6" t="s">
        <v>51</v>
      </c>
      <c r="J1046" s="7">
        <v>90000</v>
      </c>
      <c r="K1046" s="6" t="s">
        <v>3281</v>
      </c>
      <c r="L1046" s="6" t="s">
        <v>70</v>
      </c>
      <c r="M1046" s="6" t="s">
        <v>20</v>
      </c>
      <c r="N1046">
        <v>5</v>
      </c>
    </row>
    <row r="1047" spans="1:14" ht="342" x14ac:dyDescent="0.55000000000000004">
      <c r="A1047" s="5" t="s">
        <v>2850</v>
      </c>
      <c r="B1047" s="5" t="s">
        <v>3263</v>
      </c>
      <c r="C1047" s="6">
        <v>28205</v>
      </c>
      <c r="D1047" s="6">
        <v>11</v>
      </c>
      <c r="E1047" s="6" t="s">
        <v>3282</v>
      </c>
      <c r="F1047" s="6" t="s">
        <v>3283</v>
      </c>
      <c r="G1047" s="6" t="s">
        <v>43</v>
      </c>
      <c r="H1047" s="6" t="s">
        <v>53</v>
      </c>
      <c r="I1047" s="6" t="s">
        <v>17</v>
      </c>
      <c r="J1047" s="7">
        <v>15330</v>
      </c>
      <c r="K1047" s="6" t="s">
        <v>3284</v>
      </c>
      <c r="L1047" s="6" t="s">
        <v>70</v>
      </c>
      <c r="M1047" s="6" t="s">
        <v>47</v>
      </c>
      <c r="N1047">
        <v>5</v>
      </c>
    </row>
    <row r="1048" spans="1:14" ht="234" x14ac:dyDescent="0.55000000000000004">
      <c r="A1048" s="5" t="s">
        <v>2850</v>
      </c>
      <c r="B1048" s="5" t="s">
        <v>3263</v>
      </c>
      <c r="C1048" s="6">
        <v>28205</v>
      </c>
      <c r="D1048" s="6">
        <v>12</v>
      </c>
      <c r="E1048" s="6" t="s">
        <v>3285</v>
      </c>
      <c r="F1048" s="6" t="s">
        <v>3286</v>
      </c>
      <c r="G1048" s="6" t="s">
        <v>43</v>
      </c>
      <c r="H1048" s="6" t="s">
        <v>53</v>
      </c>
      <c r="I1048" s="6" t="s">
        <v>17</v>
      </c>
      <c r="J1048" s="7">
        <v>1460</v>
      </c>
      <c r="K1048" s="6" t="s">
        <v>3287</v>
      </c>
      <c r="L1048" s="6" t="s">
        <v>70</v>
      </c>
      <c r="M1048" s="6" t="s">
        <v>48</v>
      </c>
      <c r="N1048">
        <v>5</v>
      </c>
    </row>
    <row r="1049" spans="1:14" ht="162" x14ac:dyDescent="0.55000000000000004">
      <c r="A1049" s="5" t="s">
        <v>2850</v>
      </c>
      <c r="B1049" s="5" t="s">
        <v>3263</v>
      </c>
      <c r="C1049" s="6">
        <v>28205</v>
      </c>
      <c r="D1049" s="6">
        <v>13</v>
      </c>
      <c r="E1049" s="6" t="s">
        <v>3288</v>
      </c>
      <c r="F1049" s="6" t="s">
        <v>3289</v>
      </c>
      <c r="G1049" s="6" t="s">
        <v>57</v>
      </c>
      <c r="H1049" s="6" t="s">
        <v>16</v>
      </c>
      <c r="I1049" s="6" t="s">
        <v>17</v>
      </c>
      <c r="J1049" s="7">
        <v>6000</v>
      </c>
      <c r="K1049" s="6" t="s">
        <v>3290</v>
      </c>
      <c r="L1049" s="6" t="s">
        <v>70</v>
      </c>
      <c r="M1049" s="6" t="s">
        <v>58</v>
      </c>
      <c r="N1049">
        <v>5</v>
      </c>
    </row>
    <row r="1050" spans="1:14" ht="180" x14ac:dyDescent="0.55000000000000004">
      <c r="A1050" s="5" t="s">
        <v>2850</v>
      </c>
      <c r="B1050" s="5" t="s">
        <v>3263</v>
      </c>
      <c r="C1050" s="6">
        <v>28205</v>
      </c>
      <c r="D1050" s="6">
        <v>14</v>
      </c>
      <c r="E1050" s="6" t="s">
        <v>173</v>
      </c>
      <c r="F1050" s="6" t="s">
        <v>3291</v>
      </c>
      <c r="G1050" s="6" t="s">
        <v>57</v>
      </c>
      <c r="H1050" s="6" t="s">
        <v>16</v>
      </c>
      <c r="I1050" s="6" t="s">
        <v>17</v>
      </c>
      <c r="J1050" s="7">
        <v>5400</v>
      </c>
      <c r="K1050" s="6" t="s">
        <v>3292</v>
      </c>
      <c r="L1050" s="6" t="s">
        <v>70</v>
      </c>
      <c r="M1050" s="6" t="s">
        <v>58</v>
      </c>
      <c r="N1050">
        <v>5</v>
      </c>
    </row>
    <row r="1051" spans="1:14" ht="180" x14ac:dyDescent="0.55000000000000004">
      <c r="A1051" s="5" t="s">
        <v>2850</v>
      </c>
      <c r="B1051" s="5" t="s">
        <v>3263</v>
      </c>
      <c r="C1051" s="6">
        <v>28205</v>
      </c>
      <c r="D1051" s="6">
        <v>15</v>
      </c>
      <c r="E1051" s="6" t="s">
        <v>137</v>
      </c>
      <c r="F1051" s="6" t="s">
        <v>3280</v>
      </c>
      <c r="G1051" s="6" t="s">
        <v>24</v>
      </c>
      <c r="H1051" s="6" t="s">
        <v>56</v>
      </c>
      <c r="I1051" s="6" t="s">
        <v>51</v>
      </c>
      <c r="J1051" s="7">
        <v>90000</v>
      </c>
      <c r="K1051" s="6" t="s">
        <v>3281</v>
      </c>
      <c r="L1051" s="6" t="s">
        <v>70</v>
      </c>
      <c r="M1051" s="6" t="s">
        <v>20</v>
      </c>
      <c r="N1051">
        <v>5</v>
      </c>
    </row>
    <row r="1052" spans="1:14" ht="216" x14ac:dyDescent="0.55000000000000004">
      <c r="A1052" s="5" t="s">
        <v>2850</v>
      </c>
      <c r="B1052" s="5" t="s">
        <v>3293</v>
      </c>
      <c r="C1052" s="6">
        <v>28206</v>
      </c>
      <c r="D1052" s="6">
        <v>1</v>
      </c>
      <c r="E1052" s="6" t="s">
        <v>3294</v>
      </c>
      <c r="F1052" s="6" t="s">
        <v>3295</v>
      </c>
      <c r="G1052" s="6" t="s">
        <v>27</v>
      </c>
      <c r="H1052" s="6" t="s">
        <v>28</v>
      </c>
      <c r="I1052" s="6" t="s">
        <v>17</v>
      </c>
      <c r="J1052" s="7">
        <v>257410</v>
      </c>
      <c r="K1052" s="6" t="s">
        <v>30</v>
      </c>
      <c r="L1052" s="6" t="s">
        <v>38</v>
      </c>
      <c r="M1052" s="6" t="s">
        <v>20</v>
      </c>
      <c r="N1052">
        <v>5</v>
      </c>
    </row>
    <row r="1053" spans="1:14" ht="216" x14ac:dyDescent="0.55000000000000004">
      <c r="A1053" s="5" t="s">
        <v>2850</v>
      </c>
      <c r="B1053" s="5" t="s">
        <v>3293</v>
      </c>
      <c r="C1053" s="6">
        <v>28206</v>
      </c>
      <c r="D1053" s="6">
        <v>5</v>
      </c>
      <c r="E1053" s="6" t="s">
        <v>3296</v>
      </c>
      <c r="F1053" s="6" t="s">
        <v>3297</v>
      </c>
      <c r="G1053" s="6" t="s">
        <v>59</v>
      </c>
      <c r="H1053" s="6" t="s">
        <v>55</v>
      </c>
      <c r="I1053" s="6" t="s">
        <v>17</v>
      </c>
      <c r="J1053" s="7">
        <v>9600</v>
      </c>
      <c r="K1053" s="6" t="s">
        <v>3298</v>
      </c>
      <c r="L1053" s="6" t="s">
        <v>70</v>
      </c>
      <c r="M1053" s="6" t="s">
        <v>66</v>
      </c>
      <c r="N1053">
        <v>5</v>
      </c>
    </row>
    <row r="1054" spans="1:14" ht="216" x14ac:dyDescent="0.55000000000000004">
      <c r="A1054" s="5" t="s">
        <v>2850</v>
      </c>
      <c r="B1054" s="5" t="s">
        <v>3293</v>
      </c>
      <c r="C1054" s="6">
        <v>28206</v>
      </c>
      <c r="D1054" s="6">
        <v>6</v>
      </c>
      <c r="E1054" s="6" t="s">
        <v>3299</v>
      </c>
      <c r="F1054" s="6" t="s">
        <v>3300</v>
      </c>
      <c r="G1054" s="6" t="s">
        <v>21</v>
      </c>
      <c r="H1054" s="6" t="s">
        <v>55</v>
      </c>
      <c r="I1054" s="6" t="s">
        <v>17</v>
      </c>
      <c r="J1054" s="7">
        <v>400</v>
      </c>
      <c r="K1054" s="6" t="s">
        <v>3301</v>
      </c>
      <c r="L1054" s="6" t="s">
        <v>70</v>
      </c>
      <c r="M1054" s="6" t="s">
        <v>66</v>
      </c>
      <c r="N1054">
        <v>5</v>
      </c>
    </row>
    <row r="1055" spans="1:14" ht="180" x14ac:dyDescent="0.55000000000000004">
      <c r="A1055" s="5" t="s">
        <v>2850</v>
      </c>
      <c r="B1055" s="5" t="s">
        <v>3293</v>
      </c>
      <c r="C1055" s="6">
        <v>28206</v>
      </c>
      <c r="D1055" s="6">
        <v>7</v>
      </c>
      <c r="E1055" s="6" t="s">
        <v>3302</v>
      </c>
      <c r="F1055" s="6" t="s">
        <v>3303</v>
      </c>
      <c r="G1055" s="6" t="s">
        <v>21</v>
      </c>
      <c r="H1055" s="6" t="s">
        <v>55</v>
      </c>
      <c r="I1055" s="6" t="s">
        <v>17</v>
      </c>
      <c r="J1055" s="7">
        <v>4000</v>
      </c>
      <c r="K1055" s="6" t="s">
        <v>3304</v>
      </c>
      <c r="L1055" s="6" t="s">
        <v>70</v>
      </c>
      <c r="M1055" s="6" t="s">
        <v>66</v>
      </c>
      <c r="N1055">
        <v>5</v>
      </c>
    </row>
    <row r="1056" spans="1:14" ht="108" x14ac:dyDescent="0.55000000000000004">
      <c r="A1056" s="5" t="s">
        <v>2850</v>
      </c>
      <c r="B1056" s="5" t="s">
        <v>3293</v>
      </c>
      <c r="C1056" s="6">
        <v>28206</v>
      </c>
      <c r="D1056" s="6">
        <v>8</v>
      </c>
      <c r="E1056" s="6" t="s">
        <v>3305</v>
      </c>
      <c r="F1056" s="6" t="s">
        <v>3306</v>
      </c>
      <c r="G1056" s="6" t="s">
        <v>32</v>
      </c>
      <c r="H1056" s="6" t="s">
        <v>16</v>
      </c>
      <c r="I1056" s="6" t="s">
        <v>53</v>
      </c>
      <c r="J1056" s="7">
        <v>1922</v>
      </c>
      <c r="K1056" s="6" t="s">
        <v>3307</v>
      </c>
      <c r="L1056" s="6" t="s">
        <v>70</v>
      </c>
      <c r="M1056" s="6" t="s">
        <v>74</v>
      </c>
      <c r="N1056">
        <v>5</v>
      </c>
    </row>
    <row r="1057" spans="1:14" ht="162" x14ac:dyDescent="0.55000000000000004">
      <c r="A1057" s="5" t="s">
        <v>2850</v>
      </c>
      <c r="B1057" s="5" t="s">
        <v>3293</v>
      </c>
      <c r="C1057" s="6">
        <v>28206</v>
      </c>
      <c r="D1057" s="6">
        <v>9</v>
      </c>
      <c r="E1057" s="6" t="s">
        <v>3308</v>
      </c>
      <c r="F1057" s="6" t="s">
        <v>3309</v>
      </c>
      <c r="G1057" s="6" t="s">
        <v>32</v>
      </c>
      <c r="H1057" s="6" t="s">
        <v>16</v>
      </c>
      <c r="I1057" s="6" t="s">
        <v>17</v>
      </c>
      <c r="J1057" s="7">
        <v>929</v>
      </c>
      <c r="K1057" s="6" t="s">
        <v>3310</v>
      </c>
      <c r="L1057" s="6" t="s">
        <v>3311</v>
      </c>
      <c r="M1057" s="6" t="s">
        <v>48</v>
      </c>
      <c r="N1057">
        <v>5</v>
      </c>
    </row>
    <row r="1058" spans="1:14" ht="144" x14ac:dyDescent="0.55000000000000004">
      <c r="A1058" s="5" t="s">
        <v>2850</v>
      </c>
      <c r="B1058" s="5" t="s">
        <v>3293</v>
      </c>
      <c r="C1058" s="6">
        <v>28206</v>
      </c>
      <c r="D1058" s="6">
        <v>10</v>
      </c>
      <c r="E1058" s="6" t="s">
        <v>157</v>
      </c>
      <c r="F1058" s="6" t="s">
        <v>3312</v>
      </c>
      <c r="G1058" s="6" t="s">
        <v>32</v>
      </c>
      <c r="H1058" s="6" t="s">
        <v>16</v>
      </c>
      <c r="I1058" s="6" t="s">
        <v>17</v>
      </c>
      <c r="J1058" s="7">
        <v>23929</v>
      </c>
      <c r="K1058" s="6" t="s">
        <v>3313</v>
      </c>
      <c r="L1058" s="6" t="s">
        <v>3314</v>
      </c>
      <c r="M1058" s="6" t="s">
        <v>33</v>
      </c>
      <c r="N1058">
        <v>5</v>
      </c>
    </row>
    <row r="1059" spans="1:14" ht="144" x14ac:dyDescent="0.55000000000000004">
      <c r="A1059" s="5" t="s">
        <v>2850</v>
      </c>
      <c r="B1059" s="5" t="s">
        <v>3293</v>
      </c>
      <c r="C1059" s="6">
        <v>28206</v>
      </c>
      <c r="D1059" s="6">
        <v>11</v>
      </c>
      <c r="E1059" s="6" t="s">
        <v>3315</v>
      </c>
      <c r="F1059" s="6" t="s">
        <v>3316</v>
      </c>
      <c r="G1059" s="6" t="s">
        <v>15</v>
      </c>
      <c r="H1059" s="6" t="s">
        <v>16</v>
      </c>
      <c r="I1059" s="6" t="s">
        <v>17</v>
      </c>
      <c r="J1059" s="7">
        <v>125653</v>
      </c>
      <c r="K1059" s="6" t="s">
        <v>3317</v>
      </c>
      <c r="L1059" s="6" t="s">
        <v>70</v>
      </c>
      <c r="M1059" s="6" t="s">
        <v>34</v>
      </c>
      <c r="N1059">
        <v>5</v>
      </c>
    </row>
    <row r="1060" spans="1:14" ht="144" x14ac:dyDescent="0.55000000000000004">
      <c r="A1060" s="5" t="s">
        <v>2850</v>
      </c>
      <c r="B1060" s="5" t="s">
        <v>3293</v>
      </c>
      <c r="C1060" s="6">
        <v>28206</v>
      </c>
      <c r="D1060" s="6">
        <v>12</v>
      </c>
      <c r="E1060" s="6" t="s">
        <v>3318</v>
      </c>
      <c r="F1060" s="6" t="s">
        <v>3319</v>
      </c>
      <c r="G1060" s="6" t="s">
        <v>32</v>
      </c>
      <c r="H1060" s="6" t="s">
        <v>53</v>
      </c>
      <c r="I1060" s="6" t="s">
        <v>17</v>
      </c>
      <c r="J1060" s="7">
        <v>4200</v>
      </c>
      <c r="K1060" s="6" t="s">
        <v>3320</v>
      </c>
      <c r="L1060" s="6" t="s">
        <v>3321</v>
      </c>
      <c r="M1060" s="6" t="s">
        <v>20</v>
      </c>
      <c r="N1060">
        <v>5</v>
      </c>
    </row>
    <row r="1061" spans="1:14" ht="234" x14ac:dyDescent="0.55000000000000004">
      <c r="A1061" s="5" t="s">
        <v>2850</v>
      </c>
      <c r="B1061" s="5" t="s">
        <v>3293</v>
      </c>
      <c r="C1061" s="6">
        <v>28206</v>
      </c>
      <c r="D1061" s="6">
        <v>13</v>
      </c>
      <c r="E1061" s="6" t="s">
        <v>3322</v>
      </c>
      <c r="F1061" s="6" t="s">
        <v>3323</v>
      </c>
      <c r="G1061" s="6" t="s">
        <v>43</v>
      </c>
      <c r="H1061" s="6" t="s">
        <v>53</v>
      </c>
      <c r="I1061" s="6" t="s">
        <v>17</v>
      </c>
      <c r="J1061" s="7">
        <v>14047</v>
      </c>
      <c r="K1061" s="6" t="s">
        <v>3324</v>
      </c>
      <c r="L1061" s="6" t="s">
        <v>3325</v>
      </c>
      <c r="M1061" s="6" t="s">
        <v>48</v>
      </c>
      <c r="N1061">
        <v>5</v>
      </c>
    </row>
    <row r="1062" spans="1:14" ht="162" x14ac:dyDescent="0.55000000000000004">
      <c r="A1062" s="5" t="s">
        <v>2850</v>
      </c>
      <c r="B1062" s="5" t="s">
        <v>3293</v>
      </c>
      <c r="C1062" s="6">
        <v>28206</v>
      </c>
      <c r="D1062" s="6">
        <v>14</v>
      </c>
      <c r="E1062" s="6" t="s">
        <v>3326</v>
      </c>
      <c r="F1062" s="6" t="s">
        <v>3327</v>
      </c>
      <c r="G1062" s="6" t="s">
        <v>32</v>
      </c>
      <c r="H1062" s="6" t="s">
        <v>53</v>
      </c>
      <c r="I1062" s="6" t="s">
        <v>17</v>
      </c>
      <c r="J1062" s="7">
        <v>3446</v>
      </c>
      <c r="K1062" s="6" t="s">
        <v>3328</v>
      </c>
      <c r="L1062" s="6" t="s">
        <v>70</v>
      </c>
      <c r="M1062" s="6" t="s">
        <v>33</v>
      </c>
      <c r="N1062">
        <v>5</v>
      </c>
    </row>
    <row r="1063" spans="1:14" ht="216" x14ac:dyDescent="0.55000000000000004">
      <c r="A1063" s="5" t="s">
        <v>2850</v>
      </c>
      <c r="B1063" s="5" t="s">
        <v>3293</v>
      </c>
      <c r="C1063" s="6">
        <v>28206</v>
      </c>
      <c r="D1063" s="6">
        <v>15</v>
      </c>
      <c r="E1063" s="6" t="s">
        <v>3329</v>
      </c>
      <c r="F1063" s="6" t="s">
        <v>3330</v>
      </c>
      <c r="G1063" s="6" t="s">
        <v>15</v>
      </c>
      <c r="H1063" s="6" t="s">
        <v>16</v>
      </c>
      <c r="I1063" s="6" t="s">
        <v>17</v>
      </c>
      <c r="J1063" s="7">
        <v>7516</v>
      </c>
      <c r="K1063" s="6" t="s">
        <v>3331</v>
      </c>
      <c r="L1063" s="6" t="s">
        <v>70</v>
      </c>
      <c r="M1063" s="6" t="s">
        <v>20</v>
      </c>
      <c r="N1063">
        <v>5</v>
      </c>
    </row>
    <row r="1064" spans="1:14" ht="216" x14ac:dyDescent="0.55000000000000004">
      <c r="A1064" s="5" t="s">
        <v>2850</v>
      </c>
      <c r="B1064" s="5" t="s">
        <v>3332</v>
      </c>
      <c r="C1064" s="6">
        <v>28207</v>
      </c>
      <c r="D1064" s="6">
        <v>1</v>
      </c>
      <c r="E1064" s="6" t="s">
        <v>3333</v>
      </c>
      <c r="F1064" s="6" t="s">
        <v>3334</v>
      </c>
      <c r="G1064" s="6" t="s">
        <v>27</v>
      </c>
      <c r="H1064" s="6" t="s">
        <v>79</v>
      </c>
      <c r="I1064" s="6" t="s">
        <v>17</v>
      </c>
      <c r="J1064" s="7">
        <v>494188</v>
      </c>
      <c r="K1064" s="6" t="s">
        <v>30</v>
      </c>
      <c r="L1064" s="6" t="s">
        <v>31</v>
      </c>
      <c r="M1064" s="6" t="s">
        <v>20</v>
      </c>
      <c r="N1064">
        <v>5</v>
      </c>
    </row>
    <row r="1065" spans="1:14" ht="144" x14ac:dyDescent="0.55000000000000004">
      <c r="A1065" s="5" t="s">
        <v>2850</v>
      </c>
      <c r="B1065" s="5" t="s">
        <v>3332</v>
      </c>
      <c r="C1065" s="6">
        <v>28207</v>
      </c>
      <c r="D1065" s="6">
        <v>5</v>
      </c>
      <c r="E1065" s="6" t="s">
        <v>3335</v>
      </c>
      <c r="F1065" s="6" t="s">
        <v>3336</v>
      </c>
      <c r="G1065" s="6" t="s">
        <v>15</v>
      </c>
      <c r="H1065" s="6" t="s">
        <v>16</v>
      </c>
      <c r="I1065" s="6" t="s">
        <v>17</v>
      </c>
      <c r="J1065" s="7">
        <v>236152</v>
      </c>
      <c r="K1065" s="6" t="s">
        <v>3337</v>
      </c>
      <c r="L1065" s="6" t="s">
        <v>3338</v>
      </c>
      <c r="M1065" s="6" t="s">
        <v>20</v>
      </c>
      <c r="N1065">
        <v>5</v>
      </c>
    </row>
    <row r="1066" spans="1:14" ht="126" x14ac:dyDescent="0.55000000000000004">
      <c r="A1066" s="5" t="s">
        <v>2850</v>
      </c>
      <c r="B1066" s="5" t="s">
        <v>3332</v>
      </c>
      <c r="C1066" s="6">
        <v>28207</v>
      </c>
      <c r="D1066" s="6">
        <v>6</v>
      </c>
      <c r="E1066" s="6" t="s">
        <v>3339</v>
      </c>
      <c r="F1066" s="6" t="s">
        <v>3340</v>
      </c>
      <c r="G1066" s="6" t="s">
        <v>32</v>
      </c>
      <c r="H1066" s="6" t="s">
        <v>16</v>
      </c>
      <c r="I1066" s="6" t="s">
        <v>17</v>
      </c>
      <c r="J1066" s="7">
        <v>150500</v>
      </c>
      <c r="K1066" s="6" t="s">
        <v>3341</v>
      </c>
      <c r="L1066" s="6" t="s">
        <v>3030</v>
      </c>
      <c r="M1066" s="6" t="s">
        <v>20</v>
      </c>
      <c r="N1066">
        <v>5</v>
      </c>
    </row>
    <row r="1067" spans="1:14" ht="108" x14ac:dyDescent="0.55000000000000004">
      <c r="A1067" s="5" t="s">
        <v>2850</v>
      </c>
      <c r="B1067" s="5" t="s">
        <v>3332</v>
      </c>
      <c r="C1067" s="6">
        <v>28207</v>
      </c>
      <c r="D1067" s="6">
        <v>7</v>
      </c>
      <c r="E1067" s="6" t="s">
        <v>176</v>
      </c>
      <c r="F1067" s="6" t="s">
        <v>3342</v>
      </c>
      <c r="G1067" s="6" t="s">
        <v>32</v>
      </c>
      <c r="H1067" s="6" t="s">
        <v>51</v>
      </c>
      <c r="I1067" s="6" t="s">
        <v>17</v>
      </c>
      <c r="J1067" s="7">
        <v>75584</v>
      </c>
      <c r="K1067" s="6" t="s">
        <v>3343</v>
      </c>
      <c r="L1067" s="6" t="s">
        <v>3030</v>
      </c>
      <c r="M1067" s="6" t="s">
        <v>20</v>
      </c>
      <c r="N1067">
        <v>5</v>
      </c>
    </row>
    <row r="1068" spans="1:14" ht="216" x14ac:dyDescent="0.55000000000000004">
      <c r="A1068" s="5" t="s">
        <v>2850</v>
      </c>
      <c r="B1068" s="5" t="s">
        <v>3344</v>
      </c>
      <c r="C1068" s="6">
        <v>28208</v>
      </c>
      <c r="D1068" s="6">
        <v>1</v>
      </c>
      <c r="E1068" s="6" t="s">
        <v>3345</v>
      </c>
      <c r="F1068" s="6" t="s">
        <v>3346</v>
      </c>
      <c r="G1068" s="6" t="s">
        <v>27</v>
      </c>
      <c r="H1068" s="6" t="s">
        <v>36</v>
      </c>
      <c r="I1068" s="6" t="s">
        <v>40</v>
      </c>
      <c r="J1068" s="7">
        <v>75350</v>
      </c>
      <c r="K1068" s="6" t="s">
        <v>37</v>
      </c>
      <c r="L1068" s="6" t="s">
        <v>42</v>
      </c>
      <c r="M1068" s="6" t="s">
        <v>20</v>
      </c>
      <c r="N1068">
        <v>5</v>
      </c>
    </row>
    <row r="1069" spans="1:14" ht="162" x14ac:dyDescent="0.55000000000000004">
      <c r="A1069" s="5" t="s">
        <v>2850</v>
      </c>
      <c r="B1069" s="5" t="s">
        <v>3344</v>
      </c>
      <c r="C1069" s="6">
        <v>28208</v>
      </c>
      <c r="D1069" s="6">
        <v>5</v>
      </c>
      <c r="E1069" s="6" t="s">
        <v>3347</v>
      </c>
      <c r="F1069" s="6" t="s">
        <v>3348</v>
      </c>
      <c r="G1069" s="6" t="s">
        <v>32</v>
      </c>
      <c r="H1069" s="6" t="s">
        <v>16</v>
      </c>
      <c r="I1069" s="6" t="s">
        <v>17</v>
      </c>
      <c r="J1069" s="7">
        <v>105475</v>
      </c>
      <c r="K1069" s="6" t="s">
        <v>3349</v>
      </c>
      <c r="L1069" s="6" t="s">
        <v>25</v>
      </c>
      <c r="M1069" s="6" t="s">
        <v>33</v>
      </c>
      <c r="N1069">
        <v>5</v>
      </c>
    </row>
    <row r="1070" spans="1:14" ht="198" x14ac:dyDescent="0.55000000000000004">
      <c r="A1070" s="5" t="s">
        <v>2850</v>
      </c>
      <c r="B1070" s="5" t="s">
        <v>3344</v>
      </c>
      <c r="C1070" s="6">
        <v>28208</v>
      </c>
      <c r="D1070" s="6">
        <v>6</v>
      </c>
      <c r="E1070" s="6" t="s">
        <v>3350</v>
      </c>
      <c r="F1070" s="6" t="s">
        <v>3351</v>
      </c>
      <c r="G1070" s="6" t="s">
        <v>32</v>
      </c>
      <c r="H1070" s="6" t="s">
        <v>16</v>
      </c>
      <c r="I1070" s="6" t="s">
        <v>17</v>
      </c>
      <c r="J1070" s="7">
        <v>2320</v>
      </c>
      <c r="K1070" s="6" t="s">
        <v>3352</v>
      </c>
      <c r="L1070" s="6" t="s">
        <v>25</v>
      </c>
      <c r="M1070" s="6" t="s">
        <v>33</v>
      </c>
      <c r="N1070">
        <v>5</v>
      </c>
    </row>
    <row r="1071" spans="1:14" ht="198" x14ac:dyDescent="0.55000000000000004">
      <c r="A1071" s="5" t="s">
        <v>2850</v>
      </c>
      <c r="B1071" s="5" t="s">
        <v>3344</v>
      </c>
      <c r="C1071" s="6">
        <v>28208</v>
      </c>
      <c r="D1071" s="6">
        <v>7</v>
      </c>
      <c r="E1071" s="6" t="s">
        <v>3353</v>
      </c>
      <c r="F1071" s="6" t="s">
        <v>3354</v>
      </c>
      <c r="G1071" s="6" t="s">
        <v>15</v>
      </c>
      <c r="H1071" s="6" t="s">
        <v>16</v>
      </c>
      <c r="I1071" s="6" t="s">
        <v>17</v>
      </c>
      <c r="J1071" s="7">
        <v>8978</v>
      </c>
      <c r="K1071" s="6" t="s">
        <v>3355</v>
      </c>
      <c r="L1071" s="6" t="s">
        <v>25</v>
      </c>
      <c r="M1071" s="6" t="s">
        <v>20</v>
      </c>
      <c r="N1071">
        <v>5</v>
      </c>
    </row>
    <row r="1072" spans="1:14" ht="198" x14ac:dyDescent="0.55000000000000004">
      <c r="A1072" s="5" t="s">
        <v>2850</v>
      </c>
      <c r="B1072" s="5" t="s">
        <v>3344</v>
      </c>
      <c r="C1072" s="6">
        <v>28208</v>
      </c>
      <c r="D1072" s="6">
        <v>8</v>
      </c>
      <c r="E1072" s="6" t="s">
        <v>3356</v>
      </c>
      <c r="F1072" s="6" t="s">
        <v>3357</v>
      </c>
      <c r="G1072" s="6" t="s">
        <v>15</v>
      </c>
      <c r="H1072" s="6" t="s">
        <v>16</v>
      </c>
      <c r="I1072" s="6" t="s">
        <v>17</v>
      </c>
      <c r="J1072" s="7">
        <v>2820</v>
      </c>
      <c r="K1072" s="6" t="s">
        <v>3355</v>
      </c>
      <c r="L1072" s="6" t="s">
        <v>25</v>
      </c>
      <c r="M1072" s="6" t="s">
        <v>20</v>
      </c>
      <c r="N1072">
        <v>5</v>
      </c>
    </row>
    <row r="1073" spans="1:14" ht="198" x14ac:dyDescent="0.55000000000000004">
      <c r="A1073" s="5" t="s">
        <v>2850</v>
      </c>
      <c r="B1073" s="5" t="s">
        <v>3344</v>
      </c>
      <c r="C1073" s="6">
        <v>28208</v>
      </c>
      <c r="D1073" s="6">
        <v>9</v>
      </c>
      <c r="E1073" s="6" t="s">
        <v>3358</v>
      </c>
      <c r="F1073" s="6" t="s">
        <v>3359</v>
      </c>
      <c r="G1073" s="6" t="s">
        <v>15</v>
      </c>
      <c r="H1073" s="6" t="s">
        <v>16</v>
      </c>
      <c r="I1073" s="6" t="s">
        <v>17</v>
      </c>
      <c r="J1073" s="7">
        <v>3808</v>
      </c>
      <c r="K1073" s="6" t="s">
        <v>3355</v>
      </c>
      <c r="L1073" s="6" t="s">
        <v>25</v>
      </c>
      <c r="M1073" s="6" t="s">
        <v>20</v>
      </c>
      <c r="N1073">
        <v>5</v>
      </c>
    </row>
    <row r="1074" spans="1:14" ht="198" x14ac:dyDescent="0.55000000000000004">
      <c r="A1074" s="5" t="s">
        <v>2850</v>
      </c>
      <c r="B1074" s="5" t="s">
        <v>3344</v>
      </c>
      <c r="C1074" s="6">
        <v>28208</v>
      </c>
      <c r="D1074" s="6">
        <v>10</v>
      </c>
      <c r="E1074" s="6" t="s">
        <v>3360</v>
      </c>
      <c r="F1074" s="6" t="s">
        <v>3361</v>
      </c>
      <c r="G1074" s="6" t="s">
        <v>15</v>
      </c>
      <c r="H1074" s="6" t="s">
        <v>16</v>
      </c>
      <c r="I1074" s="6" t="s">
        <v>17</v>
      </c>
      <c r="J1074" s="7">
        <v>20189</v>
      </c>
      <c r="K1074" s="6" t="s">
        <v>3355</v>
      </c>
      <c r="L1074" s="6" t="s">
        <v>25</v>
      </c>
      <c r="M1074" s="6" t="s">
        <v>34</v>
      </c>
      <c r="N1074">
        <v>5</v>
      </c>
    </row>
    <row r="1075" spans="1:14" ht="198" x14ac:dyDescent="0.55000000000000004">
      <c r="A1075" s="5" t="s">
        <v>2850</v>
      </c>
      <c r="B1075" s="5" t="s">
        <v>3344</v>
      </c>
      <c r="C1075" s="6">
        <v>28208</v>
      </c>
      <c r="D1075" s="6">
        <v>11</v>
      </c>
      <c r="E1075" s="6" t="s">
        <v>3362</v>
      </c>
      <c r="F1075" s="6" t="s">
        <v>3363</v>
      </c>
      <c r="G1075" s="6" t="s">
        <v>15</v>
      </c>
      <c r="H1075" s="6" t="s">
        <v>16</v>
      </c>
      <c r="I1075" s="6" t="s">
        <v>17</v>
      </c>
      <c r="J1075" s="7">
        <v>10343</v>
      </c>
      <c r="K1075" s="6" t="s">
        <v>3355</v>
      </c>
      <c r="L1075" s="6" t="s">
        <v>25</v>
      </c>
      <c r="M1075" s="6" t="s">
        <v>34</v>
      </c>
      <c r="N1075">
        <v>5</v>
      </c>
    </row>
    <row r="1076" spans="1:14" ht="198" x14ac:dyDescent="0.55000000000000004">
      <c r="A1076" s="5" t="s">
        <v>2850</v>
      </c>
      <c r="B1076" s="5" t="s">
        <v>3344</v>
      </c>
      <c r="C1076" s="6">
        <v>28208</v>
      </c>
      <c r="D1076" s="6">
        <v>12</v>
      </c>
      <c r="E1076" s="6" t="s">
        <v>3364</v>
      </c>
      <c r="F1076" s="6" t="s">
        <v>3365</v>
      </c>
      <c r="G1076" s="6" t="s">
        <v>15</v>
      </c>
      <c r="H1076" s="6" t="s">
        <v>16</v>
      </c>
      <c r="I1076" s="6" t="s">
        <v>17</v>
      </c>
      <c r="J1076" s="7">
        <v>223</v>
      </c>
      <c r="K1076" s="6" t="s">
        <v>3355</v>
      </c>
      <c r="L1076" s="6" t="s">
        <v>25</v>
      </c>
      <c r="M1076" s="6" t="s">
        <v>48</v>
      </c>
      <c r="N1076">
        <v>5</v>
      </c>
    </row>
    <row r="1077" spans="1:14" ht="198" x14ac:dyDescent="0.55000000000000004">
      <c r="A1077" s="5" t="s">
        <v>2850</v>
      </c>
      <c r="B1077" s="5" t="s">
        <v>3344</v>
      </c>
      <c r="C1077" s="6">
        <v>28208</v>
      </c>
      <c r="D1077" s="6">
        <v>13</v>
      </c>
      <c r="E1077" s="6" t="s">
        <v>3366</v>
      </c>
      <c r="F1077" s="6" t="s">
        <v>3367</v>
      </c>
      <c r="G1077" s="6" t="s">
        <v>15</v>
      </c>
      <c r="H1077" s="6" t="s">
        <v>16</v>
      </c>
      <c r="I1077" s="6" t="s">
        <v>17</v>
      </c>
      <c r="J1077" s="7">
        <v>2277</v>
      </c>
      <c r="K1077" s="6" t="s">
        <v>3355</v>
      </c>
      <c r="L1077" s="6" t="s">
        <v>25</v>
      </c>
      <c r="M1077" s="6" t="s">
        <v>20</v>
      </c>
      <c r="N1077">
        <v>5</v>
      </c>
    </row>
    <row r="1078" spans="1:14" ht="198" x14ac:dyDescent="0.55000000000000004">
      <c r="A1078" s="5" t="s">
        <v>2850</v>
      </c>
      <c r="B1078" s="5" t="s">
        <v>3344</v>
      </c>
      <c r="C1078" s="6">
        <v>28208</v>
      </c>
      <c r="D1078" s="6">
        <v>14</v>
      </c>
      <c r="E1078" s="6" t="s">
        <v>3368</v>
      </c>
      <c r="F1078" s="6" t="s">
        <v>3369</v>
      </c>
      <c r="G1078" s="6" t="s">
        <v>15</v>
      </c>
      <c r="H1078" s="6" t="s">
        <v>16</v>
      </c>
      <c r="I1078" s="6" t="s">
        <v>17</v>
      </c>
      <c r="J1078" s="7">
        <v>177</v>
      </c>
      <c r="K1078" s="6" t="s">
        <v>3355</v>
      </c>
      <c r="L1078" s="6" t="s">
        <v>25</v>
      </c>
      <c r="M1078" s="6" t="s">
        <v>20</v>
      </c>
      <c r="N1078">
        <v>5</v>
      </c>
    </row>
    <row r="1079" spans="1:14" ht="198" x14ac:dyDescent="0.55000000000000004">
      <c r="A1079" s="5" t="s">
        <v>2850</v>
      </c>
      <c r="B1079" s="5" t="s">
        <v>3344</v>
      </c>
      <c r="C1079" s="6">
        <v>28208</v>
      </c>
      <c r="D1079" s="6">
        <v>15</v>
      </c>
      <c r="E1079" s="6" t="s">
        <v>3370</v>
      </c>
      <c r="F1079" s="6" t="s">
        <v>3371</v>
      </c>
      <c r="G1079" s="6" t="s">
        <v>15</v>
      </c>
      <c r="H1079" s="6" t="s">
        <v>16</v>
      </c>
      <c r="I1079" s="6" t="s">
        <v>17</v>
      </c>
      <c r="J1079" s="7">
        <v>7715</v>
      </c>
      <c r="K1079" s="6" t="s">
        <v>3355</v>
      </c>
      <c r="L1079" s="6" t="s">
        <v>25</v>
      </c>
      <c r="M1079" s="6" t="s">
        <v>20</v>
      </c>
      <c r="N1079">
        <v>5</v>
      </c>
    </row>
    <row r="1080" spans="1:14" ht="144" x14ac:dyDescent="0.55000000000000004">
      <c r="A1080" s="5" t="s">
        <v>2850</v>
      </c>
      <c r="B1080" s="5" t="s">
        <v>3344</v>
      </c>
      <c r="C1080" s="6">
        <v>28208</v>
      </c>
      <c r="D1080" s="6">
        <v>16</v>
      </c>
      <c r="E1080" s="6" t="s">
        <v>3372</v>
      </c>
      <c r="F1080" s="6" t="s">
        <v>3373</v>
      </c>
      <c r="G1080" s="6" t="s">
        <v>32</v>
      </c>
      <c r="H1080" s="6" t="s">
        <v>16</v>
      </c>
      <c r="I1080" s="6" t="s">
        <v>17</v>
      </c>
      <c r="J1080" s="7">
        <v>400</v>
      </c>
      <c r="K1080" s="6" t="s">
        <v>3374</v>
      </c>
      <c r="L1080" s="6" t="s">
        <v>25</v>
      </c>
      <c r="M1080" s="6" t="s">
        <v>20</v>
      </c>
      <c r="N1080">
        <v>5</v>
      </c>
    </row>
    <row r="1081" spans="1:14" ht="162" x14ac:dyDescent="0.55000000000000004">
      <c r="A1081" s="5" t="s">
        <v>2850</v>
      </c>
      <c r="B1081" s="5" t="s">
        <v>3344</v>
      </c>
      <c r="C1081" s="6">
        <v>28208</v>
      </c>
      <c r="D1081" s="6">
        <v>17</v>
      </c>
      <c r="E1081" s="6" t="s">
        <v>3375</v>
      </c>
      <c r="F1081" s="6" t="s">
        <v>3376</v>
      </c>
      <c r="G1081" s="6" t="s">
        <v>35</v>
      </c>
      <c r="H1081" s="6" t="s">
        <v>16</v>
      </c>
      <c r="I1081" s="6" t="s">
        <v>17</v>
      </c>
      <c r="J1081" s="7">
        <v>780</v>
      </c>
      <c r="K1081" s="6" t="s">
        <v>3377</v>
      </c>
      <c r="L1081" s="6" t="s">
        <v>25</v>
      </c>
      <c r="M1081" s="6" t="s">
        <v>54</v>
      </c>
      <c r="N1081">
        <v>5</v>
      </c>
    </row>
    <row r="1082" spans="1:14" ht="234" x14ac:dyDescent="0.55000000000000004">
      <c r="A1082" s="5" t="s">
        <v>2850</v>
      </c>
      <c r="B1082" s="5" t="s">
        <v>3344</v>
      </c>
      <c r="C1082" s="6">
        <v>28208</v>
      </c>
      <c r="D1082" s="6">
        <v>18</v>
      </c>
      <c r="E1082" s="6" t="s">
        <v>3378</v>
      </c>
      <c r="F1082" s="6" t="s">
        <v>3379</v>
      </c>
      <c r="G1082" s="6" t="s">
        <v>35</v>
      </c>
      <c r="H1082" s="6" t="s">
        <v>16</v>
      </c>
      <c r="I1082" s="6" t="s">
        <v>17</v>
      </c>
      <c r="J1082" s="7">
        <v>4042</v>
      </c>
      <c r="K1082" s="6" t="s">
        <v>3377</v>
      </c>
      <c r="L1082" s="6" t="s">
        <v>25</v>
      </c>
      <c r="M1082" s="6" t="s">
        <v>54</v>
      </c>
      <c r="N1082">
        <v>5</v>
      </c>
    </row>
    <row r="1083" spans="1:14" ht="144" x14ac:dyDescent="0.55000000000000004">
      <c r="A1083" s="5" t="s">
        <v>2850</v>
      </c>
      <c r="B1083" s="5" t="s">
        <v>3344</v>
      </c>
      <c r="C1083" s="6">
        <v>28208</v>
      </c>
      <c r="D1083" s="6">
        <v>19</v>
      </c>
      <c r="E1083" s="6" t="s">
        <v>3380</v>
      </c>
      <c r="F1083" s="6" t="s">
        <v>3381</v>
      </c>
      <c r="G1083" s="6" t="s">
        <v>35</v>
      </c>
      <c r="H1083" s="6" t="s">
        <v>16</v>
      </c>
      <c r="I1083" s="6" t="s">
        <v>17</v>
      </c>
      <c r="J1083" s="7">
        <v>25000</v>
      </c>
      <c r="K1083" s="6" t="s">
        <v>3377</v>
      </c>
      <c r="L1083" s="6" t="s">
        <v>25</v>
      </c>
      <c r="M1083" s="6" t="s">
        <v>54</v>
      </c>
      <c r="N1083">
        <v>5</v>
      </c>
    </row>
    <row r="1084" spans="1:14" ht="216" x14ac:dyDescent="0.55000000000000004">
      <c r="A1084" s="5" t="s">
        <v>2850</v>
      </c>
      <c r="B1084" s="5" t="s">
        <v>3382</v>
      </c>
      <c r="C1084" s="6">
        <v>28209</v>
      </c>
      <c r="D1084" s="6">
        <v>1</v>
      </c>
      <c r="E1084" s="6" t="s">
        <v>94</v>
      </c>
      <c r="F1084" s="6" t="s">
        <v>3383</v>
      </c>
      <c r="G1084" s="6" t="s">
        <v>27</v>
      </c>
      <c r="H1084" s="6" t="s">
        <v>55</v>
      </c>
      <c r="I1084" s="6" t="s">
        <v>17</v>
      </c>
      <c r="J1084" s="7">
        <v>211128</v>
      </c>
      <c r="K1084" s="6" t="s">
        <v>41</v>
      </c>
      <c r="L1084" s="6" t="s">
        <v>42</v>
      </c>
      <c r="M1084" s="6" t="s">
        <v>20</v>
      </c>
      <c r="N1084">
        <v>5</v>
      </c>
    </row>
    <row r="1085" spans="1:14" ht="270" x14ac:dyDescent="0.55000000000000004">
      <c r="A1085" s="5" t="s">
        <v>2850</v>
      </c>
      <c r="B1085" s="5" t="s">
        <v>3382</v>
      </c>
      <c r="C1085" s="6">
        <v>28209</v>
      </c>
      <c r="D1085" s="6">
        <v>5</v>
      </c>
      <c r="E1085" s="6" t="s">
        <v>3384</v>
      </c>
      <c r="F1085" s="6" t="s">
        <v>3385</v>
      </c>
      <c r="G1085" s="6" t="s">
        <v>15</v>
      </c>
      <c r="H1085" s="6" t="s">
        <v>55</v>
      </c>
      <c r="I1085" s="6" t="s">
        <v>40</v>
      </c>
      <c r="J1085" s="7">
        <v>87162</v>
      </c>
      <c r="K1085" s="6" t="s">
        <v>3386</v>
      </c>
      <c r="L1085" s="6" t="s">
        <v>42</v>
      </c>
      <c r="M1085" s="6" t="s">
        <v>20</v>
      </c>
      <c r="N1085">
        <v>5</v>
      </c>
    </row>
    <row r="1086" spans="1:14" ht="216" x14ac:dyDescent="0.55000000000000004">
      <c r="A1086" s="5" t="s">
        <v>2850</v>
      </c>
      <c r="B1086" s="5" t="s">
        <v>3387</v>
      </c>
      <c r="C1086" s="6">
        <v>28210</v>
      </c>
      <c r="D1086" s="6">
        <v>1</v>
      </c>
      <c r="E1086" s="6" t="s">
        <v>3388</v>
      </c>
      <c r="F1086" s="6" t="s">
        <v>3389</v>
      </c>
      <c r="G1086" s="6" t="s">
        <v>27</v>
      </c>
      <c r="H1086" s="6" t="s">
        <v>28</v>
      </c>
      <c r="I1086" s="6" t="s">
        <v>40</v>
      </c>
      <c r="J1086" s="7">
        <v>434670</v>
      </c>
      <c r="K1086" s="6" t="s">
        <v>41</v>
      </c>
      <c r="L1086" s="6" t="s">
        <v>31</v>
      </c>
      <c r="M1086" s="6" t="s">
        <v>20</v>
      </c>
      <c r="N1086">
        <v>5</v>
      </c>
    </row>
    <row r="1087" spans="1:14" ht="162" x14ac:dyDescent="0.55000000000000004">
      <c r="A1087" s="5" t="s">
        <v>2850</v>
      </c>
      <c r="B1087" s="5" t="s">
        <v>3387</v>
      </c>
      <c r="C1087" s="6">
        <v>28210</v>
      </c>
      <c r="D1087" s="6">
        <v>5</v>
      </c>
      <c r="E1087" s="6" t="s">
        <v>3390</v>
      </c>
      <c r="F1087" s="6" t="s">
        <v>3391</v>
      </c>
      <c r="G1087" s="6" t="s">
        <v>24</v>
      </c>
      <c r="H1087" s="6" t="s">
        <v>16</v>
      </c>
      <c r="I1087" s="6" t="s">
        <v>17</v>
      </c>
      <c r="J1087" s="7">
        <v>50000</v>
      </c>
      <c r="K1087" s="6" t="s">
        <v>3392</v>
      </c>
      <c r="L1087" s="6" t="s">
        <v>3393</v>
      </c>
      <c r="M1087" s="6" t="s">
        <v>20</v>
      </c>
      <c r="N1087">
        <v>5</v>
      </c>
    </row>
    <row r="1088" spans="1:14" ht="234" x14ac:dyDescent="0.55000000000000004">
      <c r="A1088" s="5" t="s">
        <v>2850</v>
      </c>
      <c r="B1088" s="5" t="s">
        <v>3387</v>
      </c>
      <c r="C1088" s="6">
        <v>28210</v>
      </c>
      <c r="D1088" s="6">
        <v>6</v>
      </c>
      <c r="E1088" s="6" t="s">
        <v>3394</v>
      </c>
      <c r="F1088" s="6" t="s">
        <v>3395</v>
      </c>
      <c r="G1088" s="6" t="s">
        <v>24</v>
      </c>
      <c r="H1088" s="6" t="s">
        <v>16</v>
      </c>
      <c r="I1088" s="6" t="s">
        <v>17</v>
      </c>
      <c r="J1088" s="7">
        <v>291676</v>
      </c>
      <c r="K1088" s="6" t="s">
        <v>3396</v>
      </c>
      <c r="L1088" s="6" t="s">
        <v>3397</v>
      </c>
      <c r="M1088" s="6" t="s">
        <v>20</v>
      </c>
      <c r="N1088">
        <v>5</v>
      </c>
    </row>
    <row r="1089" spans="1:14" ht="144" x14ac:dyDescent="0.55000000000000004">
      <c r="A1089" s="5" t="s">
        <v>2850</v>
      </c>
      <c r="B1089" s="5" t="s">
        <v>3387</v>
      </c>
      <c r="C1089" s="6">
        <v>28210</v>
      </c>
      <c r="D1089" s="6">
        <v>7</v>
      </c>
      <c r="E1089" s="6" t="s">
        <v>50</v>
      </c>
      <c r="F1089" s="6" t="s">
        <v>3398</v>
      </c>
      <c r="G1089" s="6" t="s">
        <v>32</v>
      </c>
      <c r="H1089" s="6" t="s">
        <v>16</v>
      </c>
      <c r="I1089" s="6" t="s">
        <v>17</v>
      </c>
      <c r="J1089" s="7">
        <v>177539</v>
      </c>
      <c r="K1089" s="6" t="s">
        <v>3399</v>
      </c>
      <c r="L1089" s="6" t="s">
        <v>3397</v>
      </c>
      <c r="M1089" s="6" t="s">
        <v>33</v>
      </c>
      <c r="N1089">
        <v>5</v>
      </c>
    </row>
    <row r="1090" spans="1:14" ht="198" x14ac:dyDescent="0.55000000000000004">
      <c r="A1090" s="5" t="s">
        <v>2850</v>
      </c>
      <c r="B1090" s="5" t="s">
        <v>3387</v>
      </c>
      <c r="C1090" s="6">
        <v>28210</v>
      </c>
      <c r="D1090" s="6">
        <v>8</v>
      </c>
      <c r="E1090" s="6" t="s">
        <v>3400</v>
      </c>
      <c r="F1090" s="6" t="s">
        <v>3401</v>
      </c>
      <c r="G1090" s="6" t="s">
        <v>32</v>
      </c>
      <c r="H1090" s="6" t="s">
        <v>56</v>
      </c>
      <c r="I1090" s="6" t="s">
        <v>17</v>
      </c>
      <c r="J1090" s="7">
        <v>109147</v>
      </c>
      <c r="K1090" s="6" t="s">
        <v>3402</v>
      </c>
      <c r="L1090" s="6" t="s">
        <v>3397</v>
      </c>
      <c r="M1090" s="6" t="s">
        <v>20</v>
      </c>
      <c r="N1090">
        <v>5</v>
      </c>
    </row>
    <row r="1091" spans="1:14" ht="216" x14ac:dyDescent="0.55000000000000004">
      <c r="A1091" s="5" t="s">
        <v>2850</v>
      </c>
      <c r="B1091" s="5" t="s">
        <v>3403</v>
      </c>
      <c r="C1091" s="6">
        <v>28212</v>
      </c>
      <c r="D1091" s="6">
        <v>1</v>
      </c>
      <c r="E1091" s="6" t="s">
        <v>3404</v>
      </c>
      <c r="F1091" s="6" t="s">
        <v>3405</v>
      </c>
      <c r="G1091" s="6" t="s">
        <v>27</v>
      </c>
      <c r="H1091" s="6" t="s">
        <v>28</v>
      </c>
      <c r="I1091" s="6" t="s">
        <v>68</v>
      </c>
      <c r="J1091" s="7">
        <v>108127</v>
      </c>
      <c r="K1091" s="6" t="s">
        <v>37</v>
      </c>
      <c r="L1091" s="6" t="s">
        <v>42</v>
      </c>
      <c r="M1091" s="6" t="s">
        <v>20</v>
      </c>
      <c r="N1091">
        <v>5</v>
      </c>
    </row>
    <row r="1092" spans="1:14" ht="396" x14ac:dyDescent="0.55000000000000004">
      <c r="A1092" s="5" t="s">
        <v>2850</v>
      </c>
      <c r="B1092" s="5" t="s">
        <v>3403</v>
      </c>
      <c r="C1092" s="6">
        <v>28212</v>
      </c>
      <c r="D1092" s="6">
        <v>5</v>
      </c>
      <c r="E1092" s="6" t="s">
        <v>3406</v>
      </c>
      <c r="F1092" s="6" t="s">
        <v>3407</v>
      </c>
      <c r="G1092" s="6" t="s">
        <v>32</v>
      </c>
      <c r="H1092" s="6" t="s">
        <v>16</v>
      </c>
      <c r="I1092" s="6" t="s">
        <v>17</v>
      </c>
      <c r="J1092" s="7">
        <v>101762</v>
      </c>
      <c r="K1092" s="6" t="s">
        <v>3408</v>
      </c>
      <c r="L1092" s="6" t="s">
        <v>42</v>
      </c>
      <c r="M1092" s="6" t="s">
        <v>33</v>
      </c>
      <c r="N1092">
        <v>5</v>
      </c>
    </row>
    <row r="1093" spans="1:14" ht="396" x14ac:dyDescent="0.55000000000000004">
      <c r="A1093" s="5" t="s">
        <v>2850</v>
      </c>
      <c r="B1093" s="5" t="s">
        <v>3403</v>
      </c>
      <c r="C1093" s="6">
        <v>28212</v>
      </c>
      <c r="D1093" s="6">
        <v>7</v>
      </c>
      <c r="E1093" s="6" t="s">
        <v>3409</v>
      </c>
      <c r="F1093" s="6" t="s">
        <v>3410</v>
      </c>
      <c r="G1093" s="6" t="s">
        <v>32</v>
      </c>
      <c r="H1093" s="6" t="s">
        <v>16</v>
      </c>
      <c r="I1093" s="6" t="s">
        <v>17</v>
      </c>
      <c r="J1093" s="7">
        <v>36038</v>
      </c>
      <c r="K1093" s="6" t="s">
        <v>3408</v>
      </c>
      <c r="L1093" s="6" t="s">
        <v>42</v>
      </c>
      <c r="M1093" s="6" t="s">
        <v>33</v>
      </c>
      <c r="N1093">
        <v>5</v>
      </c>
    </row>
    <row r="1094" spans="1:14" ht="144" x14ac:dyDescent="0.55000000000000004">
      <c r="A1094" s="5" t="s">
        <v>2850</v>
      </c>
      <c r="B1094" s="5" t="s">
        <v>3403</v>
      </c>
      <c r="C1094" s="6">
        <v>28212</v>
      </c>
      <c r="D1094" s="6">
        <v>8</v>
      </c>
      <c r="E1094" s="6" t="s">
        <v>3411</v>
      </c>
      <c r="F1094" s="6" t="s">
        <v>3412</v>
      </c>
      <c r="G1094" s="6" t="s">
        <v>43</v>
      </c>
      <c r="H1094" s="6" t="s">
        <v>56</v>
      </c>
      <c r="I1094" s="6" t="s">
        <v>17</v>
      </c>
      <c r="J1094" s="7">
        <v>1495</v>
      </c>
      <c r="K1094" s="6" t="s">
        <v>3413</v>
      </c>
      <c r="L1094" s="6" t="s">
        <v>42</v>
      </c>
      <c r="M1094" s="6" t="s">
        <v>46</v>
      </c>
      <c r="N1094">
        <v>5</v>
      </c>
    </row>
    <row r="1095" spans="1:14" ht="144" x14ac:dyDescent="0.55000000000000004">
      <c r="A1095" s="5" t="s">
        <v>2850</v>
      </c>
      <c r="B1095" s="5" t="s">
        <v>3403</v>
      </c>
      <c r="C1095" s="6">
        <v>28212</v>
      </c>
      <c r="D1095" s="6">
        <v>9</v>
      </c>
      <c r="E1095" s="6" t="s">
        <v>3414</v>
      </c>
      <c r="F1095" s="6" t="s">
        <v>3415</v>
      </c>
      <c r="G1095" s="6" t="s">
        <v>43</v>
      </c>
      <c r="H1095" s="6" t="s">
        <v>56</v>
      </c>
      <c r="I1095" s="6" t="s">
        <v>17</v>
      </c>
      <c r="J1095" s="7">
        <v>2970</v>
      </c>
      <c r="K1095" s="6" t="s">
        <v>3416</v>
      </c>
      <c r="L1095" s="6" t="s">
        <v>42</v>
      </c>
      <c r="M1095" s="6" t="s">
        <v>47</v>
      </c>
      <c r="N1095">
        <v>5</v>
      </c>
    </row>
    <row r="1096" spans="1:14" ht="90" x14ac:dyDescent="0.55000000000000004">
      <c r="A1096" s="5" t="s">
        <v>2850</v>
      </c>
      <c r="B1096" s="5" t="s">
        <v>3403</v>
      </c>
      <c r="C1096" s="6">
        <v>28212</v>
      </c>
      <c r="D1096" s="6">
        <v>10</v>
      </c>
      <c r="E1096" s="6" t="s">
        <v>3417</v>
      </c>
      <c r="F1096" s="6" t="s">
        <v>3418</v>
      </c>
      <c r="G1096" s="6" t="s">
        <v>43</v>
      </c>
      <c r="H1096" s="6" t="s">
        <v>56</v>
      </c>
      <c r="I1096" s="6" t="s">
        <v>17</v>
      </c>
      <c r="J1096" s="7">
        <v>100</v>
      </c>
      <c r="K1096" s="6" t="s">
        <v>3419</v>
      </c>
      <c r="L1096" s="6" t="s">
        <v>42</v>
      </c>
      <c r="M1096" s="6" t="s">
        <v>115</v>
      </c>
      <c r="N1096">
        <v>5</v>
      </c>
    </row>
    <row r="1097" spans="1:14" ht="144" x14ac:dyDescent="0.55000000000000004">
      <c r="A1097" s="5" t="s">
        <v>2850</v>
      </c>
      <c r="B1097" s="5" t="s">
        <v>3403</v>
      </c>
      <c r="C1097" s="6">
        <v>28212</v>
      </c>
      <c r="D1097" s="6">
        <v>11</v>
      </c>
      <c r="E1097" s="6" t="s">
        <v>3420</v>
      </c>
      <c r="F1097" s="6" t="s">
        <v>3421</v>
      </c>
      <c r="G1097" s="6" t="s">
        <v>15</v>
      </c>
      <c r="H1097" s="6" t="s">
        <v>51</v>
      </c>
      <c r="I1097" s="6" t="s">
        <v>17</v>
      </c>
      <c r="J1097" s="7">
        <v>10270</v>
      </c>
      <c r="K1097" s="6" t="s">
        <v>3422</v>
      </c>
      <c r="L1097" s="6" t="s">
        <v>42</v>
      </c>
      <c r="M1097" s="6" t="s">
        <v>20</v>
      </c>
      <c r="N1097">
        <v>5</v>
      </c>
    </row>
    <row r="1098" spans="1:14" ht="216" x14ac:dyDescent="0.55000000000000004">
      <c r="A1098" s="5" t="s">
        <v>2850</v>
      </c>
      <c r="B1098" s="5" t="s">
        <v>3423</v>
      </c>
      <c r="C1098" s="6">
        <v>28213</v>
      </c>
      <c r="D1098" s="6">
        <v>1</v>
      </c>
      <c r="E1098" s="6" t="s">
        <v>3424</v>
      </c>
      <c r="F1098" s="6" t="s">
        <v>3425</v>
      </c>
      <c r="G1098" s="6" t="s">
        <v>27</v>
      </c>
      <c r="H1098" s="6" t="s">
        <v>36</v>
      </c>
      <c r="I1098" s="6" t="s">
        <v>17</v>
      </c>
      <c r="J1098" s="7">
        <v>111228</v>
      </c>
      <c r="K1098" s="6" t="s">
        <v>30</v>
      </c>
      <c r="L1098" s="6" t="s">
        <v>42</v>
      </c>
      <c r="M1098" s="6" t="s">
        <v>20</v>
      </c>
      <c r="N1098">
        <v>5</v>
      </c>
    </row>
    <row r="1099" spans="1:14" ht="360" x14ac:dyDescent="0.55000000000000004">
      <c r="A1099" s="5" t="s">
        <v>2850</v>
      </c>
      <c r="B1099" s="5" t="s">
        <v>3423</v>
      </c>
      <c r="C1099" s="6">
        <v>28213</v>
      </c>
      <c r="D1099" s="6">
        <v>5</v>
      </c>
      <c r="E1099" s="6" t="s">
        <v>3426</v>
      </c>
      <c r="F1099" s="6" t="s">
        <v>3427</v>
      </c>
      <c r="G1099" s="6" t="s">
        <v>24</v>
      </c>
      <c r="H1099" s="6" t="s">
        <v>16</v>
      </c>
      <c r="I1099" s="6" t="s">
        <v>17</v>
      </c>
      <c r="J1099" s="7">
        <v>90100</v>
      </c>
      <c r="K1099" s="6" t="s">
        <v>3428</v>
      </c>
      <c r="L1099" s="6" t="s">
        <v>3429</v>
      </c>
      <c r="M1099" s="6" t="s">
        <v>20</v>
      </c>
      <c r="N1099">
        <v>5</v>
      </c>
    </row>
    <row r="1100" spans="1:14" ht="180" x14ac:dyDescent="0.55000000000000004">
      <c r="A1100" s="5" t="s">
        <v>2850</v>
      </c>
      <c r="B1100" s="5" t="s">
        <v>3423</v>
      </c>
      <c r="C1100" s="6">
        <v>28213</v>
      </c>
      <c r="D1100" s="6">
        <v>6</v>
      </c>
      <c r="E1100" s="6" t="s">
        <v>3430</v>
      </c>
      <c r="F1100" s="6" t="s">
        <v>3431</v>
      </c>
      <c r="G1100" s="6" t="s">
        <v>32</v>
      </c>
      <c r="H1100" s="6" t="s">
        <v>16</v>
      </c>
      <c r="I1100" s="6" t="s">
        <v>17</v>
      </c>
      <c r="J1100" s="7">
        <v>26992</v>
      </c>
      <c r="K1100" s="6" t="s">
        <v>3432</v>
      </c>
      <c r="L1100" s="6" t="s">
        <v>3429</v>
      </c>
      <c r="M1100" s="6" t="s">
        <v>33</v>
      </c>
      <c r="N1100">
        <v>5</v>
      </c>
    </row>
    <row r="1101" spans="1:14" ht="180" x14ac:dyDescent="0.55000000000000004">
      <c r="A1101" s="5" t="s">
        <v>2850</v>
      </c>
      <c r="B1101" s="5" t="s">
        <v>3423</v>
      </c>
      <c r="C1101" s="6">
        <v>28213</v>
      </c>
      <c r="D1101" s="6">
        <v>7</v>
      </c>
      <c r="E1101" s="6" t="s">
        <v>3433</v>
      </c>
      <c r="F1101" s="6" t="s">
        <v>3434</v>
      </c>
      <c r="G1101" s="6" t="s">
        <v>32</v>
      </c>
      <c r="H1101" s="6" t="s">
        <v>16</v>
      </c>
      <c r="I1101" s="6" t="s">
        <v>17</v>
      </c>
      <c r="J1101" s="7">
        <v>1839</v>
      </c>
      <c r="K1101" s="6" t="s">
        <v>3432</v>
      </c>
      <c r="L1101" s="6" t="s">
        <v>3429</v>
      </c>
      <c r="M1101" s="6" t="s">
        <v>33</v>
      </c>
      <c r="N1101">
        <v>5</v>
      </c>
    </row>
    <row r="1102" spans="1:14" ht="180" x14ac:dyDescent="0.55000000000000004">
      <c r="A1102" s="5" t="s">
        <v>2850</v>
      </c>
      <c r="B1102" s="5" t="s">
        <v>3423</v>
      </c>
      <c r="C1102" s="6">
        <v>28213</v>
      </c>
      <c r="D1102" s="6">
        <v>8</v>
      </c>
      <c r="E1102" s="6" t="s">
        <v>166</v>
      </c>
      <c r="F1102" s="6" t="s">
        <v>3435</v>
      </c>
      <c r="G1102" s="6" t="s">
        <v>15</v>
      </c>
      <c r="H1102" s="6" t="s">
        <v>16</v>
      </c>
      <c r="I1102" s="6" t="s">
        <v>17</v>
      </c>
      <c r="J1102" s="7">
        <v>28251</v>
      </c>
      <c r="K1102" s="6" t="s">
        <v>3436</v>
      </c>
      <c r="L1102" s="6" t="s">
        <v>3429</v>
      </c>
      <c r="M1102" s="6" t="s">
        <v>34</v>
      </c>
      <c r="N1102">
        <v>5</v>
      </c>
    </row>
    <row r="1103" spans="1:14" ht="162" x14ac:dyDescent="0.55000000000000004">
      <c r="A1103" s="5" t="s">
        <v>2850</v>
      </c>
      <c r="B1103" s="5" t="s">
        <v>3423</v>
      </c>
      <c r="C1103" s="6">
        <v>28213</v>
      </c>
      <c r="D1103" s="6">
        <v>9</v>
      </c>
      <c r="E1103" s="6" t="s">
        <v>3437</v>
      </c>
      <c r="F1103" s="6" t="s">
        <v>3438</v>
      </c>
      <c r="G1103" s="6" t="s">
        <v>32</v>
      </c>
      <c r="H1103" s="6" t="s">
        <v>68</v>
      </c>
      <c r="I1103" s="6" t="s">
        <v>17</v>
      </c>
      <c r="J1103" s="7">
        <v>18645</v>
      </c>
      <c r="K1103" s="6" t="s">
        <v>3439</v>
      </c>
      <c r="L1103" s="6" t="s">
        <v>42</v>
      </c>
      <c r="M1103" s="6" t="s">
        <v>74</v>
      </c>
      <c r="N1103">
        <v>5</v>
      </c>
    </row>
    <row r="1104" spans="1:14" ht="216" x14ac:dyDescent="0.55000000000000004">
      <c r="A1104" s="5" t="s">
        <v>2850</v>
      </c>
      <c r="B1104" s="5" t="s">
        <v>3440</v>
      </c>
      <c r="C1104" s="6">
        <v>28214</v>
      </c>
      <c r="D1104" s="6">
        <v>1</v>
      </c>
      <c r="E1104" s="6" t="s">
        <v>3441</v>
      </c>
      <c r="F1104" s="6" t="s">
        <v>3442</v>
      </c>
      <c r="G1104" s="6" t="s">
        <v>27</v>
      </c>
      <c r="H1104" s="6" t="s">
        <v>28</v>
      </c>
      <c r="I1104" s="6" t="s">
        <v>68</v>
      </c>
      <c r="J1104" s="7">
        <v>459970</v>
      </c>
      <c r="K1104" s="6" t="s">
        <v>30</v>
      </c>
      <c r="L1104" s="6" t="s">
        <v>38</v>
      </c>
      <c r="M1104" s="6" t="s">
        <v>20</v>
      </c>
      <c r="N1104">
        <v>5</v>
      </c>
    </row>
    <row r="1105" spans="1:14" ht="360" x14ac:dyDescent="0.55000000000000004">
      <c r="A1105" s="5" t="s">
        <v>2850</v>
      </c>
      <c r="B1105" s="5" t="s">
        <v>3440</v>
      </c>
      <c r="C1105" s="6">
        <v>28214</v>
      </c>
      <c r="D1105" s="6">
        <v>5</v>
      </c>
      <c r="E1105" s="6" t="s">
        <v>3443</v>
      </c>
      <c r="F1105" s="6" t="s">
        <v>3444</v>
      </c>
      <c r="G1105" s="6" t="s">
        <v>32</v>
      </c>
      <c r="H1105" s="6" t="s">
        <v>16</v>
      </c>
      <c r="I1105" s="6" t="s">
        <v>17</v>
      </c>
      <c r="J1105" s="7">
        <v>860</v>
      </c>
      <c r="K1105" s="6" t="s">
        <v>3445</v>
      </c>
      <c r="L1105" s="6" t="s">
        <v>3446</v>
      </c>
      <c r="M1105" s="6" t="s">
        <v>20</v>
      </c>
      <c r="N1105">
        <v>5</v>
      </c>
    </row>
    <row r="1106" spans="1:14" ht="324" x14ac:dyDescent="0.55000000000000004">
      <c r="A1106" s="5" t="s">
        <v>2850</v>
      </c>
      <c r="B1106" s="5" t="s">
        <v>3440</v>
      </c>
      <c r="C1106" s="6">
        <v>28214</v>
      </c>
      <c r="D1106" s="6">
        <v>6</v>
      </c>
      <c r="E1106" s="6" t="s">
        <v>3447</v>
      </c>
      <c r="F1106" s="6" t="s">
        <v>3448</v>
      </c>
      <c r="G1106" s="6" t="s">
        <v>32</v>
      </c>
      <c r="H1106" s="6" t="s">
        <v>16</v>
      </c>
      <c r="I1106" s="6" t="s">
        <v>17</v>
      </c>
      <c r="J1106" s="7">
        <v>116102</v>
      </c>
      <c r="K1106" s="6" t="s">
        <v>3449</v>
      </c>
      <c r="L1106" s="6" t="s">
        <v>3450</v>
      </c>
      <c r="M1106" s="6" t="s">
        <v>33</v>
      </c>
      <c r="N1106">
        <v>5</v>
      </c>
    </row>
    <row r="1107" spans="1:14" ht="162" x14ac:dyDescent="0.55000000000000004">
      <c r="A1107" s="5" t="s">
        <v>2850</v>
      </c>
      <c r="B1107" s="5" t="s">
        <v>3440</v>
      </c>
      <c r="C1107" s="6">
        <v>28214</v>
      </c>
      <c r="D1107" s="6">
        <v>7</v>
      </c>
      <c r="E1107" s="6" t="s">
        <v>3451</v>
      </c>
      <c r="F1107" s="6" t="s">
        <v>3452</v>
      </c>
      <c r="G1107" s="6" t="s">
        <v>24</v>
      </c>
      <c r="H1107" s="6" t="s">
        <v>45</v>
      </c>
      <c r="I1107" s="6" t="s">
        <v>17</v>
      </c>
      <c r="J1107" s="7">
        <v>300441</v>
      </c>
      <c r="K1107" s="6" t="s">
        <v>3453</v>
      </c>
      <c r="L1107" s="6" t="s">
        <v>3454</v>
      </c>
      <c r="M1107" s="6" t="s">
        <v>20</v>
      </c>
      <c r="N1107">
        <v>5</v>
      </c>
    </row>
    <row r="1108" spans="1:14" ht="252" x14ac:dyDescent="0.55000000000000004">
      <c r="A1108" s="5" t="s">
        <v>2850</v>
      </c>
      <c r="B1108" s="5" t="s">
        <v>3440</v>
      </c>
      <c r="C1108" s="6">
        <v>28214</v>
      </c>
      <c r="D1108" s="6">
        <v>8</v>
      </c>
      <c r="E1108" s="6" t="s">
        <v>3455</v>
      </c>
      <c r="F1108" s="6" t="s">
        <v>3456</v>
      </c>
      <c r="G1108" s="6" t="s">
        <v>15</v>
      </c>
      <c r="H1108" s="6" t="s">
        <v>16</v>
      </c>
      <c r="I1108" s="6" t="s">
        <v>17</v>
      </c>
      <c r="J1108" s="7">
        <v>73882</v>
      </c>
      <c r="K1108" s="6" t="s">
        <v>3457</v>
      </c>
      <c r="L1108" s="6" t="s">
        <v>3458</v>
      </c>
      <c r="M1108" s="6" t="s">
        <v>20</v>
      </c>
      <c r="N1108">
        <v>5</v>
      </c>
    </row>
    <row r="1109" spans="1:14" ht="324" x14ac:dyDescent="0.55000000000000004">
      <c r="A1109" s="5" t="s">
        <v>2850</v>
      </c>
      <c r="B1109" s="5" t="s">
        <v>3440</v>
      </c>
      <c r="C1109" s="6">
        <v>28214</v>
      </c>
      <c r="D1109" s="6">
        <v>9</v>
      </c>
      <c r="E1109" s="6" t="s">
        <v>3459</v>
      </c>
      <c r="F1109" s="6" t="s">
        <v>3460</v>
      </c>
      <c r="G1109" s="6" t="s">
        <v>32</v>
      </c>
      <c r="H1109" s="6" t="s">
        <v>16</v>
      </c>
      <c r="I1109" s="6" t="s">
        <v>17</v>
      </c>
      <c r="J1109" s="7">
        <v>73130</v>
      </c>
      <c r="K1109" s="6" t="s">
        <v>3449</v>
      </c>
      <c r="L1109" s="6" t="s">
        <v>3450</v>
      </c>
      <c r="M1109" s="6" t="s">
        <v>33</v>
      </c>
      <c r="N1109">
        <v>5</v>
      </c>
    </row>
    <row r="1110" spans="1:14" ht="252" x14ac:dyDescent="0.55000000000000004">
      <c r="A1110" s="5" t="s">
        <v>2850</v>
      </c>
      <c r="B1110" s="5" t="s">
        <v>3440</v>
      </c>
      <c r="C1110" s="6">
        <v>28214</v>
      </c>
      <c r="D1110" s="6">
        <v>10</v>
      </c>
      <c r="E1110" s="6" t="s">
        <v>3461</v>
      </c>
      <c r="F1110" s="6" t="s">
        <v>3462</v>
      </c>
      <c r="G1110" s="6" t="s">
        <v>15</v>
      </c>
      <c r="H1110" s="6" t="s">
        <v>16</v>
      </c>
      <c r="I1110" s="6" t="s">
        <v>17</v>
      </c>
      <c r="J1110" s="7">
        <v>36561</v>
      </c>
      <c r="K1110" s="6" t="s">
        <v>3463</v>
      </c>
      <c r="L1110" s="6" t="s">
        <v>3458</v>
      </c>
      <c r="M1110" s="6" t="s">
        <v>20</v>
      </c>
      <c r="N1110">
        <v>5</v>
      </c>
    </row>
    <row r="1111" spans="1:14" ht="216" x14ac:dyDescent="0.55000000000000004">
      <c r="A1111" s="5" t="s">
        <v>2850</v>
      </c>
      <c r="B1111" s="5" t="s">
        <v>3464</v>
      </c>
      <c r="C1111" s="6">
        <v>28215</v>
      </c>
      <c r="D1111" s="6">
        <v>1</v>
      </c>
      <c r="E1111" s="6" t="s">
        <v>3465</v>
      </c>
      <c r="F1111" s="6" t="s">
        <v>3466</v>
      </c>
      <c r="G1111" s="6" t="s">
        <v>27</v>
      </c>
      <c r="H1111" s="6" t="s">
        <v>79</v>
      </c>
      <c r="I1111" s="6" t="s">
        <v>17</v>
      </c>
      <c r="J1111" s="7">
        <v>186705</v>
      </c>
      <c r="K1111" s="6" t="s">
        <v>37</v>
      </c>
      <c r="L1111" s="6" t="s">
        <v>38</v>
      </c>
      <c r="M1111" s="6" t="s">
        <v>20</v>
      </c>
      <c r="N1111">
        <v>5</v>
      </c>
    </row>
    <row r="1112" spans="1:14" ht="342" x14ac:dyDescent="0.55000000000000004">
      <c r="A1112" s="5" t="s">
        <v>2850</v>
      </c>
      <c r="B1112" s="5" t="s">
        <v>3464</v>
      </c>
      <c r="C1112" s="6">
        <v>28215</v>
      </c>
      <c r="D1112" s="6">
        <v>5</v>
      </c>
      <c r="E1112" s="6" t="s">
        <v>3467</v>
      </c>
      <c r="F1112" s="6" t="s">
        <v>3468</v>
      </c>
      <c r="G1112" s="6" t="s">
        <v>32</v>
      </c>
      <c r="H1112" s="6" t="s">
        <v>16</v>
      </c>
      <c r="I1112" s="6" t="s">
        <v>17</v>
      </c>
      <c r="J1112" s="7">
        <v>30180</v>
      </c>
      <c r="K1112" s="6" t="s">
        <v>3469</v>
      </c>
      <c r="L1112" s="6" t="s">
        <v>3470</v>
      </c>
      <c r="M1112" s="6" t="s">
        <v>33</v>
      </c>
      <c r="N1112">
        <v>5</v>
      </c>
    </row>
    <row r="1113" spans="1:14" ht="180" x14ac:dyDescent="0.55000000000000004">
      <c r="A1113" s="5" t="s">
        <v>2850</v>
      </c>
      <c r="B1113" s="5" t="s">
        <v>3464</v>
      </c>
      <c r="C1113" s="6">
        <v>28215</v>
      </c>
      <c r="D1113" s="6">
        <v>6</v>
      </c>
      <c r="E1113" s="6" t="s">
        <v>3471</v>
      </c>
      <c r="F1113" s="6" t="s">
        <v>3472</v>
      </c>
      <c r="G1113" s="6" t="s">
        <v>24</v>
      </c>
      <c r="H1113" s="6" t="s">
        <v>16</v>
      </c>
      <c r="I1113" s="6" t="s">
        <v>17</v>
      </c>
      <c r="J1113" s="7">
        <v>39000</v>
      </c>
      <c r="K1113" s="6" t="s">
        <v>3473</v>
      </c>
      <c r="L1113" s="6" t="s">
        <v>3470</v>
      </c>
      <c r="M1113" s="6" t="s">
        <v>20</v>
      </c>
      <c r="N1113">
        <v>5</v>
      </c>
    </row>
    <row r="1114" spans="1:14" ht="144" x14ac:dyDescent="0.55000000000000004">
      <c r="A1114" s="5" t="s">
        <v>2850</v>
      </c>
      <c r="B1114" s="5" t="s">
        <v>3464</v>
      </c>
      <c r="C1114" s="6">
        <v>28215</v>
      </c>
      <c r="D1114" s="6">
        <v>7</v>
      </c>
      <c r="E1114" s="6" t="s">
        <v>3474</v>
      </c>
      <c r="F1114" s="6" t="s">
        <v>3475</v>
      </c>
      <c r="G1114" s="6" t="s">
        <v>24</v>
      </c>
      <c r="H1114" s="6" t="s">
        <v>16</v>
      </c>
      <c r="I1114" s="6" t="s">
        <v>17</v>
      </c>
      <c r="J1114" s="7">
        <v>5500</v>
      </c>
      <c r="K1114" s="6" t="s">
        <v>3476</v>
      </c>
      <c r="L1114" s="6" t="s">
        <v>3470</v>
      </c>
      <c r="M1114" s="6" t="s">
        <v>20</v>
      </c>
      <c r="N1114">
        <v>5</v>
      </c>
    </row>
    <row r="1115" spans="1:14" ht="180" x14ac:dyDescent="0.55000000000000004">
      <c r="A1115" s="5" t="s">
        <v>2850</v>
      </c>
      <c r="B1115" s="5" t="s">
        <v>3464</v>
      </c>
      <c r="C1115" s="6">
        <v>28215</v>
      </c>
      <c r="D1115" s="6">
        <v>8</v>
      </c>
      <c r="E1115" s="6" t="s">
        <v>165</v>
      </c>
      <c r="F1115" s="6" t="s">
        <v>3477</v>
      </c>
      <c r="G1115" s="6" t="s">
        <v>59</v>
      </c>
      <c r="H1115" s="6" t="s">
        <v>16</v>
      </c>
      <c r="I1115" s="6" t="s">
        <v>17</v>
      </c>
      <c r="J1115" s="7">
        <v>10000</v>
      </c>
      <c r="K1115" s="6" t="s">
        <v>3478</v>
      </c>
      <c r="L1115" s="6" t="s">
        <v>3470</v>
      </c>
      <c r="M1115" s="6" t="s">
        <v>66</v>
      </c>
      <c r="N1115">
        <v>5</v>
      </c>
    </row>
    <row r="1116" spans="1:14" ht="180" x14ac:dyDescent="0.55000000000000004">
      <c r="A1116" s="5" t="s">
        <v>2850</v>
      </c>
      <c r="B1116" s="5" t="s">
        <v>3464</v>
      </c>
      <c r="C1116" s="6">
        <v>28215</v>
      </c>
      <c r="D1116" s="6">
        <v>9</v>
      </c>
      <c r="E1116" s="6" t="s">
        <v>3479</v>
      </c>
      <c r="F1116" s="6" t="s">
        <v>3480</v>
      </c>
      <c r="G1116" s="6" t="s">
        <v>32</v>
      </c>
      <c r="H1116" s="6" t="s">
        <v>16</v>
      </c>
      <c r="I1116" s="6" t="s">
        <v>17</v>
      </c>
      <c r="J1116" s="7">
        <v>5735</v>
      </c>
      <c r="K1116" s="6" t="s">
        <v>3481</v>
      </c>
      <c r="L1116" s="6" t="s">
        <v>3470</v>
      </c>
      <c r="M1116" s="6" t="s">
        <v>20</v>
      </c>
      <c r="N1116">
        <v>5</v>
      </c>
    </row>
    <row r="1117" spans="1:14" ht="324" x14ac:dyDescent="0.55000000000000004">
      <c r="A1117" s="5" t="s">
        <v>2850</v>
      </c>
      <c r="B1117" s="5" t="s">
        <v>3464</v>
      </c>
      <c r="C1117" s="6">
        <v>28215</v>
      </c>
      <c r="D1117" s="6">
        <v>10</v>
      </c>
      <c r="E1117" s="6" t="s">
        <v>3482</v>
      </c>
      <c r="F1117" s="6" t="s">
        <v>3483</v>
      </c>
      <c r="G1117" s="6" t="s">
        <v>15</v>
      </c>
      <c r="H1117" s="6" t="s">
        <v>16</v>
      </c>
      <c r="I1117" s="6" t="s">
        <v>17</v>
      </c>
      <c r="J1117" s="7">
        <v>20104</v>
      </c>
      <c r="K1117" s="6" t="s">
        <v>3484</v>
      </c>
      <c r="L1117" s="6" t="s">
        <v>3470</v>
      </c>
      <c r="M1117" s="6" t="s">
        <v>20</v>
      </c>
      <c r="N1117">
        <v>5</v>
      </c>
    </row>
    <row r="1118" spans="1:14" ht="162" x14ac:dyDescent="0.55000000000000004">
      <c r="A1118" s="5" t="s">
        <v>2850</v>
      </c>
      <c r="B1118" s="5" t="s">
        <v>3464</v>
      </c>
      <c r="C1118" s="6">
        <v>28215</v>
      </c>
      <c r="D1118" s="6">
        <v>11</v>
      </c>
      <c r="E1118" s="6" t="s">
        <v>3485</v>
      </c>
      <c r="F1118" s="6" t="s">
        <v>3486</v>
      </c>
      <c r="G1118" s="6" t="s">
        <v>32</v>
      </c>
      <c r="H1118" s="6" t="s">
        <v>16</v>
      </c>
      <c r="I1118" s="6" t="s">
        <v>17</v>
      </c>
      <c r="J1118" s="7">
        <v>68400</v>
      </c>
      <c r="K1118" s="6" t="s">
        <v>3487</v>
      </c>
      <c r="L1118" s="6" t="s">
        <v>3470</v>
      </c>
      <c r="M1118" s="6" t="s">
        <v>20</v>
      </c>
      <c r="N1118">
        <v>5</v>
      </c>
    </row>
    <row r="1119" spans="1:14" ht="324" x14ac:dyDescent="0.55000000000000004">
      <c r="A1119" s="5" t="s">
        <v>2850</v>
      </c>
      <c r="B1119" s="5" t="s">
        <v>3464</v>
      </c>
      <c r="C1119" s="6">
        <v>28215</v>
      </c>
      <c r="D1119" s="6">
        <v>12</v>
      </c>
      <c r="E1119" s="6" t="s">
        <v>3488</v>
      </c>
      <c r="F1119" s="6" t="s">
        <v>3489</v>
      </c>
      <c r="G1119" s="6" t="s">
        <v>32</v>
      </c>
      <c r="H1119" s="6" t="s">
        <v>16</v>
      </c>
      <c r="I1119" s="6" t="s">
        <v>17</v>
      </c>
      <c r="J1119" s="7">
        <v>56470</v>
      </c>
      <c r="K1119" s="6" t="s">
        <v>3490</v>
      </c>
      <c r="L1119" s="6" t="s">
        <v>3470</v>
      </c>
      <c r="M1119" s="6" t="s">
        <v>33</v>
      </c>
      <c r="N1119">
        <v>5</v>
      </c>
    </row>
    <row r="1120" spans="1:14" ht="342" x14ac:dyDescent="0.55000000000000004">
      <c r="A1120" s="5" t="s">
        <v>2850</v>
      </c>
      <c r="B1120" s="5" t="s">
        <v>3464</v>
      </c>
      <c r="C1120" s="6">
        <v>28215</v>
      </c>
      <c r="D1120" s="6">
        <v>13</v>
      </c>
      <c r="E1120" s="6" t="s">
        <v>3491</v>
      </c>
      <c r="F1120" s="6" t="s">
        <v>3492</v>
      </c>
      <c r="G1120" s="6" t="s">
        <v>32</v>
      </c>
      <c r="H1120" s="6" t="s">
        <v>55</v>
      </c>
      <c r="I1120" s="6" t="s">
        <v>17</v>
      </c>
      <c r="J1120" s="7">
        <v>44646</v>
      </c>
      <c r="K1120" s="6" t="s">
        <v>3493</v>
      </c>
      <c r="L1120" s="6" t="s">
        <v>3470</v>
      </c>
      <c r="M1120" s="6" t="s">
        <v>33</v>
      </c>
      <c r="N1120">
        <v>5</v>
      </c>
    </row>
    <row r="1121" spans="1:14" ht="216" x14ac:dyDescent="0.55000000000000004">
      <c r="A1121" s="5" t="s">
        <v>2850</v>
      </c>
      <c r="B1121" s="5" t="s">
        <v>3494</v>
      </c>
      <c r="C1121" s="6">
        <v>28216</v>
      </c>
      <c r="D1121" s="6">
        <v>1</v>
      </c>
      <c r="E1121" s="6" t="s">
        <v>3495</v>
      </c>
      <c r="F1121" s="6" t="s">
        <v>3496</v>
      </c>
      <c r="G1121" s="6" t="s">
        <v>27</v>
      </c>
      <c r="H1121" s="6" t="s">
        <v>36</v>
      </c>
      <c r="I1121" s="6" t="s">
        <v>17</v>
      </c>
      <c r="J1121" s="7">
        <v>286607</v>
      </c>
      <c r="K1121" s="6" t="s">
        <v>37</v>
      </c>
      <c r="L1121" s="6" t="s">
        <v>31</v>
      </c>
      <c r="M1121" s="6" t="s">
        <v>20</v>
      </c>
      <c r="N1121">
        <v>5</v>
      </c>
    </row>
    <row r="1122" spans="1:14" ht="126" x14ac:dyDescent="0.55000000000000004">
      <c r="A1122" s="5" t="s">
        <v>2850</v>
      </c>
      <c r="B1122" s="5" t="s">
        <v>3494</v>
      </c>
      <c r="C1122" s="6">
        <v>28216</v>
      </c>
      <c r="D1122" s="6">
        <v>5</v>
      </c>
      <c r="E1122" s="6" t="s">
        <v>3497</v>
      </c>
      <c r="F1122" s="6" t="s">
        <v>3498</v>
      </c>
      <c r="G1122" s="6" t="s">
        <v>24</v>
      </c>
      <c r="H1122" s="6" t="s">
        <v>16</v>
      </c>
      <c r="I1122" s="6" t="s">
        <v>17</v>
      </c>
      <c r="J1122" s="7">
        <v>119882</v>
      </c>
      <c r="K1122" s="6" t="s">
        <v>3499</v>
      </c>
      <c r="L1122" s="6" t="s">
        <v>1325</v>
      </c>
      <c r="M1122" s="6" t="s">
        <v>20</v>
      </c>
      <c r="N1122">
        <v>5</v>
      </c>
    </row>
    <row r="1123" spans="1:14" ht="234" x14ac:dyDescent="0.55000000000000004">
      <c r="A1123" s="5" t="s">
        <v>2850</v>
      </c>
      <c r="B1123" s="5" t="s">
        <v>3494</v>
      </c>
      <c r="C1123" s="6">
        <v>28216</v>
      </c>
      <c r="D1123" s="6">
        <v>6</v>
      </c>
      <c r="E1123" s="6" t="s">
        <v>3500</v>
      </c>
      <c r="F1123" s="6" t="s">
        <v>3501</v>
      </c>
      <c r="G1123" s="6" t="s">
        <v>59</v>
      </c>
      <c r="H1123" s="6" t="s">
        <v>44</v>
      </c>
      <c r="I1123" s="6" t="s">
        <v>45</v>
      </c>
      <c r="J1123" s="7">
        <v>23138</v>
      </c>
      <c r="K1123" s="6" t="s">
        <v>3502</v>
      </c>
      <c r="L1123" s="6" t="s">
        <v>3503</v>
      </c>
      <c r="M1123" s="6" t="s">
        <v>66</v>
      </c>
      <c r="N1123">
        <v>5</v>
      </c>
    </row>
    <row r="1124" spans="1:14" ht="180" x14ac:dyDescent="0.55000000000000004">
      <c r="A1124" s="5" t="s">
        <v>2850</v>
      </c>
      <c r="B1124" s="5" t="s">
        <v>3494</v>
      </c>
      <c r="C1124" s="6">
        <v>28216</v>
      </c>
      <c r="D1124" s="6">
        <v>7</v>
      </c>
      <c r="E1124" s="6" t="s">
        <v>3504</v>
      </c>
      <c r="F1124" s="6" t="s">
        <v>3505</v>
      </c>
      <c r="G1124" s="6" t="s">
        <v>15</v>
      </c>
      <c r="H1124" s="6" t="s">
        <v>16</v>
      </c>
      <c r="I1124" s="6" t="s">
        <v>17</v>
      </c>
      <c r="J1124" s="7">
        <v>42588</v>
      </c>
      <c r="K1124" s="6" t="s">
        <v>3506</v>
      </c>
      <c r="L1124" s="6" t="s">
        <v>130</v>
      </c>
      <c r="M1124" s="6" t="s">
        <v>20</v>
      </c>
      <c r="N1124">
        <v>5</v>
      </c>
    </row>
    <row r="1125" spans="1:14" ht="252" x14ac:dyDescent="0.55000000000000004">
      <c r="A1125" s="5" t="s">
        <v>2850</v>
      </c>
      <c r="B1125" s="5" t="s">
        <v>3494</v>
      </c>
      <c r="C1125" s="6">
        <v>28216</v>
      </c>
      <c r="D1125" s="6">
        <v>8</v>
      </c>
      <c r="E1125" s="6" t="s">
        <v>121</v>
      </c>
      <c r="F1125" s="6" t="s">
        <v>3507</v>
      </c>
      <c r="G1125" s="6" t="s">
        <v>32</v>
      </c>
      <c r="H1125" s="6" t="s">
        <v>16</v>
      </c>
      <c r="I1125" s="6" t="s">
        <v>17</v>
      </c>
      <c r="J1125" s="7">
        <v>68398</v>
      </c>
      <c r="K1125" s="6" t="s">
        <v>3508</v>
      </c>
      <c r="L1125" s="6" t="s">
        <v>3509</v>
      </c>
      <c r="M1125" s="6" t="s">
        <v>20</v>
      </c>
      <c r="N1125">
        <v>5</v>
      </c>
    </row>
    <row r="1126" spans="1:14" ht="126" x14ac:dyDescent="0.55000000000000004">
      <c r="A1126" s="5" t="s">
        <v>2850</v>
      </c>
      <c r="B1126" s="5" t="s">
        <v>3494</v>
      </c>
      <c r="C1126" s="6">
        <v>28216</v>
      </c>
      <c r="D1126" s="6">
        <v>9</v>
      </c>
      <c r="E1126" s="6" t="s">
        <v>3510</v>
      </c>
      <c r="F1126" s="6" t="s">
        <v>3511</v>
      </c>
      <c r="G1126" s="6" t="s">
        <v>32</v>
      </c>
      <c r="H1126" s="6" t="s">
        <v>55</v>
      </c>
      <c r="I1126" s="6" t="s">
        <v>17</v>
      </c>
      <c r="J1126" s="7">
        <v>10769</v>
      </c>
      <c r="K1126" s="6" t="s">
        <v>3512</v>
      </c>
      <c r="L1126" s="6" t="s">
        <v>3513</v>
      </c>
      <c r="M1126" s="6" t="s">
        <v>20</v>
      </c>
      <c r="N1126">
        <v>5</v>
      </c>
    </row>
    <row r="1127" spans="1:14" ht="144" x14ac:dyDescent="0.55000000000000004">
      <c r="A1127" s="5" t="s">
        <v>2850</v>
      </c>
      <c r="B1127" s="5" t="s">
        <v>3494</v>
      </c>
      <c r="C1127" s="6">
        <v>28216</v>
      </c>
      <c r="D1127" s="6">
        <v>10</v>
      </c>
      <c r="E1127" s="6" t="s">
        <v>3394</v>
      </c>
      <c r="F1127" s="6" t="s">
        <v>3514</v>
      </c>
      <c r="G1127" s="6" t="s">
        <v>32</v>
      </c>
      <c r="H1127" s="6" t="s">
        <v>55</v>
      </c>
      <c r="I1127" s="6" t="s">
        <v>17</v>
      </c>
      <c r="J1127" s="7">
        <v>37500</v>
      </c>
      <c r="K1127" s="6" t="s">
        <v>3512</v>
      </c>
      <c r="L1127" s="6" t="s">
        <v>3513</v>
      </c>
      <c r="M1127" s="6" t="s">
        <v>20</v>
      </c>
      <c r="N1127">
        <v>5</v>
      </c>
    </row>
    <row r="1128" spans="1:14" ht="216" x14ac:dyDescent="0.55000000000000004">
      <c r="A1128" s="5" t="s">
        <v>2850</v>
      </c>
      <c r="B1128" s="5" t="s">
        <v>3515</v>
      </c>
      <c r="C1128" s="6">
        <v>28217</v>
      </c>
      <c r="D1128" s="6">
        <v>1</v>
      </c>
      <c r="E1128" s="6" t="s">
        <v>89</v>
      </c>
      <c r="F1128" s="6" t="s">
        <v>3516</v>
      </c>
      <c r="G1128" s="6" t="s">
        <v>27</v>
      </c>
      <c r="H1128" s="6" t="s">
        <v>79</v>
      </c>
      <c r="I1128" s="6" t="s">
        <v>40</v>
      </c>
      <c r="J1128" s="7">
        <v>411655</v>
      </c>
      <c r="K1128" s="6" t="s">
        <v>41</v>
      </c>
      <c r="L1128" s="6" t="s">
        <v>70</v>
      </c>
      <c r="M1128" s="6" t="s">
        <v>20</v>
      </c>
      <c r="N1128">
        <v>5</v>
      </c>
    </row>
    <row r="1129" spans="1:14" ht="288" x14ac:dyDescent="0.55000000000000004">
      <c r="A1129" s="5" t="s">
        <v>2850</v>
      </c>
      <c r="B1129" s="5" t="s">
        <v>3515</v>
      </c>
      <c r="C1129" s="6">
        <v>28217</v>
      </c>
      <c r="D1129" s="6">
        <v>5</v>
      </c>
      <c r="E1129" s="6" t="s">
        <v>3517</v>
      </c>
      <c r="F1129" s="6" t="s">
        <v>3518</v>
      </c>
      <c r="G1129" s="6" t="s">
        <v>24</v>
      </c>
      <c r="H1129" s="6" t="s">
        <v>16</v>
      </c>
      <c r="I1129" s="6" t="s">
        <v>68</v>
      </c>
      <c r="J1129" s="7">
        <v>113886</v>
      </c>
      <c r="K1129" s="6" t="s">
        <v>3519</v>
      </c>
      <c r="L1129" s="6" t="s">
        <v>70</v>
      </c>
      <c r="M1129" s="6" t="s">
        <v>20</v>
      </c>
      <c r="N1129">
        <v>5</v>
      </c>
    </row>
    <row r="1130" spans="1:14" ht="144" x14ac:dyDescent="0.55000000000000004">
      <c r="A1130" s="5" t="s">
        <v>2850</v>
      </c>
      <c r="B1130" s="5" t="s">
        <v>3515</v>
      </c>
      <c r="C1130" s="6">
        <v>28217</v>
      </c>
      <c r="D1130" s="6">
        <v>6</v>
      </c>
      <c r="E1130" s="6" t="s">
        <v>3520</v>
      </c>
      <c r="F1130" s="6" t="s">
        <v>3521</v>
      </c>
      <c r="G1130" s="6" t="s">
        <v>21</v>
      </c>
      <c r="H1130" s="6" t="s">
        <v>16</v>
      </c>
      <c r="I1130" s="6" t="s">
        <v>29</v>
      </c>
      <c r="J1130" s="7">
        <v>51390</v>
      </c>
      <c r="K1130" s="6" t="s">
        <v>3522</v>
      </c>
      <c r="L1130" s="6" t="s">
        <v>70</v>
      </c>
      <c r="M1130" s="6" t="s">
        <v>20</v>
      </c>
      <c r="N1130">
        <v>5</v>
      </c>
    </row>
    <row r="1131" spans="1:14" ht="126" x14ac:dyDescent="0.55000000000000004">
      <c r="A1131" s="5" t="s">
        <v>2850</v>
      </c>
      <c r="B1131" s="5" t="s">
        <v>3515</v>
      </c>
      <c r="C1131" s="6">
        <v>28217</v>
      </c>
      <c r="D1131" s="6">
        <v>7</v>
      </c>
      <c r="E1131" s="6" t="s">
        <v>3523</v>
      </c>
      <c r="F1131" s="6" t="s">
        <v>3524</v>
      </c>
      <c r="G1131" s="6" t="s">
        <v>32</v>
      </c>
      <c r="H1131" s="6" t="s">
        <v>16</v>
      </c>
      <c r="I1131" s="6" t="s">
        <v>45</v>
      </c>
      <c r="J1131" s="7">
        <v>8535</v>
      </c>
      <c r="K1131" s="6" t="s">
        <v>3525</v>
      </c>
      <c r="L1131" s="6" t="s">
        <v>70</v>
      </c>
      <c r="M1131" s="6" t="s">
        <v>33</v>
      </c>
      <c r="N1131">
        <v>5</v>
      </c>
    </row>
    <row r="1132" spans="1:14" ht="288" x14ac:dyDescent="0.55000000000000004">
      <c r="A1132" s="5" t="s">
        <v>2850</v>
      </c>
      <c r="B1132" s="5" t="s">
        <v>3515</v>
      </c>
      <c r="C1132" s="6">
        <v>28217</v>
      </c>
      <c r="D1132" s="6">
        <v>8</v>
      </c>
      <c r="E1132" s="6" t="s">
        <v>3526</v>
      </c>
      <c r="F1132" s="6" t="s">
        <v>3527</v>
      </c>
      <c r="G1132" s="6" t="s">
        <v>24</v>
      </c>
      <c r="H1132" s="6" t="s">
        <v>16</v>
      </c>
      <c r="I1132" s="6" t="s">
        <v>68</v>
      </c>
      <c r="J1132" s="7">
        <v>57373</v>
      </c>
      <c r="K1132" s="6" t="s">
        <v>3519</v>
      </c>
      <c r="L1132" s="6" t="s">
        <v>70</v>
      </c>
      <c r="M1132" s="6" t="s">
        <v>20</v>
      </c>
      <c r="N1132">
        <v>5</v>
      </c>
    </row>
    <row r="1133" spans="1:14" ht="216" x14ac:dyDescent="0.55000000000000004">
      <c r="A1133" s="5" t="s">
        <v>2850</v>
      </c>
      <c r="B1133" s="5" t="s">
        <v>3528</v>
      </c>
      <c r="C1133" s="6">
        <v>28218</v>
      </c>
      <c r="D1133" s="6">
        <v>1</v>
      </c>
      <c r="E1133" s="6" t="s">
        <v>3529</v>
      </c>
      <c r="F1133" s="6" t="s">
        <v>3530</v>
      </c>
      <c r="G1133" s="6" t="s">
        <v>27</v>
      </c>
      <c r="H1133" s="6" t="s">
        <v>36</v>
      </c>
      <c r="I1133" s="6" t="s">
        <v>17</v>
      </c>
      <c r="J1133" s="7">
        <v>129210</v>
      </c>
      <c r="K1133" s="6" t="s">
        <v>81</v>
      </c>
      <c r="L1133" s="6" t="s">
        <v>42</v>
      </c>
      <c r="M1133" s="6" t="s">
        <v>20</v>
      </c>
      <c r="N1133">
        <v>5</v>
      </c>
    </row>
    <row r="1134" spans="1:14" ht="216" x14ac:dyDescent="0.55000000000000004">
      <c r="A1134" s="5" t="s">
        <v>2850</v>
      </c>
      <c r="B1134" s="5" t="s">
        <v>3528</v>
      </c>
      <c r="C1134" s="6">
        <v>28218</v>
      </c>
      <c r="D1134" s="6">
        <v>5</v>
      </c>
      <c r="E1134" s="6" t="s">
        <v>121</v>
      </c>
      <c r="F1134" s="6" t="s">
        <v>3531</v>
      </c>
      <c r="G1134" s="6" t="s">
        <v>32</v>
      </c>
      <c r="H1134" s="6" t="s">
        <v>16</v>
      </c>
      <c r="I1134" s="6" t="s">
        <v>17</v>
      </c>
      <c r="J1134" s="7">
        <v>17000</v>
      </c>
      <c r="K1134" s="6" t="s">
        <v>3532</v>
      </c>
      <c r="L1134" s="6" t="s">
        <v>120</v>
      </c>
      <c r="M1134" s="6" t="s">
        <v>33</v>
      </c>
      <c r="N1134">
        <v>5</v>
      </c>
    </row>
    <row r="1135" spans="1:14" ht="216" x14ac:dyDescent="0.55000000000000004">
      <c r="A1135" s="5" t="s">
        <v>2850</v>
      </c>
      <c r="B1135" s="5" t="s">
        <v>3528</v>
      </c>
      <c r="C1135" s="6">
        <v>28218</v>
      </c>
      <c r="D1135" s="6">
        <v>6</v>
      </c>
      <c r="E1135" s="6" t="s">
        <v>3533</v>
      </c>
      <c r="F1135" s="6" t="s">
        <v>3534</v>
      </c>
      <c r="G1135" s="6" t="s">
        <v>15</v>
      </c>
      <c r="H1135" s="6" t="s">
        <v>16</v>
      </c>
      <c r="I1135" s="6" t="s">
        <v>17</v>
      </c>
      <c r="J1135" s="7">
        <v>21681</v>
      </c>
      <c r="K1135" s="6" t="s">
        <v>3535</v>
      </c>
      <c r="L1135" s="6" t="s">
        <v>120</v>
      </c>
      <c r="M1135" s="6" t="s">
        <v>34</v>
      </c>
      <c r="N1135">
        <v>5</v>
      </c>
    </row>
    <row r="1136" spans="1:14" ht="180" x14ac:dyDescent="0.55000000000000004">
      <c r="A1136" s="5" t="s">
        <v>2850</v>
      </c>
      <c r="B1136" s="5" t="s">
        <v>3528</v>
      </c>
      <c r="C1136" s="6">
        <v>28218</v>
      </c>
      <c r="D1136" s="6">
        <v>7</v>
      </c>
      <c r="E1136" s="6" t="s">
        <v>3536</v>
      </c>
      <c r="F1136" s="6" t="s">
        <v>3537</v>
      </c>
      <c r="G1136" s="6" t="s">
        <v>15</v>
      </c>
      <c r="H1136" s="6" t="s">
        <v>16</v>
      </c>
      <c r="I1136" s="6" t="s">
        <v>17</v>
      </c>
      <c r="J1136" s="7">
        <v>940</v>
      </c>
      <c r="K1136" s="6" t="s">
        <v>3538</v>
      </c>
      <c r="L1136" s="6" t="s">
        <v>120</v>
      </c>
      <c r="M1136" s="6" t="s">
        <v>34</v>
      </c>
      <c r="N1136">
        <v>5</v>
      </c>
    </row>
    <row r="1137" spans="1:14" ht="252" x14ac:dyDescent="0.55000000000000004">
      <c r="A1137" s="5" t="s">
        <v>2850</v>
      </c>
      <c r="B1137" s="5" t="s">
        <v>3528</v>
      </c>
      <c r="C1137" s="6">
        <v>28218</v>
      </c>
      <c r="D1137" s="6">
        <v>8</v>
      </c>
      <c r="E1137" s="6" t="s">
        <v>3539</v>
      </c>
      <c r="F1137" s="6" t="s">
        <v>3540</v>
      </c>
      <c r="G1137" s="6" t="s">
        <v>15</v>
      </c>
      <c r="H1137" s="6" t="s">
        <v>16</v>
      </c>
      <c r="I1137" s="6" t="s">
        <v>17</v>
      </c>
      <c r="J1137" s="7">
        <v>5451</v>
      </c>
      <c r="K1137" s="6" t="s">
        <v>3541</v>
      </c>
      <c r="L1137" s="6" t="s">
        <v>120</v>
      </c>
      <c r="M1137" s="6" t="s">
        <v>20</v>
      </c>
      <c r="N1137">
        <v>5</v>
      </c>
    </row>
    <row r="1138" spans="1:14" ht="216" x14ac:dyDescent="0.55000000000000004">
      <c r="A1138" s="5" t="s">
        <v>2850</v>
      </c>
      <c r="B1138" s="5" t="s">
        <v>3542</v>
      </c>
      <c r="C1138" s="6">
        <v>28219</v>
      </c>
      <c r="D1138" s="6">
        <v>1</v>
      </c>
      <c r="E1138" s="6" t="s">
        <v>210</v>
      </c>
      <c r="F1138" s="6" t="s">
        <v>3543</v>
      </c>
      <c r="G1138" s="6" t="s">
        <v>27</v>
      </c>
      <c r="H1138" s="6" t="s">
        <v>36</v>
      </c>
      <c r="I1138" s="6" t="s">
        <v>17</v>
      </c>
      <c r="J1138" s="7">
        <v>228498</v>
      </c>
      <c r="K1138" s="6" t="s">
        <v>81</v>
      </c>
      <c r="L1138" s="6" t="s">
        <v>38</v>
      </c>
      <c r="M1138" s="6" t="s">
        <v>20</v>
      </c>
      <c r="N1138">
        <v>5</v>
      </c>
    </row>
    <row r="1139" spans="1:14" ht="288" x14ac:dyDescent="0.55000000000000004">
      <c r="A1139" s="5" t="s">
        <v>2850</v>
      </c>
      <c r="B1139" s="5" t="s">
        <v>3542</v>
      </c>
      <c r="C1139" s="6">
        <v>28219</v>
      </c>
      <c r="D1139" s="6">
        <v>5</v>
      </c>
      <c r="E1139" s="6" t="s">
        <v>50</v>
      </c>
      <c r="F1139" s="6" t="s">
        <v>3544</v>
      </c>
      <c r="G1139" s="6" t="s">
        <v>32</v>
      </c>
      <c r="H1139" s="6" t="s">
        <v>16</v>
      </c>
      <c r="I1139" s="6" t="s">
        <v>17</v>
      </c>
      <c r="J1139" s="7">
        <v>140936</v>
      </c>
      <c r="K1139" s="6" t="s">
        <v>3545</v>
      </c>
      <c r="L1139" s="6" t="s">
        <v>38</v>
      </c>
      <c r="M1139" s="6" t="s">
        <v>33</v>
      </c>
      <c r="N1139">
        <v>5</v>
      </c>
    </row>
    <row r="1140" spans="1:14" ht="252" x14ac:dyDescent="0.55000000000000004">
      <c r="A1140" s="5" t="s">
        <v>2850</v>
      </c>
      <c r="B1140" s="5" t="s">
        <v>3542</v>
      </c>
      <c r="C1140" s="6">
        <v>28219</v>
      </c>
      <c r="D1140" s="6">
        <v>6</v>
      </c>
      <c r="E1140" s="6" t="s">
        <v>149</v>
      </c>
      <c r="F1140" s="6" t="s">
        <v>3546</v>
      </c>
      <c r="G1140" s="6" t="s">
        <v>32</v>
      </c>
      <c r="H1140" s="6" t="s">
        <v>16</v>
      </c>
      <c r="I1140" s="6" t="s">
        <v>17</v>
      </c>
      <c r="J1140" s="7">
        <v>147382</v>
      </c>
      <c r="K1140" s="6" t="s">
        <v>3547</v>
      </c>
      <c r="L1140" s="6" t="s">
        <v>38</v>
      </c>
      <c r="M1140" s="6" t="s">
        <v>33</v>
      </c>
      <c r="N1140">
        <v>5</v>
      </c>
    </row>
    <row r="1141" spans="1:14" ht="144" x14ac:dyDescent="0.55000000000000004">
      <c r="A1141" s="5" t="s">
        <v>2850</v>
      </c>
      <c r="B1141" s="5" t="s">
        <v>3542</v>
      </c>
      <c r="C1141" s="6">
        <v>28219</v>
      </c>
      <c r="D1141" s="6">
        <v>7</v>
      </c>
      <c r="E1141" s="6" t="s">
        <v>3548</v>
      </c>
      <c r="F1141" s="6" t="s">
        <v>3549</v>
      </c>
      <c r="G1141" s="6" t="s">
        <v>24</v>
      </c>
      <c r="H1141" s="6" t="s">
        <v>55</v>
      </c>
      <c r="I1141" s="6" t="s">
        <v>17</v>
      </c>
      <c r="J1141" s="7">
        <v>37200</v>
      </c>
      <c r="K1141" s="6" t="s">
        <v>3550</v>
      </c>
      <c r="L1141" s="6" t="s">
        <v>70</v>
      </c>
      <c r="M1141" s="6" t="s">
        <v>20</v>
      </c>
      <c r="N1141">
        <v>5</v>
      </c>
    </row>
    <row r="1142" spans="1:14" ht="216" x14ac:dyDescent="0.55000000000000004">
      <c r="A1142" s="5" t="s">
        <v>2850</v>
      </c>
      <c r="B1142" s="5" t="s">
        <v>3551</v>
      </c>
      <c r="C1142" s="6">
        <v>28220</v>
      </c>
      <c r="D1142" s="6">
        <v>1</v>
      </c>
      <c r="E1142" s="6" t="s">
        <v>3552</v>
      </c>
      <c r="F1142" s="6" t="s">
        <v>3553</v>
      </c>
      <c r="G1142" s="6" t="s">
        <v>27</v>
      </c>
      <c r="H1142" s="6" t="s">
        <v>79</v>
      </c>
      <c r="I1142" s="6" t="s">
        <v>17</v>
      </c>
      <c r="J1142" s="7">
        <v>101159</v>
      </c>
      <c r="K1142" s="6" t="s">
        <v>30</v>
      </c>
      <c r="L1142" s="6" t="s">
        <v>31</v>
      </c>
      <c r="M1142" s="6" t="s">
        <v>20</v>
      </c>
      <c r="N1142">
        <v>5</v>
      </c>
    </row>
    <row r="1143" spans="1:14" ht="108" x14ac:dyDescent="0.55000000000000004">
      <c r="A1143" s="5" t="s">
        <v>2850</v>
      </c>
      <c r="B1143" s="5" t="s">
        <v>3551</v>
      </c>
      <c r="C1143" s="6">
        <v>28220</v>
      </c>
      <c r="D1143" s="6">
        <v>5</v>
      </c>
      <c r="E1143" s="6" t="s">
        <v>3554</v>
      </c>
      <c r="F1143" s="6" t="s">
        <v>3555</v>
      </c>
      <c r="G1143" s="6" t="s">
        <v>15</v>
      </c>
      <c r="H1143" s="6" t="s">
        <v>17</v>
      </c>
      <c r="I1143" s="6" t="s">
        <v>17</v>
      </c>
      <c r="J1143" s="7">
        <v>98000</v>
      </c>
      <c r="K1143" s="6" t="s">
        <v>3556</v>
      </c>
      <c r="L1143" s="6" t="s">
        <v>31</v>
      </c>
      <c r="M1143" s="6" t="s">
        <v>20</v>
      </c>
      <c r="N1143">
        <v>5</v>
      </c>
    </row>
    <row r="1144" spans="1:14" ht="216" x14ac:dyDescent="0.55000000000000004">
      <c r="A1144" s="5" t="s">
        <v>2850</v>
      </c>
      <c r="B1144" s="5" t="s">
        <v>3557</v>
      </c>
      <c r="C1144" s="6">
        <v>28221</v>
      </c>
      <c r="D1144" s="6">
        <v>1</v>
      </c>
      <c r="E1144" s="6" t="s">
        <v>3558</v>
      </c>
      <c r="F1144" s="6" t="s">
        <v>3559</v>
      </c>
      <c r="G1144" s="6" t="s">
        <v>27</v>
      </c>
      <c r="H1144" s="6" t="s">
        <v>60</v>
      </c>
      <c r="I1144" s="6" t="s">
        <v>29</v>
      </c>
      <c r="J1144" s="7">
        <v>96141</v>
      </c>
      <c r="K1144" s="6" t="s">
        <v>75</v>
      </c>
      <c r="L1144" s="6" t="s">
        <v>31</v>
      </c>
      <c r="M1144" s="6" t="s">
        <v>20</v>
      </c>
      <c r="N1144">
        <v>5</v>
      </c>
    </row>
    <row r="1145" spans="1:14" ht="126" x14ac:dyDescent="0.55000000000000004">
      <c r="A1145" s="5" t="s">
        <v>2850</v>
      </c>
      <c r="B1145" s="5" t="s">
        <v>3557</v>
      </c>
      <c r="C1145" s="6">
        <v>28221</v>
      </c>
      <c r="D1145" s="6">
        <v>5</v>
      </c>
      <c r="E1145" s="6" t="s">
        <v>3560</v>
      </c>
      <c r="F1145" s="6" t="s">
        <v>3561</v>
      </c>
      <c r="G1145" s="6" t="s">
        <v>32</v>
      </c>
      <c r="H1145" s="6" t="s">
        <v>16</v>
      </c>
      <c r="I1145" s="6" t="s">
        <v>17</v>
      </c>
      <c r="J1145" s="7">
        <v>30000</v>
      </c>
      <c r="K1145" s="6" t="s">
        <v>3562</v>
      </c>
      <c r="L1145" s="6" t="s">
        <v>110</v>
      </c>
      <c r="M1145" s="6" t="s">
        <v>33</v>
      </c>
      <c r="N1145">
        <v>5</v>
      </c>
    </row>
    <row r="1146" spans="1:14" ht="162" x14ac:dyDescent="0.55000000000000004">
      <c r="A1146" s="5" t="s">
        <v>2850</v>
      </c>
      <c r="B1146" s="5" t="s">
        <v>3557</v>
      </c>
      <c r="C1146" s="6">
        <v>28221</v>
      </c>
      <c r="D1146" s="6">
        <v>6</v>
      </c>
      <c r="E1146" s="6" t="s">
        <v>3563</v>
      </c>
      <c r="F1146" s="6" t="s">
        <v>3564</v>
      </c>
      <c r="G1146" s="6" t="s">
        <v>32</v>
      </c>
      <c r="H1146" s="6" t="s">
        <v>16</v>
      </c>
      <c r="I1146" s="6" t="s">
        <v>17</v>
      </c>
      <c r="J1146" s="7">
        <v>64680</v>
      </c>
      <c r="K1146" s="6" t="s">
        <v>3565</v>
      </c>
      <c r="L1146" s="6" t="s">
        <v>110</v>
      </c>
      <c r="M1146" s="6" t="s">
        <v>33</v>
      </c>
      <c r="N1146">
        <v>5</v>
      </c>
    </row>
    <row r="1147" spans="1:14" ht="198" x14ac:dyDescent="0.55000000000000004">
      <c r="A1147" s="5" t="s">
        <v>2850</v>
      </c>
      <c r="B1147" s="5" t="s">
        <v>3557</v>
      </c>
      <c r="C1147" s="6">
        <v>28221</v>
      </c>
      <c r="D1147" s="6">
        <v>7</v>
      </c>
      <c r="E1147" s="6" t="s">
        <v>3566</v>
      </c>
      <c r="F1147" s="6" t="s">
        <v>3567</v>
      </c>
      <c r="G1147" s="6" t="s">
        <v>32</v>
      </c>
      <c r="H1147" s="6" t="s">
        <v>16</v>
      </c>
      <c r="I1147" s="6" t="s">
        <v>17</v>
      </c>
      <c r="J1147" s="7">
        <v>13264</v>
      </c>
      <c r="K1147" s="6" t="s">
        <v>3568</v>
      </c>
      <c r="L1147" s="6" t="s">
        <v>110</v>
      </c>
      <c r="M1147" s="6" t="s">
        <v>20</v>
      </c>
      <c r="N1147">
        <v>5</v>
      </c>
    </row>
    <row r="1148" spans="1:14" ht="234" x14ac:dyDescent="0.55000000000000004">
      <c r="A1148" s="5" t="s">
        <v>2850</v>
      </c>
      <c r="B1148" s="5" t="s">
        <v>3557</v>
      </c>
      <c r="C1148" s="6">
        <v>28221</v>
      </c>
      <c r="D1148" s="6">
        <v>8</v>
      </c>
      <c r="E1148" s="6" t="s">
        <v>3569</v>
      </c>
      <c r="F1148" s="6" t="s">
        <v>3570</v>
      </c>
      <c r="G1148" s="6" t="s">
        <v>15</v>
      </c>
      <c r="H1148" s="6" t="s">
        <v>16</v>
      </c>
      <c r="I1148" s="6" t="s">
        <v>17</v>
      </c>
      <c r="J1148" s="7">
        <v>7516</v>
      </c>
      <c r="K1148" s="6" t="s">
        <v>3571</v>
      </c>
      <c r="L1148" s="6" t="s">
        <v>110</v>
      </c>
      <c r="M1148" s="6" t="s">
        <v>20</v>
      </c>
      <c r="N1148">
        <v>5</v>
      </c>
    </row>
    <row r="1149" spans="1:14" ht="234" x14ac:dyDescent="0.55000000000000004">
      <c r="A1149" s="5" t="s">
        <v>2850</v>
      </c>
      <c r="B1149" s="5" t="s">
        <v>3557</v>
      </c>
      <c r="C1149" s="6">
        <v>28221</v>
      </c>
      <c r="D1149" s="6">
        <v>9</v>
      </c>
      <c r="E1149" s="6" t="s">
        <v>3572</v>
      </c>
      <c r="F1149" s="6" t="s">
        <v>3573</v>
      </c>
      <c r="G1149" s="6" t="s">
        <v>32</v>
      </c>
      <c r="H1149" s="6" t="s">
        <v>16</v>
      </c>
      <c r="I1149" s="6" t="s">
        <v>17</v>
      </c>
      <c r="J1149" s="7">
        <v>9720</v>
      </c>
      <c r="K1149" s="6" t="s">
        <v>3574</v>
      </c>
      <c r="L1149" s="6" t="s">
        <v>110</v>
      </c>
      <c r="M1149" s="6" t="s">
        <v>20</v>
      </c>
      <c r="N1149">
        <v>5</v>
      </c>
    </row>
    <row r="1150" spans="1:14" ht="198" x14ac:dyDescent="0.55000000000000004">
      <c r="A1150" s="5" t="s">
        <v>2850</v>
      </c>
      <c r="B1150" s="5" t="s">
        <v>3557</v>
      </c>
      <c r="C1150" s="6">
        <v>28221</v>
      </c>
      <c r="D1150" s="6">
        <v>10</v>
      </c>
      <c r="E1150" s="6" t="s">
        <v>3575</v>
      </c>
      <c r="F1150" s="6" t="s">
        <v>3576</v>
      </c>
      <c r="G1150" s="6" t="s">
        <v>32</v>
      </c>
      <c r="H1150" s="6" t="s">
        <v>16</v>
      </c>
      <c r="I1150" s="6" t="s">
        <v>17</v>
      </c>
      <c r="J1150" s="7">
        <v>7366</v>
      </c>
      <c r="K1150" s="6" t="s">
        <v>3577</v>
      </c>
      <c r="L1150" s="6" t="s">
        <v>110</v>
      </c>
      <c r="M1150" s="6" t="s">
        <v>33</v>
      </c>
      <c r="N1150">
        <v>5</v>
      </c>
    </row>
    <row r="1151" spans="1:14" ht="198" x14ac:dyDescent="0.55000000000000004">
      <c r="A1151" s="5" t="s">
        <v>2850</v>
      </c>
      <c r="B1151" s="5" t="s">
        <v>3557</v>
      </c>
      <c r="C1151" s="6">
        <v>28221</v>
      </c>
      <c r="D1151" s="6">
        <v>11</v>
      </c>
      <c r="E1151" s="6" t="s">
        <v>3578</v>
      </c>
      <c r="F1151" s="6" t="s">
        <v>3579</v>
      </c>
      <c r="G1151" s="6" t="s">
        <v>32</v>
      </c>
      <c r="H1151" s="6" t="s">
        <v>16</v>
      </c>
      <c r="I1151" s="6" t="s">
        <v>17</v>
      </c>
      <c r="J1151" s="7">
        <v>15484</v>
      </c>
      <c r="K1151" s="6" t="s">
        <v>3580</v>
      </c>
      <c r="L1151" s="6" t="s">
        <v>110</v>
      </c>
      <c r="M1151" s="6" t="s">
        <v>20</v>
      </c>
      <c r="N1151">
        <v>5</v>
      </c>
    </row>
    <row r="1152" spans="1:14" ht="162" x14ac:dyDescent="0.55000000000000004">
      <c r="A1152" s="5" t="s">
        <v>2850</v>
      </c>
      <c r="B1152" s="5" t="s">
        <v>3557</v>
      </c>
      <c r="C1152" s="6">
        <v>28221</v>
      </c>
      <c r="D1152" s="6">
        <v>12</v>
      </c>
      <c r="E1152" s="6" t="s">
        <v>3581</v>
      </c>
      <c r="F1152" s="6" t="s">
        <v>3582</v>
      </c>
      <c r="G1152" s="6" t="s">
        <v>32</v>
      </c>
      <c r="H1152" s="6" t="s">
        <v>16</v>
      </c>
      <c r="I1152" s="6" t="s">
        <v>17</v>
      </c>
      <c r="J1152" s="7">
        <v>6321</v>
      </c>
      <c r="K1152" s="6" t="s">
        <v>3583</v>
      </c>
      <c r="L1152" s="6" t="s">
        <v>110</v>
      </c>
      <c r="M1152" s="6" t="s">
        <v>20</v>
      </c>
      <c r="N1152">
        <v>5</v>
      </c>
    </row>
    <row r="1153" spans="1:14" ht="198" x14ac:dyDescent="0.55000000000000004">
      <c r="A1153" s="5" t="s">
        <v>2850</v>
      </c>
      <c r="B1153" s="5" t="s">
        <v>3557</v>
      </c>
      <c r="C1153" s="6">
        <v>28221</v>
      </c>
      <c r="D1153" s="6">
        <v>13</v>
      </c>
      <c r="E1153" s="6" t="s">
        <v>3584</v>
      </c>
      <c r="F1153" s="6" t="s">
        <v>3585</v>
      </c>
      <c r="G1153" s="6" t="s">
        <v>32</v>
      </c>
      <c r="H1153" s="6" t="s">
        <v>16</v>
      </c>
      <c r="I1153" s="6" t="s">
        <v>17</v>
      </c>
      <c r="J1153" s="7">
        <v>20283</v>
      </c>
      <c r="K1153" s="6" t="s">
        <v>3586</v>
      </c>
      <c r="L1153" s="6" t="s">
        <v>110</v>
      </c>
      <c r="M1153" s="6" t="s">
        <v>20</v>
      </c>
      <c r="N1153">
        <v>5</v>
      </c>
    </row>
    <row r="1154" spans="1:14" ht="180" x14ac:dyDescent="0.55000000000000004">
      <c r="A1154" s="5" t="s">
        <v>2850</v>
      </c>
      <c r="B1154" s="5" t="s">
        <v>3557</v>
      </c>
      <c r="C1154" s="6">
        <v>28221</v>
      </c>
      <c r="D1154" s="6">
        <v>14</v>
      </c>
      <c r="E1154" s="6" t="s">
        <v>3587</v>
      </c>
      <c r="F1154" s="6" t="s">
        <v>3588</v>
      </c>
      <c r="G1154" s="6" t="s">
        <v>32</v>
      </c>
      <c r="H1154" s="6" t="s">
        <v>16</v>
      </c>
      <c r="I1154" s="6" t="s">
        <v>17</v>
      </c>
      <c r="J1154" s="7">
        <v>10000</v>
      </c>
      <c r="K1154" s="6" t="s">
        <v>3589</v>
      </c>
      <c r="L1154" s="6" t="s">
        <v>110</v>
      </c>
      <c r="M1154" s="6" t="s">
        <v>20</v>
      </c>
      <c r="N1154">
        <v>5</v>
      </c>
    </row>
    <row r="1155" spans="1:14" ht="216" x14ac:dyDescent="0.55000000000000004">
      <c r="A1155" s="5" t="s">
        <v>2850</v>
      </c>
      <c r="B1155" s="5" t="s">
        <v>3590</v>
      </c>
      <c r="C1155" s="6">
        <v>28222</v>
      </c>
      <c r="D1155" s="6">
        <v>1</v>
      </c>
      <c r="E1155" s="6" t="s">
        <v>3591</v>
      </c>
      <c r="F1155" s="6" t="s">
        <v>3592</v>
      </c>
      <c r="G1155" s="6" t="s">
        <v>27</v>
      </c>
      <c r="H1155" s="6" t="s">
        <v>79</v>
      </c>
      <c r="I1155" s="6" t="s">
        <v>45</v>
      </c>
      <c r="J1155" s="7">
        <v>66603</v>
      </c>
      <c r="K1155" s="6" t="s">
        <v>37</v>
      </c>
      <c r="L1155" s="6" t="s">
        <v>70</v>
      </c>
      <c r="M1155" s="6" t="s">
        <v>20</v>
      </c>
      <c r="N1155">
        <v>5</v>
      </c>
    </row>
    <row r="1156" spans="1:14" ht="162" x14ac:dyDescent="0.55000000000000004">
      <c r="A1156" s="5" t="s">
        <v>2850</v>
      </c>
      <c r="B1156" s="5" t="s">
        <v>3590</v>
      </c>
      <c r="C1156" s="6">
        <v>28222</v>
      </c>
      <c r="D1156" s="6">
        <v>5</v>
      </c>
      <c r="E1156" s="6" t="s">
        <v>3593</v>
      </c>
      <c r="F1156" s="6" t="s">
        <v>3594</v>
      </c>
      <c r="G1156" s="6" t="s">
        <v>24</v>
      </c>
      <c r="H1156" s="6" t="s">
        <v>16</v>
      </c>
      <c r="I1156" s="6" t="s">
        <v>17</v>
      </c>
      <c r="J1156" s="7">
        <v>6651</v>
      </c>
      <c r="K1156" s="6" t="s">
        <v>3595</v>
      </c>
      <c r="L1156" s="6" t="s">
        <v>70</v>
      </c>
      <c r="M1156" s="6" t="s">
        <v>20</v>
      </c>
      <c r="N1156">
        <v>5</v>
      </c>
    </row>
    <row r="1157" spans="1:14" ht="180" x14ac:dyDescent="0.55000000000000004">
      <c r="A1157" s="5" t="s">
        <v>2850</v>
      </c>
      <c r="B1157" s="5" t="s">
        <v>3590</v>
      </c>
      <c r="C1157" s="6">
        <v>28222</v>
      </c>
      <c r="D1157" s="6">
        <v>6</v>
      </c>
      <c r="E1157" s="6" t="s">
        <v>3596</v>
      </c>
      <c r="F1157" s="6" t="s">
        <v>3597</v>
      </c>
      <c r="G1157" s="6" t="s">
        <v>24</v>
      </c>
      <c r="H1157" s="6" t="s">
        <v>16</v>
      </c>
      <c r="I1157" s="6" t="s">
        <v>17</v>
      </c>
      <c r="J1157" s="7">
        <v>3900</v>
      </c>
      <c r="K1157" s="6" t="s">
        <v>3598</v>
      </c>
      <c r="L1157" s="6" t="s">
        <v>70</v>
      </c>
      <c r="M1157" s="6" t="s">
        <v>20</v>
      </c>
      <c r="N1157">
        <v>5</v>
      </c>
    </row>
    <row r="1158" spans="1:14" ht="234" x14ac:dyDescent="0.55000000000000004">
      <c r="A1158" s="5" t="s">
        <v>2850</v>
      </c>
      <c r="B1158" s="5" t="s">
        <v>3590</v>
      </c>
      <c r="C1158" s="6">
        <v>28222</v>
      </c>
      <c r="D1158" s="6">
        <v>7</v>
      </c>
      <c r="E1158" s="6" t="s">
        <v>3599</v>
      </c>
      <c r="F1158" s="6" t="s">
        <v>3600</v>
      </c>
      <c r="G1158" s="6" t="s">
        <v>59</v>
      </c>
      <c r="H1158" s="6" t="s">
        <v>16</v>
      </c>
      <c r="I1158" s="6" t="s">
        <v>17</v>
      </c>
      <c r="J1158" s="7">
        <v>10300</v>
      </c>
      <c r="K1158" s="6" t="s">
        <v>3601</v>
      </c>
      <c r="L1158" s="6" t="s">
        <v>70</v>
      </c>
      <c r="M1158" s="6" t="s">
        <v>20</v>
      </c>
      <c r="N1158">
        <v>5</v>
      </c>
    </row>
    <row r="1159" spans="1:14" ht="180" x14ac:dyDescent="0.55000000000000004">
      <c r="A1159" s="5" t="s">
        <v>2850</v>
      </c>
      <c r="B1159" s="5" t="s">
        <v>3590</v>
      </c>
      <c r="C1159" s="6">
        <v>28222</v>
      </c>
      <c r="D1159" s="6">
        <v>8</v>
      </c>
      <c r="E1159" s="6" t="s">
        <v>214</v>
      </c>
      <c r="F1159" s="6" t="s">
        <v>3602</v>
      </c>
      <c r="G1159" s="6" t="s">
        <v>24</v>
      </c>
      <c r="H1159" s="6" t="s">
        <v>16</v>
      </c>
      <c r="I1159" s="6" t="s">
        <v>45</v>
      </c>
      <c r="J1159" s="7">
        <v>86828</v>
      </c>
      <c r="K1159" s="6" t="s">
        <v>3603</v>
      </c>
      <c r="L1159" s="6" t="s">
        <v>70</v>
      </c>
      <c r="M1159" s="6" t="s">
        <v>20</v>
      </c>
      <c r="N1159">
        <v>5</v>
      </c>
    </row>
    <row r="1160" spans="1:14" ht="144" x14ac:dyDescent="0.55000000000000004">
      <c r="A1160" s="5" t="s">
        <v>2850</v>
      </c>
      <c r="B1160" s="5" t="s">
        <v>3590</v>
      </c>
      <c r="C1160" s="6">
        <v>28222</v>
      </c>
      <c r="D1160" s="6">
        <v>9</v>
      </c>
      <c r="E1160" s="6" t="s">
        <v>3604</v>
      </c>
      <c r="F1160" s="6" t="s">
        <v>3605</v>
      </c>
      <c r="G1160" s="6" t="s">
        <v>24</v>
      </c>
      <c r="H1160" s="6" t="s">
        <v>53</v>
      </c>
      <c r="I1160" s="6" t="s">
        <v>17</v>
      </c>
      <c r="J1160" s="7">
        <v>42028</v>
      </c>
      <c r="K1160" s="6" t="s">
        <v>3606</v>
      </c>
      <c r="L1160" s="6" t="s">
        <v>70</v>
      </c>
      <c r="M1160" s="6" t="s">
        <v>20</v>
      </c>
      <c r="N1160">
        <v>5</v>
      </c>
    </row>
    <row r="1161" spans="1:14" ht="216" x14ac:dyDescent="0.55000000000000004">
      <c r="A1161" s="5" t="s">
        <v>2850</v>
      </c>
      <c r="B1161" s="5" t="s">
        <v>3607</v>
      </c>
      <c r="C1161" s="6">
        <v>28223</v>
      </c>
      <c r="D1161" s="6">
        <v>1</v>
      </c>
      <c r="E1161" s="6" t="s">
        <v>3608</v>
      </c>
      <c r="F1161" s="6" t="s">
        <v>3609</v>
      </c>
      <c r="G1161" s="6" t="s">
        <v>27</v>
      </c>
      <c r="H1161" s="6" t="s">
        <v>60</v>
      </c>
      <c r="I1161" s="6" t="s">
        <v>17</v>
      </c>
      <c r="J1161" s="7">
        <v>263998</v>
      </c>
      <c r="K1161" s="6" t="s">
        <v>41</v>
      </c>
      <c r="L1161" s="6" t="s">
        <v>31</v>
      </c>
      <c r="M1161" s="6" t="s">
        <v>20</v>
      </c>
      <c r="N1161">
        <v>5</v>
      </c>
    </row>
    <row r="1162" spans="1:14" ht="216" x14ac:dyDescent="0.55000000000000004">
      <c r="A1162" s="5" t="s">
        <v>2850</v>
      </c>
      <c r="B1162" s="5" t="s">
        <v>3607</v>
      </c>
      <c r="C1162" s="6">
        <v>28223</v>
      </c>
      <c r="D1162" s="6">
        <v>5</v>
      </c>
      <c r="E1162" s="6" t="s">
        <v>3610</v>
      </c>
      <c r="F1162" s="6" t="s">
        <v>3611</v>
      </c>
      <c r="G1162" s="6" t="s">
        <v>32</v>
      </c>
      <c r="H1162" s="6" t="s">
        <v>53</v>
      </c>
      <c r="I1162" s="6" t="s">
        <v>17</v>
      </c>
      <c r="J1162" s="7">
        <v>63414</v>
      </c>
      <c r="K1162" s="6" t="s">
        <v>3612</v>
      </c>
      <c r="L1162" s="6" t="s">
        <v>3613</v>
      </c>
      <c r="M1162" s="6" t="s">
        <v>33</v>
      </c>
      <c r="N1162">
        <v>5</v>
      </c>
    </row>
    <row r="1163" spans="1:14" ht="216" x14ac:dyDescent="0.55000000000000004">
      <c r="A1163" s="5" t="s">
        <v>2850</v>
      </c>
      <c r="B1163" s="5" t="s">
        <v>3614</v>
      </c>
      <c r="C1163" s="6">
        <v>28224</v>
      </c>
      <c r="D1163" s="6">
        <v>1</v>
      </c>
      <c r="E1163" s="6" t="s">
        <v>3615</v>
      </c>
      <c r="F1163" s="6" t="s">
        <v>3616</v>
      </c>
      <c r="G1163" s="6" t="s">
        <v>27</v>
      </c>
      <c r="H1163" s="6" t="s">
        <v>36</v>
      </c>
      <c r="I1163" s="6" t="s">
        <v>17</v>
      </c>
      <c r="J1163" s="7">
        <v>136216</v>
      </c>
      <c r="K1163" s="6" t="s">
        <v>30</v>
      </c>
      <c r="L1163" s="6" t="s">
        <v>31</v>
      </c>
      <c r="M1163" s="6" t="s">
        <v>20</v>
      </c>
      <c r="N1163">
        <v>5</v>
      </c>
    </row>
    <row r="1164" spans="1:14" ht="108" x14ac:dyDescent="0.55000000000000004">
      <c r="A1164" s="5" t="s">
        <v>2850</v>
      </c>
      <c r="B1164" s="5" t="s">
        <v>3614</v>
      </c>
      <c r="C1164" s="6">
        <v>28224</v>
      </c>
      <c r="D1164" s="6">
        <v>2</v>
      </c>
      <c r="E1164" s="6" t="s">
        <v>119</v>
      </c>
      <c r="F1164" s="6" t="s">
        <v>3617</v>
      </c>
      <c r="G1164" s="6" t="s">
        <v>27</v>
      </c>
      <c r="H1164" s="6" t="s">
        <v>16</v>
      </c>
      <c r="I1164" s="6" t="s">
        <v>17</v>
      </c>
      <c r="J1164" s="7">
        <v>22870</v>
      </c>
      <c r="K1164" s="6" t="s">
        <v>3618</v>
      </c>
      <c r="L1164" s="6" t="s">
        <v>31</v>
      </c>
      <c r="M1164" s="6" t="s">
        <v>20</v>
      </c>
      <c r="N1164">
        <v>5</v>
      </c>
    </row>
    <row r="1165" spans="1:14" ht="108" x14ac:dyDescent="0.55000000000000004">
      <c r="A1165" s="5" t="s">
        <v>2850</v>
      </c>
      <c r="B1165" s="5" t="s">
        <v>3614</v>
      </c>
      <c r="C1165" s="6">
        <v>28224</v>
      </c>
      <c r="D1165" s="6">
        <v>5</v>
      </c>
      <c r="E1165" s="6" t="s">
        <v>3619</v>
      </c>
      <c r="F1165" s="6" t="s">
        <v>3620</v>
      </c>
      <c r="G1165" s="6" t="s">
        <v>32</v>
      </c>
      <c r="H1165" s="6" t="s">
        <v>16</v>
      </c>
      <c r="I1165" s="6" t="s">
        <v>17</v>
      </c>
      <c r="J1165" s="7">
        <v>36800</v>
      </c>
      <c r="K1165" s="6" t="s">
        <v>3621</v>
      </c>
      <c r="L1165" s="6" t="s">
        <v>31</v>
      </c>
      <c r="M1165" s="6" t="s">
        <v>20</v>
      </c>
      <c r="N1165">
        <v>5</v>
      </c>
    </row>
    <row r="1166" spans="1:14" ht="90" x14ac:dyDescent="0.55000000000000004">
      <c r="A1166" s="5" t="s">
        <v>2850</v>
      </c>
      <c r="B1166" s="5" t="s">
        <v>3614</v>
      </c>
      <c r="C1166" s="6">
        <v>28224</v>
      </c>
      <c r="D1166" s="6">
        <v>6</v>
      </c>
      <c r="E1166" s="6" t="s">
        <v>3622</v>
      </c>
      <c r="F1166" s="6" t="s">
        <v>3623</v>
      </c>
      <c r="G1166" s="6" t="s">
        <v>24</v>
      </c>
      <c r="H1166" s="6" t="s">
        <v>16</v>
      </c>
      <c r="I1166" s="6" t="s">
        <v>17</v>
      </c>
      <c r="J1166" s="7">
        <v>121000</v>
      </c>
      <c r="K1166" s="6" t="s">
        <v>3624</v>
      </c>
      <c r="L1166" s="6" t="s">
        <v>31</v>
      </c>
      <c r="M1166" s="6" t="s">
        <v>20</v>
      </c>
      <c r="N1166">
        <v>5</v>
      </c>
    </row>
    <row r="1167" spans="1:14" ht="108" x14ac:dyDescent="0.55000000000000004">
      <c r="A1167" s="5" t="s">
        <v>2850</v>
      </c>
      <c r="B1167" s="5" t="s">
        <v>3614</v>
      </c>
      <c r="C1167" s="6">
        <v>28224</v>
      </c>
      <c r="D1167" s="6">
        <v>7</v>
      </c>
      <c r="E1167" s="6" t="s">
        <v>3625</v>
      </c>
      <c r="F1167" s="6" t="s">
        <v>3626</v>
      </c>
      <c r="G1167" s="6" t="s">
        <v>21</v>
      </c>
      <c r="H1167" s="6" t="s">
        <v>16</v>
      </c>
      <c r="I1167" s="6" t="s">
        <v>17</v>
      </c>
      <c r="J1167" s="7">
        <v>20000</v>
      </c>
      <c r="K1167" s="6" t="s">
        <v>3627</v>
      </c>
      <c r="L1167" s="6" t="s">
        <v>31</v>
      </c>
      <c r="M1167" s="6" t="s">
        <v>20</v>
      </c>
      <c r="N1167">
        <v>5</v>
      </c>
    </row>
    <row r="1168" spans="1:14" ht="270" x14ac:dyDescent="0.55000000000000004">
      <c r="A1168" s="5" t="s">
        <v>2850</v>
      </c>
      <c r="B1168" s="5" t="s">
        <v>3614</v>
      </c>
      <c r="C1168" s="6">
        <v>28224</v>
      </c>
      <c r="D1168" s="6">
        <v>8</v>
      </c>
      <c r="E1168" s="6" t="s">
        <v>3628</v>
      </c>
      <c r="F1168" s="6" t="s">
        <v>3629</v>
      </c>
      <c r="G1168" s="6" t="s">
        <v>57</v>
      </c>
      <c r="H1168" s="6" t="s">
        <v>16</v>
      </c>
      <c r="I1168" s="6" t="s">
        <v>17</v>
      </c>
      <c r="J1168" s="7">
        <v>20000</v>
      </c>
      <c r="K1168" s="6" t="s">
        <v>3630</v>
      </c>
      <c r="L1168" s="6" t="s">
        <v>31</v>
      </c>
      <c r="M1168" s="6" t="s">
        <v>58</v>
      </c>
      <c r="N1168">
        <v>5</v>
      </c>
    </row>
    <row r="1169" spans="1:14" ht="198" x14ac:dyDescent="0.55000000000000004">
      <c r="A1169" s="5" t="s">
        <v>2850</v>
      </c>
      <c r="B1169" s="5" t="s">
        <v>3614</v>
      </c>
      <c r="C1169" s="6">
        <v>28224</v>
      </c>
      <c r="D1169" s="6">
        <v>9</v>
      </c>
      <c r="E1169" s="6" t="s">
        <v>3631</v>
      </c>
      <c r="F1169" s="6" t="s">
        <v>3632</v>
      </c>
      <c r="G1169" s="6" t="s">
        <v>57</v>
      </c>
      <c r="H1169" s="6" t="s">
        <v>16</v>
      </c>
      <c r="I1169" s="6" t="s">
        <v>17</v>
      </c>
      <c r="J1169" s="7">
        <v>15000</v>
      </c>
      <c r="K1169" s="6" t="s">
        <v>3633</v>
      </c>
      <c r="L1169" s="6" t="s">
        <v>31</v>
      </c>
      <c r="M1169" s="6" t="s">
        <v>58</v>
      </c>
      <c r="N1169">
        <v>5</v>
      </c>
    </row>
    <row r="1170" spans="1:14" ht="144" x14ac:dyDescent="0.55000000000000004">
      <c r="A1170" s="5" t="s">
        <v>2850</v>
      </c>
      <c r="B1170" s="5" t="s">
        <v>3614</v>
      </c>
      <c r="C1170" s="6">
        <v>28224</v>
      </c>
      <c r="D1170" s="6">
        <v>10</v>
      </c>
      <c r="E1170" s="6" t="s">
        <v>3634</v>
      </c>
      <c r="F1170" s="6" t="s">
        <v>3635</v>
      </c>
      <c r="G1170" s="6" t="s">
        <v>57</v>
      </c>
      <c r="H1170" s="6" t="s">
        <v>16</v>
      </c>
      <c r="I1170" s="6" t="s">
        <v>17</v>
      </c>
      <c r="J1170" s="7">
        <v>5000</v>
      </c>
      <c r="K1170" s="6" t="s">
        <v>3636</v>
      </c>
      <c r="L1170" s="6" t="s">
        <v>31</v>
      </c>
      <c r="M1170" s="6" t="s">
        <v>58</v>
      </c>
      <c r="N1170">
        <v>5</v>
      </c>
    </row>
    <row r="1171" spans="1:14" ht="90" x14ac:dyDescent="0.55000000000000004">
      <c r="A1171" s="5" t="s">
        <v>2850</v>
      </c>
      <c r="B1171" s="5" t="s">
        <v>3614</v>
      </c>
      <c r="C1171" s="6">
        <v>28224</v>
      </c>
      <c r="D1171" s="6">
        <v>11</v>
      </c>
      <c r="E1171" s="6" t="s">
        <v>3637</v>
      </c>
      <c r="F1171" s="6" t="s">
        <v>3638</v>
      </c>
      <c r="G1171" s="6" t="s">
        <v>57</v>
      </c>
      <c r="H1171" s="6" t="s">
        <v>16</v>
      </c>
      <c r="I1171" s="6" t="s">
        <v>17</v>
      </c>
      <c r="J1171" s="7">
        <v>12800</v>
      </c>
      <c r="K1171" s="6" t="s">
        <v>3639</v>
      </c>
      <c r="L1171" s="6" t="s">
        <v>31</v>
      </c>
      <c r="M1171" s="6" t="s">
        <v>58</v>
      </c>
      <c r="N1171">
        <v>5</v>
      </c>
    </row>
    <row r="1172" spans="1:14" ht="90" x14ac:dyDescent="0.55000000000000004">
      <c r="A1172" s="5" t="s">
        <v>2850</v>
      </c>
      <c r="B1172" s="5" t="s">
        <v>3614</v>
      </c>
      <c r="C1172" s="6">
        <v>28224</v>
      </c>
      <c r="D1172" s="6">
        <v>12</v>
      </c>
      <c r="E1172" s="6" t="s">
        <v>3640</v>
      </c>
      <c r="F1172" s="6" t="s">
        <v>3641</v>
      </c>
      <c r="G1172" s="6" t="s">
        <v>24</v>
      </c>
      <c r="H1172" s="6" t="s">
        <v>45</v>
      </c>
      <c r="I1172" s="6" t="s">
        <v>17</v>
      </c>
      <c r="J1172" s="7">
        <v>33885</v>
      </c>
      <c r="K1172" s="6" t="s">
        <v>3642</v>
      </c>
      <c r="L1172" s="6" t="s">
        <v>31</v>
      </c>
      <c r="M1172" s="6" t="s">
        <v>20</v>
      </c>
      <c r="N1172">
        <v>5</v>
      </c>
    </row>
    <row r="1173" spans="1:14" ht="90" x14ac:dyDescent="0.55000000000000004">
      <c r="A1173" s="5" t="s">
        <v>2850</v>
      </c>
      <c r="B1173" s="5" t="s">
        <v>3614</v>
      </c>
      <c r="C1173" s="6">
        <v>28224</v>
      </c>
      <c r="D1173" s="6">
        <v>13</v>
      </c>
      <c r="E1173" s="6" t="s">
        <v>3643</v>
      </c>
      <c r="F1173" s="6" t="s">
        <v>3644</v>
      </c>
      <c r="G1173" s="6" t="s">
        <v>57</v>
      </c>
      <c r="H1173" s="6" t="s">
        <v>45</v>
      </c>
      <c r="I1173" s="6" t="s">
        <v>17</v>
      </c>
      <c r="J1173" s="7">
        <v>6400</v>
      </c>
      <c r="K1173" s="6" t="s">
        <v>3639</v>
      </c>
      <c r="L1173" s="6" t="s">
        <v>31</v>
      </c>
      <c r="M1173" s="6" t="s">
        <v>58</v>
      </c>
      <c r="N1173">
        <v>5</v>
      </c>
    </row>
    <row r="1174" spans="1:14" ht="216" x14ac:dyDescent="0.55000000000000004">
      <c r="A1174" s="5" t="s">
        <v>2850</v>
      </c>
      <c r="B1174" s="5" t="s">
        <v>3645</v>
      </c>
      <c r="C1174" s="6">
        <v>28225</v>
      </c>
      <c r="D1174" s="6">
        <v>1</v>
      </c>
      <c r="E1174" s="6" t="s">
        <v>3646</v>
      </c>
      <c r="F1174" s="6" t="s">
        <v>3647</v>
      </c>
      <c r="G1174" s="6" t="s">
        <v>27</v>
      </c>
      <c r="H1174" s="6" t="s">
        <v>16</v>
      </c>
      <c r="I1174" s="6" t="s">
        <v>17</v>
      </c>
      <c r="J1174" s="7">
        <v>84611</v>
      </c>
      <c r="K1174" s="6" t="s">
        <v>41</v>
      </c>
      <c r="L1174" s="6" t="s">
        <v>31</v>
      </c>
      <c r="M1174" s="6" t="s">
        <v>20</v>
      </c>
      <c r="N1174">
        <v>5</v>
      </c>
    </row>
    <row r="1175" spans="1:14" ht="216" x14ac:dyDescent="0.55000000000000004">
      <c r="A1175" s="5" t="s">
        <v>2850</v>
      </c>
      <c r="B1175" s="5" t="s">
        <v>3645</v>
      </c>
      <c r="C1175" s="6">
        <v>28225</v>
      </c>
      <c r="D1175" s="6">
        <v>5</v>
      </c>
      <c r="E1175" s="6" t="s">
        <v>3648</v>
      </c>
      <c r="F1175" s="6" t="s">
        <v>3649</v>
      </c>
      <c r="G1175" s="6" t="s">
        <v>24</v>
      </c>
      <c r="H1175" s="6" t="s">
        <v>22</v>
      </c>
      <c r="I1175" s="6" t="s">
        <v>51</v>
      </c>
      <c r="J1175" s="7">
        <v>157560</v>
      </c>
      <c r="K1175" s="6" t="s">
        <v>3650</v>
      </c>
      <c r="L1175" s="6" t="s">
        <v>3651</v>
      </c>
      <c r="M1175" s="6" t="s">
        <v>20</v>
      </c>
      <c r="N1175">
        <v>5</v>
      </c>
    </row>
    <row r="1176" spans="1:14" ht="360" x14ac:dyDescent="0.55000000000000004">
      <c r="A1176" s="5" t="s">
        <v>2850</v>
      </c>
      <c r="B1176" s="5" t="s">
        <v>3645</v>
      </c>
      <c r="C1176" s="6">
        <v>28225</v>
      </c>
      <c r="D1176" s="6">
        <v>6</v>
      </c>
      <c r="E1176" s="6" t="s">
        <v>170</v>
      </c>
      <c r="F1176" s="6" t="s">
        <v>3652</v>
      </c>
      <c r="G1176" s="6" t="s">
        <v>15</v>
      </c>
      <c r="H1176" s="6" t="s">
        <v>45</v>
      </c>
      <c r="I1176" s="6" t="s">
        <v>17</v>
      </c>
      <c r="J1176" s="7">
        <v>60300</v>
      </c>
      <c r="K1176" s="6" t="s">
        <v>3653</v>
      </c>
      <c r="L1176" s="6" t="s">
        <v>31</v>
      </c>
      <c r="M1176" s="6" t="s">
        <v>20</v>
      </c>
      <c r="N1176">
        <v>5</v>
      </c>
    </row>
    <row r="1177" spans="1:14" ht="216" x14ac:dyDescent="0.55000000000000004">
      <c r="A1177" s="5" t="s">
        <v>2850</v>
      </c>
      <c r="B1177" s="5" t="s">
        <v>3654</v>
      </c>
      <c r="C1177" s="6">
        <v>28226</v>
      </c>
      <c r="D1177" s="6">
        <v>1</v>
      </c>
      <c r="E1177" s="6" t="s">
        <v>3655</v>
      </c>
      <c r="F1177" s="6" t="s">
        <v>3656</v>
      </c>
      <c r="G1177" s="6" t="s">
        <v>27</v>
      </c>
      <c r="H1177" s="6" t="s">
        <v>79</v>
      </c>
      <c r="I1177" s="6" t="s">
        <v>17</v>
      </c>
      <c r="J1177" s="7">
        <v>92190</v>
      </c>
      <c r="K1177" s="6" t="s">
        <v>30</v>
      </c>
      <c r="L1177" s="6" t="s">
        <v>31</v>
      </c>
      <c r="M1177" s="6" t="s">
        <v>20</v>
      </c>
      <c r="N1177">
        <v>5</v>
      </c>
    </row>
    <row r="1178" spans="1:14" ht="198" x14ac:dyDescent="0.55000000000000004">
      <c r="A1178" s="5" t="s">
        <v>2850</v>
      </c>
      <c r="B1178" s="5" t="s">
        <v>3654</v>
      </c>
      <c r="C1178" s="6">
        <v>28226</v>
      </c>
      <c r="D1178" s="6">
        <v>5</v>
      </c>
      <c r="E1178" s="6" t="s">
        <v>3657</v>
      </c>
      <c r="F1178" s="6" t="s">
        <v>3658</v>
      </c>
      <c r="G1178" s="6" t="s">
        <v>32</v>
      </c>
      <c r="H1178" s="6" t="s">
        <v>16</v>
      </c>
      <c r="I1178" s="6" t="s">
        <v>17</v>
      </c>
      <c r="J1178" s="7">
        <v>119708</v>
      </c>
      <c r="K1178" s="6" t="s">
        <v>3659</v>
      </c>
      <c r="L1178" s="6" t="s">
        <v>3660</v>
      </c>
      <c r="M1178" s="6" t="s">
        <v>34</v>
      </c>
      <c r="N1178">
        <v>5</v>
      </c>
    </row>
    <row r="1179" spans="1:14" ht="198" x14ac:dyDescent="0.55000000000000004">
      <c r="A1179" s="5" t="s">
        <v>2850</v>
      </c>
      <c r="B1179" s="5" t="s">
        <v>3654</v>
      </c>
      <c r="C1179" s="6">
        <v>28226</v>
      </c>
      <c r="D1179" s="6">
        <v>6</v>
      </c>
      <c r="E1179" s="6" t="s">
        <v>3661</v>
      </c>
      <c r="F1179" s="6" t="s">
        <v>3662</v>
      </c>
      <c r="G1179" s="6" t="s">
        <v>32</v>
      </c>
      <c r="H1179" s="6" t="s">
        <v>16</v>
      </c>
      <c r="I1179" s="6" t="s">
        <v>17</v>
      </c>
      <c r="J1179" s="7">
        <v>26001</v>
      </c>
      <c r="K1179" s="6" t="s">
        <v>3659</v>
      </c>
      <c r="L1179" s="6" t="s">
        <v>3660</v>
      </c>
      <c r="M1179" s="6" t="s">
        <v>48</v>
      </c>
      <c r="N1179">
        <v>5</v>
      </c>
    </row>
    <row r="1180" spans="1:14" ht="216" x14ac:dyDescent="0.55000000000000004">
      <c r="A1180" s="5" t="s">
        <v>2850</v>
      </c>
      <c r="B1180" s="5" t="s">
        <v>3654</v>
      </c>
      <c r="C1180" s="6">
        <v>28226</v>
      </c>
      <c r="D1180" s="6">
        <v>7</v>
      </c>
      <c r="E1180" s="6" t="s">
        <v>3663</v>
      </c>
      <c r="F1180" s="6" t="s">
        <v>3664</v>
      </c>
      <c r="G1180" s="6" t="s">
        <v>35</v>
      </c>
      <c r="H1180" s="6" t="s">
        <v>16</v>
      </c>
      <c r="I1180" s="6" t="s">
        <v>17</v>
      </c>
      <c r="J1180" s="7">
        <v>34000</v>
      </c>
      <c r="K1180" s="6" t="s">
        <v>3665</v>
      </c>
      <c r="L1180" s="6" t="s">
        <v>70</v>
      </c>
      <c r="M1180" s="6" t="s">
        <v>54</v>
      </c>
      <c r="N1180">
        <v>5</v>
      </c>
    </row>
    <row r="1181" spans="1:14" ht="198" x14ac:dyDescent="0.55000000000000004">
      <c r="A1181" s="5" t="s">
        <v>2850</v>
      </c>
      <c r="B1181" s="5" t="s">
        <v>3654</v>
      </c>
      <c r="C1181" s="6">
        <v>28226</v>
      </c>
      <c r="D1181" s="6">
        <v>8</v>
      </c>
      <c r="E1181" s="6" t="s">
        <v>3666</v>
      </c>
      <c r="F1181" s="6" t="s">
        <v>3658</v>
      </c>
      <c r="G1181" s="6" t="s">
        <v>32</v>
      </c>
      <c r="H1181" s="6" t="s">
        <v>16</v>
      </c>
      <c r="I1181" s="6" t="s">
        <v>17</v>
      </c>
      <c r="J1181" s="7">
        <v>20000</v>
      </c>
      <c r="K1181" s="6" t="s">
        <v>3659</v>
      </c>
      <c r="L1181" s="6" t="s">
        <v>3660</v>
      </c>
      <c r="M1181" s="6" t="s">
        <v>34</v>
      </c>
      <c r="N1181">
        <v>5</v>
      </c>
    </row>
    <row r="1182" spans="1:14" ht="198" x14ac:dyDescent="0.55000000000000004">
      <c r="A1182" s="5" t="s">
        <v>2850</v>
      </c>
      <c r="B1182" s="5" t="s">
        <v>3654</v>
      </c>
      <c r="C1182" s="6">
        <v>28226</v>
      </c>
      <c r="D1182" s="6">
        <v>9</v>
      </c>
      <c r="E1182" s="6" t="s">
        <v>3667</v>
      </c>
      <c r="F1182" s="6" t="s">
        <v>3662</v>
      </c>
      <c r="G1182" s="6" t="s">
        <v>32</v>
      </c>
      <c r="H1182" s="6" t="s">
        <v>16</v>
      </c>
      <c r="I1182" s="6" t="s">
        <v>17</v>
      </c>
      <c r="J1182" s="7">
        <v>5055</v>
      </c>
      <c r="K1182" s="6" t="s">
        <v>3659</v>
      </c>
      <c r="L1182" s="6" t="s">
        <v>3660</v>
      </c>
      <c r="M1182" s="6" t="s">
        <v>48</v>
      </c>
      <c r="N1182">
        <v>5</v>
      </c>
    </row>
    <row r="1183" spans="1:14" ht="216" x14ac:dyDescent="0.55000000000000004">
      <c r="A1183" s="5" t="s">
        <v>2850</v>
      </c>
      <c r="B1183" s="5" t="s">
        <v>3668</v>
      </c>
      <c r="C1183" s="6">
        <v>28227</v>
      </c>
      <c r="D1183" s="6">
        <v>1</v>
      </c>
      <c r="E1183" s="6" t="s">
        <v>3669</v>
      </c>
      <c r="F1183" s="6" t="s">
        <v>3670</v>
      </c>
      <c r="G1183" s="6" t="s">
        <v>27</v>
      </c>
      <c r="H1183" s="6" t="s">
        <v>55</v>
      </c>
      <c r="I1183" s="6" t="s">
        <v>40</v>
      </c>
      <c r="J1183" s="7">
        <v>111369</v>
      </c>
      <c r="K1183" s="6" t="s">
        <v>41</v>
      </c>
      <c r="L1183" s="6" t="s">
        <v>70</v>
      </c>
      <c r="M1183" s="6" t="s">
        <v>20</v>
      </c>
      <c r="N1183">
        <v>5</v>
      </c>
    </row>
    <row r="1184" spans="1:14" ht="144" x14ac:dyDescent="0.55000000000000004">
      <c r="A1184" s="5" t="s">
        <v>2850</v>
      </c>
      <c r="B1184" s="5" t="s">
        <v>3668</v>
      </c>
      <c r="C1184" s="6">
        <v>28227</v>
      </c>
      <c r="D1184" s="6">
        <v>5</v>
      </c>
      <c r="E1184" s="6" t="s">
        <v>3671</v>
      </c>
      <c r="F1184" s="6" t="s">
        <v>3672</v>
      </c>
      <c r="G1184" s="6" t="s">
        <v>57</v>
      </c>
      <c r="H1184" s="6" t="s">
        <v>45</v>
      </c>
      <c r="I1184" s="6" t="s">
        <v>17</v>
      </c>
      <c r="J1184" s="7">
        <v>9500</v>
      </c>
      <c r="K1184" s="6" t="s">
        <v>3673</v>
      </c>
      <c r="L1184" s="6" t="s">
        <v>70</v>
      </c>
      <c r="M1184" s="6" t="s">
        <v>58</v>
      </c>
      <c r="N1184">
        <v>5</v>
      </c>
    </row>
    <row r="1185" spans="1:14" ht="144" x14ac:dyDescent="0.55000000000000004">
      <c r="A1185" s="5" t="s">
        <v>2850</v>
      </c>
      <c r="B1185" s="5" t="s">
        <v>3668</v>
      </c>
      <c r="C1185" s="6">
        <v>28227</v>
      </c>
      <c r="D1185" s="6">
        <v>6</v>
      </c>
      <c r="E1185" s="6" t="s">
        <v>3674</v>
      </c>
      <c r="F1185" s="6" t="s">
        <v>3675</v>
      </c>
      <c r="G1185" s="6" t="s">
        <v>57</v>
      </c>
      <c r="H1185" s="6" t="s">
        <v>55</v>
      </c>
      <c r="I1185" s="6" t="s">
        <v>17</v>
      </c>
      <c r="J1185" s="7">
        <v>2000</v>
      </c>
      <c r="K1185" s="6" t="s">
        <v>3673</v>
      </c>
      <c r="L1185" s="6" t="s">
        <v>70</v>
      </c>
      <c r="M1185" s="6" t="s">
        <v>58</v>
      </c>
      <c r="N1185">
        <v>5</v>
      </c>
    </row>
    <row r="1186" spans="1:14" ht="324" x14ac:dyDescent="0.55000000000000004">
      <c r="A1186" s="5" t="s">
        <v>2850</v>
      </c>
      <c r="B1186" s="5" t="s">
        <v>3668</v>
      </c>
      <c r="C1186" s="6">
        <v>28227</v>
      </c>
      <c r="D1186" s="6">
        <v>7</v>
      </c>
      <c r="E1186" s="6" t="s">
        <v>3676</v>
      </c>
      <c r="F1186" s="6" t="s">
        <v>3677</v>
      </c>
      <c r="G1186" s="6" t="s">
        <v>57</v>
      </c>
      <c r="H1186" s="6" t="s">
        <v>22</v>
      </c>
      <c r="I1186" s="6" t="s">
        <v>17</v>
      </c>
      <c r="J1186" s="7">
        <v>29707</v>
      </c>
      <c r="K1186" s="6" t="s">
        <v>3678</v>
      </c>
      <c r="L1186" s="6" t="s">
        <v>70</v>
      </c>
      <c r="M1186" s="6" t="s">
        <v>58</v>
      </c>
      <c r="N1186">
        <v>5</v>
      </c>
    </row>
    <row r="1187" spans="1:14" ht="162" x14ac:dyDescent="0.55000000000000004">
      <c r="A1187" s="5" t="s">
        <v>2850</v>
      </c>
      <c r="B1187" s="5" t="s">
        <v>3668</v>
      </c>
      <c r="C1187" s="6">
        <v>28227</v>
      </c>
      <c r="D1187" s="6">
        <v>8</v>
      </c>
      <c r="E1187" s="6" t="s">
        <v>3679</v>
      </c>
      <c r="F1187" s="6" t="s">
        <v>3680</v>
      </c>
      <c r="G1187" s="6" t="s">
        <v>57</v>
      </c>
      <c r="H1187" s="6" t="s">
        <v>55</v>
      </c>
      <c r="I1187" s="6" t="s">
        <v>17</v>
      </c>
      <c r="J1187" s="7">
        <v>7072</v>
      </c>
      <c r="K1187" s="6" t="s">
        <v>3681</v>
      </c>
      <c r="L1187" s="6" t="s">
        <v>70</v>
      </c>
      <c r="M1187" s="6" t="s">
        <v>58</v>
      </c>
      <c r="N1187">
        <v>5</v>
      </c>
    </row>
    <row r="1188" spans="1:14" ht="144" x14ac:dyDescent="0.55000000000000004">
      <c r="A1188" s="5" t="s">
        <v>2850</v>
      </c>
      <c r="B1188" s="5" t="s">
        <v>3668</v>
      </c>
      <c r="C1188" s="6">
        <v>28227</v>
      </c>
      <c r="D1188" s="6">
        <v>9</v>
      </c>
      <c r="E1188" s="6" t="s">
        <v>3682</v>
      </c>
      <c r="F1188" s="6" t="s">
        <v>3683</v>
      </c>
      <c r="G1188" s="6" t="s">
        <v>57</v>
      </c>
      <c r="H1188" s="6" t="s">
        <v>55</v>
      </c>
      <c r="I1188" s="6" t="s">
        <v>17</v>
      </c>
      <c r="J1188" s="7">
        <v>1000</v>
      </c>
      <c r="K1188" s="6" t="s">
        <v>3673</v>
      </c>
      <c r="L1188" s="6" t="s">
        <v>70</v>
      </c>
      <c r="M1188" s="6" t="s">
        <v>58</v>
      </c>
      <c r="N1188">
        <v>5</v>
      </c>
    </row>
    <row r="1189" spans="1:14" ht="198" x14ac:dyDescent="0.55000000000000004">
      <c r="A1189" s="5" t="s">
        <v>2850</v>
      </c>
      <c r="B1189" s="5" t="s">
        <v>3668</v>
      </c>
      <c r="C1189" s="6">
        <v>28227</v>
      </c>
      <c r="D1189" s="6">
        <v>10</v>
      </c>
      <c r="E1189" s="6" t="s">
        <v>3684</v>
      </c>
      <c r="F1189" s="6" t="s">
        <v>3685</v>
      </c>
      <c r="G1189" s="6" t="s">
        <v>21</v>
      </c>
      <c r="H1189" s="6" t="s">
        <v>16</v>
      </c>
      <c r="I1189" s="6" t="s">
        <v>17</v>
      </c>
      <c r="J1189" s="7">
        <v>22993</v>
      </c>
      <c r="K1189" s="6" t="s">
        <v>3686</v>
      </c>
      <c r="L1189" s="6" t="s">
        <v>70</v>
      </c>
      <c r="M1189" s="6" t="s">
        <v>20</v>
      </c>
      <c r="N1189">
        <v>5</v>
      </c>
    </row>
    <row r="1190" spans="1:14" ht="144" x14ac:dyDescent="0.55000000000000004">
      <c r="A1190" s="5" t="s">
        <v>2850</v>
      </c>
      <c r="B1190" s="5" t="s">
        <v>3668</v>
      </c>
      <c r="C1190" s="6">
        <v>28227</v>
      </c>
      <c r="D1190" s="6">
        <v>11</v>
      </c>
      <c r="E1190" s="6" t="s">
        <v>3687</v>
      </c>
      <c r="F1190" s="6" t="s">
        <v>3688</v>
      </c>
      <c r="G1190" s="6" t="s">
        <v>43</v>
      </c>
      <c r="H1190" s="6" t="s">
        <v>16</v>
      </c>
      <c r="I1190" s="6" t="s">
        <v>17</v>
      </c>
      <c r="J1190" s="7">
        <v>5354</v>
      </c>
      <c r="K1190" s="6" t="s">
        <v>3689</v>
      </c>
      <c r="L1190" s="6" t="s">
        <v>70</v>
      </c>
      <c r="M1190" s="6" t="s">
        <v>48</v>
      </c>
      <c r="N1190">
        <v>5</v>
      </c>
    </row>
    <row r="1191" spans="1:14" ht="108" x14ac:dyDescent="0.55000000000000004">
      <c r="A1191" s="5" t="s">
        <v>2850</v>
      </c>
      <c r="B1191" s="5" t="s">
        <v>3668</v>
      </c>
      <c r="C1191" s="6">
        <v>28227</v>
      </c>
      <c r="D1191" s="6">
        <v>12</v>
      </c>
      <c r="E1191" s="6" t="s">
        <v>3690</v>
      </c>
      <c r="F1191" s="6" t="s">
        <v>3691</v>
      </c>
      <c r="G1191" s="6" t="s">
        <v>43</v>
      </c>
      <c r="H1191" s="6" t="s">
        <v>16</v>
      </c>
      <c r="I1191" s="6" t="s">
        <v>17</v>
      </c>
      <c r="J1191" s="7">
        <v>185443</v>
      </c>
      <c r="K1191" s="6" t="s">
        <v>3692</v>
      </c>
      <c r="L1191" s="6" t="s">
        <v>70</v>
      </c>
      <c r="M1191" s="6" t="s">
        <v>33</v>
      </c>
      <c r="N1191">
        <v>5</v>
      </c>
    </row>
    <row r="1192" spans="1:14" ht="180" x14ac:dyDescent="0.55000000000000004">
      <c r="A1192" s="5" t="s">
        <v>2850</v>
      </c>
      <c r="B1192" s="5" t="s">
        <v>3668</v>
      </c>
      <c r="C1192" s="6">
        <v>28227</v>
      </c>
      <c r="D1192" s="6">
        <v>13</v>
      </c>
      <c r="E1192" s="6" t="s">
        <v>3693</v>
      </c>
      <c r="F1192" s="6" t="s">
        <v>3694</v>
      </c>
      <c r="G1192" s="6" t="s">
        <v>24</v>
      </c>
      <c r="H1192" s="6" t="s">
        <v>16</v>
      </c>
      <c r="I1192" s="6" t="s">
        <v>17</v>
      </c>
      <c r="J1192" s="7">
        <v>4800</v>
      </c>
      <c r="K1192" s="6" t="s">
        <v>3695</v>
      </c>
      <c r="L1192" s="6" t="s">
        <v>70</v>
      </c>
      <c r="M1192" s="6" t="s">
        <v>20</v>
      </c>
      <c r="N1192">
        <v>5</v>
      </c>
    </row>
    <row r="1193" spans="1:14" ht="144" x14ac:dyDescent="0.55000000000000004">
      <c r="A1193" s="5" t="s">
        <v>2850</v>
      </c>
      <c r="B1193" s="5" t="s">
        <v>3668</v>
      </c>
      <c r="C1193" s="6">
        <v>28227</v>
      </c>
      <c r="D1193" s="6">
        <v>14</v>
      </c>
      <c r="E1193" s="6" t="s">
        <v>3696</v>
      </c>
      <c r="F1193" s="6" t="s">
        <v>3697</v>
      </c>
      <c r="G1193" s="6" t="s">
        <v>43</v>
      </c>
      <c r="H1193" s="6" t="s">
        <v>16</v>
      </c>
      <c r="I1193" s="6" t="s">
        <v>17</v>
      </c>
      <c r="J1193" s="7">
        <v>8958</v>
      </c>
      <c r="K1193" s="6" t="s">
        <v>3692</v>
      </c>
      <c r="L1193" s="6" t="s">
        <v>70</v>
      </c>
      <c r="M1193" s="6" t="s">
        <v>48</v>
      </c>
      <c r="N1193">
        <v>5</v>
      </c>
    </row>
    <row r="1194" spans="1:14" ht="162" x14ac:dyDescent="0.55000000000000004">
      <c r="A1194" s="5" t="s">
        <v>2850</v>
      </c>
      <c r="B1194" s="5" t="s">
        <v>3668</v>
      </c>
      <c r="C1194" s="6">
        <v>28227</v>
      </c>
      <c r="D1194" s="6">
        <v>15</v>
      </c>
      <c r="E1194" s="6" t="s">
        <v>3698</v>
      </c>
      <c r="F1194" s="6" t="s">
        <v>3699</v>
      </c>
      <c r="G1194" s="6" t="s">
        <v>43</v>
      </c>
      <c r="H1194" s="6" t="s">
        <v>53</v>
      </c>
      <c r="I1194" s="6" t="s">
        <v>17</v>
      </c>
      <c r="J1194" s="7">
        <v>9012</v>
      </c>
      <c r="K1194" s="6" t="s">
        <v>3700</v>
      </c>
      <c r="L1194" s="6" t="s">
        <v>70</v>
      </c>
      <c r="M1194" s="6" t="s">
        <v>47</v>
      </c>
      <c r="N1194">
        <v>5</v>
      </c>
    </row>
    <row r="1195" spans="1:14" ht="162" x14ac:dyDescent="0.55000000000000004">
      <c r="A1195" s="5" t="s">
        <v>2850</v>
      </c>
      <c r="B1195" s="5" t="s">
        <v>3668</v>
      </c>
      <c r="C1195" s="6">
        <v>28227</v>
      </c>
      <c r="D1195" s="6">
        <v>16</v>
      </c>
      <c r="E1195" s="6" t="s">
        <v>3701</v>
      </c>
      <c r="F1195" s="6" t="s">
        <v>3702</v>
      </c>
      <c r="G1195" s="6" t="s">
        <v>43</v>
      </c>
      <c r="H1195" s="6" t="s">
        <v>53</v>
      </c>
      <c r="I1195" s="6" t="s">
        <v>17</v>
      </c>
      <c r="J1195" s="7">
        <v>2622</v>
      </c>
      <c r="K1195" s="6" t="s">
        <v>3700</v>
      </c>
      <c r="L1195" s="6" t="s">
        <v>70</v>
      </c>
      <c r="M1195" s="6" t="s">
        <v>46</v>
      </c>
      <c r="N1195">
        <v>5</v>
      </c>
    </row>
    <row r="1196" spans="1:14" ht="216" x14ac:dyDescent="0.55000000000000004">
      <c r="A1196" s="5" t="s">
        <v>2850</v>
      </c>
      <c r="B1196" s="5" t="s">
        <v>3703</v>
      </c>
      <c r="C1196" s="6">
        <v>28228</v>
      </c>
      <c r="D1196" s="6">
        <v>1</v>
      </c>
      <c r="E1196" s="6" t="s">
        <v>3704</v>
      </c>
      <c r="F1196" s="6" t="s">
        <v>3705</v>
      </c>
      <c r="G1196" s="6" t="s">
        <v>27</v>
      </c>
      <c r="H1196" s="6" t="s">
        <v>60</v>
      </c>
      <c r="I1196" s="6" t="s">
        <v>17</v>
      </c>
      <c r="J1196" s="7">
        <v>76977</v>
      </c>
      <c r="K1196" s="6" t="s">
        <v>37</v>
      </c>
      <c r="L1196" s="6" t="s">
        <v>42</v>
      </c>
      <c r="M1196" s="6" t="s">
        <v>20</v>
      </c>
      <c r="N1196">
        <v>5</v>
      </c>
    </row>
    <row r="1197" spans="1:14" ht="252" x14ac:dyDescent="0.55000000000000004">
      <c r="A1197" s="5" t="s">
        <v>2850</v>
      </c>
      <c r="B1197" s="5" t="s">
        <v>3703</v>
      </c>
      <c r="C1197" s="6">
        <v>28228</v>
      </c>
      <c r="D1197" s="6">
        <v>5</v>
      </c>
      <c r="E1197" s="6" t="s">
        <v>3706</v>
      </c>
      <c r="F1197" s="6" t="s">
        <v>3707</v>
      </c>
      <c r="G1197" s="6" t="s">
        <v>32</v>
      </c>
      <c r="H1197" s="6" t="s">
        <v>16</v>
      </c>
      <c r="I1197" s="6" t="s">
        <v>29</v>
      </c>
      <c r="J1197" s="7">
        <v>124795</v>
      </c>
      <c r="K1197" s="6" t="s">
        <v>3708</v>
      </c>
      <c r="L1197" s="6" t="s">
        <v>42</v>
      </c>
      <c r="M1197" s="6" t="s">
        <v>33</v>
      </c>
      <c r="N1197">
        <v>5</v>
      </c>
    </row>
    <row r="1198" spans="1:14" ht="162" x14ac:dyDescent="0.55000000000000004">
      <c r="A1198" s="5" t="s">
        <v>2850</v>
      </c>
      <c r="B1198" s="5" t="s">
        <v>3703</v>
      </c>
      <c r="C1198" s="6">
        <v>28228</v>
      </c>
      <c r="D1198" s="6">
        <v>6</v>
      </c>
      <c r="E1198" s="6" t="s">
        <v>3709</v>
      </c>
      <c r="F1198" s="6" t="s">
        <v>3710</v>
      </c>
      <c r="G1198" s="6" t="s">
        <v>32</v>
      </c>
      <c r="H1198" s="6" t="s">
        <v>29</v>
      </c>
      <c r="I1198" s="6" t="s">
        <v>17</v>
      </c>
      <c r="J1198" s="7">
        <v>36911</v>
      </c>
      <c r="K1198" s="6" t="s">
        <v>3711</v>
      </c>
      <c r="L1198" s="6" t="s">
        <v>42</v>
      </c>
      <c r="M1198" s="6" t="s">
        <v>33</v>
      </c>
      <c r="N1198">
        <v>5</v>
      </c>
    </row>
    <row r="1199" spans="1:14" ht="216" x14ac:dyDescent="0.55000000000000004">
      <c r="A1199" s="5" t="s">
        <v>2850</v>
      </c>
      <c r="B1199" s="5" t="s">
        <v>3712</v>
      </c>
      <c r="C1199" s="6">
        <v>28229</v>
      </c>
      <c r="D1199" s="6">
        <v>1</v>
      </c>
      <c r="E1199" s="6" t="s">
        <v>3713</v>
      </c>
      <c r="F1199" s="6" t="s">
        <v>3714</v>
      </c>
      <c r="G1199" s="6" t="s">
        <v>27</v>
      </c>
      <c r="H1199" s="6" t="s">
        <v>79</v>
      </c>
      <c r="I1199" s="6" t="s">
        <v>17</v>
      </c>
      <c r="J1199" s="7">
        <v>19835</v>
      </c>
      <c r="K1199" s="6" t="s">
        <v>41</v>
      </c>
      <c r="L1199" s="6" t="s">
        <v>38</v>
      </c>
      <c r="M1199" s="6" t="s">
        <v>20</v>
      </c>
      <c r="N1199">
        <v>5</v>
      </c>
    </row>
    <row r="1200" spans="1:14" ht="144" x14ac:dyDescent="0.55000000000000004">
      <c r="A1200" s="5" t="s">
        <v>2850</v>
      </c>
      <c r="B1200" s="5" t="s">
        <v>3712</v>
      </c>
      <c r="C1200" s="6">
        <v>28229</v>
      </c>
      <c r="D1200" s="6">
        <v>5</v>
      </c>
      <c r="E1200" s="6" t="s">
        <v>3715</v>
      </c>
      <c r="F1200" s="6" t="s">
        <v>3716</v>
      </c>
      <c r="G1200" s="6" t="s">
        <v>21</v>
      </c>
      <c r="H1200" s="6" t="s">
        <v>16</v>
      </c>
      <c r="I1200" s="6" t="s">
        <v>17</v>
      </c>
      <c r="J1200" s="7">
        <v>31000</v>
      </c>
      <c r="K1200" s="6" t="s">
        <v>3717</v>
      </c>
      <c r="L1200" s="6" t="s">
        <v>3718</v>
      </c>
      <c r="M1200" s="6" t="s">
        <v>20</v>
      </c>
      <c r="N1200">
        <v>5</v>
      </c>
    </row>
    <row r="1201" spans="1:14" ht="216" x14ac:dyDescent="0.55000000000000004">
      <c r="A1201" s="5" t="s">
        <v>2850</v>
      </c>
      <c r="B1201" s="5" t="s">
        <v>3712</v>
      </c>
      <c r="C1201" s="6">
        <v>28229</v>
      </c>
      <c r="D1201" s="6">
        <v>6</v>
      </c>
      <c r="E1201" s="6" t="s">
        <v>3719</v>
      </c>
      <c r="F1201" s="6" t="s">
        <v>3720</v>
      </c>
      <c r="G1201" s="6" t="s">
        <v>43</v>
      </c>
      <c r="H1201" s="6" t="s">
        <v>16</v>
      </c>
      <c r="I1201" s="6" t="s">
        <v>17</v>
      </c>
      <c r="J1201" s="7">
        <v>36450</v>
      </c>
      <c r="K1201" s="6" t="s">
        <v>3721</v>
      </c>
      <c r="L1201" s="6" t="s">
        <v>3722</v>
      </c>
      <c r="M1201" s="6" t="s">
        <v>47</v>
      </c>
      <c r="N1201">
        <v>5</v>
      </c>
    </row>
    <row r="1202" spans="1:14" ht="252" x14ac:dyDescent="0.55000000000000004">
      <c r="A1202" s="5" t="s">
        <v>2850</v>
      </c>
      <c r="B1202" s="5" t="s">
        <v>3712</v>
      </c>
      <c r="C1202" s="6">
        <v>28229</v>
      </c>
      <c r="D1202" s="6">
        <v>7</v>
      </c>
      <c r="E1202" s="6" t="s">
        <v>3723</v>
      </c>
      <c r="F1202" s="6" t="s">
        <v>3724</v>
      </c>
      <c r="G1202" s="6" t="s">
        <v>21</v>
      </c>
      <c r="H1202" s="6" t="s">
        <v>16</v>
      </c>
      <c r="I1202" s="6" t="s">
        <v>17</v>
      </c>
      <c r="J1202" s="7">
        <v>44746</v>
      </c>
      <c r="K1202" s="6" t="s">
        <v>3725</v>
      </c>
      <c r="L1202" s="6" t="s">
        <v>38</v>
      </c>
      <c r="M1202" s="6" t="s">
        <v>20</v>
      </c>
      <c r="N1202">
        <v>5</v>
      </c>
    </row>
    <row r="1203" spans="1:14" ht="216" x14ac:dyDescent="0.55000000000000004">
      <c r="A1203" s="5" t="s">
        <v>2850</v>
      </c>
      <c r="B1203" s="5" t="s">
        <v>3712</v>
      </c>
      <c r="C1203" s="6">
        <v>28229</v>
      </c>
      <c r="D1203" s="6">
        <v>8</v>
      </c>
      <c r="E1203" s="6" t="s">
        <v>3726</v>
      </c>
      <c r="F1203" s="6" t="s">
        <v>3727</v>
      </c>
      <c r="G1203" s="6" t="s">
        <v>24</v>
      </c>
      <c r="H1203" s="6" t="s">
        <v>22</v>
      </c>
      <c r="I1203" s="6" t="s">
        <v>17</v>
      </c>
      <c r="J1203" s="7">
        <v>30000</v>
      </c>
      <c r="K1203" s="6" t="s">
        <v>3728</v>
      </c>
      <c r="L1203" s="6" t="s">
        <v>3729</v>
      </c>
      <c r="M1203" s="6" t="s">
        <v>20</v>
      </c>
      <c r="N1203">
        <v>5</v>
      </c>
    </row>
    <row r="1204" spans="1:14" ht="216" x14ac:dyDescent="0.55000000000000004">
      <c r="A1204" s="5" t="s">
        <v>2850</v>
      </c>
      <c r="B1204" s="5" t="s">
        <v>3712</v>
      </c>
      <c r="C1204" s="6">
        <v>28229</v>
      </c>
      <c r="D1204" s="6">
        <v>9</v>
      </c>
      <c r="E1204" s="6" t="s">
        <v>3730</v>
      </c>
      <c r="F1204" s="6" t="s">
        <v>3731</v>
      </c>
      <c r="G1204" s="6" t="s">
        <v>24</v>
      </c>
      <c r="H1204" s="6" t="s">
        <v>22</v>
      </c>
      <c r="I1204" s="6" t="s">
        <v>17</v>
      </c>
      <c r="J1204" s="7">
        <v>354772</v>
      </c>
      <c r="K1204" s="6" t="s">
        <v>3728</v>
      </c>
      <c r="L1204" s="6" t="s">
        <v>3729</v>
      </c>
      <c r="M1204" s="6" t="s">
        <v>20</v>
      </c>
      <c r="N1204">
        <v>5</v>
      </c>
    </row>
    <row r="1205" spans="1:14" ht="180" x14ac:dyDescent="0.55000000000000004">
      <c r="A1205" s="5" t="s">
        <v>2850</v>
      </c>
      <c r="B1205" s="5" t="s">
        <v>3732</v>
      </c>
      <c r="C1205" s="6">
        <v>28301</v>
      </c>
      <c r="D1205" s="6">
        <v>1</v>
      </c>
      <c r="E1205" s="6" t="s">
        <v>3733</v>
      </c>
      <c r="F1205" s="6" t="s">
        <v>3734</v>
      </c>
      <c r="G1205" s="6" t="s">
        <v>27</v>
      </c>
      <c r="H1205" s="6" t="s">
        <v>60</v>
      </c>
      <c r="I1205" s="6" t="s">
        <v>68</v>
      </c>
      <c r="J1205" s="7">
        <v>11118</v>
      </c>
      <c r="K1205" s="6" t="s">
        <v>37</v>
      </c>
      <c r="L1205" s="6" t="s">
        <v>38</v>
      </c>
      <c r="M1205" s="6" t="s">
        <v>20</v>
      </c>
      <c r="N1205">
        <v>5</v>
      </c>
    </row>
    <row r="1206" spans="1:14" ht="144" x14ac:dyDescent="0.55000000000000004">
      <c r="A1206" s="5" t="s">
        <v>2850</v>
      </c>
      <c r="B1206" s="5" t="s">
        <v>3732</v>
      </c>
      <c r="C1206" s="6">
        <v>28301</v>
      </c>
      <c r="D1206" s="6">
        <v>5</v>
      </c>
      <c r="E1206" s="6" t="s">
        <v>3735</v>
      </c>
      <c r="F1206" s="6" t="s">
        <v>3736</v>
      </c>
      <c r="G1206" s="6" t="s">
        <v>57</v>
      </c>
      <c r="H1206" s="6" t="s">
        <v>22</v>
      </c>
      <c r="I1206" s="6" t="s">
        <v>17</v>
      </c>
      <c r="J1206" s="7">
        <v>5842</v>
      </c>
      <c r="K1206" s="6" t="s">
        <v>3737</v>
      </c>
      <c r="L1206" s="6" t="s">
        <v>3738</v>
      </c>
      <c r="M1206" s="6" t="s">
        <v>67</v>
      </c>
      <c r="N1206">
        <v>5</v>
      </c>
    </row>
    <row r="1207" spans="1:14" ht="234" x14ac:dyDescent="0.55000000000000004">
      <c r="A1207" s="5" t="s">
        <v>2850</v>
      </c>
      <c r="B1207" s="5" t="s">
        <v>3732</v>
      </c>
      <c r="C1207" s="6">
        <v>28301</v>
      </c>
      <c r="D1207" s="6">
        <v>6</v>
      </c>
      <c r="E1207" s="6" t="s">
        <v>3739</v>
      </c>
      <c r="F1207" s="6" t="s">
        <v>3740</v>
      </c>
      <c r="G1207" s="6" t="s">
        <v>32</v>
      </c>
      <c r="H1207" s="6" t="s">
        <v>22</v>
      </c>
      <c r="I1207" s="6" t="s">
        <v>17</v>
      </c>
      <c r="J1207" s="7">
        <v>10022</v>
      </c>
      <c r="K1207" s="6" t="s">
        <v>3741</v>
      </c>
      <c r="L1207" s="6" t="s">
        <v>3738</v>
      </c>
      <c r="M1207" s="6" t="s">
        <v>33</v>
      </c>
      <c r="N1207">
        <v>5</v>
      </c>
    </row>
    <row r="1208" spans="1:14" ht="216" x14ac:dyDescent="0.55000000000000004">
      <c r="A1208" s="5" t="s">
        <v>2850</v>
      </c>
      <c r="B1208" s="5" t="s">
        <v>3742</v>
      </c>
      <c r="C1208" s="6">
        <v>28365</v>
      </c>
      <c r="D1208" s="6">
        <v>1</v>
      </c>
      <c r="E1208" s="6" t="s">
        <v>3743</v>
      </c>
      <c r="F1208" s="6" t="s">
        <v>3744</v>
      </c>
      <c r="G1208" s="6" t="s">
        <v>27</v>
      </c>
      <c r="H1208" s="6" t="s">
        <v>36</v>
      </c>
      <c r="I1208" s="6" t="s">
        <v>17</v>
      </c>
      <c r="J1208" s="7">
        <v>47394</v>
      </c>
      <c r="K1208" s="6" t="s">
        <v>30</v>
      </c>
      <c r="L1208" s="6" t="s">
        <v>90</v>
      </c>
      <c r="M1208" s="6" t="s">
        <v>20</v>
      </c>
      <c r="N1208">
        <v>5</v>
      </c>
    </row>
    <row r="1209" spans="1:14" ht="180" x14ac:dyDescent="0.55000000000000004">
      <c r="A1209" s="5" t="s">
        <v>2850</v>
      </c>
      <c r="B1209" s="5" t="s">
        <v>3742</v>
      </c>
      <c r="C1209" s="6">
        <v>28365</v>
      </c>
      <c r="D1209" s="6">
        <v>5</v>
      </c>
      <c r="E1209" s="6" t="s">
        <v>3745</v>
      </c>
      <c r="F1209" s="6" t="s">
        <v>3746</v>
      </c>
      <c r="G1209" s="6" t="s">
        <v>24</v>
      </c>
      <c r="H1209" s="6" t="s">
        <v>16</v>
      </c>
      <c r="I1209" s="6" t="s">
        <v>17</v>
      </c>
      <c r="J1209" s="7">
        <v>68000</v>
      </c>
      <c r="K1209" s="6" t="s">
        <v>3747</v>
      </c>
      <c r="L1209" s="6" t="s">
        <v>31</v>
      </c>
      <c r="M1209" s="6" t="s">
        <v>20</v>
      </c>
      <c r="N1209">
        <v>5</v>
      </c>
    </row>
    <row r="1210" spans="1:14" ht="162" x14ac:dyDescent="0.55000000000000004">
      <c r="A1210" s="5" t="s">
        <v>2850</v>
      </c>
      <c r="B1210" s="5" t="s">
        <v>3742</v>
      </c>
      <c r="C1210" s="6">
        <v>28365</v>
      </c>
      <c r="D1210" s="6">
        <v>6</v>
      </c>
      <c r="E1210" s="6" t="s">
        <v>3748</v>
      </c>
      <c r="F1210" s="6" t="s">
        <v>3749</v>
      </c>
      <c r="G1210" s="6" t="s">
        <v>32</v>
      </c>
      <c r="H1210" s="6" t="s">
        <v>16</v>
      </c>
      <c r="I1210" s="6" t="s">
        <v>17</v>
      </c>
      <c r="J1210" s="7">
        <v>12000</v>
      </c>
      <c r="K1210" s="6" t="s">
        <v>3750</v>
      </c>
      <c r="L1210" s="6" t="s">
        <v>31</v>
      </c>
      <c r="M1210" s="6" t="s">
        <v>33</v>
      </c>
      <c r="N1210">
        <v>5</v>
      </c>
    </row>
    <row r="1211" spans="1:14" ht="90" x14ac:dyDescent="0.55000000000000004">
      <c r="A1211" s="5" t="s">
        <v>2850</v>
      </c>
      <c r="B1211" s="5" t="s">
        <v>3742</v>
      </c>
      <c r="C1211" s="6">
        <v>28365</v>
      </c>
      <c r="D1211" s="6">
        <v>7</v>
      </c>
      <c r="E1211" s="6" t="s">
        <v>3751</v>
      </c>
      <c r="F1211" s="6" t="s">
        <v>3752</v>
      </c>
      <c r="G1211" s="6" t="s">
        <v>15</v>
      </c>
      <c r="H1211" s="6" t="s">
        <v>16</v>
      </c>
      <c r="I1211" s="6" t="s">
        <v>17</v>
      </c>
      <c r="J1211" s="7">
        <v>1000</v>
      </c>
      <c r="K1211" s="6" t="s">
        <v>3753</v>
      </c>
      <c r="L1211" s="6" t="s">
        <v>31</v>
      </c>
      <c r="M1211" s="6" t="s">
        <v>77</v>
      </c>
      <c r="N1211">
        <v>5</v>
      </c>
    </row>
    <row r="1212" spans="1:14" ht="90" x14ac:dyDescent="0.55000000000000004">
      <c r="A1212" s="5" t="s">
        <v>2850</v>
      </c>
      <c r="B1212" s="5" t="s">
        <v>3742</v>
      </c>
      <c r="C1212" s="6">
        <v>28365</v>
      </c>
      <c r="D1212" s="6">
        <v>8</v>
      </c>
      <c r="E1212" s="6" t="s">
        <v>3754</v>
      </c>
      <c r="F1212" s="6" t="s">
        <v>3755</v>
      </c>
      <c r="G1212" s="6" t="s">
        <v>15</v>
      </c>
      <c r="H1212" s="6" t="s">
        <v>16</v>
      </c>
      <c r="I1212" s="6" t="s">
        <v>17</v>
      </c>
      <c r="J1212" s="7">
        <v>1000</v>
      </c>
      <c r="K1212" s="6" t="s">
        <v>3753</v>
      </c>
      <c r="L1212" s="6" t="s">
        <v>31</v>
      </c>
      <c r="M1212" s="6" t="s">
        <v>122</v>
      </c>
      <c r="N1212">
        <v>5</v>
      </c>
    </row>
    <row r="1213" spans="1:14" ht="144" x14ac:dyDescent="0.55000000000000004">
      <c r="A1213" s="5" t="s">
        <v>2850</v>
      </c>
      <c r="B1213" s="5" t="s">
        <v>3742</v>
      </c>
      <c r="C1213" s="6">
        <v>28365</v>
      </c>
      <c r="D1213" s="6">
        <v>9</v>
      </c>
      <c r="E1213" s="6" t="s">
        <v>3756</v>
      </c>
      <c r="F1213" s="6" t="s">
        <v>3757</v>
      </c>
      <c r="G1213" s="6" t="s">
        <v>24</v>
      </c>
      <c r="H1213" s="6" t="s">
        <v>16</v>
      </c>
      <c r="I1213" s="6" t="s">
        <v>17</v>
      </c>
      <c r="J1213" s="7">
        <v>5000</v>
      </c>
      <c r="K1213" s="6" t="s">
        <v>3758</v>
      </c>
      <c r="L1213" s="6" t="s">
        <v>31</v>
      </c>
      <c r="M1213" s="6" t="s">
        <v>20</v>
      </c>
      <c r="N1213">
        <v>5</v>
      </c>
    </row>
    <row r="1214" spans="1:14" ht="126" x14ac:dyDescent="0.55000000000000004">
      <c r="A1214" s="5" t="s">
        <v>2850</v>
      </c>
      <c r="B1214" s="5" t="s">
        <v>3742</v>
      </c>
      <c r="C1214" s="6">
        <v>28365</v>
      </c>
      <c r="D1214" s="6">
        <v>10</v>
      </c>
      <c r="E1214" s="6" t="s">
        <v>3759</v>
      </c>
      <c r="F1214" s="6" t="s">
        <v>3760</v>
      </c>
      <c r="G1214" s="6" t="s">
        <v>57</v>
      </c>
      <c r="H1214" s="6" t="s">
        <v>55</v>
      </c>
      <c r="I1214" s="6" t="s">
        <v>17</v>
      </c>
      <c r="J1214" s="7">
        <v>9900</v>
      </c>
      <c r="K1214" s="6" t="s">
        <v>3761</v>
      </c>
      <c r="L1214" s="6" t="s">
        <v>31</v>
      </c>
      <c r="M1214" s="6" t="s">
        <v>58</v>
      </c>
      <c r="N1214">
        <v>5</v>
      </c>
    </row>
    <row r="1215" spans="1:14" ht="216" x14ac:dyDescent="0.55000000000000004">
      <c r="A1215" s="5" t="s">
        <v>2850</v>
      </c>
      <c r="B1215" s="5" t="s">
        <v>3762</v>
      </c>
      <c r="C1215" s="6">
        <v>28381</v>
      </c>
      <c r="D1215" s="6">
        <v>1</v>
      </c>
      <c r="E1215" s="6" t="s">
        <v>3763</v>
      </c>
      <c r="F1215" s="6" t="s">
        <v>3764</v>
      </c>
      <c r="G1215" s="6" t="s">
        <v>27</v>
      </c>
      <c r="H1215" s="6" t="s">
        <v>16</v>
      </c>
      <c r="I1215" s="6" t="s">
        <v>68</v>
      </c>
      <c r="J1215" s="7">
        <v>182363</v>
      </c>
      <c r="K1215" s="6" t="s">
        <v>41</v>
      </c>
      <c r="L1215" s="6" t="s">
        <v>38</v>
      </c>
      <c r="M1215" s="6" t="s">
        <v>20</v>
      </c>
      <c r="N1215">
        <v>5</v>
      </c>
    </row>
    <row r="1216" spans="1:14" ht="144" x14ac:dyDescent="0.55000000000000004">
      <c r="A1216" s="5" t="s">
        <v>2850</v>
      </c>
      <c r="B1216" s="5" t="s">
        <v>3762</v>
      </c>
      <c r="C1216" s="6">
        <v>28381</v>
      </c>
      <c r="D1216" s="6">
        <v>5</v>
      </c>
      <c r="E1216" s="6" t="s">
        <v>3765</v>
      </c>
      <c r="F1216" s="6" t="s">
        <v>3766</v>
      </c>
      <c r="G1216" s="6" t="s">
        <v>15</v>
      </c>
      <c r="H1216" s="6" t="s">
        <v>22</v>
      </c>
      <c r="I1216" s="6" t="s">
        <v>17</v>
      </c>
      <c r="J1216" s="7">
        <v>67940</v>
      </c>
      <c r="K1216" s="6" t="s">
        <v>3767</v>
      </c>
      <c r="L1216" s="6" t="s">
        <v>3768</v>
      </c>
      <c r="M1216" s="6" t="s">
        <v>77</v>
      </c>
      <c r="N1216">
        <v>5</v>
      </c>
    </row>
    <row r="1217" spans="1:14" ht="162" x14ac:dyDescent="0.55000000000000004">
      <c r="A1217" s="5" t="s">
        <v>2850</v>
      </c>
      <c r="B1217" s="5" t="s">
        <v>3762</v>
      </c>
      <c r="C1217" s="6">
        <v>28381</v>
      </c>
      <c r="D1217" s="6">
        <v>6</v>
      </c>
      <c r="E1217" s="6" t="s">
        <v>3394</v>
      </c>
      <c r="F1217" s="6" t="s">
        <v>3769</v>
      </c>
      <c r="G1217" s="6" t="s">
        <v>32</v>
      </c>
      <c r="H1217" s="6" t="s">
        <v>56</v>
      </c>
      <c r="I1217" s="6" t="s">
        <v>17</v>
      </c>
      <c r="J1217" s="7">
        <v>22502</v>
      </c>
      <c r="K1217" s="6" t="s">
        <v>3770</v>
      </c>
      <c r="L1217" s="6" t="s">
        <v>3771</v>
      </c>
      <c r="M1217" s="6" t="s">
        <v>20</v>
      </c>
      <c r="N1217">
        <v>5</v>
      </c>
    </row>
    <row r="1218" spans="1:14" ht="216" x14ac:dyDescent="0.55000000000000004">
      <c r="A1218" s="5" t="s">
        <v>2850</v>
      </c>
      <c r="B1218" s="5" t="s">
        <v>3772</v>
      </c>
      <c r="C1218" s="6">
        <v>28382</v>
      </c>
      <c r="D1218" s="6">
        <v>1</v>
      </c>
      <c r="E1218" s="6" t="s">
        <v>3773</v>
      </c>
      <c r="F1218" s="6" t="s">
        <v>3774</v>
      </c>
      <c r="G1218" s="6" t="s">
        <v>27</v>
      </c>
      <c r="H1218" s="6" t="s">
        <v>36</v>
      </c>
      <c r="I1218" s="6" t="s">
        <v>40</v>
      </c>
      <c r="J1218" s="7">
        <v>73575</v>
      </c>
      <c r="K1218" s="6" t="s">
        <v>69</v>
      </c>
      <c r="L1218" s="6" t="s">
        <v>38</v>
      </c>
      <c r="M1218" s="6" t="s">
        <v>20</v>
      </c>
      <c r="N1218">
        <v>5</v>
      </c>
    </row>
    <row r="1219" spans="1:14" ht="162" x14ac:dyDescent="0.55000000000000004">
      <c r="A1219" s="5" t="s">
        <v>2850</v>
      </c>
      <c r="B1219" s="5" t="s">
        <v>3772</v>
      </c>
      <c r="C1219" s="6">
        <v>28382</v>
      </c>
      <c r="D1219" s="6">
        <v>5</v>
      </c>
      <c r="E1219" s="6" t="s">
        <v>181</v>
      </c>
      <c r="F1219" s="6" t="s">
        <v>3775</v>
      </c>
      <c r="G1219" s="6" t="s">
        <v>24</v>
      </c>
      <c r="H1219" s="6" t="s">
        <v>53</v>
      </c>
      <c r="I1219" s="6" t="s">
        <v>17</v>
      </c>
      <c r="J1219" s="7">
        <v>14177</v>
      </c>
      <c r="K1219" s="6" t="s">
        <v>3776</v>
      </c>
      <c r="L1219" s="6" t="s">
        <v>38</v>
      </c>
      <c r="M1219" s="6" t="s">
        <v>20</v>
      </c>
      <c r="N1219">
        <v>5</v>
      </c>
    </row>
    <row r="1220" spans="1:14" ht="216" x14ac:dyDescent="0.55000000000000004">
      <c r="A1220" s="5" t="s">
        <v>2850</v>
      </c>
      <c r="B1220" s="5" t="s">
        <v>3777</v>
      </c>
      <c r="C1220" s="6">
        <v>28442</v>
      </c>
      <c r="D1220" s="6">
        <v>1</v>
      </c>
      <c r="E1220" s="6" t="s">
        <v>3778</v>
      </c>
      <c r="F1220" s="6" t="s">
        <v>3779</v>
      </c>
      <c r="G1220" s="6" t="s">
        <v>27</v>
      </c>
      <c r="H1220" s="6" t="s">
        <v>28</v>
      </c>
      <c r="I1220" s="6" t="s">
        <v>40</v>
      </c>
      <c r="J1220" s="7">
        <v>49801</v>
      </c>
      <c r="K1220" s="6" t="s">
        <v>30</v>
      </c>
      <c r="L1220" s="6" t="s">
        <v>38</v>
      </c>
      <c r="M1220" s="6" t="s">
        <v>20</v>
      </c>
      <c r="N1220">
        <v>5</v>
      </c>
    </row>
    <row r="1221" spans="1:14" ht="180" x14ac:dyDescent="0.55000000000000004">
      <c r="A1221" s="5" t="s">
        <v>2850</v>
      </c>
      <c r="B1221" s="5" t="s">
        <v>3777</v>
      </c>
      <c r="C1221" s="6">
        <v>28442</v>
      </c>
      <c r="D1221" s="6">
        <v>5</v>
      </c>
      <c r="E1221" s="6" t="s">
        <v>3780</v>
      </c>
      <c r="F1221" s="6" t="s">
        <v>3781</v>
      </c>
      <c r="G1221" s="6" t="s">
        <v>24</v>
      </c>
      <c r="H1221" s="6" t="s">
        <v>16</v>
      </c>
      <c r="I1221" s="6" t="s">
        <v>17</v>
      </c>
      <c r="J1221" s="7">
        <v>70942</v>
      </c>
      <c r="K1221" s="6" t="s">
        <v>3782</v>
      </c>
      <c r="L1221" s="6" t="s">
        <v>3783</v>
      </c>
      <c r="M1221" s="6" t="s">
        <v>20</v>
      </c>
      <c r="N1221">
        <v>5</v>
      </c>
    </row>
    <row r="1222" spans="1:14" ht="90" x14ac:dyDescent="0.55000000000000004">
      <c r="A1222" s="5" t="s">
        <v>2850</v>
      </c>
      <c r="B1222" s="5" t="s">
        <v>3777</v>
      </c>
      <c r="C1222" s="6">
        <v>28442</v>
      </c>
      <c r="D1222" s="6">
        <v>6</v>
      </c>
      <c r="E1222" s="6" t="s">
        <v>3784</v>
      </c>
      <c r="F1222" s="6" t="s">
        <v>3785</v>
      </c>
      <c r="G1222" s="6" t="s">
        <v>24</v>
      </c>
      <c r="H1222" s="6" t="s">
        <v>16</v>
      </c>
      <c r="I1222" s="6" t="s">
        <v>17</v>
      </c>
      <c r="J1222" s="7">
        <v>7458</v>
      </c>
      <c r="K1222" s="6" t="s">
        <v>3782</v>
      </c>
      <c r="L1222" s="6" t="s">
        <v>3783</v>
      </c>
      <c r="M1222" s="6" t="s">
        <v>20</v>
      </c>
      <c r="N1222">
        <v>5</v>
      </c>
    </row>
    <row r="1223" spans="1:14" ht="216" x14ac:dyDescent="0.55000000000000004">
      <c r="A1223" s="5" t="s">
        <v>2850</v>
      </c>
      <c r="B1223" s="5" t="s">
        <v>3786</v>
      </c>
      <c r="C1223" s="6">
        <v>28443</v>
      </c>
      <c r="D1223" s="6">
        <v>1</v>
      </c>
      <c r="E1223" s="6" t="s">
        <v>3787</v>
      </c>
      <c r="F1223" s="6" t="s">
        <v>3788</v>
      </c>
      <c r="G1223" s="6" t="s">
        <v>27</v>
      </c>
      <c r="H1223" s="6" t="s">
        <v>60</v>
      </c>
      <c r="I1223" s="6" t="s">
        <v>68</v>
      </c>
      <c r="J1223" s="7">
        <v>115241</v>
      </c>
      <c r="K1223" s="6" t="s">
        <v>75</v>
      </c>
      <c r="L1223" s="6" t="s">
        <v>38</v>
      </c>
      <c r="M1223" s="6" t="s">
        <v>20</v>
      </c>
      <c r="N1223">
        <v>5</v>
      </c>
    </row>
    <row r="1224" spans="1:14" ht="409.5" x14ac:dyDescent="0.55000000000000004">
      <c r="A1224" s="5" t="s">
        <v>2850</v>
      </c>
      <c r="B1224" s="5" t="s">
        <v>3786</v>
      </c>
      <c r="C1224" s="6">
        <v>28443</v>
      </c>
      <c r="D1224" s="6">
        <v>5</v>
      </c>
      <c r="E1224" s="6" t="s">
        <v>3789</v>
      </c>
      <c r="F1224" s="6" t="s">
        <v>3790</v>
      </c>
      <c r="G1224" s="6" t="s">
        <v>32</v>
      </c>
      <c r="H1224" s="6" t="s">
        <v>16</v>
      </c>
      <c r="I1224" s="6" t="s">
        <v>17</v>
      </c>
      <c r="J1224" s="7">
        <v>50317</v>
      </c>
      <c r="K1224" s="6" t="s">
        <v>3791</v>
      </c>
      <c r="L1224" s="6" t="s">
        <v>3792</v>
      </c>
      <c r="M1224" s="6" t="s">
        <v>33</v>
      </c>
      <c r="N1224">
        <v>5</v>
      </c>
    </row>
    <row r="1225" spans="1:14" ht="216" x14ac:dyDescent="0.55000000000000004">
      <c r="A1225" s="5" t="s">
        <v>2850</v>
      </c>
      <c r="B1225" s="5" t="s">
        <v>3786</v>
      </c>
      <c r="C1225" s="6">
        <v>28443</v>
      </c>
      <c r="D1225" s="6">
        <v>6</v>
      </c>
      <c r="E1225" s="6" t="s">
        <v>174</v>
      </c>
      <c r="F1225" s="6" t="s">
        <v>3793</v>
      </c>
      <c r="G1225" s="6" t="s">
        <v>24</v>
      </c>
      <c r="H1225" s="6" t="s">
        <v>22</v>
      </c>
      <c r="I1225" s="6" t="s">
        <v>17</v>
      </c>
      <c r="J1225" s="7">
        <v>9000</v>
      </c>
      <c r="K1225" s="6" t="s">
        <v>3794</v>
      </c>
      <c r="L1225" s="6" t="s">
        <v>3795</v>
      </c>
      <c r="M1225" s="6" t="s">
        <v>20</v>
      </c>
      <c r="N1225">
        <v>5</v>
      </c>
    </row>
    <row r="1226" spans="1:14" ht="180" x14ac:dyDescent="0.55000000000000004">
      <c r="A1226" s="5" t="s">
        <v>2850</v>
      </c>
      <c r="B1226" s="5" t="s">
        <v>3796</v>
      </c>
      <c r="C1226" s="6">
        <v>28446</v>
      </c>
      <c r="D1226" s="6">
        <v>1</v>
      </c>
      <c r="E1226" s="6" t="s">
        <v>1810</v>
      </c>
      <c r="F1226" s="6" t="s">
        <v>3797</v>
      </c>
      <c r="G1226" s="6" t="s">
        <v>27</v>
      </c>
      <c r="H1226" s="6" t="s">
        <v>16</v>
      </c>
      <c r="I1226" s="6" t="s">
        <v>53</v>
      </c>
      <c r="J1226" s="7">
        <v>7926</v>
      </c>
      <c r="K1226" s="6" t="s">
        <v>75</v>
      </c>
      <c r="L1226" s="6" t="s">
        <v>38</v>
      </c>
      <c r="M1226" s="6" t="s">
        <v>20</v>
      </c>
      <c r="N1226">
        <v>5</v>
      </c>
    </row>
    <row r="1227" spans="1:14" ht="108" x14ac:dyDescent="0.55000000000000004">
      <c r="A1227" s="5" t="s">
        <v>2850</v>
      </c>
      <c r="B1227" s="5" t="s">
        <v>3796</v>
      </c>
      <c r="C1227" s="6">
        <v>28446</v>
      </c>
      <c r="D1227" s="6">
        <v>5</v>
      </c>
      <c r="E1227" s="6" t="s">
        <v>3798</v>
      </c>
      <c r="F1227" s="6" t="s">
        <v>3799</v>
      </c>
      <c r="G1227" s="6" t="s">
        <v>57</v>
      </c>
      <c r="H1227" s="6" t="s">
        <v>16</v>
      </c>
      <c r="I1227" s="6" t="s">
        <v>17</v>
      </c>
      <c r="J1227" s="7">
        <v>2310</v>
      </c>
      <c r="K1227" s="6" t="s">
        <v>3800</v>
      </c>
      <c r="L1227" s="6" t="s">
        <v>38</v>
      </c>
      <c r="M1227" s="6" t="s">
        <v>58</v>
      </c>
      <c r="N1227">
        <v>5</v>
      </c>
    </row>
    <row r="1228" spans="1:14" ht="126" x14ac:dyDescent="0.55000000000000004">
      <c r="A1228" s="5" t="s">
        <v>2850</v>
      </c>
      <c r="B1228" s="5" t="s">
        <v>3796</v>
      </c>
      <c r="C1228" s="6">
        <v>28446</v>
      </c>
      <c r="D1228" s="6">
        <v>6</v>
      </c>
      <c r="E1228" s="6" t="s">
        <v>3801</v>
      </c>
      <c r="F1228" s="6" t="s">
        <v>3802</v>
      </c>
      <c r="G1228" s="6" t="s">
        <v>32</v>
      </c>
      <c r="H1228" s="6" t="s">
        <v>16</v>
      </c>
      <c r="I1228" s="6" t="s">
        <v>17</v>
      </c>
      <c r="J1228" s="7">
        <v>8077</v>
      </c>
      <c r="K1228" s="6" t="s">
        <v>3803</v>
      </c>
      <c r="L1228" s="6" t="s">
        <v>38</v>
      </c>
      <c r="M1228" s="6" t="s">
        <v>58</v>
      </c>
      <c r="N1228">
        <v>5</v>
      </c>
    </row>
    <row r="1229" spans="1:14" ht="144" x14ac:dyDescent="0.55000000000000004">
      <c r="A1229" s="5" t="s">
        <v>2850</v>
      </c>
      <c r="B1229" s="5" t="s">
        <v>3796</v>
      </c>
      <c r="C1229" s="6">
        <v>28446</v>
      </c>
      <c r="D1229" s="6">
        <v>7</v>
      </c>
      <c r="E1229" s="6" t="s">
        <v>3804</v>
      </c>
      <c r="F1229" s="6" t="s">
        <v>3805</v>
      </c>
      <c r="G1229" s="6" t="s">
        <v>32</v>
      </c>
      <c r="H1229" s="6" t="s">
        <v>16</v>
      </c>
      <c r="I1229" s="6" t="s">
        <v>17</v>
      </c>
      <c r="J1229" s="7">
        <v>1102</v>
      </c>
      <c r="K1229" s="6" t="s">
        <v>3806</v>
      </c>
      <c r="L1229" s="6" t="s">
        <v>38</v>
      </c>
      <c r="M1229" s="6" t="s">
        <v>33</v>
      </c>
      <c r="N1229">
        <v>5</v>
      </c>
    </row>
    <row r="1230" spans="1:14" ht="144" x14ac:dyDescent="0.55000000000000004">
      <c r="A1230" s="5" t="s">
        <v>2850</v>
      </c>
      <c r="B1230" s="5" t="s">
        <v>3796</v>
      </c>
      <c r="C1230" s="6">
        <v>28446</v>
      </c>
      <c r="D1230" s="6">
        <v>8</v>
      </c>
      <c r="E1230" s="6" t="s">
        <v>3807</v>
      </c>
      <c r="F1230" s="6" t="s">
        <v>3808</v>
      </c>
      <c r="G1230" s="6" t="s">
        <v>32</v>
      </c>
      <c r="H1230" s="6" t="s">
        <v>16</v>
      </c>
      <c r="I1230" s="6" t="s">
        <v>17</v>
      </c>
      <c r="J1230" s="7">
        <v>15035</v>
      </c>
      <c r="K1230" s="6" t="s">
        <v>3809</v>
      </c>
      <c r="L1230" s="6" t="s">
        <v>38</v>
      </c>
      <c r="M1230" s="6" t="s">
        <v>33</v>
      </c>
      <c r="N1230">
        <v>5</v>
      </c>
    </row>
    <row r="1231" spans="1:14" ht="108" x14ac:dyDescent="0.55000000000000004">
      <c r="A1231" s="5" t="s">
        <v>2850</v>
      </c>
      <c r="B1231" s="5" t="s">
        <v>3796</v>
      </c>
      <c r="C1231" s="6">
        <v>28446</v>
      </c>
      <c r="D1231" s="6">
        <v>9</v>
      </c>
      <c r="E1231" s="6" t="s">
        <v>3810</v>
      </c>
      <c r="F1231" s="6" t="s">
        <v>3811</v>
      </c>
      <c r="G1231" s="6" t="s">
        <v>43</v>
      </c>
      <c r="H1231" s="6" t="s">
        <v>16</v>
      </c>
      <c r="I1231" s="6" t="s">
        <v>17</v>
      </c>
      <c r="J1231" s="7">
        <v>17500</v>
      </c>
      <c r="K1231" s="6" t="s">
        <v>3812</v>
      </c>
      <c r="L1231" s="6" t="s">
        <v>38</v>
      </c>
      <c r="M1231" s="6" t="s">
        <v>19</v>
      </c>
      <c r="N1231">
        <v>5</v>
      </c>
    </row>
    <row r="1232" spans="1:14" ht="162" x14ac:dyDescent="0.55000000000000004">
      <c r="A1232" s="5" t="s">
        <v>2850</v>
      </c>
      <c r="B1232" s="5" t="s">
        <v>3796</v>
      </c>
      <c r="C1232" s="6">
        <v>28446</v>
      </c>
      <c r="D1232" s="6">
        <v>10</v>
      </c>
      <c r="E1232" s="6" t="s">
        <v>3813</v>
      </c>
      <c r="F1232" s="6" t="s">
        <v>3814</v>
      </c>
      <c r="G1232" s="6" t="s">
        <v>57</v>
      </c>
      <c r="H1232" s="6" t="s">
        <v>45</v>
      </c>
      <c r="I1232" s="6" t="s">
        <v>17</v>
      </c>
      <c r="J1232" s="7">
        <v>9839</v>
      </c>
      <c r="K1232" s="6" t="s">
        <v>3815</v>
      </c>
      <c r="L1232" s="6" t="s">
        <v>38</v>
      </c>
      <c r="M1232" s="6" t="s">
        <v>58</v>
      </c>
      <c r="N1232">
        <v>5</v>
      </c>
    </row>
    <row r="1233" spans="1:14" ht="216" x14ac:dyDescent="0.55000000000000004">
      <c r="A1233" s="5" t="s">
        <v>2850</v>
      </c>
      <c r="B1233" s="5" t="s">
        <v>2798</v>
      </c>
      <c r="C1233" s="6">
        <v>28464</v>
      </c>
      <c r="D1233" s="6">
        <v>1</v>
      </c>
      <c r="E1233" s="6" t="s">
        <v>3816</v>
      </c>
      <c r="F1233" s="6" t="s">
        <v>3817</v>
      </c>
      <c r="G1233" s="6" t="s">
        <v>27</v>
      </c>
      <c r="H1233" s="6" t="s">
        <v>28</v>
      </c>
      <c r="I1233" s="6" t="s">
        <v>17</v>
      </c>
      <c r="J1233" s="7">
        <v>121979</v>
      </c>
      <c r="K1233" s="6" t="s">
        <v>37</v>
      </c>
      <c r="L1233" s="6" t="s">
        <v>42</v>
      </c>
      <c r="M1233" s="6" t="s">
        <v>20</v>
      </c>
      <c r="N1233">
        <v>5</v>
      </c>
    </row>
    <row r="1234" spans="1:14" ht="108" x14ac:dyDescent="0.55000000000000004">
      <c r="A1234" s="5" t="s">
        <v>2850</v>
      </c>
      <c r="B1234" s="5" t="s">
        <v>2798</v>
      </c>
      <c r="C1234" s="6">
        <v>28464</v>
      </c>
      <c r="D1234" s="6">
        <v>2</v>
      </c>
      <c r="E1234" s="6" t="s">
        <v>3818</v>
      </c>
      <c r="F1234" s="6" t="s">
        <v>3819</v>
      </c>
      <c r="G1234" s="6" t="s">
        <v>27</v>
      </c>
      <c r="H1234" s="6" t="s">
        <v>22</v>
      </c>
      <c r="I1234" s="6" t="s">
        <v>53</v>
      </c>
      <c r="J1234" s="7">
        <v>660</v>
      </c>
      <c r="K1234" s="6" t="s">
        <v>207</v>
      </c>
      <c r="L1234" s="6" t="s">
        <v>42</v>
      </c>
      <c r="M1234" s="6" t="s">
        <v>20</v>
      </c>
      <c r="N1234">
        <v>5</v>
      </c>
    </row>
    <row r="1235" spans="1:14" ht="126" x14ac:dyDescent="0.55000000000000004">
      <c r="A1235" s="5" t="s">
        <v>2850</v>
      </c>
      <c r="B1235" s="5" t="s">
        <v>2798</v>
      </c>
      <c r="C1235" s="6">
        <v>28464</v>
      </c>
      <c r="D1235" s="6">
        <v>3</v>
      </c>
      <c r="E1235" s="6" t="s">
        <v>101</v>
      </c>
      <c r="F1235" s="6" t="s">
        <v>3820</v>
      </c>
      <c r="G1235" s="6" t="s">
        <v>27</v>
      </c>
      <c r="H1235" s="6" t="s">
        <v>16</v>
      </c>
      <c r="I1235" s="6" t="s">
        <v>45</v>
      </c>
      <c r="J1235" s="7">
        <v>770</v>
      </c>
      <c r="K1235" s="6" t="s">
        <v>37</v>
      </c>
      <c r="L1235" s="6" t="s">
        <v>42</v>
      </c>
      <c r="M1235" s="6" t="s">
        <v>20</v>
      </c>
      <c r="N1235">
        <v>5</v>
      </c>
    </row>
    <row r="1236" spans="1:14" ht="216" x14ac:dyDescent="0.55000000000000004">
      <c r="A1236" s="5" t="s">
        <v>2850</v>
      </c>
      <c r="B1236" s="5" t="s">
        <v>2798</v>
      </c>
      <c r="C1236" s="6">
        <v>28464</v>
      </c>
      <c r="D1236" s="6">
        <v>5</v>
      </c>
      <c r="E1236" s="6" t="s">
        <v>3821</v>
      </c>
      <c r="F1236" s="6" t="s">
        <v>3822</v>
      </c>
      <c r="G1236" s="6" t="s">
        <v>32</v>
      </c>
      <c r="H1236" s="6" t="s">
        <v>16</v>
      </c>
      <c r="I1236" s="6" t="s">
        <v>17</v>
      </c>
      <c r="J1236" s="7">
        <v>36811</v>
      </c>
      <c r="K1236" s="6" t="s">
        <v>3823</v>
      </c>
      <c r="L1236" s="6" t="s">
        <v>42</v>
      </c>
      <c r="M1236" s="6" t="s">
        <v>33</v>
      </c>
      <c r="N1236">
        <v>5</v>
      </c>
    </row>
    <row r="1237" spans="1:14" ht="270" x14ac:dyDescent="0.55000000000000004">
      <c r="A1237" s="5" t="s">
        <v>2850</v>
      </c>
      <c r="B1237" s="5" t="s">
        <v>2798</v>
      </c>
      <c r="C1237" s="6">
        <v>28464</v>
      </c>
      <c r="D1237" s="6">
        <v>6</v>
      </c>
      <c r="E1237" s="6" t="s">
        <v>3824</v>
      </c>
      <c r="F1237" s="6" t="s">
        <v>3825</v>
      </c>
      <c r="G1237" s="6" t="s">
        <v>21</v>
      </c>
      <c r="H1237" s="6" t="s">
        <v>16</v>
      </c>
      <c r="I1237" s="6" t="s">
        <v>40</v>
      </c>
      <c r="J1237" s="7">
        <v>43124</v>
      </c>
      <c r="K1237" s="6" t="s">
        <v>3826</v>
      </c>
      <c r="L1237" s="6" t="s">
        <v>42</v>
      </c>
      <c r="M1237" s="6" t="s">
        <v>20</v>
      </c>
      <c r="N1237">
        <v>5</v>
      </c>
    </row>
    <row r="1238" spans="1:14" ht="180" x14ac:dyDescent="0.55000000000000004">
      <c r="A1238" s="5" t="s">
        <v>2850</v>
      </c>
      <c r="B1238" s="5" t="s">
        <v>2798</v>
      </c>
      <c r="C1238" s="6">
        <v>28464</v>
      </c>
      <c r="D1238" s="6">
        <v>7</v>
      </c>
      <c r="E1238" s="6" t="s">
        <v>3827</v>
      </c>
      <c r="F1238" s="6" t="s">
        <v>3828</v>
      </c>
      <c r="G1238" s="6" t="s">
        <v>24</v>
      </c>
      <c r="H1238" s="6" t="s">
        <v>22</v>
      </c>
      <c r="I1238" s="6" t="s">
        <v>56</v>
      </c>
      <c r="J1238" s="7">
        <v>17324</v>
      </c>
      <c r="K1238" s="6" t="s">
        <v>3829</v>
      </c>
      <c r="L1238" s="6" t="s">
        <v>3830</v>
      </c>
      <c r="M1238" s="6" t="s">
        <v>77</v>
      </c>
      <c r="N1238">
        <v>5</v>
      </c>
    </row>
    <row r="1239" spans="1:14" ht="216" x14ac:dyDescent="0.55000000000000004">
      <c r="A1239" s="5" t="s">
        <v>2850</v>
      </c>
      <c r="B1239" s="5" t="s">
        <v>3831</v>
      </c>
      <c r="C1239" s="6">
        <v>28481</v>
      </c>
      <c r="D1239" s="6">
        <v>1</v>
      </c>
      <c r="E1239" s="6" t="s">
        <v>3832</v>
      </c>
      <c r="F1239" s="6" t="s">
        <v>3833</v>
      </c>
      <c r="G1239" s="6" t="s">
        <v>27</v>
      </c>
      <c r="H1239" s="6" t="s">
        <v>16</v>
      </c>
      <c r="I1239" s="6" t="s">
        <v>68</v>
      </c>
      <c r="J1239" s="7">
        <v>36047</v>
      </c>
      <c r="K1239" s="6" t="s">
        <v>41</v>
      </c>
      <c r="L1239" s="6" t="s">
        <v>70</v>
      </c>
      <c r="M1239" s="6" t="s">
        <v>20</v>
      </c>
      <c r="N1239">
        <v>5</v>
      </c>
    </row>
    <row r="1240" spans="1:14" ht="180" x14ac:dyDescent="0.55000000000000004">
      <c r="A1240" s="5" t="s">
        <v>2850</v>
      </c>
      <c r="B1240" s="5" t="s">
        <v>3831</v>
      </c>
      <c r="C1240" s="6">
        <v>28481</v>
      </c>
      <c r="D1240" s="6">
        <v>5</v>
      </c>
      <c r="E1240" s="6" t="s">
        <v>3834</v>
      </c>
      <c r="F1240" s="6" t="s">
        <v>3835</v>
      </c>
      <c r="G1240" s="6" t="s">
        <v>32</v>
      </c>
      <c r="H1240" s="6" t="s">
        <v>16</v>
      </c>
      <c r="I1240" s="6" t="s">
        <v>17</v>
      </c>
      <c r="J1240" s="7">
        <v>7679</v>
      </c>
      <c r="K1240" s="6" t="s">
        <v>3836</v>
      </c>
      <c r="L1240" s="6" t="s">
        <v>70</v>
      </c>
      <c r="M1240" s="6" t="s">
        <v>33</v>
      </c>
      <c r="N1240">
        <v>5</v>
      </c>
    </row>
    <row r="1241" spans="1:14" ht="216" x14ac:dyDescent="0.55000000000000004">
      <c r="A1241" s="5" t="s">
        <v>2850</v>
      </c>
      <c r="B1241" s="5" t="s">
        <v>3837</v>
      </c>
      <c r="C1241" s="6">
        <v>28501</v>
      </c>
      <c r="D1241" s="6">
        <v>1</v>
      </c>
      <c r="E1241" s="6" t="s">
        <v>3838</v>
      </c>
      <c r="F1241" s="6" t="s">
        <v>3839</v>
      </c>
      <c r="G1241" s="6" t="s">
        <v>27</v>
      </c>
      <c r="H1241" s="6" t="s">
        <v>36</v>
      </c>
      <c r="I1241" s="6" t="s">
        <v>29</v>
      </c>
      <c r="J1241" s="7">
        <v>6502</v>
      </c>
      <c r="K1241" s="6" t="s">
        <v>41</v>
      </c>
      <c r="L1241" s="6" t="s">
        <v>70</v>
      </c>
      <c r="M1241" s="6" t="s">
        <v>20</v>
      </c>
      <c r="N1241">
        <v>5</v>
      </c>
    </row>
    <row r="1242" spans="1:14" ht="108" x14ac:dyDescent="0.55000000000000004">
      <c r="A1242" s="5" t="s">
        <v>2850</v>
      </c>
      <c r="B1242" s="5" t="s">
        <v>3837</v>
      </c>
      <c r="C1242" s="6">
        <v>28501</v>
      </c>
      <c r="D1242" s="6">
        <v>5</v>
      </c>
      <c r="E1242" s="6" t="s">
        <v>157</v>
      </c>
      <c r="F1242" s="6" t="s">
        <v>3840</v>
      </c>
      <c r="G1242" s="6" t="s">
        <v>32</v>
      </c>
      <c r="H1242" s="6" t="s">
        <v>16</v>
      </c>
      <c r="I1242" s="6" t="s">
        <v>17</v>
      </c>
      <c r="J1242" s="7">
        <v>6098</v>
      </c>
      <c r="K1242" s="6" t="s">
        <v>3841</v>
      </c>
      <c r="L1242" s="6" t="s">
        <v>70</v>
      </c>
      <c r="M1242" s="6" t="s">
        <v>33</v>
      </c>
      <c r="N1242">
        <v>5</v>
      </c>
    </row>
    <row r="1243" spans="1:14" ht="144" x14ac:dyDescent="0.55000000000000004">
      <c r="A1243" s="5" t="s">
        <v>2850</v>
      </c>
      <c r="B1243" s="5" t="s">
        <v>3837</v>
      </c>
      <c r="C1243" s="6">
        <v>28501</v>
      </c>
      <c r="D1243" s="6">
        <v>6</v>
      </c>
      <c r="E1243" s="6" t="s">
        <v>3842</v>
      </c>
      <c r="F1243" s="6" t="s">
        <v>3843</v>
      </c>
      <c r="G1243" s="6" t="s">
        <v>15</v>
      </c>
      <c r="H1243" s="6" t="s">
        <v>55</v>
      </c>
      <c r="I1243" s="6" t="s">
        <v>51</v>
      </c>
      <c r="J1243" s="7">
        <v>59131</v>
      </c>
      <c r="K1243" s="6" t="s">
        <v>3844</v>
      </c>
      <c r="L1243" s="6" t="s">
        <v>70</v>
      </c>
      <c r="M1243" s="6" t="s">
        <v>77</v>
      </c>
      <c r="N1243">
        <v>5</v>
      </c>
    </row>
    <row r="1244" spans="1:14" ht="108" x14ac:dyDescent="0.55000000000000004">
      <c r="A1244" s="5" t="s">
        <v>2850</v>
      </c>
      <c r="B1244" s="5" t="s">
        <v>3837</v>
      </c>
      <c r="C1244" s="6">
        <v>28501</v>
      </c>
      <c r="D1244" s="6">
        <v>7</v>
      </c>
      <c r="E1244" s="6" t="s">
        <v>3845</v>
      </c>
      <c r="F1244" s="6" t="s">
        <v>3846</v>
      </c>
      <c r="G1244" s="6" t="s">
        <v>57</v>
      </c>
      <c r="H1244" s="6" t="s">
        <v>55</v>
      </c>
      <c r="I1244" s="6" t="s">
        <v>17</v>
      </c>
      <c r="J1244" s="7">
        <v>3200</v>
      </c>
      <c r="K1244" s="6" t="s">
        <v>3847</v>
      </c>
      <c r="L1244" s="6" t="s">
        <v>70</v>
      </c>
      <c r="M1244" s="6" t="s">
        <v>67</v>
      </c>
      <c r="N1244">
        <v>5</v>
      </c>
    </row>
    <row r="1245" spans="1:14" ht="108" x14ac:dyDescent="0.55000000000000004">
      <c r="A1245" s="5" t="s">
        <v>2850</v>
      </c>
      <c r="B1245" s="5" t="s">
        <v>3837</v>
      </c>
      <c r="C1245" s="6">
        <v>28501</v>
      </c>
      <c r="D1245" s="6">
        <v>8</v>
      </c>
      <c r="E1245" s="6" t="s">
        <v>3842</v>
      </c>
      <c r="F1245" s="6" t="s">
        <v>3848</v>
      </c>
      <c r="G1245" s="6" t="s">
        <v>15</v>
      </c>
      <c r="H1245" s="6" t="s">
        <v>55</v>
      </c>
      <c r="I1245" s="6" t="s">
        <v>51</v>
      </c>
      <c r="J1245" s="7">
        <v>28876</v>
      </c>
      <c r="K1245" s="6" t="s">
        <v>3844</v>
      </c>
      <c r="L1245" s="6" t="s">
        <v>70</v>
      </c>
      <c r="M1245" s="6" t="s">
        <v>77</v>
      </c>
      <c r="N1245">
        <v>5</v>
      </c>
    </row>
    <row r="1246" spans="1:14" ht="216" x14ac:dyDescent="0.55000000000000004">
      <c r="A1246" s="5" t="s">
        <v>2850</v>
      </c>
      <c r="B1246" s="5" t="s">
        <v>3849</v>
      </c>
      <c r="C1246" s="6">
        <v>28585</v>
      </c>
      <c r="D1246" s="6">
        <v>1</v>
      </c>
      <c r="E1246" s="6" t="s">
        <v>3850</v>
      </c>
      <c r="F1246" s="6" t="s">
        <v>3851</v>
      </c>
      <c r="G1246" s="6" t="s">
        <v>27</v>
      </c>
      <c r="H1246" s="6" t="s">
        <v>28</v>
      </c>
      <c r="I1246" s="6" t="s">
        <v>17</v>
      </c>
      <c r="J1246" s="7">
        <v>65956</v>
      </c>
      <c r="K1246" s="6" t="s">
        <v>30</v>
      </c>
      <c r="L1246" s="6" t="s">
        <v>31</v>
      </c>
      <c r="M1246" s="6" t="s">
        <v>20</v>
      </c>
      <c r="N1246">
        <v>5</v>
      </c>
    </row>
    <row r="1247" spans="1:14" ht="126" x14ac:dyDescent="0.55000000000000004">
      <c r="A1247" s="5" t="s">
        <v>2850</v>
      </c>
      <c r="B1247" s="5" t="s">
        <v>3849</v>
      </c>
      <c r="C1247" s="6">
        <v>28585</v>
      </c>
      <c r="D1247" s="6">
        <v>5</v>
      </c>
      <c r="E1247" s="6" t="s">
        <v>3852</v>
      </c>
      <c r="F1247" s="6" t="s">
        <v>3853</v>
      </c>
      <c r="G1247" s="6" t="s">
        <v>24</v>
      </c>
      <c r="H1247" s="6" t="s">
        <v>40</v>
      </c>
      <c r="I1247" s="6" t="s">
        <v>17</v>
      </c>
      <c r="J1247" s="7">
        <v>21129</v>
      </c>
      <c r="K1247" s="6" t="s">
        <v>3854</v>
      </c>
      <c r="L1247" s="6" t="s">
        <v>42</v>
      </c>
      <c r="M1247" s="6" t="s">
        <v>20</v>
      </c>
      <c r="N1247">
        <v>5</v>
      </c>
    </row>
    <row r="1248" spans="1:14" ht="216" x14ac:dyDescent="0.55000000000000004">
      <c r="A1248" s="5" t="s">
        <v>2850</v>
      </c>
      <c r="B1248" s="5" t="s">
        <v>3855</v>
      </c>
      <c r="C1248" s="6">
        <v>28586</v>
      </c>
      <c r="D1248" s="6">
        <v>1</v>
      </c>
      <c r="E1248" s="6" t="s">
        <v>3856</v>
      </c>
      <c r="F1248" s="6" t="s">
        <v>3857</v>
      </c>
      <c r="G1248" s="6" t="s">
        <v>27</v>
      </c>
      <c r="H1248" s="6" t="s">
        <v>28</v>
      </c>
      <c r="I1248" s="6" t="s">
        <v>17</v>
      </c>
      <c r="J1248" s="7">
        <v>43270</v>
      </c>
      <c r="K1248" s="6" t="s">
        <v>30</v>
      </c>
      <c r="L1248" s="6" t="s">
        <v>38</v>
      </c>
      <c r="M1248" s="6" t="s">
        <v>20</v>
      </c>
      <c r="N1248">
        <v>5</v>
      </c>
    </row>
    <row r="1249" spans="1:14" ht="409.5" x14ac:dyDescent="0.55000000000000004">
      <c r="A1249" s="5" t="s">
        <v>2850</v>
      </c>
      <c r="B1249" s="5" t="s">
        <v>3855</v>
      </c>
      <c r="C1249" s="6">
        <v>28586</v>
      </c>
      <c r="D1249" s="6">
        <v>5</v>
      </c>
      <c r="E1249" s="6" t="s">
        <v>85</v>
      </c>
      <c r="F1249" s="6" t="s">
        <v>3858</v>
      </c>
      <c r="G1249" s="6" t="s">
        <v>24</v>
      </c>
      <c r="H1249" s="6" t="s">
        <v>16</v>
      </c>
      <c r="I1249" s="6" t="s">
        <v>17</v>
      </c>
      <c r="J1249" s="7">
        <v>28000</v>
      </c>
      <c r="K1249" s="6" t="s">
        <v>3859</v>
      </c>
      <c r="L1249" s="6" t="s">
        <v>3860</v>
      </c>
      <c r="M1249" s="6" t="s">
        <v>54</v>
      </c>
      <c r="N1249">
        <v>5</v>
      </c>
    </row>
    <row r="1250" spans="1:14" ht="198" x14ac:dyDescent="0.55000000000000004">
      <c r="A1250" s="5" t="s">
        <v>2850</v>
      </c>
      <c r="B1250" s="5" t="s">
        <v>3855</v>
      </c>
      <c r="C1250" s="6">
        <v>28586</v>
      </c>
      <c r="D1250" s="6">
        <v>6</v>
      </c>
      <c r="E1250" s="6" t="s">
        <v>3861</v>
      </c>
      <c r="F1250" s="6" t="s">
        <v>3862</v>
      </c>
      <c r="G1250" s="6" t="s">
        <v>57</v>
      </c>
      <c r="H1250" s="6" t="s">
        <v>16</v>
      </c>
      <c r="I1250" s="6" t="s">
        <v>17</v>
      </c>
      <c r="J1250" s="7">
        <v>6000</v>
      </c>
      <c r="K1250" s="6" t="s">
        <v>3863</v>
      </c>
      <c r="L1250" s="6" t="s">
        <v>3860</v>
      </c>
      <c r="M1250" s="6" t="s">
        <v>58</v>
      </c>
      <c r="N1250">
        <v>5</v>
      </c>
    </row>
    <row r="1251" spans="1:14" ht="108" x14ac:dyDescent="0.55000000000000004">
      <c r="A1251" s="5" t="s">
        <v>2850</v>
      </c>
      <c r="B1251" s="5" t="s">
        <v>3855</v>
      </c>
      <c r="C1251" s="6">
        <v>28586</v>
      </c>
      <c r="D1251" s="6">
        <v>7</v>
      </c>
      <c r="E1251" s="6" t="s">
        <v>3864</v>
      </c>
      <c r="F1251" s="6" t="s">
        <v>3865</v>
      </c>
      <c r="G1251" s="6" t="s">
        <v>32</v>
      </c>
      <c r="H1251" s="6" t="s">
        <v>16</v>
      </c>
      <c r="I1251" s="6" t="s">
        <v>17</v>
      </c>
      <c r="J1251" s="7">
        <v>4000</v>
      </c>
      <c r="K1251" s="6" t="s">
        <v>3866</v>
      </c>
      <c r="L1251" s="6" t="s">
        <v>3860</v>
      </c>
      <c r="M1251" s="6" t="s">
        <v>48</v>
      </c>
      <c r="N1251">
        <v>5</v>
      </c>
    </row>
    <row r="1252" spans="1:14" ht="162" x14ac:dyDescent="0.55000000000000004">
      <c r="A1252" s="5" t="s">
        <v>2850</v>
      </c>
      <c r="B1252" s="5" t="s">
        <v>3855</v>
      </c>
      <c r="C1252" s="6">
        <v>28586</v>
      </c>
      <c r="D1252" s="6">
        <v>8</v>
      </c>
      <c r="E1252" s="6" t="s">
        <v>3867</v>
      </c>
      <c r="F1252" s="6" t="s">
        <v>3868</v>
      </c>
      <c r="G1252" s="6" t="s">
        <v>32</v>
      </c>
      <c r="H1252" s="6" t="s">
        <v>16</v>
      </c>
      <c r="I1252" s="6" t="s">
        <v>17</v>
      </c>
      <c r="J1252" s="7">
        <v>36000</v>
      </c>
      <c r="K1252" s="6" t="s">
        <v>3869</v>
      </c>
      <c r="L1252" s="6" t="s">
        <v>3860</v>
      </c>
      <c r="M1252" s="6" t="s">
        <v>33</v>
      </c>
      <c r="N1252">
        <v>5</v>
      </c>
    </row>
    <row r="1253" spans="1:14" ht="144" x14ac:dyDescent="0.55000000000000004">
      <c r="A1253" s="5" t="s">
        <v>2850</v>
      </c>
      <c r="B1253" s="5" t="s">
        <v>3855</v>
      </c>
      <c r="C1253" s="6">
        <v>28586</v>
      </c>
      <c r="D1253" s="6">
        <v>9</v>
      </c>
      <c r="E1253" s="6" t="s">
        <v>3870</v>
      </c>
      <c r="F1253" s="6" t="s">
        <v>3871</v>
      </c>
      <c r="G1253" s="6" t="s">
        <v>32</v>
      </c>
      <c r="H1253" s="6" t="s">
        <v>16</v>
      </c>
      <c r="I1253" s="6" t="s">
        <v>17</v>
      </c>
      <c r="J1253" s="7">
        <v>12000</v>
      </c>
      <c r="K1253" s="6" t="s">
        <v>3869</v>
      </c>
      <c r="L1253" s="6" t="s">
        <v>3860</v>
      </c>
      <c r="M1253" s="6" t="s">
        <v>33</v>
      </c>
      <c r="N1253">
        <v>5</v>
      </c>
    </row>
    <row r="1254" spans="1:14" ht="216" x14ac:dyDescent="0.55000000000000004">
      <c r="A1254" s="5" t="s">
        <v>2850</v>
      </c>
      <c r="B1254" s="5" t="s">
        <v>3855</v>
      </c>
      <c r="C1254" s="6">
        <v>28586</v>
      </c>
      <c r="D1254" s="6">
        <v>10</v>
      </c>
      <c r="E1254" s="6" t="s">
        <v>3872</v>
      </c>
      <c r="F1254" s="6" t="s">
        <v>3873</v>
      </c>
      <c r="G1254" s="6" t="s">
        <v>57</v>
      </c>
      <c r="H1254" s="6" t="s">
        <v>16</v>
      </c>
      <c r="I1254" s="6" t="s">
        <v>17</v>
      </c>
      <c r="J1254" s="7">
        <v>1500</v>
      </c>
      <c r="K1254" s="6" t="s">
        <v>3874</v>
      </c>
      <c r="L1254" s="6" t="s">
        <v>3860</v>
      </c>
      <c r="M1254" s="6" t="s">
        <v>58</v>
      </c>
      <c r="N1254">
        <v>5</v>
      </c>
    </row>
    <row r="1255" spans="1:14" ht="360" x14ac:dyDescent="0.55000000000000004">
      <c r="A1255" s="5" t="s">
        <v>3875</v>
      </c>
      <c r="B1255" s="5" t="s">
        <v>14</v>
      </c>
      <c r="C1255" s="6">
        <v>29000</v>
      </c>
      <c r="D1255" s="6">
        <v>5</v>
      </c>
      <c r="E1255" s="6" t="s">
        <v>3876</v>
      </c>
      <c r="F1255" s="6" t="s">
        <v>3877</v>
      </c>
      <c r="G1255" s="6" t="s">
        <v>15</v>
      </c>
      <c r="H1255" s="6" t="s">
        <v>16</v>
      </c>
      <c r="I1255" s="6" t="s">
        <v>17</v>
      </c>
      <c r="J1255" s="7">
        <v>184000</v>
      </c>
      <c r="K1255" s="6" t="s">
        <v>3878</v>
      </c>
      <c r="L1255" s="6" t="s">
        <v>18</v>
      </c>
      <c r="M1255" s="6" t="s">
        <v>20</v>
      </c>
      <c r="N1255">
        <v>5</v>
      </c>
    </row>
    <row r="1256" spans="1:14" ht="144" x14ac:dyDescent="0.55000000000000004">
      <c r="A1256" s="5" t="s">
        <v>3875</v>
      </c>
      <c r="B1256" s="5" t="s">
        <v>14</v>
      </c>
      <c r="C1256" s="6">
        <v>29000</v>
      </c>
      <c r="D1256" s="6">
        <v>6</v>
      </c>
      <c r="E1256" s="6" t="s">
        <v>3879</v>
      </c>
      <c r="F1256" s="6" t="s">
        <v>3880</v>
      </c>
      <c r="G1256" s="6" t="s">
        <v>35</v>
      </c>
      <c r="H1256" s="6" t="s">
        <v>16</v>
      </c>
      <c r="I1256" s="6" t="s">
        <v>17</v>
      </c>
      <c r="J1256" s="7">
        <v>100000</v>
      </c>
      <c r="K1256" s="6" t="s">
        <v>3881</v>
      </c>
      <c r="L1256" s="6" t="s">
        <v>18</v>
      </c>
      <c r="M1256" s="6" t="s">
        <v>54</v>
      </c>
      <c r="N1256">
        <v>5</v>
      </c>
    </row>
    <row r="1257" spans="1:14" ht="162" x14ac:dyDescent="0.55000000000000004">
      <c r="A1257" s="5" t="s">
        <v>3875</v>
      </c>
      <c r="B1257" s="5" t="s">
        <v>14</v>
      </c>
      <c r="C1257" s="6">
        <v>29000</v>
      </c>
      <c r="D1257" s="6">
        <v>7</v>
      </c>
      <c r="E1257" s="6" t="s">
        <v>3882</v>
      </c>
      <c r="F1257" s="6" t="s">
        <v>3883</v>
      </c>
      <c r="G1257" s="6" t="s">
        <v>32</v>
      </c>
      <c r="H1257" s="6" t="s">
        <v>16</v>
      </c>
      <c r="I1257" s="6" t="s">
        <v>17</v>
      </c>
      <c r="J1257" s="7">
        <v>170000</v>
      </c>
      <c r="K1257" s="6" t="s">
        <v>3884</v>
      </c>
      <c r="L1257" s="6" t="s">
        <v>18</v>
      </c>
      <c r="M1257" s="6" t="s">
        <v>20</v>
      </c>
      <c r="N1257">
        <v>5</v>
      </c>
    </row>
    <row r="1258" spans="1:14" ht="162" x14ac:dyDescent="0.55000000000000004">
      <c r="A1258" s="5" t="s">
        <v>3875</v>
      </c>
      <c r="B1258" s="5" t="s">
        <v>14</v>
      </c>
      <c r="C1258" s="6">
        <v>29000</v>
      </c>
      <c r="D1258" s="6">
        <v>8</v>
      </c>
      <c r="E1258" s="6" t="s">
        <v>3885</v>
      </c>
      <c r="F1258" s="6" t="s">
        <v>3886</v>
      </c>
      <c r="G1258" s="6" t="s">
        <v>35</v>
      </c>
      <c r="H1258" s="6" t="s">
        <v>16</v>
      </c>
      <c r="I1258" s="6" t="s">
        <v>17</v>
      </c>
      <c r="J1258" s="7">
        <v>50000</v>
      </c>
      <c r="K1258" s="6" t="s">
        <v>3887</v>
      </c>
      <c r="L1258" s="6" t="s">
        <v>18</v>
      </c>
      <c r="M1258" s="6" t="s">
        <v>54</v>
      </c>
      <c r="N1258">
        <v>5</v>
      </c>
    </row>
    <row r="1259" spans="1:14" ht="126" x14ac:dyDescent="0.55000000000000004">
      <c r="A1259" s="5" t="s">
        <v>3875</v>
      </c>
      <c r="B1259" s="5" t="s">
        <v>14</v>
      </c>
      <c r="C1259" s="6">
        <v>29000</v>
      </c>
      <c r="D1259" s="6">
        <v>9</v>
      </c>
      <c r="E1259" s="6" t="s">
        <v>3888</v>
      </c>
      <c r="F1259" s="6" t="s">
        <v>3889</v>
      </c>
      <c r="G1259" s="6" t="s">
        <v>21</v>
      </c>
      <c r="H1259" s="6" t="s">
        <v>16</v>
      </c>
      <c r="I1259" s="6" t="s">
        <v>17</v>
      </c>
      <c r="J1259" s="7">
        <v>150000</v>
      </c>
      <c r="K1259" s="6" t="s">
        <v>3890</v>
      </c>
      <c r="L1259" s="6" t="s">
        <v>18</v>
      </c>
      <c r="M1259" s="6" t="s">
        <v>20</v>
      </c>
      <c r="N1259">
        <v>5</v>
      </c>
    </row>
    <row r="1260" spans="1:14" ht="180" x14ac:dyDescent="0.55000000000000004">
      <c r="A1260" s="5" t="s">
        <v>3875</v>
      </c>
      <c r="B1260" s="5" t="s">
        <v>14</v>
      </c>
      <c r="C1260" s="6">
        <v>29000</v>
      </c>
      <c r="D1260" s="6">
        <v>10</v>
      </c>
      <c r="E1260" s="6" t="s">
        <v>3891</v>
      </c>
      <c r="F1260" s="6" t="s">
        <v>3892</v>
      </c>
      <c r="G1260" s="6" t="s">
        <v>35</v>
      </c>
      <c r="H1260" s="6" t="s">
        <v>16</v>
      </c>
      <c r="I1260" s="6" t="s">
        <v>17</v>
      </c>
      <c r="J1260" s="7">
        <v>9000</v>
      </c>
      <c r="K1260" s="6" t="s">
        <v>3893</v>
      </c>
      <c r="L1260" s="6" t="s">
        <v>18</v>
      </c>
      <c r="M1260" s="6" t="s">
        <v>54</v>
      </c>
      <c r="N1260">
        <v>5</v>
      </c>
    </row>
    <row r="1261" spans="1:14" ht="108" x14ac:dyDescent="0.55000000000000004">
      <c r="A1261" s="5" t="s">
        <v>3875</v>
      </c>
      <c r="B1261" s="5" t="s">
        <v>14</v>
      </c>
      <c r="C1261" s="6">
        <v>29000</v>
      </c>
      <c r="D1261" s="6">
        <v>11</v>
      </c>
      <c r="E1261" s="6" t="s">
        <v>3894</v>
      </c>
      <c r="F1261" s="6" t="s">
        <v>3895</v>
      </c>
      <c r="G1261" s="6" t="s">
        <v>35</v>
      </c>
      <c r="H1261" s="6" t="s">
        <v>16</v>
      </c>
      <c r="I1261" s="6" t="s">
        <v>17</v>
      </c>
      <c r="J1261" s="7">
        <v>5335</v>
      </c>
      <c r="K1261" s="6" t="s">
        <v>3896</v>
      </c>
      <c r="L1261" s="6" t="s">
        <v>3897</v>
      </c>
      <c r="M1261" s="6" t="s">
        <v>54</v>
      </c>
      <c r="N1261">
        <v>5</v>
      </c>
    </row>
    <row r="1262" spans="1:14" ht="162" x14ac:dyDescent="0.55000000000000004">
      <c r="A1262" s="5" t="s">
        <v>3875</v>
      </c>
      <c r="B1262" s="5" t="s">
        <v>14</v>
      </c>
      <c r="C1262" s="6">
        <v>29000</v>
      </c>
      <c r="D1262" s="6">
        <v>12</v>
      </c>
      <c r="E1262" s="6" t="s">
        <v>3898</v>
      </c>
      <c r="F1262" s="6" t="s">
        <v>3899</v>
      </c>
      <c r="G1262" s="6" t="s">
        <v>35</v>
      </c>
      <c r="H1262" s="6" t="s">
        <v>16</v>
      </c>
      <c r="I1262" s="6" t="s">
        <v>17</v>
      </c>
      <c r="J1262" s="7">
        <v>7500</v>
      </c>
      <c r="K1262" s="6" t="s">
        <v>3900</v>
      </c>
      <c r="L1262" s="6" t="s">
        <v>18</v>
      </c>
      <c r="M1262" s="6" t="s">
        <v>54</v>
      </c>
      <c r="N1262">
        <v>5</v>
      </c>
    </row>
    <row r="1263" spans="1:14" ht="216" x14ac:dyDescent="0.55000000000000004">
      <c r="A1263" s="5" t="s">
        <v>3875</v>
      </c>
      <c r="B1263" s="5" t="s">
        <v>14</v>
      </c>
      <c r="C1263" s="6">
        <v>29000</v>
      </c>
      <c r="D1263" s="6">
        <v>13</v>
      </c>
      <c r="E1263" s="6" t="s">
        <v>3901</v>
      </c>
      <c r="F1263" s="6" t="s">
        <v>3902</v>
      </c>
      <c r="G1263" s="6" t="s">
        <v>21</v>
      </c>
      <c r="H1263" s="6" t="s">
        <v>45</v>
      </c>
      <c r="I1263" s="6" t="s">
        <v>17</v>
      </c>
      <c r="J1263" s="7">
        <v>20000</v>
      </c>
      <c r="K1263" s="6" t="s">
        <v>3900</v>
      </c>
      <c r="L1263" s="6" t="s">
        <v>18</v>
      </c>
      <c r="M1263" s="6" t="s">
        <v>20</v>
      </c>
      <c r="N1263">
        <v>5</v>
      </c>
    </row>
    <row r="1264" spans="1:14" ht="288" x14ac:dyDescent="0.55000000000000004">
      <c r="A1264" s="5" t="s">
        <v>3875</v>
      </c>
      <c r="B1264" s="5" t="s">
        <v>14</v>
      </c>
      <c r="C1264" s="6">
        <v>29000</v>
      </c>
      <c r="D1264" s="6">
        <v>14</v>
      </c>
      <c r="E1264" s="6" t="s">
        <v>3903</v>
      </c>
      <c r="F1264" s="6" t="s">
        <v>3904</v>
      </c>
      <c r="G1264" s="6" t="s">
        <v>21</v>
      </c>
      <c r="H1264" s="6" t="s">
        <v>16</v>
      </c>
      <c r="I1264" s="6" t="s">
        <v>17</v>
      </c>
      <c r="J1264" s="7">
        <v>436000</v>
      </c>
      <c r="K1264" s="6" t="s">
        <v>3905</v>
      </c>
      <c r="L1264" s="6" t="s">
        <v>3906</v>
      </c>
      <c r="M1264" s="6" t="s">
        <v>20</v>
      </c>
      <c r="N1264">
        <v>5</v>
      </c>
    </row>
    <row r="1265" spans="1:14" ht="409.5" x14ac:dyDescent="0.55000000000000004">
      <c r="A1265" s="5" t="s">
        <v>3875</v>
      </c>
      <c r="B1265" s="5" t="s">
        <v>14</v>
      </c>
      <c r="C1265" s="6">
        <v>29000</v>
      </c>
      <c r="D1265" s="6">
        <v>15</v>
      </c>
      <c r="E1265" s="6" t="s">
        <v>3907</v>
      </c>
      <c r="F1265" s="6" t="s">
        <v>3908</v>
      </c>
      <c r="G1265" s="6" t="s">
        <v>21</v>
      </c>
      <c r="H1265" s="6" t="s">
        <v>16</v>
      </c>
      <c r="I1265" s="6" t="s">
        <v>17</v>
      </c>
      <c r="J1265" s="7">
        <v>30000</v>
      </c>
      <c r="K1265" s="6" t="s">
        <v>3909</v>
      </c>
      <c r="L1265" s="6" t="s">
        <v>3906</v>
      </c>
      <c r="M1265" s="6" t="s">
        <v>20</v>
      </c>
      <c r="N1265">
        <v>5</v>
      </c>
    </row>
    <row r="1266" spans="1:14" ht="126" x14ac:dyDescent="0.55000000000000004">
      <c r="A1266" s="5" t="s">
        <v>3875</v>
      </c>
      <c r="B1266" s="5" t="s">
        <v>14</v>
      </c>
      <c r="C1266" s="6">
        <v>29000</v>
      </c>
      <c r="D1266" s="6">
        <v>16</v>
      </c>
      <c r="E1266" s="6" t="s">
        <v>3910</v>
      </c>
      <c r="F1266" s="6" t="s">
        <v>3911</v>
      </c>
      <c r="G1266" s="6" t="s">
        <v>35</v>
      </c>
      <c r="H1266" s="6" t="s">
        <v>16</v>
      </c>
      <c r="I1266" s="6" t="s">
        <v>17</v>
      </c>
      <c r="J1266" s="7">
        <v>50000</v>
      </c>
      <c r="K1266" s="6" t="s">
        <v>3912</v>
      </c>
      <c r="L1266" s="6" t="s">
        <v>18</v>
      </c>
      <c r="M1266" s="6" t="s">
        <v>54</v>
      </c>
      <c r="N1266">
        <v>5</v>
      </c>
    </row>
    <row r="1267" spans="1:14" ht="270" x14ac:dyDescent="0.55000000000000004">
      <c r="A1267" s="5" t="s">
        <v>3875</v>
      </c>
      <c r="B1267" s="5" t="s">
        <v>14</v>
      </c>
      <c r="C1267" s="6">
        <v>29000</v>
      </c>
      <c r="D1267" s="6">
        <v>17</v>
      </c>
      <c r="E1267" s="6" t="s">
        <v>3913</v>
      </c>
      <c r="F1267" s="6" t="s">
        <v>3914</v>
      </c>
      <c r="G1267" s="6" t="s">
        <v>35</v>
      </c>
      <c r="H1267" s="6" t="s">
        <v>16</v>
      </c>
      <c r="I1267" s="6" t="s">
        <v>17</v>
      </c>
      <c r="J1267" s="7">
        <v>5000</v>
      </c>
      <c r="K1267" s="6" t="s">
        <v>3915</v>
      </c>
      <c r="L1267" s="6" t="s">
        <v>3906</v>
      </c>
      <c r="M1267" s="6" t="s">
        <v>54</v>
      </c>
      <c r="N1267">
        <v>5</v>
      </c>
    </row>
    <row r="1268" spans="1:14" ht="288" x14ac:dyDescent="0.55000000000000004">
      <c r="A1268" s="5" t="s">
        <v>3875</v>
      </c>
      <c r="B1268" s="5" t="s">
        <v>14</v>
      </c>
      <c r="C1268" s="6">
        <v>29000</v>
      </c>
      <c r="D1268" s="6">
        <v>18</v>
      </c>
      <c r="E1268" s="6" t="s">
        <v>3916</v>
      </c>
      <c r="F1268" s="6" t="s">
        <v>3917</v>
      </c>
      <c r="G1268" s="6" t="s">
        <v>57</v>
      </c>
      <c r="H1268" s="6" t="s">
        <v>16</v>
      </c>
      <c r="I1268" s="6" t="s">
        <v>17</v>
      </c>
      <c r="J1268" s="7">
        <v>41281</v>
      </c>
      <c r="K1268" s="6" t="s">
        <v>3918</v>
      </c>
      <c r="L1268" s="6" t="s">
        <v>18</v>
      </c>
      <c r="M1268" s="6" t="s">
        <v>58</v>
      </c>
      <c r="N1268">
        <v>5</v>
      </c>
    </row>
    <row r="1269" spans="1:14" ht="144" x14ac:dyDescent="0.55000000000000004">
      <c r="A1269" s="5" t="s">
        <v>3875</v>
      </c>
      <c r="B1269" s="5" t="s">
        <v>14</v>
      </c>
      <c r="C1269" s="6">
        <v>29000</v>
      </c>
      <c r="D1269" s="6">
        <v>19</v>
      </c>
      <c r="E1269" s="6" t="s">
        <v>3919</v>
      </c>
      <c r="F1269" s="6" t="s">
        <v>3920</v>
      </c>
      <c r="G1269" s="6" t="s">
        <v>57</v>
      </c>
      <c r="H1269" s="6" t="s">
        <v>16</v>
      </c>
      <c r="I1269" s="6" t="s">
        <v>17</v>
      </c>
      <c r="J1269" s="7">
        <v>21756</v>
      </c>
      <c r="K1269" s="6" t="s">
        <v>3921</v>
      </c>
      <c r="L1269" s="6" t="s">
        <v>18</v>
      </c>
      <c r="M1269" s="6" t="s">
        <v>58</v>
      </c>
      <c r="N1269">
        <v>5</v>
      </c>
    </row>
    <row r="1270" spans="1:14" ht="126" x14ac:dyDescent="0.55000000000000004">
      <c r="A1270" s="5" t="s">
        <v>3875</v>
      </c>
      <c r="B1270" s="5" t="s">
        <v>14</v>
      </c>
      <c r="C1270" s="6">
        <v>29000</v>
      </c>
      <c r="D1270" s="6">
        <v>20</v>
      </c>
      <c r="E1270" s="6" t="s">
        <v>3922</v>
      </c>
      <c r="F1270" s="6" t="s">
        <v>3923</v>
      </c>
      <c r="G1270" s="6" t="s">
        <v>24</v>
      </c>
      <c r="H1270" s="6" t="s">
        <v>22</v>
      </c>
      <c r="I1270" s="6" t="s">
        <v>56</v>
      </c>
      <c r="J1270" s="7">
        <v>149600</v>
      </c>
      <c r="K1270" s="6" t="s">
        <v>3924</v>
      </c>
      <c r="L1270" s="6" t="s">
        <v>3925</v>
      </c>
      <c r="M1270" s="6" t="s">
        <v>26</v>
      </c>
      <c r="N1270">
        <v>5</v>
      </c>
    </row>
    <row r="1271" spans="1:14" ht="234" x14ac:dyDescent="0.55000000000000004">
      <c r="A1271" s="5" t="s">
        <v>3875</v>
      </c>
      <c r="B1271" s="5" t="s">
        <v>14</v>
      </c>
      <c r="C1271" s="6">
        <v>29000</v>
      </c>
      <c r="D1271" s="6">
        <v>21</v>
      </c>
      <c r="E1271" s="6" t="s">
        <v>3926</v>
      </c>
      <c r="F1271" s="6" t="s">
        <v>3927</v>
      </c>
      <c r="G1271" s="6" t="s">
        <v>21</v>
      </c>
      <c r="H1271" s="6" t="s">
        <v>22</v>
      </c>
      <c r="I1271" s="6" t="s">
        <v>56</v>
      </c>
      <c r="J1271" s="7">
        <v>71000</v>
      </c>
      <c r="K1271" s="6" t="s">
        <v>3928</v>
      </c>
      <c r="L1271" s="6" t="s">
        <v>3929</v>
      </c>
      <c r="M1271" s="6" t="s">
        <v>23</v>
      </c>
      <c r="N1271">
        <v>5</v>
      </c>
    </row>
    <row r="1272" spans="1:14" ht="360" x14ac:dyDescent="0.55000000000000004">
      <c r="A1272" s="5" t="s">
        <v>3875</v>
      </c>
      <c r="B1272" s="5" t="s">
        <v>14</v>
      </c>
      <c r="C1272" s="6">
        <v>29000</v>
      </c>
      <c r="D1272" s="6">
        <v>22</v>
      </c>
      <c r="E1272" s="6" t="s">
        <v>3930</v>
      </c>
      <c r="F1272" s="6" t="s">
        <v>3931</v>
      </c>
      <c r="G1272" s="6" t="s">
        <v>32</v>
      </c>
      <c r="H1272" s="6" t="s">
        <v>16</v>
      </c>
      <c r="I1272" s="6" t="s">
        <v>17</v>
      </c>
      <c r="J1272" s="7">
        <v>1232857</v>
      </c>
      <c r="K1272" s="6" t="s">
        <v>3932</v>
      </c>
      <c r="L1272" s="6" t="s">
        <v>3933</v>
      </c>
      <c r="M1272" s="6" t="s">
        <v>20</v>
      </c>
      <c r="N1272">
        <v>5</v>
      </c>
    </row>
    <row r="1273" spans="1:14" ht="409.5" x14ac:dyDescent="0.55000000000000004">
      <c r="A1273" s="5" t="s">
        <v>3875</v>
      </c>
      <c r="B1273" s="5" t="s">
        <v>14</v>
      </c>
      <c r="C1273" s="6">
        <v>29000</v>
      </c>
      <c r="D1273" s="6">
        <v>23</v>
      </c>
      <c r="E1273" s="6" t="s">
        <v>3934</v>
      </c>
      <c r="F1273" s="6" t="s">
        <v>3935</v>
      </c>
      <c r="G1273" s="6" t="s">
        <v>21</v>
      </c>
      <c r="H1273" s="6" t="s">
        <v>16</v>
      </c>
      <c r="I1273" s="6" t="s">
        <v>17</v>
      </c>
      <c r="J1273" s="7">
        <v>66423</v>
      </c>
      <c r="K1273" s="6" t="s">
        <v>3936</v>
      </c>
      <c r="L1273" s="6" t="s">
        <v>3933</v>
      </c>
      <c r="M1273" s="6" t="s">
        <v>20</v>
      </c>
      <c r="N1273">
        <v>5</v>
      </c>
    </row>
    <row r="1274" spans="1:14" ht="216" x14ac:dyDescent="0.55000000000000004">
      <c r="A1274" s="5" t="s">
        <v>3875</v>
      </c>
      <c r="B1274" s="5" t="s">
        <v>14</v>
      </c>
      <c r="C1274" s="6">
        <v>29000</v>
      </c>
      <c r="D1274" s="6">
        <v>24</v>
      </c>
      <c r="E1274" s="6" t="s">
        <v>3937</v>
      </c>
      <c r="F1274" s="6" t="s">
        <v>3938</v>
      </c>
      <c r="G1274" s="6" t="s">
        <v>15</v>
      </c>
      <c r="H1274" s="6" t="s">
        <v>16</v>
      </c>
      <c r="I1274" s="6" t="s">
        <v>17</v>
      </c>
      <c r="J1274" s="7">
        <v>13300</v>
      </c>
      <c r="K1274" s="6" t="s">
        <v>3939</v>
      </c>
      <c r="L1274" s="6" t="s">
        <v>18</v>
      </c>
      <c r="M1274" s="6" t="s">
        <v>20</v>
      </c>
      <c r="N1274">
        <v>5</v>
      </c>
    </row>
    <row r="1275" spans="1:14" ht="216" x14ac:dyDescent="0.55000000000000004">
      <c r="A1275" s="5" t="s">
        <v>3875</v>
      </c>
      <c r="B1275" s="5" t="s">
        <v>14</v>
      </c>
      <c r="C1275" s="6">
        <v>29000</v>
      </c>
      <c r="D1275" s="6">
        <v>25</v>
      </c>
      <c r="E1275" s="6" t="s">
        <v>3940</v>
      </c>
      <c r="F1275" s="6" t="s">
        <v>3941</v>
      </c>
      <c r="G1275" s="6" t="s">
        <v>15</v>
      </c>
      <c r="H1275" s="6" t="s">
        <v>16</v>
      </c>
      <c r="I1275" s="6" t="s">
        <v>17</v>
      </c>
      <c r="J1275" s="7">
        <v>484000</v>
      </c>
      <c r="K1275" s="6" t="s">
        <v>3942</v>
      </c>
      <c r="L1275" s="6" t="s">
        <v>18</v>
      </c>
      <c r="M1275" s="6" t="s">
        <v>122</v>
      </c>
      <c r="N1275">
        <v>5</v>
      </c>
    </row>
    <row r="1276" spans="1:14" ht="162" x14ac:dyDescent="0.55000000000000004">
      <c r="A1276" s="5" t="s">
        <v>3875</v>
      </c>
      <c r="B1276" s="5" t="s">
        <v>14</v>
      </c>
      <c r="C1276" s="6">
        <v>29000</v>
      </c>
      <c r="D1276" s="6">
        <v>26</v>
      </c>
      <c r="E1276" s="6" t="s">
        <v>3943</v>
      </c>
      <c r="F1276" s="6" t="s">
        <v>3944</v>
      </c>
      <c r="G1276" s="6" t="s">
        <v>43</v>
      </c>
      <c r="H1276" s="6" t="s">
        <v>16</v>
      </c>
      <c r="I1276" s="6" t="s">
        <v>17</v>
      </c>
      <c r="J1276" s="7">
        <v>1400</v>
      </c>
      <c r="K1276" s="6" t="s">
        <v>3945</v>
      </c>
      <c r="L1276" s="6" t="s">
        <v>3946</v>
      </c>
      <c r="M1276" s="6" t="s">
        <v>49</v>
      </c>
      <c r="N1276">
        <v>5</v>
      </c>
    </row>
    <row r="1277" spans="1:14" ht="198" x14ac:dyDescent="0.55000000000000004">
      <c r="A1277" s="5" t="s">
        <v>3875</v>
      </c>
      <c r="B1277" s="5" t="s">
        <v>14</v>
      </c>
      <c r="C1277" s="6">
        <v>29000</v>
      </c>
      <c r="D1277" s="6">
        <v>27</v>
      </c>
      <c r="E1277" s="6" t="s">
        <v>3947</v>
      </c>
      <c r="F1277" s="6" t="s">
        <v>3948</v>
      </c>
      <c r="G1277" s="6" t="s">
        <v>43</v>
      </c>
      <c r="H1277" s="6" t="s">
        <v>16</v>
      </c>
      <c r="I1277" s="6" t="s">
        <v>17</v>
      </c>
      <c r="J1277" s="7">
        <v>13300</v>
      </c>
      <c r="K1277" s="6" t="s">
        <v>3949</v>
      </c>
      <c r="L1277" s="6" t="s">
        <v>3925</v>
      </c>
      <c r="M1277" s="6" t="s">
        <v>48</v>
      </c>
      <c r="N1277">
        <v>5</v>
      </c>
    </row>
    <row r="1278" spans="1:14" ht="198" x14ac:dyDescent="0.55000000000000004">
      <c r="A1278" s="5" t="s">
        <v>3875</v>
      </c>
      <c r="B1278" s="5" t="s">
        <v>14</v>
      </c>
      <c r="C1278" s="6">
        <v>29000</v>
      </c>
      <c r="D1278" s="6">
        <v>28</v>
      </c>
      <c r="E1278" s="6" t="s">
        <v>3950</v>
      </c>
      <c r="F1278" s="6" t="s">
        <v>3951</v>
      </c>
      <c r="G1278" s="6" t="s">
        <v>43</v>
      </c>
      <c r="H1278" s="6" t="s">
        <v>16</v>
      </c>
      <c r="I1278" s="6" t="s">
        <v>17</v>
      </c>
      <c r="J1278" s="7">
        <v>7500</v>
      </c>
      <c r="K1278" s="6" t="s">
        <v>3952</v>
      </c>
      <c r="L1278" s="6" t="s">
        <v>3925</v>
      </c>
      <c r="M1278" s="6" t="s">
        <v>48</v>
      </c>
      <c r="N1278">
        <v>5</v>
      </c>
    </row>
    <row r="1279" spans="1:14" ht="180" x14ac:dyDescent="0.55000000000000004">
      <c r="A1279" s="5" t="s">
        <v>3875</v>
      </c>
      <c r="B1279" s="5" t="s">
        <v>14</v>
      </c>
      <c r="C1279" s="6">
        <v>29000</v>
      </c>
      <c r="D1279" s="6">
        <v>29</v>
      </c>
      <c r="E1279" s="6" t="s">
        <v>3953</v>
      </c>
      <c r="F1279" s="6" t="s">
        <v>3954</v>
      </c>
      <c r="G1279" s="6" t="s">
        <v>43</v>
      </c>
      <c r="H1279" s="6" t="s">
        <v>16</v>
      </c>
      <c r="I1279" s="6" t="s">
        <v>17</v>
      </c>
      <c r="J1279" s="7">
        <v>460</v>
      </c>
      <c r="K1279" s="6" t="s">
        <v>3955</v>
      </c>
      <c r="L1279" s="6" t="s">
        <v>3925</v>
      </c>
      <c r="M1279" s="6" t="s">
        <v>47</v>
      </c>
      <c r="N1279">
        <v>5</v>
      </c>
    </row>
    <row r="1280" spans="1:14" ht="270" x14ac:dyDescent="0.55000000000000004">
      <c r="A1280" s="5" t="s">
        <v>3875</v>
      </c>
      <c r="B1280" s="5" t="s">
        <v>14</v>
      </c>
      <c r="C1280" s="6">
        <v>29000</v>
      </c>
      <c r="D1280" s="6">
        <v>30</v>
      </c>
      <c r="E1280" s="6" t="s">
        <v>3956</v>
      </c>
      <c r="F1280" s="6" t="s">
        <v>3957</v>
      </c>
      <c r="G1280" s="6" t="s">
        <v>43</v>
      </c>
      <c r="H1280" s="6" t="s">
        <v>16</v>
      </c>
      <c r="I1280" s="6" t="s">
        <v>17</v>
      </c>
      <c r="J1280" s="7">
        <v>56000</v>
      </c>
      <c r="K1280" s="6" t="s">
        <v>3958</v>
      </c>
      <c r="L1280" s="6" t="s">
        <v>3925</v>
      </c>
      <c r="M1280" s="6" t="s">
        <v>46</v>
      </c>
      <c r="N1280">
        <v>5</v>
      </c>
    </row>
    <row r="1281" spans="1:14" ht="234" x14ac:dyDescent="0.55000000000000004">
      <c r="A1281" s="5" t="s">
        <v>3875</v>
      </c>
      <c r="B1281" s="5" t="s">
        <v>14</v>
      </c>
      <c r="C1281" s="6">
        <v>29000</v>
      </c>
      <c r="D1281" s="6">
        <v>31</v>
      </c>
      <c r="E1281" s="6" t="s">
        <v>3959</v>
      </c>
      <c r="F1281" s="6" t="s">
        <v>3960</v>
      </c>
      <c r="G1281" s="6" t="s">
        <v>43</v>
      </c>
      <c r="H1281" s="6" t="s">
        <v>16</v>
      </c>
      <c r="I1281" s="6" t="s">
        <v>17</v>
      </c>
      <c r="J1281" s="7">
        <v>245000</v>
      </c>
      <c r="K1281" s="6" t="s">
        <v>3961</v>
      </c>
      <c r="L1281" s="6" t="s">
        <v>3962</v>
      </c>
      <c r="M1281" s="6" t="s">
        <v>47</v>
      </c>
      <c r="N1281">
        <v>5</v>
      </c>
    </row>
    <row r="1282" spans="1:14" ht="162" x14ac:dyDescent="0.55000000000000004">
      <c r="A1282" s="5" t="s">
        <v>3875</v>
      </c>
      <c r="B1282" s="5" t="s">
        <v>14</v>
      </c>
      <c r="C1282" s="6">
        <v>29000</v>
      </c>
      <c r="D1282" s="6">
        <v>32</v>
      </c>
      <c r="E1282" s="6" t="s">
        <v>3963</v>
      </c>
      <c r="F1282" s="6" t="s">
        <v>3964</v>
      </c>
      <c r="G1282" s="6" t="s">
        <v>35</v>
      </c>
      <c r="H1282" s="6" t="s">
        <v>16</v>
      </c>
      <c r="I1282" s="6" t="s">
        <v>17</v>
      </c>
      <c r="J1282" s="7">
        <v>100000</v>
      </c>
      <c r="K1282" s="6" t="s">
        <v>3965</v>
      </c>
      <c r="L1282" s="6" t="s">
        <v>3929</v>
      </c>
      <c r="M1282" s="6" t="s">
        <v>54</v>
      </c>
      <c r="N1282">
        <v>5</v>
      </c>
    </row>
    <row r="1283" spans="1:14" ht="198" x14ac:dyDescent="0.55000000000000004">
      <c r="A1283" s="5" t="s">
        <v>3875</v>
      </c>
      <c r="B1283" s="5" t="s">
        <v>14</v>
      </c>
      <c r="C1283" s="6">
        <v>29000</v>
      </c>
      <c r="D1283" s="6">
        <v>33</v>
      </c>
      <c r="E1283" s="6" t="s">
        <v>3966</v>
      </c>
      <c r="F1283" s="6" t="s">
        <v>3967</v>
      </c>
      <c r="G1283" s="6" t="s">
        <v>35</v>
      </c>
      <c r="H1283" s="6" t="s">
        <v>16</v>
      </c>
      <c r="I1283" s="6" t="s">
        <v>17</v>
      </c>
      <c r="J1283" s="7">
        <v>71000</v>
      </c>
      <c r="K1283" s="6" t="s">
        <v>3968</v>
      </c>
      <c r="L1283" s="6" t="s">
        <v>3925</v>
      </c>
      <c r="M1283" s="6" t="s">
        <v>54</v>
      </c>
      <c r="N1283">
        <v>5</v>
      </c>
    </row>
    <row r="1284" spans="1:14" ht="342" x14ac:dyDescent="0.55000000000000004">
      <c r="A1284" s="5" t="s">
        <v>3875</v>
      </c>
      <c r="B1284" s="5" t="s">
        <v>14</v>
      </c>
      <c r="C1284" s="6">
        <v>29000</v>
      </c>
      <c r="D1284" s="6">
        <v>34</v>
      </c>
      <c r="E1284" s="6" t="s">
        <v>121</v>
      </c>
      <c r="F1284" s="6" t="s">
        <v>3969</v>
      </c>
      <c r="G1284" s="6" t="s">
        <v>32</v>
      </c>
      <c r="H1284" s="6" t="s">
        <v>16</v>
      </c>
      <c r="I1284" s="6" t="s">
        <v>17</v>
      </c>
      <c r="J1284" s="7">
        <v>12964</v>
      </c>
      <c r="K1284" s="6" t="s">
        <v>3970</v>
      </c>
      <c r="L1284" s="6" t="s">
        <v>3971</v>
      </c>
      <c r="M1284" s="6" t="s">
        <v>33</v>
      </c>
      <c r="N1284">
        <v>5</v>
      </c>
    </row>
    <row r="1285" spans="1:14" ht="162" x14ac:dyDescent="0.55000000000000004">
      <c r="A1285" s="5" t="s">
        <v>3875</v>
      </c>
      <c r="B1285" s="5" t="s">
        <v>14</v>
      </c>
      <c r="C1285" s="6">
        <v>29000</v>
      </c>
      <c r="D1285" s="6">
        <v>35</v>
      </c>
      <c r="E1285" s="6" t="s">
        <v>3972</v>
      </c>
      <c r="F1285" s="6" t="s">
        <v>3973</v>
      </c>
      <c r="G1285" s="6" t="s">
        <v>15</v>
      </c>
      <c r="H1285" s="6" t="s">
        <v>16</v>
      </c>
      <c r="I1285" s="6" t="s">
        <v>17</v>
      </c>
      <c r="J1285" s="7">
        <v>690</v>
      </c>
      <c r="K1285" s="6" t="s">
        <v>3974</v>
      </c>
      <c r="L1285" s="6" t="s">
        <v>3975</v>
      </c>
      <c r="M1285" s="6" t="s">
        <v>114</v>
      </c>
      <c r="N1285">
        <v>5</v>
      </c>
    </row>
    <row r="1286" spans="1:14" ht="216" x14ac:dyDescent="0.55000000000000004">
      <c r="A1286" s="5" t="s">
        <v>3875</v>
      </c>
      <c r="B1286" s="5" t="s">
        <v>14</v>
      </c>
      <c r="C1286" s="6">
        <v>29000</v>
      </c>
      <c r="D1286" s="6">
        <v>36</v>
      </c>
      <c r="E1286" s="6" t="s">
        <v>3976</v>
      </c>
      <c r="F1286" s="6" t="s">
        <v>3977</v>
      </c>
      <c r="G1286" s="6" t="s">
        <v>43</v>
      </c>
      <c r="H1286" s="6" t="s">
        <v>16</v>
      </c>
      <c r="I1286" s="6" t="s">
        <v>17</v>
      </c>
      <c r="J1286" s="7">
        <v>18200</v>
      </c>
      <c r="K1286" s="6" t="s">
        <v>3978</v>
      </c>
      <c r="L1286" s="6" t="s">
        <v>3975</v>
      </c>
      <c r="M1286" s="6" t="s">
        <v>114</v>
      </c>
      <c r="N1286">
        <v>5</v>
      </c>
    </row>
    <row r="1287" spans="1:14" ht="144" x14ac:dyDescent="0.55000000000000004">
      <c r="A1287" s="5" t="s">
        <v>3875</v>
      </c>
      <c r="B1287" s="5" t="s">
        <v>14</v>
      </c>
      <c r="C1287" s="6">
        <v>29000</v>
      </c>
      <c r="D1287" s="6">
        <v>37</v>
      </c>
      <c r="E1287" s="6" t="s">
        <v>3979</v>
      </c>
      <c r="F1287" s="6" t="s">
        <v>3980</v>
      </c>
      <c r="G1287" s="6" t="s">
        <v>43</v>
      </c>
      <c r="H1287" s="6" t="s">
        <v>16</v>
      </c>
      <c r="I1287" s="6" t="s">
        <v>17</v>
      </c>
      <c r="J1287" s="7">
        <v>323800</v>
      </c>
      <c r="K1287" s="6" t="s">
        <v>3981</v>
      </c>
      <c r="L1287" s="6" t="s">
        <v>3982</v>
      </c>
      <c r="M1287" s="6" t="s">
        <v>19</v>
      </c>
      <c r="N1287">
        <v>5</v>
      </c>
    </row>
    <row r="1288" spans="1:14" ht="108" x14ac:dyDescent="0.55000000000000004">
      <c r="A1288" s="5" t="s">
        <v>3875</v>
      </c>
      <c r="B1288" s="5" t="s">
        <v>14</v>
      </c>
      <c r="C1288" s="6">
        <v>29000</v>
      </c>
      <c r="D1288" s="6">
        <v>38</v>
      </c>
      <c r="E1288" s="6" t="s">
        <v>3983</v>
      </c>
      <c r="F1288" s="6" t="s">
        <v>3984</v>
      </c>
      <c r="G1288" s="6" t="s">
        <v>43</v>
      </c>
      <c r="H1288" s="6" t="s">
        <v>16</v>
      </c>
      <c r="I1288" s="6" t="s">
        <v>17</v>
      </c>
      <c r="J1288" s="7">
        <v>910</v>
      </c>
      <c r="K1288" s="6" t="s">
        <v>3985</v>
      </c>
      <c r="L1288" s="6" t="s">
        <v>3975</v>
      </c>
      <c r="M1288" s="6" t="s">
        <v>114</v>
      </c>
      <c r="N1288">
        <v>5</v>
      </c>
    </row>
    <row r="1289" spans="1:14" ht="342" x14ac:dyDescent="0.55000000000000004">
      <c r="A1289" s="5" t="s">
        <v>3875</v>
      </c>
      <c r="B1289" s="5" t="s">
        <v>14</v>
      </c>
      <c r="C1289" s="6">
        <v>29000</v>
      </c>
      <c r="D1289" s="6">
        <v>39</v>
      </c>
      <c r="E1289" s="6" t="s">
        <v>3986</v>
      </c>
      <c r="F1289" s="6" t="s">
        <v>3987</v>
      </c>
      <c r="G1289" s="6" t="s">
        <v>35</v>
      </c>
      <c r="H1289" s="6" t="s">
        <v>16</v>
      </c>
      <c r="I1289" s="6" t="s">
        <v>17</v>
      </c>
      <c r="J1289" s="7">
        <v>62000</v>
      </c>
      <c r="K1289" s="6" t="s">
        <v>3988</v>
      </c>
      <c r="L1289" s="6" t="s">
        <v>3989</v>
      </c>
      <c r="M1289" s="6" t="s">
        <v>54</v>
      </c>
      <c r="N1289">
        <v>5</v>
      </c>
    </row>
    <row r="1290" spans="1:14" ht="216" x14ac:dyDescent="0.55000000000000004">
      <c r="A1290" s="5" t="s">
        <v>3875</v>
      </c>
      <c r="B1290" s="5" t="s">
        <v>3990</v>
      </c>
      <c r="C1290" s="6">
        <v>29201</v>
      </c>
      <c r="D1290" s="6">
        <v>1</v>
      </c>
      <c r="E1290" s="6" t="s">
        <v>3991</v>
      </c>
      <c r="F1290" s="6" t="s">
        <v>3992</v>
      </c>
      <c r="G1290" s="6" t="s">
        <v>27</v>
      </c>
      <c r="H1290" s="6" t="s">
        <v>79</v>
      </c>
      <c r="I1290" s="6" t="s">
        <v>68</v>
      </c>
      <c r="J1290" s="7">
        <v>928930</v>
      </c>
      <c r="K1290" s="6" t="s">
        <v>30</v>
      </c>
      <c r="L1290" s="6" t="s">
        <v>70</v>
      </c>
      <c r="M1290" s="6" t="s">
        <v>20</v>
      </c>
      <c r="N1290">
        <v>5</v>
      </c>
    </row>
    <row r="1291" spans="1:14" ht="90" x14ac:dyDescent="0.55000000000000004">
      <c r="A1291" s="5" t="s">
        <v>3875</v>
      </c>
      <c r="B1291" s="5" t="s">
        <v>3990</v>
      </c>
      <c r="C1291" s="6">
        <v>29201</v>
      </c>
      <c r="D1291" s="6">
        <v>5</v>
      </c>
      <c r="E1291" s="6" t="s">
        <v>3993</v>
      </c>
      <c r="F1291" s="6" t="s">
        <v>3994</v>
      </c>
      <c r="G1291" s="6" t="s">
        <v>43</v>
      </c>
      <c r="H1291" s="6" t="s">
        <v>16</v>
      </c>
      <c r="I1291" s="6" t="s">
        <v>17</v>
      </c>
      <c r="J1291" s="7">
        <v>400</v>
      </c>
      <c r="K1291" s="6" t="s">
        <v>3995</v>
      </c>
      <c r="L1291" s="6" t="s">
        <v>130</v>
      </c>
      <c r="M1291" s="6" t="s">
        <v>46</v>
      </c>
      <c r="N1291">
        <v>5</v>
      </c>
    </row>
    <row r="1292" spans="1:14" ht="180" x14ac:dyDescent="0.55000000000000004">
      <c r="A1292" s="5" t="s">
        <v>3875</v>
      </c>
      <c r="B1292" s="5" t="s">
        <v>3990</v>
      </c>
      <c r="C1292" s="6">
        <v>29201</v>
      </c>
      <c r="D1292" s="6">
        <v>6</v>
      </c>
      <c r="E1292" s="6" t="s">
        <v>3996</v>
      </c>
      <c r="F1292" s="6" t="s">
        <v>3997</v>
      </c>
      <c r="G1292" s="6" t="s">
        <v>32</v>
      </c>
      <c r="H1292" s="6" t="s">
        <v>22</v>
      </c>
      <c r="I1292" s="6" t="s">
        <v>56</v>
      </c>
      <c r="J1292" s="7">
        <v>23000</v>
      </c>
      <c r="K1292" s="6" t="s">
        <v>3998</v>
      </c>
      <c r="L1292" s="6" t="s">
        <v>130</v>
      </c>
      <c r="M1292" s="6" t="s">
        <v>48</v>
      </c>
      <c r="N1292">
        <v>5</v>
      </c>
    </row>
    <row r="1293" spans="1:14" ht="198" x14ac:dyDescent="0.55000000000000004">
      <c r="A1293" s="5" t="s">
        <v>3875</v>
      </c>
      <c r="B1293" s="5" t="s">
        <v>3990</v>
      </c>
      <c r="C1293" s="6">
        <v>29201</v>
      </c>
      <c r="D1293" s="6">
        <v>7</v>
      </c>
      <c r="E1293" s="6" t="s">
        <v>3999</v>
      </c>
      <c r="F1293" s="6" t="s">
        <v>4000</v>
      </c>
      <c r="G1293" s="6" t="s">
        <v>32</v>
      </c>
      <c r="H1293" s="6" t="s">
        <v>16</v>
      </c>
      <c r="I1293" s="6" t="s">
        <v>17</v>
      </c>
      <c r="J1293" s="7">
        <v>146318</v>
      </c>
      <c r="K1293" s="6" t="s">
        <v>4001</v>
      </c>
      <c r="L1293" s="6" t="s">
        <v>130</v>
      </c>
      <c r="M1293" s="6" t="s">
        <v>20</v>
      </c>
      <c r="N1293">
        <v>5</v>
      </c>
    </row>
    <row r="1294" spans="1:14" ht="288" x14ac:dyDescent="0.55000000000000004">
      <c r="A1294" s="5" t="s">
        <v>3875</v>
      </c>
      <c r="B1294" s="5" t="s">
        <v>3990</v>
      </c>
      <c r="C1294" s="6">
        <v>29201</v>
      </c>
      <c r="D1294" s="6">
        <v>8</v>
      </c>
      <c r="E1294" s="6" t="s">
        <v>4002</v>
      </c>
      <c r="F1294" s="6" t="s">
        <v>4003</v>
      </c>
      <c r="G1294" s="6" t="s">
        <v>43</v>
      </c>
      <c r="H1294" s="6" t="s">
        <v>16</v>
      </c>
      <c r="I1294" s="6" t="s">
        <v>17</v>
      </c>
      <c r="J1294" s="7">
        <v>445</v>
      </c>
      <c r="K1294" s="6" t="s">
        <v>4004</v>
      </c>
      <c r="L1294" s="6" t="s">
        <v>130</v>
      </c>
      <c r="M1294" s="6" t="s">
        <v>115</v>
      </c>
      <c r="N1294">
        <v>5</v>
      </c>
    </row>
    <row r="1295" spans="1:14" ht="234" x14ac:dyDescent="0.55000000000000004">
      <c r="A1295" s="5" t="s">
        <v>3875</v>
      </c>
      <c r="B1295" s="5" t="s">
        <v>3990</v>
      </c>
      <c r="C1295" s="6">
        <v>29201</v>
      </c>
      <c r="D1295" s="6">
        <v>9</v>
      </c>
      <c r="E1295" s="6" t="s">
        <v>4005</v>
      </c>
      <c r="F1295" s="6" t="s">
        <v>4006</v>
      </c>
      <c r="G1295" s="6" t="s">
        <v>35</v>
      </c>
      <c r="H1295" s="6" t="s">
        <v>55</v>
      </c>
      <c r="I1295" s="6" t="s">
        <v>17</v>
      </c>
      <c r="J1295" s="7">
        <v>2250</v>
      </c>
      <c r="K1295" s="6" t="s">
        <v>4007</v>
      </c>
      <c r="L1295" s="6" t="s">
        <v>61</v>
      </c>
      <c r="M1295" s="6" t="s">
        <v>54</v>
      </c>
      <c r="N1295">
        <v>5</v>
      </c>
    </row>
    <row r="1296" spans="1:14" ht="360" x14ac:dyDescent="0.55000000000000004">
      <c r="A1296" s="5" t="s">
        <v>3875</v>
      </c>
      <c r="B1296" s="5" t="s">
        <v>3990</v>
      </c>
      <c r="C1296" s="6">
        <v>29201</v>
      </c>
      <c r="D1296" s="6">
        <v>10</v>
      </c>
      <c r="E1296" s="6" t="s">
        <v>4008</v>
      </c>
      <c r="F1296" s="6" t="s">
        <v>4009</v>
      </c>
      <c r="G1296" s="6" t="s">
        <v>32</v>
      </c>
      <c r="H1296" s="6" t="s">
        <v>16</v>
      </c>
      <c r="I1296" s="6" t="s">
        <v>17</v>
      </c>
      <c r="J1296" s="7">
        <v>578999</v>
      </c>
      <c r="K1296" s="6" t="s">
        <v>4010</v>
      </c>
      <c r="L1296" s="6" t="s">
        <v>61</v>
      </c>
      <c r="M1296" s="6" t="s">
        <v>33</v>
      </c>
      <c r="N1296">
        <v>5</v>
      </c>
    </row>
    <row r="1297" spans="1:14" ht="270" x14ac:dyDescent="0.55000000000000004">
      <c r="A1297" s="5" t="s">
        <v>3875</v>
      </c>
      <c r="B1297" s="5" t="s">
        <v>3990</v>
      </c>
      <c r="C1297" s="6">
        <v>29201</v>
      </c>
      <c r="D1297" s="6">
        <v>11</v>
      </c>
      <c r="E1297" s="6" t="s">
        <v>4011</v>
      </c>
      <c r="F1297" s="6" t="s">
        <v>4012</v>
      </c>
      <c r="G1297" s="6" t="s">
        <v>32</v>
      </c>
      <c r="H1297" s="6" t="s">
        <v>16</v>
      </c>
      <c r="I1297" s="6" t="s">
        <v>17</v>
      </c>
      <c r="J1297" s="7">
        <v>30611</v>
      </c>
      <c r="K1297" s="6" t="s">
        <v>4013</v>
      </c>
      <c r="L1297" s="6" t="s">
        <v>61</v>
      </c>
      <c r="M1297" s="6" t="s">
        <v>33</v>
      </c>
      <c r="N1297">
        <v>5</v>
      </c>
    </row>
    <row r="1298" spans="1:14" ht="162" x14ac:dyDescent="0.55000000000000004">
      <c r="A1298" s="5" t="s">
        <v>3875</v>
      </c>
      <c r="B1298" s="5" t="s">
        <v>3990</v>
      </c>
      <c r="C1298" s="6">
        <v>29201</v>
      </c>
      <c r="D1298" s="6">
        <v>12</v>
      </c>
      <c r="E1298" s="6" t="s">
        <v>4014</v>
      </c>
      <c r="F1298" s="6" t="s">
        <v>4015</v>
      </c>
      <c r="G1298" s="6" t="s">
        <v>35</v>
      </c>
      <c r="H1298" s="6" t="s">
        <v>53</v>
      </c>
      <c r="I1298" s="6" t="s">
        <v>17</v>
      </c>
      <c r="J1298" s="7">
        <v>7500</v>
      </c>
      <c r="K1298" s="6" t="s">
        <v>4016</v>
      </c>
      <c r="L1298" s="6" t="s">
        <v>61</v>
      </c>
      <c r="M1298" s="6" t="s">
        <v>54</v>
      </c>
      <c r="N1298">
        <v>5</v>
      </c>
    </row>
    <row r="1299" spans="1:14" ht="306" x14ac:dyDescent="0.55000000000000004">
      <c r="A1299" s="5" t="s">
        <v>3875</v>
      </c>
      <c r="B1299" s="5" t="s">
        <v>3990</v>
      </c>
      <c r="C1299" s="6">
        <v>29201</v>
      </c>
      <c r="D1299" s="6">
        <v>13</v>
      </c>
      <c r="E1299" s="6" t="s">
        <v>4017</v>
      </c>
      <c r="F1299" s="6" t="s">
        <v>4018</v>
      </c>
      <c r="G1299" s="6" t="s">
        <v>35</v>
      </c>
      <c r="H1299" s="6" t="s">
        <v>16</v>
      </c>
      <c r="I1299" s="6" t="s">
        <v>17</v>
      </c>
      <c r="J1299" s="7">
        <v>30000</v>
      </c>
      <c r="K1299" s="6" t="s">
        <v>4019</v>
      </c>
      <c r="L1299" s="6" t="s">
        <v>61</v>
      </c>
      <c r="M1299" s="6" t="s">
        <v>54</v>
      </c>
      <c r="N1299">
        <v>5</v>
      </c>
    </row>
    <row r="1300" spans="1:14" ht="198" x14ac:dyDescent="0.55000000000000004">
      <c r="A1300" s="5" t="s">
        <v>3875</v>
      </c>
      <c r="B1300" s="5" t="s">
        <v>3990</v>
      </c>
      <c r="C1300" s="6">
        <v>29201</v>
      </c>
      <c r="D1300" s="6">
        <v>14</v>
      </c>
      <c r="E1300" s="6" t="s">
        <v>4020</v>
      </c>
      <c r="F1300" s="6" t="s">
        <v>4021</v>
      </c>
      <c r="G1300" s="6" t="s">
        <v>15</v>
      </c>
      <c r="H1300" s="6" t="s">
        <v>56</v>
      </c>
      <c r="I1300" s="6" t="s">
        <v>17</v>
      </c>
      <c r="J1300" s="7">
        <v>587000</v>
      </c>
      <c r="K1300" s="6" t="s">
        <v>4022</v>
      </c>
      <c r="L1300" s="6" t="s">
        <v>61</v>
      </c>
      <c r="M1300" s="6" t="s">
        <v>77</v>
      </c>
      <c r="N1300">
        <v>5</v>
      </c>
    </row>
    <row r="1301" spans="1:14" ht="198" x14ac:dyDescent="0.55000000000000004">
      <c r="A1301" s="5" t="s">
        <v>3875</v>
      </c>
      <c r="B1301" s="5" t="s">
        <v>3990</v>
      </c>
      <c r="C1301" s="6">
        <v>29201</v>
      </c>
      <c r="D1301" s="6">
        <v>15</v>
      </c>
      <c r="E1301" s="6" t="s">
        <v>4020</v>
      </c>
      <c r="F1301" s="6" t="s">
        <v>4021</v>
      </c>
      <c r="G1301" s="6" t="s">
        <v>15</v>
      </c>
      <c r="H1301" s="6" t="s">
        <v>56</v>
      </c>
      <c r="I1301" s="6" t="s">
        <v>17</v>
      </c>
      <c r="J1301" s="7">
        <v>587000</v>
      </c>
      <c r="K1301" s="6" t="s">
        <v>4022</v>
      </c>
      <c r="L1301" s="6" t="s">
        <v>61</v>
      </c>
      <c r="M1301" s="6" t="s">
        <v>77</v>
      </c>
      <c r="N1301">
        <v>5</v>
      </c>
    </row>
    <row r="1302" spans="1:14" ht="216" x14ac:dyDescent="0.55000000000000004">
      <c r="A1302" s="5" t="s">
        <v>3875</v>
      </c>
      <c r="B1302" s="5" t="s">
        <v>4023</v>
      </c>
      <c r="C1302" s="6">
        <v>29202</v>
      </c>
      <c r="D1302" s="6">
        <v>1</v>
      </c>
      <c r="E1302" s="6" t="s">
        <v>4024</v>
      </c>
      <c r="F1302" s="6" t="s">
        <v>4025</v>
      </c>
      <c r="G1302" s="6" t="s">
        <v>27</v>
      </c>
      <c r="H1302" s="6" t="s">
        <v>36</v>
      </c>
      <c r="I1302" s="6" t="s">
        <v>40</v>
      </c>
      <c r="J1302" s="7">
        <v>155180</v>
      </c>
      <c r="K1302" s="6" t="s">
        <v>41</v>
      </c>
      <c r="L1302" s="6" t="s">
        <v>31</v>
      </c>
      <c r="M1302" s="6" t="s">
        <v>20</v>
      </c>
      <c r="N1302">
        <v>5</v>
      </c>
    </row>
    <row r="1303" spans="1:14" ht="409.5" x14ac:dyDescent="0.55000000000000004">
      <c r="A1303" s="5" t="s">
        <v>3875</v>
      </c>
      <c r="B1303" s="5" t="s">
        <v>4023</v>
      </c>
      <c r="C1303" s="6">
        <v>29202</v>
      </c>
      <c r="D1303" s="6">
        <v>5</v>
      </c>
      <c r="E1303" s="6" t="s">
        <v>4026</v>
      </c>
      <c r="F1303" s="6" t="s">
        <v>4027</v>
      </c>
      <c r="G1303" s="6" t="s">
        <v>32</v>
      </c>
      <c r="H1303" s="6" t="s">
        <v>55</v>
      </c>
      <c r="I1303" s="6" t="s">
        <v>17</v>
      </c>
      <c r="J1303" s="7">
        <v>153824</v>
      </c>
      <c r="K1303" s="6" t="s">
        <v>4028</v>
      </c>
      <c r="L1303" s="6" t="s">
        <v>42</v>
      </c>
      <c r="M1303" s="6" t="s">
        <v>33</v>
      </c>
      <c r="N1303">
        <v>5</v>
      </c>
    </row>
    <row r="1304" spans="1:14" ht="409.5" x14ac:dyDescent="0.55000000000000004">
      <c r="A1304" s="5" t="s">
        <v>3875</v>
      </c>
      <c r="B1304" s="5" t="s">
        <v>4023</v>
      </c>
      <c r="C1304" s="6">
        <v>29202</v>
      </c>
      <c r="D1304" s="6">
        <v>6</v>
      </c>
      <c r="E1304" s="6" t="s">
        <v>4029</v>
      </c>
      <c r="F1304" s="6" t="s">
        <v>4030</v>
      </c>
      <c r="G1304" s="6" t="s">
        <v>32</v>
      </c>
      <c r="H1304" s="6" t="s">
        <v>55</v>
      </c>
      <c r="I1304" s="6" t="s">
        <v>17</v>
      </c>
      <c r="J1304" s="7">
        <v>10950</v>
      </c>
      <c r="K1304" s="6" t="s">
        <v>4031</v>
      </c>
      <c r="L1304" s="6" t="s">
        <v>42</v>
      </c>
      <c r="M1304" s="6" t="s">
        <v>33</v>
      </c>
      <c r="N1304">
        <v>5</v>
      </c>
    </row>
    <row r="1305" spans="1:14" ht="288" x14ac:dyDescent="0.55000000000000004">
      <c r="A1305" s="5" t="s">
        <v>3875</v>
      </c>
      <c r="B1305" s="5" t="s">
        <v>4023</v>
      </c>
      <c r="C1305" s="6">
        <v>29202</v>
      </c>
      <c r="D1305" s="6">
        <v>7</v>
      </c>
      <c r="E1305" s="6" t="s">
        <v>4032</v>
      </c>
      <c r="F1305" s="6" t="s">
        <v>4033</v>
      </c>
      <c r="G1305" s="6" t="s">
        <v>32</v>
      </c>
      <c r="H1305" s="6" t="s">
        <v>53</v>
      </c>
      <c r="I1305" s="6" t="s">
        <v>17</v>
      </c>
      <c r="J1305" s="7">
        <v>31995</v>
      </c>
      <c r="K1305" s="6" t="s">
        <v>4034</v>
      </c>
      <c r="L1305" s="6" t="s">
        <v>42</v>
      </c>
      <c r="M1305" s="6" t="s">
        <v>74</v>
      </c>
      <c r="N1305">
        <v>5</v>
      </c>
    </row>
    <row r="1306" spans="1:14" ht="216" x14ac:dyDescent="0.55000000000000004">
      <c r="A1306" s="5" t="s">
        <v>3875</v>
      </c>
      <c r="B1306" s="5" t="s">
        <v>4035</v>
      </c>
      <c r="C1306" s="6">
        <v>29203</v>
      </c>
      <c r="D1306" s="6">
        <v>1</v>
      </c>
      <c r="E1306" s="6" t="s">
        <v>4036</v>
      </c>
      <c r="F1306" s="6" t="s">
        <v>4037</v>
      </c>
      <c r="G1306" s="6" t="s">
        <v>27</v>
      </c>
      <c r="H1306" s="6" t="s">
        <v>79</v>
      </c>
      <c r="I1306" s="6" t="s">
        <v>17</v>
      </c>
      <c r="J1306" s="7">
        <v>620575</v>
      </c>
      <c r="K1306" s="6" t="s">
        <v>41</v>
      </c>
      <c r="L1306" s="6" t="s">
        <v>31</v>
      </c>
      <c r="M1306" s="6" t="s">
        <v>20</v>
      </c>
      <c r="N1306">
        <v>5</v>
      </c>
    </row>
    <row r="1307" spans="1:14" ht="126" x14ac:dyDescent="0.55000000000000004">
      <c r="A1307" s="5" t="s">
        <v>3875</v>
      </c>
      <c r="B1307" s="5" t="s">
        <v>4035</v>
      </c>
      <c r="C1307" s="6">
        <v>29203</v>
      </c>
      <c r="D1307" s="6">
        <v>5</v>
      </c>
      <c r="E1307" s="6" t="s">
        <v>4038</v>
      </c>
      <c r="F1307" s="6" t="s">
        <v>4039</v>
      </c>
      <c r="G1307" s="6" t="s">
        <v>32</v>
      </c>
      <c r="H1307" s="6" t="s">
        <v>16</v>
      </c>
      <c r="I1307" s="6" t="s">
        <v>17</v>
      </c>
      <c r="J1307" s="7">
        <v>54642</v>
      </c>
      <c r="K1307" s="6" t="s">
        <v>4040</v>
      </c>
      <c r="L1307" s="6" t="s">
        <v>4041</v>
      </c>
      <c r="M1307" s="6" t="s">
        <v>33</v>
      </c>
      <c r="N1307">
        <v>5</v>
      </c>
    </row>
    <row r="1308" spans="1:14" ht="216" x14ac:dyDescent="0.55000000000000004">
      <c r="A1308" s="5" t="s">
        <v>3875</v>
      </c>
      <c r="B1308" s="5" t="s">
        <v>4042</v>
      </c>
      <c r="C1308" s="6">
        <v>29204</v>
      </c>
      <c r="D1308" s="6">
        <v>1</v>
      </c>
      <c r="E1308" s="6" t="s">
        <v>4043</v>
      </c>
      <c r="F1308" s="6" t="s">
        <v>4044</v>
      </c>
      <c r="G1308" s="6" t="s">
        <v>27</v>
      </c>
      <c r="H1308" s="6" t="s">
        <v>28</v>
      </c>
      <c r="I1308" s="6" t="s">
        <v>17</v>
      </c>
      <c r="J1308" s="7">
        <v>154794</v>
      </c>
      <c r="K1308" s="6" t="s">
        <v>41</v>
      </c>
      <c r="L1308" s="6" t="s">
        <v>38</v>
      </c>
      <c r="M1308" s="6" t="s">
        <v>20</v>
      </c>
      <c r="N1308">
        <v>5</v>
      </c>
    </row>
    <row r="1309" spans="1:14" ht="378" x14ac:dyDescent="0.55000000000000004">
      <c r="A1309" s="5" t="s">
        <v>3875</v>
      </c>
      <c r="B1309" s="5" t="s">
        <v>4042</v>
      </c>
      <c r="C1309" s="6">
        <v>29204</v>
      </c>
      <c r="D1309" s="6">
        <v>5</v>
      </c>
      <c r="E1309" s="6" t="s">
        <v>4045</v>
      </c>
      <c r="F1309" s="6" t="s">
        <v>4046</v>
      </c>
      <c r="G1309" s="6" t="s">
        <v>32</v>
      </c>
      <c r="H1309" s="6" t="s">
        <v>55</v>
      </c>
      <c r="I1309" s="6" t="s">
        <v>17</v>
      </c>
      <c r="J1309" s="7">
        <v>26758</v>
      </c>
      <c r="K1309" s="6" t="s">
        <v>4047</v>
      </c>
      <c r="L1309" s="6" t="s">
        <v>131</v>
      </c>
      <c r="M1309" s="6" t="s">
        <v>20</v>
      </c>
      <c r="N1309">
        <v>5</v>
      </c>
    </row>
    <row r="1310" spans="1:14" ht="216" x14ac:dyDescent="0.55000000000000004">
      <c r="A1310" s="5" t="s">
        <v>3875</v>
      </c>
      <c r="B1310" s="5" t="s">
        <v>4048</v>
      </c>
      <c r="C1310" s="6">
        <v>29205</v>
      </c>
      <c r="D1310" s="6">
        <v>1</v>
      </c>
      <c r="E1310" s="6" t="s">
        <v>4049</v>
      </c>
      <c r="F1310" s="6" t="s">
        <v>4050</v>
      </c>
      <c r="G1310" s="6" t="s">
        <v>27</v>
      </c>
      <c r="H1310" s="6" t="s">
        <v>79</v>
      </c>
      <c r="I1310" s="6" t="s">
        <v>40</v>
      </c>
      <c r="J1310" s="7">
        <v>266976</v>
      </c>
      <c r="K1310" s="6" t="s">
        <v>30</v>
      </c>
      <c r="L1310" s="6" t="s">
        <v>31</v>
      </c>
      <c r="M1310" s="6" t="s">
        <v>20</v>
      </c>
      <c r="N1310">
        <v>5</v>
      </c>
    </row>
    <row r="1311" spans="1:14" ht="216" x14ac:dyDescent="0.55000000000000004">
      <c r="A1311" s="5" t="s">
        <v>3875</v>
      </c>
      <c r="B1311" s="5" t="s">
        <v>4048</v>
      </c>
      <c r="C1311" s="6">
        <v>29205</v>
      </c>
      <c r="D1311" s="6">
        <v>4</v>
      </c>
      <c r="E1311" s="6" t="s">
        <v>4049</v>
      </c>
      <c r="F1311" s="6" t="s">
        <v>4050</v>
      </c>
      <c r="G1311" s="6" t="s">
        <v>27</v>
      </c>
      <c r="H1311" s="6" t="s">
        <v>16</v>
      </c>
      <c r="I1311" s="6" t="s">
        <v>40</v>
      </c>
      <c r="J1311" s="7">
        <v>22989</v>
      </c>
      <c r="K1311" s="6" t="s">
        <v>30</v>
      </c>
      <c r="L1311" s="6" t="s">
        <v>31</v>
      </c>
      <c r="M1311" s="6" t="s">
        <v>20</v>
      </c>
      <c r="N1311">
        <v>5</v>
      </c>
    </row>
    <row r="1312" spans="1:14" ht="108" x14ac:dyDescent="0.55000000000000004">
      <c r="A1312" s="5" t="s">
        <v>3875</v>
      </c>
      <c r="B1312" s="5" t="s">
        <v>4048</v>
      </c>
      <c r="C1312" s="6">
        <v>29205</v>
      </c>
      <c r="D1312" s="6">
        <v>5</v>
      </c>
      <c r="E1312" s="6" t="s">
        <v>4051</v>
      </c>
      <c r="F1312" s="6" t="s">
        <v>4052</v>
      </c>
      <c r="G1312" s="6" t="s">
        <v>32</v>
      </c>
      <c r="H1312" s="6" t="s">
        <v>56</v>
      </c>
      <c r="I1312" s="6" t="s">
        <v>17</v>
      </c>
      <c r="J1312" s="7">
        <v>296588</v>
      </c>
      <c r="K1312" s="6" t="s">
        <v>4053</v>
      </c>
      <c r="L1312" s="6" t="s">
        <v>4054</v>
      </c>
      <c r="M1312" s="6" t="s">
        <v>33</v>
      </c>
      <c r="N1312">
        <v>5</v>
      </c>
    </row>
    <row r="1313" spans="1:14" ht="72" x14ac:dyDescent="0.55000000000000004">
      <c r="A1313" s="5" t="s">
        <v>3875</v>
      </c>
      <c r="B1313" s="5" t="s">
        <v>4048</v>
      </c>
      <c r="C1313" s="6">
        <v>29205</v>
      </c>
      <c r="D1313" s="6">
        <v>6</v>
      </c>
      <c r="E1313" s="6" t="s">
        <v>4055</v>
      </c>
      <c r="F1313" s="6" t="s">
        <v>4056</v>
      </c>
      <c r="G1313" s="6" t="s">
        <v>24</v>
      </c>
      <c r="H1313" s="6" t="s">
        <v>22</v>
      </c>
      <c r="I1313" s="6" t="s">
        <v>17</v>
      </c>
      <c r="J1313" s="7">
        <v>49931</v>
      </c>
      <c r="K1313" s="6" t="s">
        <v>4057</v>
      </c>
      <c r="L1313" s="6" t="s">
        <v>4058</v>
      </c>
      <c r="M1313" s="6" t="s">
        <v>20</v>
      </c>
      <c r="N1313">
        <v>5</v>
      </c>
    </row>
    <row r="1314" spans="1:14" ht="216" x14ac:dyDescent="0.55000000000000004">
      <c r="A1314" s="5" t="s">
        <v>3875</v>
      </c>
      <c r="B1314" s="5" t="s">
        <v>4059</v>
      </c>
      <c r="C1314" s="6">
        <v>29206</v>
      </c>
      <c r="D1314" s="6">
        <v>1</v>
      </c>
      <c r="E1314" s="6" t="s">
        <v>4060</v>
      </c>
      <c r="F1314" s="6" t="s">
        <v>4061</v>
      </c>
      <c r="G1314" s="6" t="s">
        <v>27</v>
      </c>
      <c r="H1314" s="6" t="s">
        <v>28</v>
      </c>
      <c r="I1314" s="6" t="s">
        <v>17</v>
      </c>
      <c r="J1314" s="7">
        <v>111750</v>
      </c>
      <c r="K1314" s="6" t="s">
        <v>37</v>
      </c>
      <c r="L1314" s="6" t="s">
        <v>38</v>
      </c>
      <c r="M1314" s="6" t="s">
        <v>20</v>
      </c>
      <c r="N1314">
        <v>5</v>
      </c>
    </row>
    <row r="1315" spans="1:14" ht="126" x14ac:dyDescent="0.55000000000000004">
      <c r="A1315" s="5" t="s">
        <v>3875</v>
      </c>
      <c r="B1315" s="5" t="s">
        <v>4059</v>
      </c>
      <c r="C1315" s="6">
        <v>29206</v>
      </c>
      <c r="D1315" s="6">
        <v>5</v>
      </c>
      <c r="E1315" s="6" t="s">
        <v>4062</v>
      </c>
      <c r="F1315" s="6" t="s">
        <v>4063</v>
      </c>
      <c r="G1315" s="6" t="s">
        <v>43</v>
      </c>
      <c r="H1315" s="6" t="s">
        <v>16</v>
      </c>
      <c r="I1315" s="6" t="s">
        <v>17</v>
      </c>
      <c r="J1315" s="7">
        <v>13523</v>
      </c>
      <c r="K1315" s="6" t="s">
        <v>4064</v>
      </c>
      <c r="L1315" s="6" t="s">
        <v>38</v>
      </c>
      <c r="M1315" s="6" t="s">
        <v>48</v>
      </c>
      <c r="N1315">
        <v>5</v>
      </c>
    </row>
    <row r="1316" spans="1:14" ht="126" x14ac:dyDescent="0.55000000000000004">
      <c r="A1316" s="5" t="s">
        <v>3875</v>
      </c>
      <c r="B1316" s="5" t="s">
        <v>4059</v>
      </c>
      <c r="C1316" s="6">
        <v>29206</v>
      </c>
      <c r="D1316" s="6">
        <v>6</v>
      </c>
      <c r="E1316" s="6" t="s">
        <v>4065</v>
      </c>
      <c r="F1316" s="6" t="s">
        <v>4066</v>
      </c>
      <c r="G1316" s="6" t="s">
        <v>43</v>
      </c>
      <c r="H1316" s="6" t="s">
        <v>16</v>
      </c>
      <c r="I1316" s="6" t="s">
        <v>17</v>
      </c>
      <c r="J1316" s="7">
        <v>994</v>
      </c>
      <c r="K1316" s="6" t="s">
        <v>4064</v>
      </c>
      <c r="L1316" s="6" t="s">
        <v>38</v>
      </c>
      <c r="M1316" s="6" t="s">
        <v>48</v>
      </c>
      <c r="N1316">
        <v>5</v>
      </c>
    </row>
    <row r="1317" spans="1:14" ht="162" x14ac:dyDescent="0.55000000000000004">
      <c r="A1317" s="5" t="s">
        <v>3875</v>
      </c>
      <c r="B1317" s="5" t="s">
        <v>4059</v>
      </c>
      <c r="C1317" s="6">
        <v>29206</v>
      </c>
      <c r="D1317" s="6">
        <v>7</v>
      </c>
      <c r="E1317" s="6" t="s">
        <v>4067</v>
      </c>
      <c r="F1317" s="6" t="s">
        <v>4068</v>
      </c>
      <c r="G1317" s="6" t="s">
        <v>15</v>
      </c>
      <c r="H1317" s="6" t="s">
        <v>16</v>
      </c>
      <c r="I1317" s="6" t="s">
        <v>17</v>
      </c>
      <c r="J1317" s="7">
        <v>43500</v>
      </c>
      <c r="K1317" s="6" t="s">
        <v>4069</v>
      </c>
      <c r="L1317" s="6" t="s">
        <v>38</v>
      </c>
      <c r="M1317" s="6" t="s">
        <v>20</v>
      </c>
      <c r="N1317">
        <v>5</v>
      </c>
    </row>
    <row r="1318" spans="1:14" ht="108" x14ac:dyDescent="0.55000000000000004">
      <c r="A1318" s="5" t="s">
        <v>3875</v>
      </c>
      <c r="B1318" s="5" t="s">
        <v>4059</v>
      </c>
      <c r="C1318" s="6">
        <v>29206</v>
      </c>
      <c r="D1318" s="6">
        <v>8</v>
      </c>
      <c r="E1318" s="6" t="s">
        <v>4070</v>
      </c>
      <c r="F1318" s="6" t="s">
        <v>4071</v>
      </c>
      <c r="G1318" s="6" t="s">
        <v>52</v>
      </c>
      <c r="H1318" s="6" t="s">
        <v>16</v>
      </c>
      <c r="I1318" s="6" t="s">
        <v>17</v>
      </c>
      <c r="J1318" s="7">
        <v>1670</v>
      </c>
      <c r="K1318" s="6" t="s">
        <v>4072</v>
      </c>
      <c r="L1318" s="6" t="s">
        <v>38</v>
      </c>
      <c r="M1318" s="6" t="s">
        <v>20</v>
      </c>
      <c r="N1318">
        <v>5</v>
      </c>
    </row>
    <row r="1319" spans="1:14" ht="108" x14ac:dyDescent="0.55000000000000004">
      <c r="A1319" s="5" t="s">
        <v>3875</v>
      </c>
      <c r="B1319" s="5" t="s">
        <v>4059</v>
      </c>
      <c r="C1319" s="6">
        <v>29206</v>
      </c>
      <c r="D1319" s="6">
        <v>9</v>
      </c>
      <c r="E1319" s="6" t="s">
        <v>4073</v>
      </c>
      <c r="F1319" s="6" t="s">
        <v>4074</v>
      </c>
      <c r="G1319" s="6" t="s">
        <v>52</v>
      </c>
      <c r="H1319" s="6" t="s">
        <v>16</v>
      </c>
      <c r="I1319" s="6" t="s">
        <v>17</v>
      </c>
      <c r="J1319" s="7">
        <v>1175</v>
      </c>
      <c r="K1319" s="6" t="s">
        <v>4072</v>
      </c>
      <c r="L1319" s="6" t="s">
        <v>38</v>
      </c>
      <c r="M1319" s="6" t="s">
        <v>20</v>
      </c>
      <c r="N1319">
        <v>5</v>
      </c>
    </row>
    <row r="1320" spans="1:14" ht="288" x14ac:dyDescent="0.55000000000000004">
      <c r="A1320" s="5" t="s">
        <v>3875</v>
      </c>
      <c r="B1320" s="5" t="s">
        <v>4059</v>
      </c>
      <c r="C1320" s="6">
        <v>29206</v>
      </c>
      <c r="D1320" s="6">
        <v>10</v>
      </c>
      <c r="E1320" s="6" t="s">
        <v>4075</v>
      </c>
      <c r="F1320" s="6" t="s">
        <v>4076</v>
      </c>
      <c r="G1320" s="6" t="s">
        <v>32</v>
      </c>
      <c r="H1320" s="6" t="s">
        <v>16</v>
      </c>
      <c r="I1320" s="6" t="s">
        <v>17</v>
      </c>
      <c r="J1320" s="7">
        <v>55778</v>
      </c>
      <c r="K1320" s="6" t="s">
        <v>4077</v>
      </c>
      <c r="L1320" s="6" t="s">
        <v>38</v>
      </c>
      <c r="M1320" s="6" t="s">
        <v>33</v>
      </c>
      <c r="N1320">
        <v>5</v>
      </c>
    </row>
    <row r="1321" spans="1:14" ht="306" x14ac:dyDescent="0.55000000000000004">
      <c r="A1321" s="5" t="s">
        <v>3875</v>
      </c>
      <c r="B1321" s="5" t="s">
        <v>4059</v>
      </c>
      <c r="C1321" s="6">
        <v>29206</v>
      </c>
      <c r="D1321" s="6">
        <v>11</v>
      </c>
      <c r="E1321" s="6" t="s">
        <v>4075</v>
      </c>
      <c r="F1321" s="6" t="s">
        <v>4078</v>
      </c>
      <c r="G1321" s="6" t="s">
        <v>32</v>
      </c>
      <c r="H1321" s="6" t="s">
        <v>56</v>
      </c>
      <c r="I1321" s="6" t="s">
        <v>17</v>
      </c>
      <c r="J1321" s="7">
        <v>34220</v>
      </c>
      <c r="K1321" s="6" t="s">
        <v>4077</v>
      </c>
      <c r="L1321" s="6" t="s">
        <v>38</v>
      </c>
      <c r="M1321" s="6" t="s">
        <v>33</v>
      </c>
      <c r="N1321">
        <v>5</v>
      </c>
    </row>
    <row r="1322" spans="1:14" ht="306" x14ac:dyDescent="0.55000000000000004">
      <c r="A1322" s="5" t="s">
        <v>3875</v>
      </c>
      <c r="B1322" s="5" t="s">
        <v>4059</v>
      </c>
      <c r="C1322" s="6">
        <v>29206</v>
      </c>
      <c r="D1322" s="6">
        <v>12</v>
      </c>
      <c r="E1322" s="6" t="s">
        <v>4075</v>
      </c>
      <c r="F1322" s="6" t="s">
        <v>4078</v>
      </c>
      <c r="G1322" s="6" t="s">
        <v>32</v>
      </c>
      <c r="H1322" s="6" t="s">
        <v>56</v>
      </c>
      <c r="I1322" s="6" t="s">
        <v>17</v>
      </c>
      <c r="J1322" s="7">
        <v>35935</v>
      </c>
      <c r="K1322" s="6" t="s">
        <v>4077</v>
      </c>
      <c r="L1322" s="6" t="s">
        <v>38</v>
      </c>
      <c r="M1322" s="6" t="s">
        <v>33</v>
      </c>
      <c r="N1322">
        <v>5</v>
      </c>
    </row>
    <row r="1323" spans="1:14" ht="216" x14ac:dyDescent="0.55000000000000004">
      <c r="A1323" s="5" t="s">
        <v>3875</v>
      </c>
      <c r="B1323" s="5" t="s">
        <v>4079</v>
      </c>
      <c r="C1323" s="6">
        <v>29207</v>
      </c>
      <c r="D1323" s="6">
        <v>1</v>
      </c>
      <c r="E1323" s="6" t="s">
        <v>4080</v>
      </c>
      <c r="F1323" s="6" t="s">
        <v>4081</v>
      </c>
      <c r="G1323" s="6" t="s">
        <v>27</v>
      </c>
      <c r="H1323" s="6" t="s">
        <v>28</v>
      </c>
      <c r="I1323" s="6" t="s">
        <v>40</v>
      </c>
      <c r="J1323" s="7">
        <v>20004</v>
      </c>
      <c r="K1323" s="6" t="s">
        <v>37</v>
      </c>
      <c r="L1323" s="6" t="s">
        <v>31</v>
      </c>
      <c r="M1323" s="6" t="s">
        <v>20</v>
      </c>
      <c r="N1323">
        <v>5</v>
      </c>
    </row>
    <row r="1324" spans="1:14" ht="252" x14ac:dyDescent="0.55000000000000004">
      <c r="A1324" s="5" t="s">
        <v>3875</v>
      </c>
      <c r="B1324" s="5" t="s">
        <v>4079</v>
      </c>
      <c r="C1324" s="6">
        <v>29207</v>
      </c>
      <c r="D1324" s="6">
        <v>5</v>
      </c>
      <c r="E1324" s="6" t="s">
        <v>4082</v>
      </c>
      <c r="F1324" s="6" t="s">
        <v>4083</v>
      </c>
      <c r="G1324" s="6" t="s">
        <v>15</v>
      </c>
      <c r="H1324" s="6" t="s">
        <v>16</v>
      </c>
      <c r="I1324" s="6" t="s">
        <v>17</v>
      </c>
      <c r="J1324" s="7">
        <v>19680</v>
      </c>
      <c r="K1324" s="6" t="s">
        <v>4084</v>
      </c>
      <c r="L1324" s="6" t="s">
        <v>31</v>
      </c>
      <c r="M1324" s="6" t="s">
        <v>20</v>
      </c>
      <c r="N1324">
        <v>5</v>
      </c>
    </row>
    <row r="1325" spans="1:14" ht="252" x14ac:dyDescent="0.55000000000000004">
      <c r="A1325" s="5" t="s">
        <v>3875</v>
      </c>
      <c r="B1325" s="5" t="s">
        <v>4079</v>
      </c>
      <c r="C1325" s="6">
        <v>29207</v>
      </c>
      <c r="D1325" s="6">
        <v>6</v>
      </c>
      <c r="E1325" s="6" t="s">
        <v>4085</v>
      </c>
      <c r="F1325" s="6" t="s">
        <v>4086</v>
      </c>
      <c r="G1325" s="6" t="s">
        <v>32</v>
      </c>
      <c r="H1325" s="6" t="s">
        <v>16</v>
      </c>
      <c r="I1325" s="6" t="s">
        <v>17</v>
      </c>
      <c r="J1325" s="7">
        <v>3466</v>
      </c>
      <c r="K1325" s="6" t="s">
        <v>4087</v>
      </c>
      <c r="L1325" s="6" t="s">
        <v>31</v>
      </c>
      <c r="M1325" s="6" t="s">
        <v>33</v>
      </c>
      <c r="N1325">
        <v>5</v>
      </c>
    </row>
    <row r="1326" spans="1:14" ht="144" x14ac:dyDescent="0.55000000000000004">
      <c r="A1326" s="5" t="s">
        <v>3875</v>
      </c>
      <c r="B1326" s="5" t="s">
        <v>4079</v>
      </c>
      <c r="C1326" s="6">
        <v>29207</v>
      </c>
      <c r="D1326" s="6">
        <v>7</v>
      </c>
      <c r="E1326" s="6" t="s">
        <v>4088</v>
      </c>
      <c r="F1326" s="6" t="s">
        <v>4089</v>
      </c>
      <c r="G1326" s="6" t="s">
        <v>35</v>
      </c>
      <c r="H1326" s="6" t="s">
        <v>16</v>
      </c>
      <c r="I1326" s="6" t="s">
        <v>56</v>
      </c>
      <c r="J1326" s="7">
        <v>11396</v>
      </c>
      <c r="K1326" s="6" t="s">
        <v>4090</v>
      </c>
      <c r="L1326" s="6" t="s">
        <v>31</v>
      </c>
      <c r="M1326" s="6" t="s">
        <v>54</v>
      </c>
      <c r="N1326">
        <v>5</v>
      </c>
    </row>
    <row r="1327" spans="1:14" ht="198" x14ac:dyDescent="0.55000000000000004">
      <c r="A1327" s="5" t="s">
        <v>3875</v>
      </c>
      <c r="B1327" s="5" t="s">
        <v>4079</v>
      </c>
      <c r="C1327" s="6">
        <v>29207</v>
      </c>
      <c r="D1327" s="6">
        <v>8</v>
      </c>
      <c r="E1327" s="6" t="s">
        <v>4091</v>
      </c>
      <c r="F1327" s="6" t="s">
        <v>4092</v>
      </c>
      <c r="G1327" s="6" t="s">
        <v>32</v>
      </c>
      <c r="H1327" s="6" t="s">
        <v>16</v>
      </c>
      <c r="I1327" s="6" t="s">
        <v>17</v>
      </c>
      <c r="J1327" s="7">
        <v>74145</v>
      </c>
      <c r="K1327" s="6" t="s">
        <v>4093</v>
      </c>
      <c r="L1327" s="6" t="s">
        <v>31</v>
      </c>
      <c r="M1327" s="6" t="s">
        <v>33</v>
      </c>
      <c r="N1327">
        <v>5</v>
      </c>
    </row>
    <row r="1328" spans="1:14" ht="108" x14ac:dyDescent="0.55000000000000004">
      <c r="A1328" s="5" t="s">
        <v>3875</v>
      </c>
      <c r="B1328" s="5" t="s">
        <v>4079</v>
      </c>
      <c r="C1328" s="6">
        <v>29207</v>
      </c>
      <c r="D1328" s="6">
        <v>9</v>
      </c>
      <c r="E1328" s="6" t="s">
        <v>4094</v>
      </c>
      <c r="F1328" s="6" t="s">
        <v>4095</v>
      </c>
      <c r="G1328" s="6" t="s">
        <v>24</v>
      </c>
      <c r="H1328" s="6" t="s">
        <v>16</v>
      </c>
      <c r="I1328" s="6" t="s">
        <v>17</v>
      </c>
      <c r="J1328" s="7">
        <v>2000</v>
      </c>
      <c r="K1328" s="6" t="s">
        <v>4096</v>
      </c>
      <c r="L1328" s="6" t="s">
        <v>31</v>
      </c>
      <c r="M1328" s="6" t="s">
        <v>20</v>
      </c>
      <c r="N1328">
        <v>5</v>
      </c>
    </row>
    <row r="1329" spans="1:14" ht="90" x14ac:dyDescent="0.55000000000000004">
      <c r="A1329" s="5" t="s">
        <v>3875</v>
      </c>
      <c r="B1329" s="5" t="s">
        <v>4079</v>
      </c>
      <c r="C1329" s="6">
        <v>29207</v>
      </c>
      <c r="D1329" s="6">
        <v>10</v>
      </c>
      <c r="E1329" s="6" t="s">
        <v>4097</v>
      </c>
      <c r="F1329" s="6" t="s">
        <v>4098</v>
      </c>
      <c r="G1329" s="6" t="s">
        <v>24</v>
      </c>
      <c r="H1329" s="6" t="s">
        <v>16</v>
      </c>
      <c r="I1329" s="6" t="s">
        <v>17</v>
      </c>
      <c r="J1329" s="7">
        <v>5000</v>
      </c>
      <c r="K1329" s="6" t="s">
        <v>4096</v>
      </c>
      <c r="L1329" s="6" t="s">
        <v>31</v>
      </c>
      <c r="M1329" s="6" t="s">
        <v>20</v>
      </c>
      <c r="N1329">
        <v>5</v>
      </c>
    </row>
    <row r="1330" spans="1:14" ht="126" x14ac:dyDescent="0.55000000000000004">
      <c r="A1330" s="5" t="s">
        <v>3875</v>
      </c>
      <c r="B1330" s="5" t="s">
        <v>4079</v>
      </c>
      <c r="C1330" s="6">
        <v>29207</v>
      </c>
      <c r="D1330" s="6">
        <v>11</v>
      </c>
      <c r="E1330" s="6" t="s">
        <v>4099</v>
      </c>
      <c r="F1330" s="6" t="s">
        <v>4100</v>
      </c>
      <c r="G1330" s="6" t="s">
        <v>35</v>
      </c>
      <c r="H1330" s="6" t="s">
        <v>16</v>
      </c>
      <c r="I1330" s="6" t="s">
        <v>17</v>
      </c>
      <c r="J1330" s="7">
        <v>6862</v>
      </c>
      <c r="K1330" s="6" t="s">
        <v>171</v>
      </c>
      <c r="L1330" s="6" t="s">
        <v>31</v>
      </c>
      <c r="M1330" s="6" t="s">
        <v>54</v>
      </c>
      <c r="N1330">
        <v>5</v>
      </c>
    </row>
    <row r="1331" spans="1:14" ht="108" x14ac:dyDescent="0.55000000000000004">
      <c r="A1331" s="5" t="s">
        <v>3875</v>
      </c>
      <c r="B1331" s="5" t="s">
        <v>4079</v>
      </c>
      <c r="C1331" s="6">
        <v>29207</v>
      </c>
      <c r="D1331" s="6">
        <v>12</v>
      </c>
      <c r="E1331" s="6" t="s">
        <v>4101</v>
      </c>
      <c r="F1331" s="6" t="s">
        <v>4102</v>
      </c>
      <c r="G1331" s="6" t="s">
        <v>24</v>
      </c>
      <c r="H1331" s="6" t="s">
        <v>16</v>
      </c>
      <c r="I1331" s="6" t="s">
        <v>17</v>
      </c>
      <c r="J1331" s="7">
        <v>500</v>
      </c>
      <c r="K1331" s="6" t="s">
        <v>4096</v>
      </c>
      <c r="L1331" s="6" t="s">
        <v>31</v>
      </c>
      <c r="M1331" s="6" t="s">
        <v>20</v>
      </c>
      <c r="N1331">
        <v>5</v>
      </c>
    </row>
    <row r="1332" spans="1:14" ht="216" x14ac:dyDescent="0.55000000000000004">
      <c r="A1332" s="5" t="s">
        <v>3875</v>
      </c>
      <c r="B1332" s="5" t="s">
        <v>4103</v>
      </c>
      <c r="C1332" s="6">
        <v>29208</v>
      </c>
      <c r="D1332" s="6">
        <v>1</v>
      </c>
      <c r="E1332" s="6" t="s">
        <v>4104</v>
      </c>
      <c r="F1332" s="6" t="s">
        <v>4105</v>
      </c>
      <c r="G1332" s="6" t="s">
        <v>27</v>
      </c>
      <c r="H1332" s="6" t="s">
        <v>60</v>
      </c>
      <c r="I1332" s="6" t="s">
        <v>17</v>
      </c>
      <c r="J1332" s="7">
        <v>79249</v>
      </c>
      <c r="K1332" s="6" t="s">
        <v>37</v>
      </c>
      <c r="L1332" s="6" t="s">
        <v>31</v>
      </c>
      <c r="M1332" s="6" t="s">
        <v>20</v>
      </c>
      <c r="N1332">
        <v>5</v>
      </c>
    </row>
    <row r="1333" spans="1:14" ht="108" x14ac:dyDescent="0.55000000000000004">
      <c r="A1333" s="5" t="s">
        <v>3875</v>
      </c>
      <c r="B1333" s="5" t="s">
        <v>4103</v>
      </c>
      <c r="C1333" s="6">
        <v>29208</v>
      </c>
      <c r="D1333" s="6">
        <v>5</v>
      </c>
      <c r="E1333" s="6" t="s">
        <v>4106</v>
      </c>
      <c r="F1333" s="6" t="s">
        <v>4107</v>
      </c>
      <c r="G1333" s="6" t="s">
        <v>24</v>
      </c>
      <c r="H1333" s="6" t="s">
        <v>16</v>
      </c>
      <c r="I1333" s="6" t="s">
        <v>17</v>
      </c>
      <c r="J1333" s="7">
        <v>3000</v>
      </c>
      <c r="K1333" s="6" t="s">
        <v>4108</v>
      </c>
      <c r="L1333" s="6" t="s">
        <v>31</v>
      </c>
      <c r="M1333" s="6" t="s">
        <v>20</v>
      </c>
      <c r="N1333">
        <v>5</v>
      </c>
    </row>
    <row r="1334" spans="1:14" ht="306" x14ac:dyDescent="0.55000000000000004">
      <c r="A1334" s="5" t="s">
        <v>3875</v>
      </c>
      <c r="B1334" s="5" t="s">
        <v>4103</v>
      </c>
      <c r="C1334" s="6">
        <v>29208</v>
      </c>
      <c r="D1334" s="6">
        <v>6</v>
      </c>
      <c r="E1334" s="6" t="s">
        <v>4109</v>
      </c>
      <c r="F1334" s="6" t="s">
        <v>4110</v>
      </c>
      <c r="G1334" s="6" t="s">
        <v>32</v>
      </c>
      <c r="H1334" s="6" t="s">
        <v>16</v>
      </c>
      <c r="I1334" s="6" t="s">
        <v>17</v>
      </c>
      <c r="J1334" s="7">
        <v>11677</v>
      </c>
      <c r="K1334" s="6" t="s">
        <v>4111</v>
      </c>
      <c r="L1334" s="6" t="s">
        <v>31</v>
      </c>
      <c r="M1334" s="6" t="s">
        <v>48</v>
      </c>
      <c r="N1334">
        <v>5</v>
      </c>
    </row>
    <row r="1335" spans="1:14" ht="144" x14ac:dyDescent="0.55000000000000004">
      <c r="A1335" s="5" t="s">
        <v>3875</v>
      </c>
      <c r="B1335" s="5" t="s">
        <v>4103</v>
      </c>
      <c r="C1335" s="6">
        <v>29208</v>
      </c>
      <c r="D1335" s="6">
        <v>7</v>
      </c>
      <c r="E1335" s="6" t="s">
        <v>4112</v>
      </c>
      <c r="F1335" s="6" t="s">
        <v>4113</v>
      </c>
      <c r="G1335" s="6" t="s">
        <v>32</v>
      </c>
      <c r="H1335" s="6" t="s">
        <v>16</v>
      </c>
      <c r="I1335" s="6" t="s">
        <v>17</v>
      </c>
      <c r="J1335" s="7">
        <v>4340</v>
      </c>
      <c r="K1335" s="6" t="s">
        <v>4114</v>
      </c>
      <c r="L1335" s="6" t="s">
        <v>31</v>
      </c>
      <c r="M1335" s="6" t="s">
        <v>33</v>
      </c>
      <c r="N1335">
        <v>5</v>
      </c>
    </row>
    <row r="1336" spans="1:14" ht="144" x14ac:dyDescent="0.55000000000000004">
      <c r="A1336" s="5" t="s">
        <v>3875</v>
      </c>
      <c r="B1336" s="5" t="s">
        <v>4103</v>
      </c>
      <c r="C1336" s="6">
        <v>29208</v>
      </c>
      <c r="D1336" s="6">
        <v>8</v>
      </c>
      <c r="E1336" s="6" t="s">
        <v>4115</v>
      </c>
      <c r="F1336" s="6" t="s">
        <v>4116</v>
      </c>
      <c r="G1336" s="6" t="s">
        <v>32</v>
      </c>
      <c r="H1336" s="6" t="s">
        <v>16</v>
      </c>
      <c r="I1336" s="6" t="s">
        <v>17</v>
      </c>
      <c r="J1336" s="7">
        <v>39762</v>
      </c>
      <c r="K1336" s="6" t="s">
        <v>4117</v>
      </c>
      <c r="L1336" s="6" t="s">
        <v>31</v>
      </c>
      <c r="M1336" s="6" t="s">
        <v>33</v>
      </c>
      <c r="N1336">
        <v>5</v>
      </c>
    </row>
    <row r="1337" spans="1:14" ht="162" x14ac:dyDescent="0.55000000000000004">
      <c r="A1337" s="5" t="s">
        <v>3875</v>
      </c>
      <c r="B1337" s="5" t="s">
        <v>4103</v>
      </c>
      <c r="C1337" s="6">
        <v>29208</v>
      </c>
      <c r="D1337" s="6">
        <v>9</v>
      </c>
      <c r="E1337" s="6" t="s">
        <v>4118</v>
      </c>
      <c r="F1337" s="6" t="s">
        <v>4119</v>
      </c>
      <c r="G1337" s="6" t="s">
        <v>32</v>
      </c>
      <c r="H1337" s="6" t="s">
        <v>16</v>
      </c>
      <c r="I1337" s="6" t="s">
        <v>17</v>
      </c>
      <c r="J1337" s="7">
        <v>7000</v>
      </c>
      <c r="K1337" s="6" t="s">
        <v>4120</v>
      </c>
      <c r="L1337" s="6" t="s">
        <v>31</v>
      </c>
      <c r="M1337" s="6" t="s">
        <v>33</v>
      </c>
      <c r="N1337">
        <v>5</v>
      </c>
    </row>
    <row r="1338" spans="1:14" ht="180" x14ac:dyDescent="0.55000000000000004">
      <c r="A1338" s="5" t="s">
        <v>3875</v>
      </c>
      <c r="B1338" s="5" t="s">
        <v>4103</v>
      </c>
      <c r="C1338" s="6">
        <v>29208</v>
      </c>
      <c r="D1338" s="6">
        <v>10</v>
      </c>
      <c r="E1338" s="6" t="s">
        <v>4121</v>
      </c>
      <c r="F1338" s="6" t="s">
        <v>4122</v>
      </c>
      <c r="G1338" s="6" t="s">
        <v>35</v>
      </c>
      <c r="H1338" s="6" t="s">
        <v>16</v>
      </c>
      <c r="I1338" s="6" t="s">
        <v>17</v>
      </c>
      <c r="J1338" s="7">
        <v>5183</v>
      </c>
      <c r="K1338" s="6" t="s">
        <v>124</v>
      </c>
      <c r="L1338" s="6" t="s">
        <v>31</v>
      </c>
      <c r="M1338" s="6" t="s">
        <v>54</v>
      </c>
      <c r="N1338">
        <v>5</v>
      </c>
    </row>
    <row r="1339" spans="1:14" ht="108" x14ac:dyDescent="0.55000000000000004">
      <c r="A1339" s="5" t="s">
        <v>3875</v>
      </c>
      <c r="B1339" s="5" t="s">
        <v>4103</v>
      </c>
      <c r="C1339" s="6">
        <v>29208</v>
      </c>
      <c r="D1339" s="6">
        <v>11</v>
      </c>
      <c r="E1339" s="6" t="s">
        <v>4123</v>
      </c>
      <c r="F1339" s="6" t="s">
        <v>4124</v>
      </c>
      <c r="G1339" s="6" t="s">
        <v>43</v>
      </c>
      <c r="H1339" s="6" t="s">
        <v>16</v>
      </c>
      <c r="I1339" s="6" t="s">
        <v>17</v>
      </c>
      <c r="J1339" s="7">
        <v>4000</v>
      </c>
      <c r="K1339" s="6" t="s">
        <v>4125</v>
      </c>
      <c r="L1339" s="6" t="s">
        <v>31</v>
      </c>
      <c r="M1339" s="6" t="s">
        <v>34</v>
      </c>
      <c r="N1339">
        <v>5</v>
      </c>
    </row>
    <row r="1340" spans="1:14" ht="126" x14ac:dyDescent="0.55000000000000004">
      <c r="A1340" s="5" t="s">
        <v>3875</v>
      </c>
      <c r="B1340" s="5" t="s">
        <v>4103</v>
      </c>
      <c r="C1340" s="6">
        <v>29208</v>
      </c>
      <c r="D1340" s="6">
        <v>12</v>
      </c>
      <c r="E1340" s="6" t="s">
        <v>4126</v>
      </c>
      <c r="F1340" s="6" t="s">
        <v>4127</v>
      </c>
      <c r="G1340" s="6" t="s">
        <v>43</v>
      </c>
      <c r="H1340" s="6" t="s">
        <v>16</v>
      </c>
      <c r="I1340" s="6" t="s">
        <v>17</v>
      </c>
      <c r="J1340" s="7">
        <v>14000</v>
      </c>
      <c r="K1340" s="6" t="s">
        <v>4125</v>
      </c>
      <c r="L1340" s="6" t="s">
        <v>31</v>
      </c>
      <c r="M1340" s="6" t="s">
        <v>34</v>
      </c>
      <c r="N1340">
        <v>5</v>
      </c>
    </row>
    <row r="1341" spans="1:14" ht="216" x14ac:dyDescent="0.55000000000000004">
      <c r="A1341" s="5" t="s">
        <v>3875</v>
      </c>
      <c r="B1341" s="5" t="s">
        <v>4128</v>
      </c>
      <c r="C1341" s="6">
        <v>29209</v>
      </c>
      <c r="D1341" s="6">
        <v>1</v>
      </c>
      <c r="E1341" s="6" t="s">
        <v>4129</v>
      </c>
      <c r="F1341" s="6" t="s">
        <v>4130</v>
      </c>
      <c r="G1341" s="6" t="s">
        <v>27</v>
      </c>
      <c r="H1341" s="6" t="s">
        <v>28</v>
      </c>
      <c r="I1341" s="6" t="s">
        <v>17</v>
      </c>
      <c r="J1341" s="7">
        <v>208890</v>
      </c>
      <c r="K1341" s="6" t="s">
        <v>37</v>
      </c>
      <c r="L1341" s="6" t="s">
        <v>31</v>
      </c>
      <c r="M1341" s="6" t="s">
        <v>20</v>
      </c>
      <c r="N1341">
        <v>5</v>
      </c>
    </row>
    <row r="1342" spans="1:14" ht="144" x14ac:dyDescent="0.55000000000000004">
      <c r="A1342" s="5" t="s">
        <v>3875</v>
      </c>
      <c r="B1342" s="5" t="s">
        <v>4128</v>
      </c>
      <c r="C1342" s="6">
        <v>29209</v>
      </c>
      <c r="D1342" s="6">
        <v>5</v>
      </c>
      <c r="E1342" s="6" t="s">
        <v>4131</v>
      </c>
      <c r="F1342" s="6" t="s">
        <v>4132</v>
      </c>
      <c r="G1342" s="6" t="s">
        <v>24</v>
      </c>
      <c r="H1342" s="6" t="s">
        <v>68</v>
      </c>
      <c r="I1342" s="6" t="s">
        <v>17</v>
      </c>
      <c r="J1342" s="7">
        <v>1200</v>
      </c>
      <c r="K1342" s="6" t="s">
        <v>4133</v>
      </c>
      <c r="L1342" s="6" t="s">
        <v>31</v>
      </c>
      <c r="M1342" s="6" t="s">
        <v>20</v>
      </c>
      <c r="N1342">
        <v>5</v>
      </c>
    </row>
    <row r="1343" spans="1:14" ht="144" x14ac:dyDescent="0.55000000000000004">
      <c r="A1343" s="5" t="s">
        <v>3875</v>
      </c>
      <c r="B1343" s="5" t="s">
        <v>4128</v>
      </c>
      <c r="C1343" s="6">
        <v>29209</v>
      </c>
      <c r="D1343" s="6">
        <v>6</v>
      </c>
      <c r="E1343" s="6" t="s">
        <v>64</v>
      </c>
      <c r="F1343" s="6" t="s">
        <v>4134</v>
      </c>
      <c r="G1343" s="6" t="s">
        <v>32</v>
      </c>
      <c r="H1343" s="6" t="s">
        <v>53</v>
      </c>
      <c r="I1343" s="6" t="s">
        <v>53</v>
      </c>
      <c r="J1343" s="7">
        <v>40472</v>
      </c>
      <c r="K1343" s="6" t="s">
        <v>4135</v>
      </c>
      <c r="L1343" s="6" t="s">
        <v>31</v>
      </c>
      <c r="M1343" s="6" t="s">
        <v>33</v>
      </c>
      <c r="N1343">
        <v>5</v>
      </c>
    </row>
    <row r="1344" spans="1:14" ht="216" x14ac:dyDescent="0.55000000000000004">
      <c r="A1344" s="5" t="s">
        <v>3875</v>
      </c>
      <c r="B1344" s="5" t="s">
        <v>4136</v>
      </c>
      <c r="C1344" s="6">
        <v>29210</v>
      </c>
      <c r="D1344" s="6">
        <v>1</v>
      </c>
      <c r="E1344" s="6" t="s">
        <v>4137</v>
      </c>
      <c r="F1344" s="6" t="s">
        <v>4138</v>
      </c>
      <c r="G1344" s="6" t="s">
        <v>27</v>
      </c>
      <c r="H1344" s="6" t="s">
        <v>28</v>
      </c>
      <c r="I1344" s="6" t="s">
        <v>68</v>
      </c>
      <c r="J1344" s="7">
        <v>39587</v>
      </c>
      <c r="K1344" s="6" t="s">
        <v>30</v>
      </c>
      <c r="L1344" s="6" t="s">
        <v>38</v>
      </c>
      <c r="M1344" s="6" t="s">
        <v>20</v>
      </c>
      <c r="N1344">
        <v>5</v>
      </c>
    </row>
    <row r="1345" spans="1:14" ht="409.5" x14ac:dyDescent="0.55000000000000004">
      <c r="A1345" s="5" t="s">
        <v>3875</v>
      </c>
      <c r="B1345" s="5" t="s">
        <v>4136</v>
      </c>
      <c r="C1345" s="6">
        <v>29210</v>
      </c>
      <c r="D1345" s="6">
        <v>5</v>
      </c>
      <c r="E1345" s="6" t="s">
        <v>4139</v>
      </c>
      <c r="F1345" s="6" t="s">
        <v>4140</v>
      </c>
      <c r="G1345" s="6" t="s">
        <v>32</v>
      </c>
      <c r="H1345" s="6" t="s">
        <v>16</v>
      </c>
      <c r="I1345" s="6" t="s">
        <v>53</v>
      </c>
      <c r="J1345" s="7">
        <v>47935</v>
      </c>
      <c r="K1345" s="6" t="s">
        <v>4141</v>
      </c>
      <c r="L1345" s="6" t="s">
        <v>72</v>
      </c>
      <c r="M1345" s="6" t="s">
        <v>33</v>
      </c>
      <c r="N1345">
        <v>5</v>
      </c>
    </row>
    <row r="1346" spans="1:14" ht="342" x14ac:dyDescent="0.55000000000000004">
      <c r="A1346" s="5" t="s">
        <v>3875</v>
      </c>
      <c r="B1346" s="5" t="s">
        <v>4136</v>
      </c>
      <c r="C1346" s="6">
        <v>29210</v>
      </c>
      <c r="D1346" s="6">
        <v>6</v>
      </c>
      <c r="E1346" s="6" t="s">
        <v>4142</v>
      </c>
      <c r="F1346" s="6" t="s">
        <v>4143</v>
      </c>
      <c r="G1346" s="6" t="s">
        <v>32</v>
      </c>
      <c r="H1346" s="6" t="s">
        <v>68</v>
      </c>
      <c r="I1346" s="6" t="s">
        <v>17</v>
      </c>
      <c r="J1346" s="7">
        <v>37453</v>
      </c>
      <c r="K1346" s="6" t="s">
        <v>4141</v>
      </c>
      <c r="L1346" s="6" t="s">
        <v>72</v>
      </c>
      <c r="M1346" s="6" t="s">
        <v>33</v>
      </c>
      <c r="N1346">
        <v>5</v>
      </c>
    </row>
    <row r="1347" spans="1:14" ht="216" x14ac:dyDescent="0.55000000000000004">
      <c r="A1347" s="5" t="s">
        <v>3875</v>
      </c>
      <c r="B1347" s="5" t="s">
        <v>4144</v>
      </c>
      <c r="C1347" s="6">
        <v>29211</v>
      </c>
      <c r="D1347" s="6">
        <v>1</v>
      </c>
      <c r="E1347" s="6" t="s">
        <v>4145</v>
      </c>
      <c r="F1347" s="6" t="s">
        <v>4146</v>
      </c>
      <c r="G1347" s="6" t="s">
        <v>27</v>
      </c>
      <c r="H1347" s="6" t="s">
        <v>28</v>
      </c>
      <c r="I1347" s="6" t="s">
        <v>40</v>
      </c>
      <c r="J1347" s="7">
        <v>108430</v>
      </c>
      <c r="K1347" s="6" t="s">
        <v>30</v>
      </c>
      <c r="L1347" s="6" t="s">
        <v>31</v>
      </c>
      <c r="M1347" s="6" t="s">
        <v>20</v>
      </c>
      <c r="N1347">
        <v>5</v>
      </c>
    </row>
    <row r="1348" spans="1:14" ht="90" x14ac:dyDescent="0.55000000000000004">
      <c r="A1348" s="5" t="s">
        <v>3875</v>
      </c>
      <c r="B1348" s="5" t="s">
        <v>4144</v>
      </c>
      <c r="C1348" s="6">
        <v>29211</v>
      </c>
      <c r="D1348" s="6">
        <v>5</v>
      </c>
      <c r="E1348" s="6" t="s">
        <v>2311</v>
      </c>
      <c r="F1348" s="6" t="s">
        <v>4147</v>
      </c>
      <c r="G1348" s="6" t="s">
        <v>52</v>
      </c>
      <c r="H1348" s="6" t="s">
        <v>29</v>
      </c>
      <c r="I1348" s="6" t="s">
        <v>51</v>
      </c>
      <c r="J1348" s="7">
        <v>15080</v>
      </c>
      <c r="K1348" s="6" t="s">
        <v>4148</v>
      </c>
      <c r="L1348" s="6" t="s">
        <v>31</v>
      </c>
      <c r="M1348" s="6" t="s">
        <v>97</v>
      </c>
      <c r="N1348">
        <v>5</v>
      </c>
    </row>
    <row r="1349" spans="1:14" ht="108" x14ac:dyDescent="0.55000000000000004">
      <c r="A1349" s="5" t="s">
        <v>3875</v>
      </c>
      <c r="B1349" s="5" t="s">
        <v>4144</v>
      </c>
      <c r="C1349" s="6">
        <v>29211</v>
      </c>
      <c r="D1349" s="6">
        <v>6</v>
      </c>
      <c r="E1349" s="6" t="s">
        <v>4149</v>
      </c>
      <c r="F1349" s="6" t="s">
        <v>4150</v>
      </c>
      <c r="G1349" s="6" t="s">
        <v>35</v>
      </c>
      <c r="H1349" s="6" t="s">
        <v>16</v>
      </c>
      <c r="I1349" s="6" t="s">
        <v>17</v>
      </c>
      <c r="J1349" s="7">
        <v>1771</v>
      </c>
      <c r="K1349" s="6" t="s">
        <v>4151</v>
      </c>
      <c r="L1349" s="6" t="s">
        <v>31</v>
      </c>
      <c r="M1349" s="6" t="s">
        <v>54</v>
      </c>
      <c r="N1349">
        <v>5</v>
      </c>
    </row>
    <row r="1350" spans="1:14" ht="162" x14ac:dyDescent="0.55000000000000004">
      <c r="A1350" s="5" t="s">
        <v>3875</v>
      </c>
      <c r="B1350" s="5" t="s">
        <v>4144</v>
      </c>
      <c r="C1350" s="6">
        <v>29211</v>
      </c>
      <c r="D1350" s="6">
        <v>7</v>
      </c>
      <c r="E1350" s="6" t="s">
        <v>4152</v>
      </c>
      <c r="F1350" s="6" t="s">
        <v>4153</v>
      </c>
      <c r="G1350" s="6" t="s">
        <v>32</v>
      </c>
      <c r="H1350" s="6" t="s">
        <v>16</v>
      </c>
      <c r="I1350" s="6" t="s">
        <v>17</v>
      </c>
      <c r="J1350" s="7">
        <v>30590</v>
      </c>
      <c r="K1350" s="6" t="s">
        <v>4154</v>
      </c>
      <c r="L1350" s="6" t="s">
        <v>31</v>
      </c>
      <c r="M1350" s="6" t="s">
        <v>33</v>
      </c>
      <c r="N1350">
        <v>5</v>
      </c>
    </row>
    <row r="1351" spans="1:14" ht="216" x14ac:dyDescent="0.55000000000000004">
      <c r="A1351" s="5" t="s">
        <v>3875</v>
      </c>
      <c r="B1351" s="5" t="s">
        <v>4155</v>
      </c>
      <c r="C1351" s="6">
        <v>29212</v>
      </c>
      <c r="D1351" s="6">
        <v>1</v>
      </c>
      <c r="E1351" s="6" t="s">
        <v>4156</v>
      </c>
      <c r="F1351" s="6" t="s">
        <v>4157</v>
      </c>
      <c r="G1351" s="6" t="s">
        <v>27</v>
      </c>
      <c r="H1351" s="6" t="s">
        <v>36</v>
      </c>
      <c r="I1351" s="6" t="s">
        <v>17</v>
      </c>
      <c r="J1351" s="7">
        <v>54883</v>
      </c>
      <c r="K1351" s="6" t="s">
        <v>41</v>
      </c>
      <c r="L1351" s="6" t="s">
        <v>70</v>
      </c>
      <c r="M1351" s="6" t="s">
        <v>20</v>
      </c>
      <c r="N1351">
        <v>5</v>
      </c>
    </row>
    <row r="1352" spans="1:14" ht="108" x14ac:dyDescent="0.55000000000000004">
      <c r="A1352" s="5" t="s">
        <v>3875</v>
      </c>
      <c r="B1352" s="5" t="s">
        <v>4155</v>
      </c>
      <c r="C1352" s="6">
        <v>29212</v>
      </c>
      <c r="D1352" s="6">
        <v>5</v>
      </c>
      <c r="E1352" s="6" t="s">
        <v>4158</v>
      </c>
      <c r="F1352" s="6" t="s">
        <v>4159</v>
      </c>
      <c r="G1352" s="6" t="s">
        <v>24</v>
      </c>
      <c r="H1352" s="6" t="s">
        <v>16</v>
      </c>
      <c r="I1352" s="6" t="s">
        <v>17</v>
      </c>
      <c r="J1352" s="7">
        <v>61517</v>
      </c>
      <c r="K1352" s="6" t="s">
        <v>4160</v>
      </c>
      <c r="L1352" s="6" t="s">
        <v>70</v>
      </c>
      <c r="M1352" s="6" t="s">
        <v>20</v>
      </c>
      <c r="N1352">
        <v>5</v>
      </c>
    </row>
    <row r="1353" spans="1:14" ht="126" x14ac:dyDescent="0.55000000000000004">
      <c r="A1353" s="5" t="s">
        <v>3875</v>
      </c>
      <c r="B1353" s="5" t="s">
        <v>4155</v>
      </c>
      <c r="C1353" s="6">
        <v>29212</v>
      </c>
      <c r="D1353" s="6">
        <v>6</v>
      </c>
      <c r="E1353" s="6" t="s">
        <v>4161</v>
      </c>
      <c r="F1353" s="6" t="s">
        <v>4162</v>
      </c>
      <c r="G1353" s="6" t="s">
        <v>24</v>
      </c>
      <c r="H1353" s="6" t="s">
        <v>16</v>
      </c>
      <c r="I1353" s="6" t="s">
        <v>17</v>
      </c>
      <c r="J1353" s="7">
        <v>27000</v>
      </c>
      <c r="K1353" s="6" t="s">
        <v>197</v>
      </c>
      <c r="L1353" s="6" t="s">
        <v>70</v>
      </c>
      <c r="M1353" s="6" t="s">
        <v>20</v>
      </c>
      <c r="N1353">
        <v>5</v>
      </c>
    </row>
    <row r="1354" spans="1:14" ht="108" x14ac:dyDescent="0.55000000000000004">
      <c r="A1354" s="5" t="s">
        <v>3875</v>
      </c>
      <c r="B1354" s="5" t="s">
        <v>4155</v>
      </c>
      <c r="C1354" s="6">
        <v>29212</v>
      </c>
      <c r="D1354" s="6">
        <v>7</v>
      </c>
      <c r="E1354" s="6" t="s">
        <v>4163</v>
      </c>
      <c r="F1354" s="6" t="s">
        <v>4164</v>
      </c>
      <c r="G1354" s="6" t="s">
        <v>32</v>
      </c>
      <c r="H1354" s="6" t="s">
        <v>16</v>
      </c>
      <c r="I1354" s="6" t="s">
        <v>17</v>
      </c>
      <c r="J1354" s="7">
        <v>2427</v>
      </c>
      <c r="K1354" s="6" t="s">
        <v>4165</v>
      </c>
      <c r="L1354" s="6" t="s">
        <v>70</v>
      </c>
      <c r="M1354" s="6" t="s">
        <v>33</v>
      </c>
      <c r="N1354">
        <v>5</v>
      </c>
    </row>
    <row r="1355" spans="1:14" ht="126" x14ac:dyDescent="0.55000000000000004">
      <c r="A1355" s="5" t="s">
        <v>3875</v>
      </c>
      <c r="B1355" s="5" t="s">
        <v>4155</v>
      </c>
      <c r="C1355" s="6">
        <v>29212</v>
      </c>
      <c r="D1355" s="6">
        <v>8</v>
      </c>
      <c r="E1355" s="6" t="s">
        <v>4166</v>
      </c>
      <c r="F1355" s="6" t="s">
        <v>4167</v>
      </c>
      <c r="G1355" s="6" t="s">
        <v>32</v>
      </c>
      <c r="H1355" s="6" t="s">
        <v>16</v>
      </c>
      <c r="I1355" s="6" t="s">
        <v>17</v>
      </c>
      <c r="J1355" s="7">
        <v>1098</v>
      </c>
      <c r="K1355" s="6" t="s">
        <v>4165</v>
      </c>
      <c r="L1355" s="6" t="s">
        <v>70</v>
      </c>
      <c r="M1355" s="6" t="s">
        <v>33</v>
      </c>
      <c r="N1355">
        <v>5</v>
      </c>
    </row>
    <row r="1356" spans="1:14" ht="90" x14ac:dyDescent="0.55000000000000004">
      <c r="A1356" s="5" t="s">
        <v>3875</v>
      </c>
      <c r="B1356" s="5" t="s">
        <v>4155</v>
      </c>
      <c r="C1356" s="6">
        <v>29212</v>
      </c>
      <c r="D1356" s="6">
        <v>9</v>
      </c>
      <c r="E1356" s="6" t="s">
        <v>4168</v>
      </c>
      <c r="F1356" s="6" t="s">
        <v>4169</v>
      </c>
      <c r="G1356" s="6" t="s">
        <v>24</v>
      </c>
      <c r="H1356" s="6" t="s">
        <v>16</v>
      </c>
      <c r="I1356" s="6" t="s">
        <v>17</v>
      </c>
      <c r="J1356" s="7">
        <v>400</v>
      </c>
      <c r="K1356" s="6" t="s">
        <v>4170</v>
      </c>
      <c r="L1356" s="6" t="s">
        <v>70</v>
      </c>
      <c r="M1356" s="6" t="s">
        <v>20</v>
      </c>
      <c r="N1356">
        <v>5</v>
      </c>
    </row>
    <row r="1357" spans="1:14" ht="126" x14ac:dyDescent="0.55000000000000004">
      <c r="A1357" s="5" t="s">
        <v>3875</v>
      </c>
      <c r="B1357" s="5" t="s">
        <v>4155</v>
      </c>
      <c r="C1357" s="6">
        <v>29212</v>
      </c>
      <c r="D1357" s="6">
        <v>10</v>
      </c>
      <c r="E1357" s="6" t="s">
        <v>4171</v>
      </c>
      <c r="F1357" s="6" t="s">
        <v>4172</v>
      </c>
      <c r="G1357" s="6" t="s">
        <v>24</v>
      </c>
      <c r="H1357" s="6" t="s">
        <v>16</v>
      </c>
      <c r="I1357" s="6" t="s">
        <v>17</v>
      </c>
      <c r="J1357" s="7">
        <v>641</v>
      </c>
      <c r="K1357" s="6" t="s">
        <v>4170</v>
      </c>
      <c r="L1357" s="6" t="s">
        <v>70</v>
      </c>
      <c r="M1357" s="6" t="s">
        <v>20</v>
      </c>
      <c r="N1357">
        <v>5</v>
      </c>
    </row>
    <row r="1358" spans="1:14" ht="108" x14ac:dyDescent="0.55000000000000004">
      <c r="A1358" s="5" t="s">
        <v>3875</v>
      </c>
      <c r="B1358" s="5" t="s">
        <v>4155</v>
      </c>
      <c r="C1358" s="6">
        <v>29212</v>
      </c>
      <c r="D1358" s="6">
        <v>11</v>
      </c>
      <c r="E1358" s="6" t="s">
        <v>4173</v>
      </c>
      <c r="F1358" s="6" t="s">
        <v>4174</v>
      </c>
      <c r="G1358" s="6" t="s">
        <v>24</v>
      </c>
      <c r="H1358" s="6" t="s">
        <v>16</v>
      </c>
      <c r="I1358" s="6" t="s">
        <v>17</v>
      </c>
      <c r="J1358" s="7">
        <v>600</v>
      </c>
      <c r="K1358" s="6" t="s">
        <v>4170</v>
      </c>
      <c r="L1358" s="6" t="s">
        <v>70</v>
      </c>
      <c r="M1358" s="6" t="s">
        <v>20</v>
      </c>
      <c r="N1358">
        <v>5</v>
      </c>
    </row>
    <row r="1359" spans="1:14" ht="144" x14ac:dyDescent="0.55000000000000004">
      <c r="A1359" s="5" t="s">
        <v>3875</v>
      </c>
      <c r="B1359" s="5" t="s">
        <v>4155</v>
      </c>
      <c r="C1359" s="6">
        <v>29212</v>
      </c>
      <c r="D1359" s="6">
        <v>12</v>
      </c>
      <c r="E1359" s="6" t="s">
        <v>4175</v>
      </c>
      <c r="F1359" s="6" t="s">
        <v>4176</v>
      </c>
      <c r="G1359" s="6" t="s">
        <v>32</v>
      </c>
      <c r="H1359" s="6" t="s">
        <v>16</v>
      </c>
      <c r="I1359" s="6" t="s">
        <v>17</v>
      </c>
      <c r="J1359" s="7">
        <v>2346</v>
      </c>
      <c r="K1359" s="6" t="s">
        <v>4170</v>
      </c>
      <c r="L1359" s="6" t="s">
        <v>70</v>
      </c>
      <c r="M1359" s="6" t="s">
        <v>20</v>
      </c>
      <c r="N1359">
        <v>5</v>
      </c>
    </row>
    <row r="1360" spans="1:14" ht="90" x14ac:dyDescent="0.55000000000000004">
      <c r="A1360" s="5" t="s">
        <v>3875</v>
      </c>
      <c r="B1360" s="5" t="s">
        <v>4155</v>
      </c>
      <c r="C1360" s="6">
        <v>29212</v>
      </c>
      <c r="D1360" s="6">
        <v>13</v>
      </c>
      <c r="E1360" s="6" t="s">
        <v>4177</v>
      </c>
      <c r="F1360" s="6" t="s">
        <v>4178</v>
      </c>
      <c r="G1360" s="6" t="s">
        <v>32</v>
      </c>
      <c r="H1360" s="6" t="s">
        <v>16</v>
      </c>
      <c r="I1360" s="6" t="s">
        <v>17</v>
      </c>
      <c r="J1360" s="7">
        <v>3135</v>
      </c>
      <c r="K1360" s="6" t="s">
        <v>4170</v>
      </c>
      <c r="L1360" s="6" t="s">
        <v>70</v>
      </c>
      <c r="M1360" s="6" t="s">
        <v>20</v>
      </c>
      <c r="N1360">
        <v>5</v>
      </c>
    </row>
    <row r="1361" spans="1:14" ht="126" x14ac:dyDescent="0.55000000000000004">
      <c r="A1361" s="5" t="s">
        <v>3875</v>
      </c>
      <c r="B1361" s="5" t="s">
        <v>4155</v>
      </c>
      <c r="C1361" s="6">
        <v>29212</v>
      </c>
      <c r="D1361" s="6">
        <v>14</v>
      </c>
      <c r="E1361" s="6" t="s">
        <v>4179</v>
      </c>
      <c r="F1361" s="6" t="s">
        <v>4180</v>
      </c>
      <c r="G1361" s="6" t="s">
        <v>32</v>
      </c>
      <c r="H1361" s="6" t="s">
        <v>16</v>
      </c>
      <c r="I1361" s="6" t="s">
        <v>17</v>
      </c>
      <c r="J1361" s="7">
        <v>2710</v>
      </c>
      <c r="K1361" s="6" t="s">
        <v>4170</v>
      </c>
      <c r="L1361" s="6" t="s">
        <v>70</v>
      </c>
      <c r="M1361" s="6" t="s">
        <v>20</v>
      </c>
      <c r="N1361">
        <v>5</v>
      </c>
    </row>
    <row r="1362" spans="1:14" ht="108" x14ac:dyDescent="0.55000000000000004">
      <c r="A1362" s="5" t="s">
        <v>3875</v>
      </c>
      <c r="B1362" s="5" t="s">
        <v>4155</v>
      </c>
      <c r="C1362" s="6">
        <v>29212</v>
      </c>
      <c r="D1362" s="6">
        <v>15</v>
      </c>
      <c r="E1362" s="6" t="s">
        <v>4181</v>
      </c>
      <c r="F1362" s="6" t="s">
        <v>4182</v>
      </c>
      <c r="G1362" s="6" t="s">
        <v>32</v>
      </c>
      <c r="H1362" s="6" t="s">
        <v>16</v>
      </c>
      <c r="I1362" s="6" t="s">
        <v>17</v>
      </c>
      <c r="J1362" s="7">
        <v>1620</v>
      </c>
      <c r="K1362" s="6" t="s">
        <v>4183</v>
      </c>
      <c r="L1362" s="6" t="s">
        <v>70</v>
      </c>
      <c r="M1362" s="6" t="s">
        <v>20</v>
      </c>
      <c r="N1362">
        <v>5</v>
      </c>
    </row>
    <row r="1363" spans="1:14" ht="90" x14ac:dyDescent="0.55000000000000004">
      <c r="A1363" s="5" t="s">
        <v>3875</v>
      </c>
      <c r="B1363" s="5" t="s">
        <v>4155</v>
      </c>
      <c r="C1363" s="6">
        <v>29212</v>
      </c>
      <c r="D1363" s="6">
        <v>16</v>
      </c>
      <c r="E1363" s="6" t="s">
        <v>4184</v>
      </c>
      <c r="F1363" s="6" t="s">
        <v>4185</v>
      </c>
      <c r="G1363" s="6" t="s">
        <v>57</v>
      </c>
      <c r="H1363" s="6" t="s">
        <v>16</v>
      </c>
      <c r="I1363" s="6" t="s">
        <v>17</v>
      </c>
      <c r="J1363" s="7">
        <v>778</v>
      </c>
      <c r="K1363" s="6" t="s">
        <v>4186</v>
      </c>
      <c r="L1363" s="6" t="s">
        <v>70</v>
      </c>
      <c r="M1363" s="6" t="s">
        <v>67</v>
      </c>
      <c r="N1363">
        <v>5</v>
      </c>
    </row>
    <row r="1364" spans="1:14" ht="126" x14ac:dyDescent="0.55000000000000004">
      <c r="A1364" s="5" t="s">
        <v>3875</v>
      </c>
      <c r="B1364" s="5" t="s">
        <v>4155</v>
      </c>
      <c r="C1364" s="6">
        <v>29212</v>
      </c>
      <c r="D1364" s="6">
        <v>17</v>
      </c>
      <c r="E1364" s="6" t="s">
        <v>4187</v>
      </c>
      <c r="F1364" s="6" t="s">
        <v>4188</v>
      </c>
      <c r="G1364" s="6" t="s">
        <v>32</v>
      </c>
      <c r="H1364" s="6" t="s">
        <v>16</v>
      </c>
      <c r="I1364" s="6" t="s">
        <v>17</v>
      </c>
      <c r="J1364" s="7">
        <v>2216</v>
      </c>
      <c r="K1364" s="6" t="s">
        <v>4189</v>
      </c>
      <c r="L1364" s="6" t="s">
        <v>70</v>
      </c>
      <c r="M1364" s="6" t="s">
        <v>33</v>
      </c>
      <c r="N1364">
        <v>5</v>
      </c>
    </row>
    <row r="1365" spans="1:14" ht="126" x14ac:dyDescent="0.55000000000000004">
      <c r="A1365" s="5" t="s">
        <v>3875</v>
      </c>
      <c r="B1365" s="5" t="s">
        <v>4155</v>
      </c>
      <c r="C1365" s="6">
        <v>29212</v>
      </c>
      <c r="D1365" s="6">
        <v>18</v>
      </c>
      <c r="E1365" s="6" t="s">
        <v>4190</v>
      </c>
      <c r="F1365" s="6" t="s">
        <v>4191</v>
      </c>
      <c r="G1365" s="6" t="s">
        <v>32</v>
      </c>
      <c r="H1365" s="6" t="s">
        <v>16</v>
      </c>
      <c r="I1365" s="6" t="s">
        <v>17</v>
      </c>
      <c r="J1365" s="7">
        <v>12856</v>
      </c>
      <c r="K1365" s="6" t="s">
        <v>4192</v>
      </c>
      <c r="L1365" s="6" t="s">
        <v>70</v>
      </c>
      <c r="M1365" s="6" t="s">
        <v>33</v>
      </c>
      <c r="N1365">
        <v>5</v>
      </c>
    </row>
    <row r="1366" spans="1:14" ht="126" x14ac:dyDescent="0.55000000000000004">
      <c r="A1366" s="5" t="s">
        <v>3875</v>
      </c>
      <c r="B1366" s="5" t="s">
        <v>4155</v>
      </c>
      <c r="C1366" s="6">
        <v>29212</v>
      </c>
      <c r="D1366" s="6">
        <v>19</v>
      </c>
      <c r="E1366" s="6" t="s">
        <v>4193</v>
      </c>
      <c r="F1366" s="6" t="s">
        <v>4194</v>
      </c>
      <c r="G1366" s="6" t="s">
        <v>32</v>
      </c>
      <c r="H1366" s="6" t="s">
        <v>16</v>
      </c>
      <c r="I1366" s="6" t="s">
        <v>17</v>
      </c>
      <c r="J1366" s="7">
        <v>39891</v>
      </c>
      <c r="K1366" s="6" t="s">
        <v>4192</v>
      </c>
      <c r="L1366" s="6" t="s">
        <v>70</v>
      </c>
      <c r="M1366" s="6" t="s">
        <v>33</v>
      </c>
      <c r="N1366">
        <v>5</v>
      </c>
    </row>
    <row r="1367" spans="1:14" ht="126" x14ac:dyDescent="0.55000000000000004">
      <c r="A1367" s="5" t="s">
        <v>3875</v>
      </c>
      <c r="B1367" s="5" t="s">
        <v>4155</v>
      </c>
      <c r="C1367" s="6">
        <v>29212</v>
      </c>
      <c r="D1367" s="6">
        <v>20</v>
      </c>
      <c r="E1367" s="6" t="s">
        <v>4195</v>
      </c>
      <c r="F1367" s="6" t="s">
        <v>4196</v>
      </c>
      <c r="G1367" s="6" t="s">
        <v>32</v>
      </c>
      <c r="H1367" s="6" t="s">
        <v>16</v>
      </c>
      <c r="I1367" s="6" t="s">
        <v>17</v>
      </c>
      <c r="J1367" s="7">
        <v>39880</v>
      </c>
      <c r="K1367" s="6" t="s">
        <v>4192</v>
      </c>
      <c r="L1367" s="6" t="s">
        <v>70</v>
      </c>
      <c r="M1367" s="6" t="s">
        <v>33</v>
      </c>
      <c r="N1367">
        <v>5</v>
      </c>
    </row>
    <row r="1368" spans="1:14" ht="198" x14ac:dyDescent="0.55000000000000004">
      <c r="A1368" s="5" t="s">
        <v>3875</v>
      </c>
      <c r="B1368" s="5" t="s">
        <v>4155</v>
      </c>
      <c r="C1368" s="6">
        <v>29212</v>
      </c>
      <c r="D1368" s="6">
        <v>21</v>
      </c>
      <c r="E1368" s="6" t="s">
        <v>4197</v>
      </c>
      <c r="F1368" s="6" t="s">
        <v>4198</v>
      </c>
      <c r="G1368" s="6" t="s">
        <v>43</v>
      </c>
      <c r="H1368" s="6" t="s">
        <v>56</v>
      </c>
      <c r="I1368" s="6" t="s">
        <v>17</v>
      </c>
      <c r="J1368" s="7">
        <v>7958</v>
      </c>
      <c r="K1368" s="6" t="s">
        <v>4199</v>
      </c>
      <c r="L1368" s="6" t="s">
        <v>70</v>
      </c>
      <c r="M1368" s="6" t="s">
        <v>47</v>
      </c>
      <c r="N1368">
        <v>5</v>
      </c>
    </row>
    <row r="1369" spans="1:14" ht="198" x14ac:dyDescent="0.55000000000000004">
      <c r="A1369" s="5" t="s">
        <v>3875</v>
      </c>
      <c r="B1369" s="5" t="s">
        <v>4155</v>
      </c>
      <c r="C1369" s="6">
        <v>29212</v>
      </c>
      <c r="D1369" s="6">
        <v>22</v>
      </c>
      <c r="E1369" s="6" t="s">
        <v>4200</v>
      </c>
      <c r="F1369" s="6" t="s">
        <v>4201</v>
      </c>
      <c r="G1369" s="6" t="s">
        <v>43</v>
      </c>
      <c r="H1369" s="6" t="s">
        <v>56</v>
      </c>
      <c r="I1369" s="6" t="s">
        <v>17</v>
      </c>
      <c r="J1369" s="7">
        <v>1636</v>
      </c>
      <c r="K1369" s="6" t="s">
        <v>4199</v>
      </c>
      <c r="L1369" s="6" t="s">
        <v>70</v>
      </c>
      <c r="M1369" s="6" t="s">
        <v>46</v>
      </c>
      <c r="N1369">
        <v>5</v>
      </c>
    </row>
    <row r="1370" spans="1:14" ht="144" x14ac:dyDescent="0.55000000000000004">
      <c r="A1370" s="5" t="s">
        <v>3875</v>
      </c>
      <c r="B1370" s="5" t="s">
        <v>4155</v>
      </c>
      <c r="C1370" s="6">
        <v>29212</v>
      </c>
      <c r="D1370" s="6">
        <v>23</v>
      </c>
      <c r="E1370" s="6" t="s">
        <v>4202</v>
      </c>
      <c r="F1370" s="6" t="s">
        <v>4203</v>
      </c>
      <c r="G1370" s="6" t="s">
        <v>43</v>
      </c>
      <c r="H1370" s="6" t="s">
        <v>56</v>
      </c>
      <c r="I1370" s="6" t="s">
        <v>17</v>
      </c>
      <c r="J1370" s="7">
        <v>90</v>
      </c>
      <c r="K1370" s="6" t="s">
        <v>4199</v>
      </c>
      <c r="L1370" s="6" t="s">
        <v>70</v>
      </c>
      <c r="M1370" s="6" t="s">
        <v>48</v>
      </c>
      <c r="N1370">
        <v>5</v>
      </c>
    </row>
    <row r="1371" spans="1:14" ht="126" x14ac:dyDescent="0.55000000000000004">
      <c r="A1371" s="5" t="s">
        <v>3875</v>
      </c>
      <c r="B1371" s="5" t="s">
        <v>4155</v>
      </c>
      <c r="C1371" s="6">
        <v>29212</v>
      </c>
      <c r="D1371" s="6">
        <v>24</v>
      </c>
      <c r="E1371" s="6" t="s">
        <v>4204</v>
      </c>
      <c r="F1371" s="6" t="s">
        <v>4205</v>
      </c>
      <c r="G1371" s="6" t="s">
        <v>43</v>
      </c>
      <c r="H1371" s="6" t="s">
        <v>56</v>
      </c>
      <c r="I1371" s="6" t="s">
        <v>17</v>
      </c>
      <c r="J1371" s="7">
        <v>2400</v>
      </c>
      <c r="K1371" s="6" t="s">
        <v>4199</v>
      </c>
      <c r="L1371" s="6" t="s">
        <v>70</v>
      </c>
      <c r="M1371" s="6" t="s">
        <v>48</v>
      </c>
      <c r="N1371">
        <v>5</v>
      </c>
    </row>
    <row r="1372" spans="1:14" ht="234" x14ac:dyDescent="0.55000000000000004">
      <c r="A1372" s="5" t="s">
        <v>3875</v>
      </c>
      <c r="B1372" s="5" t="s">
        <v>4155</v>
      </c>
      <c r="C1372" s="6">
        <v>29212</v>
      </c>
      <c r="D1372" s="6">
        <v>25</v>
      </c>
      <c r="E1372" s="6" t="s">
        <v>4206</v>
      </c>
      <c r="F1372" s="6" t="s">
        <v>4207</v>
      </c>
      <c r="G1372" s="6" t="s">
        <v>43</v>
      </c>
      <c r="H1372" s="6" t="s">
        <v>56</v>
      </c>
      <c r="I1372" s="6" t="s">
        <v>17</v>
      </c>
      <c r="J1372" s="7">
        <v>5050</v>
      </c>
      <c r="K1372" s="6" t="s">
        <v>4208</v>
      </c>
      <c r="L1372" s="6" t="s">
        <v>70</v>
      </c>
      <c r="M1372" s="6" t="s">
        <v>19</v>
      </c>
      <c r="N1372">
        <v>5</v>
      </c>
    </row>
    <row r="1373" spans="1:14" ht="162" x14ac:dyDescent="0.55000000000000004">
      <c r="A1373" s="5" t="s">
        <v>3875</v>
      </c>
      <c r="B1373" s="5" t="s">
        <v>4155</v>
      </c>
      <c r="C1373" s="6">
        <v>29212</v>
      </c>
      <c r="D1373" s="6">
        <v>26</v>
      </c>
      <c r="E1373" s="6" t="s">
        <v>4209</v>
      </c>
      <c r="F1373" s="6" t="s">
        <v>4210</v>
      </c>
      <c r="G1373" s="6" t="s">
        <v>43</v>
      </c>
      <c r="H1373" s="6" t="s">
        <v>56</v>
      </c>
      <c r="I1373" s="6" t="s">
        <v>17</v>
      </c>
      <c r="J1373" s="7">
        <v>2811</v>
      </c>
      <c r="K1373" s="6" t="s">
        <v>4208</v>
      </c>
      <c r="L1373" s="6" t="s">
        <v>70</v>
      </c>
      <c r="M1373" s="6" t="s">
        <v>113</v>
      </c>
      <c r="N1373">
        <v>5</v>
      </c>
    </row>
    <row r="1374" spans="1:14" ht="216" x14ac:dyDescent="0.55000000000000004">
      <c r="A1374" s="5" t="s">
        <v>3875</v>
      </c>
      <c r="B1374" s="5" t="s">
        <v>4211</v>
      </c>
      <c r="C1374" s="6">
        <v>29322</v>
      </c>
      <c r="D1374" s="6">
        <v>1</v>
      </c>
      <c r="E1374" s="6" t="s">
        <v>4212</v>
      </c>
      <c r="F1374" s="6" t="s">
        <v>4213</v>
      </c>
      <c r="G1374" s="6" t="s">
        <v>27</v>
      </c>
      <c r="H1374" s="6" t="s">
        <v>16</v>
      </c>
      <c r="I1374" s="6" t="s">
        <v>17</v>
      </c>
      <c r="J1374" s="7">
        <v>3275</v>
      </c>
      <c r="K1374" s="6" t="s">
        <v>69</v>
      </c>
      <c r="L1374" s="6" t="s">
        <v>42</v>
      </c>
      <c r="M1374" s="6" t="s">
        <v>20</v>
      </c>
      <c r="N1374">
        <v>5</v>
      </c>
    </row>
    <row r="1375" spans="1:14" ht="162" x14ac:dyDescent="0.55000000000000004">
      <c r="A1375" s="5" t="s">
        <v>3875</v>
      </c>
      <c r="B1375" s="5" t="s">
        <v>4211</v>
      </c>
      <c r="C1375" s="6">
        <v>29322</v>
      </c>
      <c r="D1375" s="6">
        <v>5</v>
      </c>
      <c r="E1375" s="6" t="s">
        <v>4214</v>
      </c>
      <c r="F1375" s="6" t="s">
        <v>4215</v>
      </c>
      <c r="G1375" s="6" t="s">
        <v>15</v>
      </c>
      <c r="H1375" s="6" t="s">
        <v>40</v>
      </c>
      <c r="I1375" s="6" t="s">
        <v>29</v>
      </c>
      <c r="J1375" s="7">
        <v>19428</v>
      </c>
      <c r="K1375" s="6" t="s">
        <v>4216</v>
      </c>
      <c r="L1375" s="6" t="s">
        <v>4217</v>
      </c>
      <c r="M1375" s="6" t="s">
        <v>20</v>
      </c>
      <c r="N1375">
        <v>5</v>
      </c>
    </row>
    <row r="1376" spans="1:14" ht="180" x14ac:dyDescent="0.55000000000000004">
      <c r="A1376" s="5" t="s">
        <v>3875</v>
      </c>
      <c r="B1376" s="5" t="s">
        <v>4211</v>
      </c>
      <c r="C1376" s="6">
        <v>29322</v>
      </c>
      <c r="D1376" s="6">
        <v>6</v>
      </c>
      <c r="E1376" s="6" t="s">
        <v>4218</v>
      </c>
      <c r="F1376" s="6" t="s">
        <v>4219</v>
      </c>
      <c r="G1376" s="6" t="s">
        <v>15</v>
      </c>
      <c r="H1376" s="6" t="s">
        <v>16</v>
      </c>
      <c r="I1376" s="6" t="s">
        <v>17</v>
      </c>
      <c r="J1376" s="7">
        <v>4400</v>
      </c>
      <c r="K1376" s="6" t="s">
        <v>4220</v>
      </c>
      <c r="L1376" s="6" t="s">
        <v>42</v>
      </c>
      <c r="M1376" s="6" t="s">
        <v>20</v>
      </c>
      <c r="N1376">
        <v>5</v>
      </c>
    </row>
    <row r="1377" spans="1:14" ht="162" x14ac:dyDescent="0.55000000000000004">
      <c r="A1377" s="5" t="s">
        <v>3875</v>
      </c>
      <c r="B1377" s="5" t="s">
        <v>4211</v>
      </c>
      <c r="C1377" s="6">
        <v>29322</v>
      </c>
      <c r="D1377" s="6">
        <v>7</v>
      </c>
      <c r="E1377" s="6" t="s">
        <v>4221</v>
      </c>
      <c r="F1377" s="6" t="s">
        <v>4215</v>
      </c>
      <c r="G1377" s="6" t="s">
        <v>15</v>
      </c>
      <c r="H1377" s="6" t="s">
        <v>40</v>
      </c>
      <c r="I1377" s="6" t="s">
        <v>29</v>
      </c>
      <c r="J1377" s="7">
        <v>682</v>
      </c>
      <c r="K1377" s="6" t="s">
        <v>4216</v>
      </c>
      <c r="L1377" s="6" t="s">
        <v>4217</v>
      </c>
      <c r="M1377" s="6" t="s">
        <v>20</v>
      </c>
      <c r="N1377">
        <v>5</v>
      </c>
    </row>
    <row r="1378" spans="1:14" ht="216" x14ac:dyDescent="0.55000000000000004">
      <c r="A1378" s="5" t="s">
        <v>3875</v>
      </c>
      <c r="B1378" s="5" t="s">
        <v>4222</v>
      </c>
      <c r="C1378" s="6">
        <v>29342</v>
      </c>
      <c r="D1378" s="6">
        <v>1</v>
      </c>
      <c r="E1378" s="6" t="s">
        <v>4223</v>
      </c>
      <c r="F1378" s="6" t="s">
        <v>4224</v>
      </c>
      <c r="G1378" s="6" t="s">
        <v>27</v>
      </c>
      <c r="H1378" s="6" t="s">
        <v>79</v>
      </c>
      <c r="I1378" s="6" t="s">
        <v>53</v>
      </c>
      <c r="J1378" s="7">
        <v>29755</v>
      </c>
      <c r="K1378" s="6" t="s">
        <v>81</v>
      </c>
      <c r="L1378" s="6" t="s">
        <v>31</v>
      </c>
      <c r="M1378" s="6" t="s">
        <v>20</v>
      </c>
      <c r="N1378">
        <v>5</v>
      </c>
    </row>
    <row r="1379" spans="1:14" ht="126" x14ac:dyDescent="0.55000000000000004">
      <c r="A1379" s="5" t="s">
        <v>3875</v>
      </c>
      <c r="B1379" s="5" t="s">
        <v>4222</v>
      </c>
      <c r="C1379" s="6">
        <v>29342</v>
      </c>
      <c r="D1379" s="6">
        <v>5</v>
      </c>
      <c r="E1379" s="6" t="s">
        <v>4225</v>
      </c>
      <c r="F1379" s="6" t="s">
        <v>4226</v>
      </c>
      <c r="G1379" s="6" t="s">
        <v>24</v>
      </c>
      <c r="H1379" s="6" t="s">
        <v>53</v>
      </c>
      <c r="I1379" s="6" t="s">
        <v>17</v>
      </c>
      <c r="J1379" s="7">
        <v>10990</v>
      </c>
      <c r="K1379" s="6" t="s">
        <v>4227</v>
      </c>
      <c r="L1379" s="6" t="s">
        <v>95</v>
      </c>
      <c r="M1379" s="6" t="s">
        <v>20</v>
      </c>
      <c r="N1379">
        <v>5</v>
      </c>
    </row>
    <row r="1380" spans="1:14" ht="216" x14ac:dyDescent="0.55000000000000004">
      <c r="A1380" s="5" t="s">
        <v>3875</v>
      </c>
      <c r="B1380" s="5" t="s">
        <v>4228</v>
      </c>
      <c r="C1380" s="6">
        <v>29343</v>
      </c>
      <c r="D1380" s="6">
        <v>1</v>
      </c>
      <c r="E1380" s="6" t="s">
        <v>4229</v>
      </c>
      <c r="F1380" s="6" t="s">
        <v>4230</v>
      </c>
      <c r="G1380" s="6" t="s">
        <v>27</v>
      </c>
      <c r="H1380" s="6" t="s">
        <v>60</v>
      </c>
      <c r="I1380" s="6" t="s">
        <v>17</v>
      </c>
      <c r="J1380" s="7">
        <v>44263</v>
      </c>
      <c r="K1380" s="6" t="s">
        <v>41</v>
      </c>
      <c r="L1380" s="6" t="s">
        <v>31</v>
      </c>
      <c r="M1380" s="6" t="s">
        <v>20</v>
      </c>
      <c r="N1380">
        <v>5</v>
      </c>
    </row>
    <row r="1381" spans="1:14" ht="180" x14ac:dyDescent="0.55000000000000004">
      <c r="A1381" s="5" t="s">
        <v>3875</v>
      </c>
      <c r="B1381" s="5" t="s">
        <v>4228</v>
      </c>
      <c r="C1381" s="6">
        <v>29343</v>
      </c>
      <c r="D1381" s="6">
        <v>5</v>
      </c>
      <c r="E1381" s="6" t="s">
        <v>4231</v>
      </c>
      <c r="F1381" s="6" t="s">
        <v>4232</v>
      </c>
      <c r="G1381" s="6" t="s">
        <v>24</v>
      </c>
      <c r="H1381" s="6" t="s">
        <v>55</v>
      </c>
      <c r="I1381" s="6" t="s">
        <v>17</v>
      </c>
      <c r="J1381" s="7">
        <v>11131</v>
      </c>
      <c r="K1381" s="6" t="s">
        <v>4233</v>
      </c>
      <c r="L1381" s="6" t="s">
        <v>4234</v>
      </c>
      <c r="M1381" s="6" t="s">
        <v>20</v>
      </c>
      <c r="N1381">
        <v>5</v>
      </c>
    </row>
    <row r="1382" spans="1:14" ht="162" x14ac:dyDescent="0.55000000000000004">
      <c r="A1382" s="5" t="s">
        <v>3875</v>
      </c>
      <c r="B1382" s="5" t="s">
        <v>4228</v>
      </c>
      <c r="C1382" s="6">
        <v>29343</v>
      </c>
      <c r="D1382" s="6">
        <v>6</v>
      </c>
      <c r="E1382" s="6" t="s">
        <v>4235</v>
      </c>
      <c r="F1382" s="6" t="s">
        <v>4236</v>
      </c>
      <c r="G1382" s="6" t="s">
        <v>32</v>
      </c>
      <c r="H1382" s="6" t="s">
        <v>55</v>
      </c>
      <c r="I1382" s="6" t="s">
        <v>17</v>
      </c>
      <c r="J1382" s="7">
        <v>10824</v>
      </c>
      <c r="K1382" s="6" t="s">
        <v>169</v>
      </c>
      <c r="L1382" s="6" t="s">
        <v>4234</v>
      </c>
      <c r="M1382" s="6" t="s">
        <v>33</v>
      </c>
      <c r="N1382">
        <v>5</v>
      </c>
    </row>
    <row r="1383" spans="1:14" ht="216" x14ac:dyDescent="0.55000000000000004">
      <c r="A1383" s="5" t="s">
        <v>3875</v>
      </c>
      <c r="B1383" s="5" t="s">
        <v>4237</v>
      </c>
      <c r="C1383" s="6">
        <v>29344</v>
      </c>
      <c r="D1383" s="6">
        <v>1</v>
      </c>
      <c r="E1383" s="6" t="s">
        <v>4238</v>
      </c>
      <c r="F1383" s="6" t="s">
        <v>4239</v>
      </c>
      <c r="G1383" s="6" t="s">
        <v>27</v>
      </c>
      <c r="H1383" s="6" t="s">
        <v>16</v>
      </c>
      <c r="I1383" s="6" t="s">
        <v>40</v>
      </c>
      <c r="J1383" s="7">
        <v>66358</v>
      </c>
      <c r="K1383" s="6" t="s">
        <v>41</v>
      </c>
      <c r="L1383" s="6" t="s">
        <v>42</v>
      </c>
      <c r="M1383" s="6" t="s">
        <v>20</v>
      </c>
      <c r="N1383">
        <v>5</v>
      </c>
    </row>
    <row r="1384" spans="1:14" ht="144" x14ac:dyDescent="0.55000000000000004">
      <c r="A1384" s="5" t="s">
        <v>3875</v>
      </c>
      <c r="B1384" s="5" t="s">
        <v>4237</v>
      </c>
      <c r="C1384" s="6">
        <v>29344</v>
      </c>
      <c r="D1384" s="6">
        <v>5</v>
      </c>
      <c r="E1384" s="6" t="s">
        <v>4240</v>
      </c>
      <c r="F1384" s="6" t="s">
        <v>4241</v>
      </c>
      <c r="G1384" s="6" t="s">
        <v>32</v>
      </c>
      <c r="H1384" s="6" t="s">
        <v>56</v>
      </c>
      <c r="I1384" s="6" t="s">
        <v>40</v>
      </c>
      <c r="J1384" s="7">
        <v>9965</v>
      </c>
      <c r="K1384" s="6" t="s">
        <v>4242</v>
      </c>
      <c r="L1384" s="6" t="s">
        <v>42</v>
      </c>
      <c r="M1384" s="6" t="s">
        <v>33</v>
      </c>
      <c r="N1384">
        <v>5</v>
      </c>
    </row>
    <row r="1385" spans="1:14" ht="144" x14ac:dyDescent="0.55000000000000004">
      <c r="A1385" s="5" t="s">
        <v>3875</v>
      </c>
      <c r="B1385" s="5" t="s">
        <v>4237</v>
      </c>
      <c r="C1385" s="6">
        <v>29344</v>
      </c>
      <c r="D1385" s="6">
        <v>6</v>
      </c>
      <c r="E1385" s="6" t="s">
        <v>4243</v>
      </c>
      <c r="F1385" s="6" t="s">
        <v>4244</v>
      </c>
      <c r="G1385" s="6" t="s">
        <v>32</v>
      </c>
      <c r="H1385" s="6" t="s">
        <v>56</v>
      </c>
      <c r="I1385" s="6" t="s">
        <v>17</v>
      </c>
      <c r="J1385" s="7">
        <v>2996</v>
      </c>
      <c r="K1385" s="6" t="s">
        <v>4245</v>
      </c>
      <c r="L1385" s="6" t="s">
        <v>42</v>
      </c>
      <c r="M1385" s="6" t="s">
        <v>33</v>
      </c>
      <c r="N1385">
        <v>5</v>
      </c>
    </row>
    <row r="1386" spans="1:14" ht="108" x14ac:dyDescent="0.55000000000000004">
      <c r="A1386" s="5" t="s">
        <v>3875</v>
      </c>
      <c r="B1386" s="5" t="s">
        <v>4237</v>
      </c>
      <c r="C1386" s="6">
        <v>29344</v>
      </c>
      <c r="D1386" s="6">
        <v>7</v>
      </c>
      <c r="E1386" s="6" t="s">
        <v>4246</v>
      </c>
      <c r="F1386" s="6" t="s">
        <v>4247</v>
      </c>
      <c r="G1386" s="6" t="s">
        <v>32</v>
      </c>
      <c r="H1386" s="6" t="s">
        <v>56</v>
      </c>
      <c r="I1386" s="6" t="s">
        <v>17</v>
      </c>
      <c r="J1386" s="7">
        <v>1687</v>
      </c>
      <c r="K1386" s="6" t="s">
        <v>4248</v>
      </c>
      <c r="L1386" s="6" t="s">
        <v>42</v>
      </c>
      <c r="M1386" s="6" t="s">
        <v>33</v>
      </c>
      <c r="N1386">
        <v>5</v>
      </c>
    </row>
    <row r="1387" spans="1:14" ht="198" x14ac:dyDescent="0.55000000000000004">
      <c r="A1387" s="5" t="s">
        <v>3875</v>
      </c>
      <c r="B1387" s="5" t="s">
        <v>4249</v>
      </c>
      <c r="C1387" s="6">
        <v>29345</v>
      </c>
      <c r="D1387" s="6">
        <v>1</v>
      </c>
      <c r="E1387" s="6" t="s">
        <v>4250</v>
      </c>
      <c r="F1387" s="6" t="s">
        <v>4251</v>
      </c>
      <c r="G1387" s="6" t="s">
        <v>27</v>
      </c>
      <c r="H1387" s="6" t="s">
        <v>60</v>
      </c>
      <c r="I1387" s="6" t="s">
        <v>17</v>
      </c>
      <c r="J1387" s="7">
        <v>9624</v>
      </c>
      <c r="K1387" s="6" t="s">
        <v>37</v>
      </c>
      <c r="L1387" s="6" t="s">
        <v>31</v>
      </c>
      <c r="M1387" s="6" t="s">
        <v>20</v>
      </c>
      <c r="N1387">
        <v>5</v>
      </c>
    </row>
    <row r="1388" spans="1:14" ht="198" x14ac:dyDescent="0.55000000000000004">
      <c r="A1388" s="5" t="s">
        <v>3875</v>
      </c>
      <c r="B1388" s="5" t="s">
        <v>4249</v>
      </c>
      <c r="C1388" s="6">
        <v>29345</v>
      </c>
      <c r="D1388" s="6">
        <v>4</v>
      </c>
      <c r="E1388" s="6" t="s">
        <v>4252</v>
      </c>
      <c r="F1388" s="6" t="s">
        <v>4251</v>
      </c>
      <c r="G1388" s="6" t="s">
        <v>27</v>
      </c>
      <c r="H1388" s="6" t="s">
        <v>16</v>
      </c>
      <c r="I1388" s="6" t="s">
        <v>17</v>
      </c>
      <c r="J1388" s="7">
        <v>246</v>
      </c>
      <c r="K1388" s="6" t="s">
        <v>37</v>
      </c>
      <c r="L1388" s="6" t="s">
        <v>31</v>
      </c>
      <c r="M1388" s="6" t="s">
        <v>20</v>
      </c>
      <c r="N1388">
        <v>5</v>
      </c>
    </row>
    <row r="1389" spans="1:14" ht="162" x14ac:dyDescent="0.55000000000000004">
      <c r="A1389" s="5" t="s">
        <v>3875</v>
      </c>
      <c r="B1389" s="5" t="s">
        <v>4249</v>
      </c>
      <c r="C1389" s="6">
        <v>29345</v>
      </c>
      <c r="D1389" s="6">
        <v>5</v>
      </c>
      <c r="E1389" s="6" t="s">
        <v>4253</v>
      </c>
      <c r="F1389" s="6" t="s">
        <v>4254</v>
      </c>
      <c r="G1389" s="6" t="s">
        <v>32</v>
      </c>
      <c r="H1389" s="6" t="s">
        <v>16</v>
      </c>
      <c r="I1389" s="6" t="s">
        <v>17</v>
      </c>
      <c r="J1389" s="7">
        <v>4978</v>
      </c>
      <c r="K1389" s="6" t="s">
        <v>4255</v>
      </c>
      <c r="L1389" s="6" t="s">
        <v>31</v>
      </c>
      <c r="M1389" s="6" t="s">
        <v>33</v>
      </c>
      <c r="N1389">
        <v>5</v>
      </c>
    </row>
    <row r="1390" spans="1:14" ht="162" x14ac:dyDescent="0.55000000000000004">
      <c r="A1390" s="5" t="s">
        <v>3875</v>
      </c>
      <c r="B1390" s="5" t="s">
        <v>4249</v>
      </c>
      <c r="C1390" s="6">
        <v>29345</v>
      </c>
      <c r="D1390" s="6">
        <v>6</v>
      </c>
      <c r="E1390" s="6" t="s">
        <v>4256</v>
      </c>
      <c r="F1390" s="6" t="s">
        <v>4257</v>
      </c>
      <c r="G1390" s="6" t="s">
        <v>32</v>
      </c>
      <c r="H1390" s="6" t="s">
        <v>16</v>
      </c>
      <c r="I1390" s="6" t="s">
        <v>17</v>
      </c>
      <c r="J1390" s="7">
        <v>17952</v>
      </c>
      <c r="K1390" s="6" t="s">
        <v>4258</v>
      </c>
      <c r="L1390" s="6" t="s">
        <v>31</v>
      </c>
      <c r="M1390" s="6" t="s">
        <v>33</v>
      </c>
      <c r="N1390">
        <v>5</v>
      </c>
    </row>
    <row r="1391" spans="1:14" ht="198" x14ac:dyDescent="0.55000000000000004">
      <c r="A1391" s="5" t="s">
        <v>3875</v>
      </c>
      <c r="B1391" s="5" t="s">
        <v>4249</v>
      </c>
      <c r="C1391" s="6">
        <v>29345</v>
      </c>
      <c r="D1391" s="6">
        <v>7</v>
      </c>
      <c r="E1391" s="6" t="s">
        <v>4259</v>
      </c>
      <c r="F1391" s="6" t="s">
        <v>4260</v>
      </c>
      <c r="G1391" s="6" t="s">
        <v>32</v>
      </c>
      <c r="H1391" s="6" t="s">
        <v>16</v>
      </c>
      <c r="I1391" s="6" t="s">
        <v>17</v>
      </c>
      <c r="J1391" s="7">
        <v>3026</v>
      </c>
      <c r="K1391" s="6" t="s">
        <v>4261</v>
      </c>
      <c r="L1391" s="6" t="s">
        <v>4262</v>
      </c>
      <c r="M1391" s="6" t="s">
        <v>20</v>
      </c>
      <c r="N1391">
        <v>5</v>
      </c>
    </row>
    <row r="1392" spans="1:14" ht="180" x14ac:dyDescent="0.55000000000000004">
      <c r="A1392" s="5" t="s">
        <v>3875</v>
      </c>
      <c r="B1392" s="5" t="s">
        <v>4249</v>
      </c>
      <c r="C1392" s="6">
        <v>29345</v>
      </c>
      <c r="D1392" s="6">
        <v>8</v>
      </c>
      <c r="E1392" s="6" t="s">
        <v>4259</v>
      </c>
      <c r="F1392" s="6" t="s">
        <v>4263</v>
      </c>
      <c r="G1392" s="6" t="s">
        <v>32</v>
      </c>
      <c r="H1392" s="6" t="s">
        <v>16</v>
      </c>
      <c r="I1392" s="6" t="s">
        <v>17</v>
      </c>
      <c r="J1392" s="7">
        <v>4174</v>
      </c>
      <c r="K1392" s="6" t="s">
        <v>4261</v>
      </c>
      <c r="L1392" s="6" t="s">
        <v>4262</v>
      </c>
      <c r="M1392" s="6" t="s">
        <v>20</v>
      </c>
      <c r="N1392">
        <v>5</v>
      </c>
    </row>
    <row r="1393" spans="1:14" ht="216" x14ac:dyDescent="0.55000000000000004">
      <c r="A1393" s="5" t="s">
        <v>3875</v>
      </c>
      <c r="B1393" s="5" t="s">
        <v>146</v>
      </c>
      <c r="C1393" s="6">
        <v>29361</v>
      </c>
      <c r="D1393" s="6">
        <v>1</v>
      </c>
      <c r="E1393" s="6" t="s">
        <v>4264</v>
      </c>
      <c r="F1393" s="6" t="s">
        <v>4265</v>
      </c>
      <c r="G1393" s="6" t="s">
        <v>27</v>
      </c>
      <c r="H1393" s="6" t="s">
        <v>28</v>
      </c>
      <c r="I1393" s="6" t="s">
        <v>17</v>
      </c>
      <c r="J1393" s="7">
        <v>23056</v>
      </c>
      <c r="K1393" s="6" t="s">
        <v>30</v>
      </c>
      <c r="L1393" s="6" t="s">
        <v>31</v>
      </c>
      <c r="M1393" s="6" t="s">
        <v>20</v>
      </c>
      <c r="N1393">
        <v>5</v>
      </c>
    </row>
    <row r="1394" spans="1:14" ht="216" x14ac:dyDescent="0.55000000000000004">
      <c r="A1394" s="5" t="s">
        <v>3875</v>
      </c>
      <c r="B1394" s="5" t="s">
        <v>146</v>
      </c>
      <c r="C1394" s="6">
        <v>29361</v>
      </c>
      <c r="D1394" s="6">
        <v>5</v>
      </c>
      <c r="E1394" s="6" t="s">
        <v>4266</v>
      </c>
      <c r="F1394" s="6" t="s">
        <v>4267</v>
      </c>
      <c r="G1394" s="6" t="s">
        <v>24</v>
      </c>
      <c r="H1394" s="6" t="s">
        <v>16</v>
      </c>
      <c r="I1394" s="6" t="s">
        <v>17</v>
      </c>
      <c r="J1394" s="7">
        <v>4761</v>
      </c>
      <c r="K1394" s="6" t="s">
        <v>4268</v>
      </c>
      <c r="L1394" s="6" t="s">
        <v>31</v>
      </c>
      <c r="M1394" s="6" t="s">
        <v>20</v>
      </c>
      <c r="N1394">
        <v>5</v>
      </c>
    </row>
    <row r="1395" spans="1:14" ht="216" x14ac:dyDescent="0.55000000000000004">
      <c r="A1395" s="5" t="s">
        <v>3875</v>
      </c>
      <c r="B1395" s="5" t="s">
        <v>4269</v>
      </c>
      <c r="C1395" s="6">
        <v>29362</v>
      </c>
      <c r="D1395" s="6">
        <v>1</v>
      </c>
      <c r="E1395" s="6" t="s">
        <v>4270</v>
      </c>
      <c r="F1395" s="6" t="s">
        <v>4271</v>
      </c>
      <c r="G1395" s="6" t="s">
        <v>27</v>
      </c>
      <c r="H1395" s="6" t="s">
        <v>44</v>
      </c>
      <c r="I1395" s="6" t="s">
        <v>17</v>
      </c>
      <c r="J1395" s="7">
        <v>6159</v>
      </c>
      <c r="K1395" s="6" t="s">
        <v>41</v>
      </c>
      <c r="L1395" s="6" t="s">
        <v>31</v>
      </c>
      <c r="M1395" s="6" t="s">
        <v>20</v>
      </c>
      <c r="N1395">
        <v>5</v>
      </c>
    </row>
    <row r="1396" spans="1:14" ht="90" x14ac:dyDescent="0.55000000000000004">
      <c r="A1396" s="5" t="s">
        <v>3875</v>
      </c>
      <c r="B1396" s="5" t="s">
        <v>4269</v>
      </c>
      <c r="C1396" s="6">
        <v>29362</v>
      </c>
      <c r="D1396" s="6">
        <v>5</v>
      </c>
      <c r="E1396" s="6" t="s">
        <v>149</v>
      </c>
      <c r="F1396" s="6" t="s">
        <v>4272</v>
      </c>
      <c r="G1396" s="6" t="s">
        <v>32</v>
      </c>
      <c r="H1396" s="6" t="s">
        <v>16</v>
      </c>
      <c r="I1396" s="6" t="s">
        <v>17</v>
      </c>
      <c r="J1396" s="7">
        <v>6267</v>
      </c>
      <c r="K1396" s="6" t="s">
        <v>4273</v>
      </c>
      <c r="L1396" s="6" t="s">
        <v>31</v>
      </c>
      <c r="M1396" s="6" t="s">
        <v>20</v>
      </c>
      <c r="N1396">
        <v>5</v>
      </c>
    </row>
    <row r="1397" spans="1:14" ht="180" x14ac:dyDescent="0.55000000000000004">
      <c r="A1397" s="5" t="s">
        <v>3875</v>
      </c>
      <c r="B1397" s="5" t="s">
        <v>4269</v>
      </c>
      <c r="C1397" s="6">
        <v>29362</v>
      </c>
      <c r="D1397" s="6">
        <v>6</v>
      </c>
      <c r="E1397" s="6" t="s">
        <v>4274</v>
      </c>
      <c r="F1397" s="6" t="s">
        <v>4275</v>
      </c>
      <c r="G1397" s="6" t="s">
        <v>43</v>
      </c>
      <c r="H1397" s="6" t="s">
        <v>40</v>
      </c>
      <c r="I1397" s="6" t="s">
        <v>17</v>
      </c>
      <c r="J1397" s="7">
        <v>121</v>
      </c>
      <c r="K1397" s="6" t="s">
        <v>4276</v>
      </c>
      <c r="L1397" s="6" t="s">
        <v>4277</v>
      </c>
      <c r="M1397" s="6" t="s">
        <v>20</v>
      </c>
      <c r="N1397">
        <v>5</v>
      </c>
    </row>
    <row r="1398" spans="1:14" ht="90" x14ac:dyDescent="0.55000000000000004">
      <c r="A1398" s="5" t="s">
        <v>3875</v>
      </c>
      <c r="B1398" s="5" t="s">
        <v>4269</v>
      </c>
      <c r="C1398" s="6">
        <v>29362</v>
      </c>
      <c r="D1398" s="6">
        <v>7</v>
      </c>
      <c r="E1398" s="6" t="s">
        <v>4278</v>
      </c>
      <c r="F1398" s="6" t="s">
        <v>4279</v>
      </c>
      <c r="G1398" s="6" t="s">
        <v>32</v>
      </c>
      <c r="H1398" s="6" t="s">
        <v>56</v>
      </c>
      <c r="I1398" s="6" t="s">
        <v>17</v>
      </c>
      <c r="J1398" s="7">
        <v>1320</v>
      </c>
      <c r="K1398" s="6" t="s">
        <v>4280</v>
      </c>
      <c r="L1398" s="6" t="s">
        <v>4281</v>
      </c>
      <c r="M1398" s="6" t="s">
        <v>20</v>
      </c>
      <c r="N1398">
        <v>5</v>
      </c>
    </row>
    <row r="1399" spans="1:14" ht="216" x14ac:dyDescent="0.55000000000000004">
      <c r="A1399" s="5" t="s">
        <v>3875</v>
      </c>
      <c r="B1399" s="5" t="s">
        <v>4282</v>
      </c>
      <c r="C1399" s="6">
        <v>29363</v>
      </c>
      <c r="D1399" s="6">
        <v>1</v>
      </c>
      <c r="E1399" s="6" t="s">
        <v>4283</v>
      </c>
      <c r="F1399" s="6" t="s">
        <v>4284</v>
      </c>
      <c r="G1399" s="6" t="s">
        <v>27</v>
      </c>
      <c r="H1399" s="6" t="s">
        <v>22</v>
      </c>
      <c r="I1399" s="6" t="s">
        <v>40</v>
      </c>
      <c r="J1399" s="7">
        <v>103601</v>
      </c>
      <c r="K1399" s="6" t="s">
        <v>41</v>
      </c>
      <c r="L1399" s="6" t="s">
        <v>31</v>
      </c>
      <c r="M1399" s="6" t="s">
        <v>20</v>
      </c>
      <c r="N1399">
        <v>5</v>
      </c>
    </row>
    <row r="1400" spans="1:14" ht="409.5" x14ac:dyDescent="0.55000000000000004">
      <c r="A1400" s="5" t="s">
        <v>3875</v>
      </c>
      <c r="B1400" s="5" t="s">
        <v>4282</v>
      </c>
      <c r="C1400" s="6">
        <v>29363</v>
      </c>
      <c r="D1400" s="6">
        <v>5</v>
      </c>
      <c r="E1400" s="6" t="s">
        <v>4285</v>
      </c>
      <c r="F1400" s="6" t="s">
        <v>4286</v>
      </c>
      <c r="G1400" s="6" t="s">
        <v>32</v>
      </c>
      <c r="H1400" s="6" t="s">
        <v>16</v>
      </c>
      <c r="I1400" s="6" t="s">
        <v>17</v>
      </c>
      <c r="J1400" s="7">
        <v>12960</v>
      </c>
      <c r="K1400" s="6" t="s">
        <v>4287</v>
      </c>
      <c r="L1400" s="6" t="s">
        <v>87</v>
      </c>
      <c r="M1400" s="6" t="s">
        <v>20</v>
      </c>
      <c r="N1400">
        <v>5</v>
      </c>
    </row>
    <row r="1401" spans="1:14" ht="180" x14ac:dyDescent="0.55000000000000004">
      <c r="A1401" s="5" t="s">
        <v>3875</v>
      </c>
      <c r="B1401" s="5" t="s">
        <v>4282</v>
      </c>
      <c r="C1401" s="6">
        <v>29363</v>
      </c>
      <c r="D1401" s="6">
        <v>6</v>
      </c>
      <c r="E1401" s="6" t="s">
        <v>4288</v>
      </c>
      <c r="F1401" s="6" t="s">
        <v>4289</v>
      </c>
      <c r="G1401" s="6" t="s">
        <v>32</v>
      </c>
      <c r="H1401" s="6" t="s">
        <v>55</v>
      </c>
      <c r="I1401" s="6" t="s">
        <v>68</v>
      </c>
      <c r="J1401" s="7">
        <v>13264</v>
      </c>
      <c r="K1401" s="6" t="s">
        <v>4290</v>
      </c>
      <c r="L1401" s="6" t="s">
        <v>4291</v>
      </c>
      <c r="M1401" s="6" t="s">
        <v>20</v>
      </c>
      <c r="N1401">
        <v>5</v>
      </c>
    </row>
    <row r="1402" spans="1:14" ht="180" x14ac:dyDescent="0.55000000000000004">
      <c r="A1402" s="5" t="s">
        <v>3875</v>
      </c>
      <c r="B1402" s="5" t="s">
        <v>4282</v>
      </c>
      <c r="C1402" s="6">
        <v>29363</v>
      </c>
      <c r="D1402" s="6">
        <v>7</v>
      </c>
      <c r="E1402" s="6" t="s">
        <v>4292</v>
      </c>
      <c r="F1402" s="6" t="s">
        <v>4293</v>
      </c>
      <c r="G1402" s="6" t="s">
        <v>32</v>
      </c>
      <c r="H1402" s="6" t="s">
        <v>45</v>
      </c>
      <c r="I1402" s="6" t="s">
        <v>40</v>
      </c>
      <c r="J1402" s="7">
        <v>900</v>
      </c>
      <c r="K1402" s="6" t="s">
        <v>4294</v>
      </c>
      <c r="L1402" s="6" t="s">
        <v>87</v>
      </c>
      <c r="M1402" s="6" t="s">
        <v>20</v>
      </c>
      <c r="N1402">
        <v>5</v>
      </c>
    </row>
    <row r="1403" spans="1:14" ht="198" x14ac:dyDescent="0.55000000000000004">
      <c r="A1403" s="5" t="s">
        <v>3875</v>
      </c>
      <c r="B1403" s="5" t="s">
        <v>4295</v>
      </c>
      <c r="C1403" s="6">
        <v>29385</v>
      </c>
      <c r="D1403" s="6">
        <v>1</v>
      </c>
      <c r="E1403" s="6" t="s">
        <v>4296</v>
      </c>
      <c r="F1403" s="6" t="s">
        <v>4297</v>
      </c>
      <c r="G1403" s="6" t="s">
        <v>27</v>
      </c>
      <c r="H1403" s="6" t="s">
        <v>79</v>
      </c>
      <c r="I1403" s="6" t="s">
        <v>17</v>
      </c>
      <c r="J1403" s="7">
        <v>2521</v>
      </c>
      <c r="K1403" s="6" t="s">
        <v>81</v>
      </c>
      <c r="L1403" s="6" t="s">
        <v>38</v>
      </c>
      <c r="M1403" s="6" t="s">
        <v>20</v>
      </c>
      <c r="N1403">
        <v>5</v>
      </c>
    </row>
    <row r="1404" spans="1:14" ht="126" x14ac:dyDescent="0.55000000000000004">
      <c r="A1404" s="5" t="s">
        <v>3875</v>
      </c>
      <c r="B1404" s="5" t="s">
        <v>4295</v>
      </c>
      <c r="C1404" s="6">
        <v>29385</v>
      </c>
      <c r="D1404" s="6">
        <v>5</v>
      </c>
      <c r="E1404" s="6" t="s">
        <v>4298</v>
      </c>
      <c r="F1404" s="6" t="s">
        <v>4299</v>
      </c>
      <c r="G1404" s="6" t="s">
        <v>32</v>
      </c>
      <c r="H1404" s="6" t="s">
        <v>16</v>
      </c>
      <c r="I1404" s="6" t="s">
        <v>17</v>
      </c>
      <c r="J1404" s="7">
        <v>3798</v>
      </c>
      <c r="K1404" s="6" t="s">
        <v>4300</v>
      </c>
      <c r="L1404" s="6" t="s">
        <v>4301</v>
      </c>
      <c r="M1404" s="6" t="s">
        <v>33</v>
      </c>
      <c r="N1404">
        <v>5</v>
      </c>
    </row>
    <row r="1405" spans="1:14" ht="216" x14ac:dyDescent="0.55000000000000004">
      <c r="A1405" s="5" t="s">
        <v>3875</v>
      </c>
      <c r="B1405" s="5" t="s">
        <v>4302</v>
      </c>
      <c r="C1405" s="6">
        <v>29386</v>
      </c>
      <c r="D1405" s="6">
        <v>1</v>
      </c>
      <c r="E1405" s="6" t="s">
        <v>4303</v>
      </c>
      <c r="F1405" s="6" t="s">
        <v>4304</v>
      </c>
      <c r="G1405" s="6" t="s">
        <v>27</v>
      </c>
      <c r="H1405" s="6" t="s">
        <v>36</v>
      </c>
      <c r="I1405" s="6" t="s">
        <v>17</v>
      </c>
      <c r="J1405" s="7">
        <v>4474</v>
      </c>
      <c r="K1405" s="6" t="s">
        <v>30</v>
      </c>
      <c r="L1405" s="6" t="s">
        <v>42</v>
      </c>
      <c r="M1405" s="6" t="s">
        <v>20</v>
      </c>
      <c r="N1405">
        <v>5</v>
      </c>
    </row>
    <row r="1406" spans="1:14" ht="198" x14ac:dyDescent="0.55000000000000004">
      <c r="A1406" s="5" t="s">
        <v>3875</v>
      </c>
      <c r="B1406" s="5" t="s">
        <v>4302</v>
      </c>
      <c r="C1406" s="6">
        <v>29386</v>
      </c>
      <c r="D1406" s="6">
        <v>5</v>
      </c>
      <c r="E1406" s="6" t="s">
        <v>4305</v>
      </c>
      <c r="F1406" s="6" t="s">
        <v>4306</v>
      </c>
      <c r="G1406" s="6" t="s">
        <v>59</v>
      </c>
      <c r="H1406" s="6" t="s">
        <v>16</v>
      </c>
      <c r="I1406" s="6" t="s">
        <v>17</v>
      </c>
      <c r="J1406" s="7">
        <v>4200</v>
      </c>
      <c r="K1406" s="6" t="s">
        <v>4307</v>
      </c>
      <c r="L1406" s="6" t="s">
        <v>42</v>
      </c>
      <c r="M1406" s="6" t="s">
        <v>66</v>
      </c>
      <c r="N1406">
        <v>5</v>
      </c>
    </row>
    <row r="1407" spans="1:14" ht="216" x14ac:dyDescent="0.55000000000000004">
      <c r="A1407" s="5" t="s">
        <v>3875</v>
      </c>
      <c r="B1407" s="5" t="s">
        <v>4308</v>
      </c>
      <c r="C1407" s="6">
        <v>29401</v>
      </c>
      <c r="D1407" s="6">
        <v>1</v>
      </c>
      <c r="E1407" s="6" t="s">
        <v>4309</v>
      </c>
      <c r="F1407" s="6" t="s">
        <v>4310</v>
      </c>
      <c r="G1407" s="6" t="s">
        <v>27</v>
      </c>
      <c r="H1407" s="6" t="s">
        <v>60</v>
      </c>
      <c r="I1407" s="6" t="s">
        <v>40</v>
      </c>
      <c r="J1407" s="7">
        <v>21475</v>
      </c>
      <c r="K1407" s="6" t="s">
        <v>37</v>
      </c>
      <c r="L1407" s="6" t="s">
        <v>31</v>
      </c>
      <c r="M1407" s="6" t="s">
        <v>20</v>
      </c>
      <c r="N1407">
        <v>5</v>
      </c>
    </row>
    <row r="1408" spans="1:14" ht="162" x14ac:dyDescent="0.55000000000000004">
      <c r="A1408" s="5" t="s">
        <v>3875</v>
      </c>
      <c r="B1408" s="5" t="s">
        <v>4308</v>
      </c>
      <c r="C1408" s="6">
        <v>29401</v>
      </c>
      <c r="D1408" s="6">
        <v>3</v>
      </c>
      <c r="E1408" s="6" t="s">
        <v>4311</v>
      </c>
      <c r="F1408" s="6" t="s">
        <v>4312</v>
      </c>
      <c r="G1408" s="6" t="s">
        <v>27</v>
      </c>
      <c r="H1408" s="6" t="s">
        <v>16</v>
      </c>
      <c r="I1408" s="6" t="s">
        <v>40</v>
      </c>
      <c r="J1408" s="7">
        <v>41</v>
      </c>
      <c r="K1408" s="6" t="s">
        <v>37</v>
      </c>
      <c r="L1408" s="6" t="s">
        <v>31</v>
      </c>
      <c r="M1408" s="6" t="s">
        <v>20</v>
      </c>
      <c r="N1408">
        <v>5</v>
      </c>
    </row>
    <row r="1409" spans="1:14" ht="144" x14ac:dyDescent="0.55000000000000004">
      <c r="A1409" s="5" t="s">
        <v>3875</v>
      </c>
      <c r="B1409" s="5" t="s">
        <v>4308</v>
      </c>
      <c r="C1409" s="6">
        <v>29401</v>
      </c>
      <c r="D1409" s="6">
        <v>5</v>
      </c>
      <c r="E1409" s="6" t="s">
        <v>4313</v>
      </c>
      <c r="F1409" s="6" t="s">
        <v>4314</v>
      </c>
      <c r="G1409" s="6" t="s">
        <v>32</v>
      </c>
      <c r="H1409" s="6" t="s">
        <v>16</v>
      </c>
      <c r="I1409" s="6" t="s">
        <v>17</v>
      </c>
      <c r="J1409" s="7">
        <v>17386</v>
      </c>
      <c r="K1409" s="6" t="s">
        <v>4315</v>
      </c>
      <c r="L1409" s="6" t="s">
        <v>4316</v>
      </c>
      <c r="M1409" s="6" t="s">
        <v>33</v>
      </c>
      <c r="N1409">
        <v>5</v>
      </c>
    </row>
    <row r="1410" spans="1:14" ht="378" x14ac:dyDescent="0.55000000000000004">
      <c r="A1410" s="5" t="s">
        <v>3875</v>
      </c>
      <c r="B1410" s="5" t="s">
        <v>4308</v>
      </c>
      <c r="C1410" s="6">
        <v>29401</v>
      </c>
      <c r="D1410" s="6">
        <v>6</v>
      </c>
      <c r="E1410" s="6" t="s">
        <v>126</v>
      </c>
      <c r="F1410" s="6" t="s">
        <v>4317</v>
      </c>
      <c r="G1410" s="6" t="s">
        <v>32</v>
      </c>
      <c r="H1410" s="6" t="s">
        <v>16</v>
      </c>
      <c r="I1410" s="6" t="s">
        <v>17</v>
      </c>
      <c r="J1410" s="7">
        <v>726</v>
      </c>
      <c r="K1410" s="6" t="s">
        <v>4318</v>
      </c>
      <c r="L1410" s="6" t="s">
        <v>93</v>
      </c>
      <c r="M1410" s="6" t="s">
        <v>33</v>
      </c>
      <c r="N1410">
        <v>5</v>
      </c>
    </row>
    <row r="1411" spans="1:14" ht="216" x14ac:dyDescent="0.55000000000000004">
      <c r="A1411" s="5" t="s">
        <v>3875</v>
      </c>
      <c r="B1411" s="5" t="s">
        <v>4319</v>
      </c>
      <c r="C1411" s="6">
        <v>29402</v>
      </c>
      <c r="D1411" s="6">
        <v>1</v>
      </c>
      <c r="E1411" s="6" t="s">
        <v>4320</v>
      </c>
      <c r="F1411" s="6" t="s">
        <v>4321</v>
      </c>
      <c r="G1411" s="6" t="s">
        <v>27</v>
      </c>
      <c r="H1411" s="6" t="s">
        <v>60</v>
      </c>
      <c r="I1411" s="6" t="s">
        <v>45</v>
      </c>
      <c r="J1411" s="7">
        <v>3200</v>
      </c>
      <c r="K1411" s="6" t="s">
        <v>75</v>
      </c>
      <c r="L1411" s="6" t="s">
        <v>31</v>
      </c>
      <c r="M1411" s="6" t="s">
        <v>20</v>
      </c>
      <c r="N1411">
        <v>5</v>
      </c>
    </row>
    <row r="1412" spans="1:14" ht="144" x14ac:dyDescent="0.55000000000000004">
      <c r="A1412" s="5" t="s">
        <v>3875</v>
      </c>
      <c r="B1412" s="5" t="s">
        <v>4319</v>
      </c>
      <c r="C1412" s="6">
        <v>29402</v>
      </c>
      <c r="D1412" s="6">
        <v>5</v>
      </c>
      <c r="E1412" s="6" t="s">
        <v>4322</v>
      </c>
      <c r="F1412" s="6" t="s">
        <v>4323</v>
      </c>
      <c r="G1412" s="6" t="s">
        <v>24</v>
      </c>
      <c r="H1412" s="6" t="s">
        <v>16</v>
      </c>
      <c r="I1412" s="6" t="s">
        <v>17</v>
      </c>
      <c r="J1412" s="7">
        <v>18420</v>
      </c>
      <c r="K1412" s="6" t="s">
        <v>4324</v>
      </c>
      <c r="L1412" s="6" t="s">
        <v>96</v>
      </c>
      <c r="M1412" s="6" t="s">
        <v>20</v>
      </c>
      <c r="N1412">
        <v>5</v>
      </c>
    </row>
    <row r="1413" spans="1:14" ht="198" x14ac:dyDescent="0.55000000000000004">
      <c r="A1413" s="5" t="s">
        <v>3875</v>
      </c>
      <c r="B1413" s="5" t="s">
        <v>4319</v>
      </c>
      <c r="C1413" s="6">
        <v>29402</v>
      </c>
      <c r="D1413" s="6">
        <v>6</v>
      </c>
      <c r="E1413" s="6" t="s">
        <v>4325</v>
      </c>
      <c r="F1413" s="6" t="s">
        <v>4326</v>
      </c>
      <c r="G1413" s="6" t="s">
        <v>32</v>
      </c>
      <c r="H1413" s="6" t="s">
        <v>16</v>
      </c>
      <c r="I1413" s="6" t="s">
        <v>17</v>
      </c>
      <c r="J1413" s="7">
        <v>16300</v>
      </c>
      <c r="K1413" s="6" t="s">
        <v>4327</v>
      </c>
      <c r="L1413" s="6" t="s">
        <v>215</v>
      </c>
      <c r="M1413" s="6" t="s">
        <v>20</v>
      </c>
      <c r="N1413">
        <v>5</v>
      </c>
    </row>
    <row r="1414" spans="1:14" ht="108" x14ac:dyDescent="0.55000000000000004">
      <c r="A1414" s="5" t="s">
        <v>3875</v>
      </c>
      <c r="B1414" s="5" t="s">
        <v>4319</v>
      </c>
      <c r="C1414" s="6">
        <v>29402</v>
      </c>
      <c r="D1414" s="6">
        <v>7</v>
      </c>
      <c r="E1414" s="6" t="s">
        <v>4328</v>
      </c>
      <c r="F1414" s="6" t="s">
        <v>4329</v>
      </c>
      <c r="G1414" s="6" t="s">
        <v>24</v>
      </c>
      <c r="H1414" s="6" t="s">
        <v>22</v>
      </c>
      <c r="I1414" s="6" t="s">
        <v>17</v>
      </c>
      <c r="J1414" s="7">
        <v>6600</v>
      </c>
      <c r="K1414" s="6" t="s">
        <v>4324</v>
      </c>
      <c r="L1414" s="6" t="s">
        <v>96</v>
      </c>
      <c r="M1414" s="6" t="s">
        <v>20</v>
      </c>
      <c r="N1414">
        <v>5</v>
      </c>
    </row>
    <row r="1415" spans="1:14" ht="216" x14ac:dyDescent="0.55000000000000004">
      <c r="A1415" s="5" t="s">
        <v>3875</v>
      </c>
      <c r="B1415" s="5" t="s">
        <v>4330</v>
      </c>
      <c r="C1415" s="6">
        <v>29424</v>
      </c>
      <c r="D1415" s="6">
        <v>1</v>
      </c>
      <c r="E1415" s="6" t="s">
        <v>78</v>
      </c>
      <c r="F1415" s="6" t="s">
        <v>4331</v>
      </c>
      <c r="G1415" s="6" t="s">
        <v>27</v>
      </c>
      <c r="H1415" s="6" t="s">
        <v>28</v>
      </c>
      <c r="I1415" s="6" t="s">
        <v>68</v>
      </c>
      <c r="J1415" s="7">
        <v>61753</v>
      </c>
      <c r="K1415" s="6" t="s">
        <v>41</v>
      </c>
      <c r="L1415" s="6" t="s">
        <v>42</v>
      </c>
      <c r="M1415" s="6" t="s">
        <v>20</v>
      </c>
      <c r="N1415">
        <v>5</v>
      </c>
    </row>
    <row r="1416" spans="1:14" ht="324" x14ac:dyDescent="0.55000000000000004">
      <c r="A1416" s="5" t="s">
        <v>3875</v>
      </c>
      <c r="B1416" s="5" t="s">
        <v>4330</v>
      </c>
      <c r="C1416" s="6">
        <v>29424</v>
      </c>
      <c r="D1416" s="6">
        <v>5</v>
      </c>
      <c r="E1416" s="6" t="s">
        <v>4332</v>
      </c>
      <c r="F1416" s="6" t="s">
        <v>4333</v>
      </c>
      <c r="G1416" s="6" t="s">
        <v>24</v>
      </c>
      <c r="H1416" s="6" t="s">
        <v>68</v>
      </c>
      <c r="I1416" s="6" t="s">
        <v>51</v>
      </c>
      <c r="J1416" s="7">
        <v>9855</v>
      </c>
      <c r="K1416" s="6" t="s">
        <v>4334</v>
      </c>
      <c r="L1416" s="6" t="s">
        <v>42</v>
      </c>
      <c r="M1416" s="6" t="s">
        <v>20</v>
      </c>
      <c r="N1416">
        <v>5</v>
      </c>
    </row>
    <row r="1417" spans="1:14" ht="342" x14ac:dyDescent="0.55000000000000004">
      <c r="A1417" s="5" t="s">
        <v>3875</v>
      </c>
      <c r="B1417" s="5" t="s">
        <v>4330</v>
      </c>
      <c r="C1417" s="6">
        <v>29424</v>
      </c>
      <c r="D1417" s="6">
        <v>6</v>
      </c>
      <c r="E1417" s="6" t="s">
        <v>4335</v>
      </c>
      <c r="F1417" s="6" t="s">
        <v>4336</v>
      </c>
      <c r="G1417" s="6" t="s">
        <v>24</v>
      </c>
      <c r="H1417" s="6" t="s">
        <v>68</v>
      </c>
      <c r="I1417" s="6" t="s">
        <v>51</v>
      </c>
      <c r="J1417" s="7">
        <v>2528</v>
      </c>
      <c r="K1417" s="6" t="s">
        <v>4337</v>
      </c>
      <c r="L1417" s="6" t="s">
        <v>42</v>
      </c>
      <c r="M1417" s="6" t="s">
        <v>20</v>
      </c>
      <c r="N1417">
        <v>5</v>
      </c>
    </row>
    <row r="1418" spans="1:14" ht="216" x14ac:dyDescent="0.55000000000000004">
      <c r="A1418" s="5" t="s">
        <v>3875</v>
      </c>
      <c r="B1418" s="5" t="s">
        <v>4338</v>
      </c>
      <c r="C1418" s="6">
        <v>29425</v>
      </c>
      <c r="D1418" s="6">
        <v>1</v>
      </c>
      <c r="E1418" s="6" t="s">
        <v>4339</v>
      </c>
      <c r="F1418" s="6" t="s">
        <v>4340</v>
      </c>
      <c r="G1418" s="6" t="s">
        <v>27</v>
      </c>
      <c r="H1418" s="6" t="s">
        <v>16</v>
      </c>
      <c r="I1418" s="6" t="s">
        <v>40</v>
      </c>
      <c r="J1418" s="7">
        <v>130439</v>
      </c>
      <c r="K1418" s="6" t="s">
        <v>41</v>
      </c>
      <c r="L1418" s="6" t="s">
        <v>31</v>
      </c>
      <c r="M1418" s="6" t="s">
        <v>20</v>
      </c>
      <c r="N1418">
        <v>5</v>
      </c>
    </row>
    <row r="1419" spans="1:14" ht="180" x14ac:dyDescent="0.55000000000000004">
      <c r="A1419" s="5" t="s">
        <v>3875</v>
      </c>
      <c r="B1419" s="5" t="s">
        <v>4338</v>
      </c>
      <c r="C1419" s="6">
        <v>29425</v>
      </c>
      <c r="D1419" s="6">
        <v>5</v>
      </c>
      <c r="E1419" s="6" t="s">
        <v>4341</v>
      </c>
      <c r="F1419" s="6" t="s">
        <v>4342</v>
      </c>
      <c r="G1419" s="6" t="s">
        <v>52</v>
      </c>
      <c r="H1419" s="6" t="s">
        <v>16</v>
      </c>
      <c r="I1419" s="6" t="s">
        <v>56</v>
      </c>
      <c r="J1419" s="7">
        <v>8440</v>
      </c>
      <c r="K1419" s="6" t="s">
        <v>4343</v>
      </c>
      <c r="L1419" s="6" t="s">
        <v>31</v>
      </c>
      <c r="M1419" s="6" t="s">
        <v>20</v>
      </c>
      <c r="N1419">
        <v>5</v>
      </c>
    </row>
    <row r="1420" spans="1:14" ht="126" x14ac:dyDescent="0.55000000000000004">
      <c r="A1420" s="5" t="s">
        <v>3875</v>
      </c>
      <c r="B1420" s="5" t="s">
        <v>4338</v>
      </c>
      <c r="C1420" s="6">
        <v>29425</v>
      </c>
      <c r="D1420" s="6">
        <v>6</v>
      </c>
      <c r="E1420" s="6" t="s">
        <v>4344</v>
      </c>
      <c r="F1420" s="6" t="s">
        <v>4345</v>
      </c>
      <c r="G1420" s="6" t="s">
        <v>32</v>
      </c>
      <c r="H1420" s="6" t="s">
        <v>16</v>
      </c>
      <c r="I1420" s="6" t="s">
        <v>56</v>
      </c>
      <c r="J1420" s="7">
        <v>20300</v>
      </c>
      <c r="K1420" s="6" t="s">
        <v>4343</v>
      </c>
      <c r="L1420" s="6" t="s">
        <v>31</v>
      </c>
      <c r="M1420" s="6" t="s">
        <v>20</v>
      </c>
      <c r="N1420">
        <v>5</v>
      </c>
    </row>
    <row r="1421" spans="1:14" ht="126" x14ac:dyDescent="0.55000000000000004">
      <c r="A1421" s="5" t="s">
        <v>3875</v>
      </c>
      <c r="B1421" s="5" t="s">
        <v>4338</v>
      </c>
      <c r="C1421" s="6">
        <v>29425</v>
      </c>
      <c r="D1421" s="6">
        <v>7</v>
      </c>
      <c r="E1421" s="6" t="s">
        <v>4346</v>
      </c>
      <c r="F1421" s="6" t="s">
        <v>4347</v>
      </c>
      <c r="G1421" s="6" t="s">
        <v>24</v>
      </c>
      <c r="H1421" s="6" t="s">
        <v>16</v>
      </c>
      <c r="I1421" s="6" t="s">
        <v>56</v>
      </c>
      <c r="J1421" s="7">
        <v>16400</v>
      </c>
      <c r="K1421" s="6" t="s">
        <v>4343</v>
      </c>
      <c r="L1421" s="6" t="s">
        <v>31</v>
      </c>
      <c r="M1421" s="6" t="s">
        <v>20</v>
      </c>
      <c r="N1421">
        <v>5</v>
      </c>
    </row>
    <row r="1422" spans="1:14" ht="144" x14ac:dyDescent="0.55000000000000004">
      <c r="A1422" s="5" t="s">
        <v>3875</v>
      </c>
      <c r="B1422" s="5" t="s">
        <v>4338</v>
      </c>
      <c r="C1422" s="6">
        <v>29425</v>
      </c>
      <c r="D1422" s="6">
        <v>8</v>
      </c>
      <c r="E1422" s="6" t="s">
        <v>4348</v>
      </c>
      <c r="F1422" s="6" t="s">
        <v>4349</v>
      </c>
      <c r="G1422" s="6" t="s">
        <v>24</v>
      </c>
      <c r="H1422" s="6" t="s">
        <v>16</v>
      </c>
      <c r="I1422" s="6" t="s">
        <v>56</v>
      </c>
      <c r="J1422" s="7">
        <v>8500</v>
      </c>
      <c r="K1422" s="6" t="s">
        <v>4343</v>
      </c>
      <c r="L1422" s="6" t="s">
        <v>31</v>
      </c>
      <c r="M1422" s="6" t="s">
        <v>20</v>
      </c>
      <c r="N1422">
        <v>5</v>
      </c>
    </row>
    <row r="1423" spans="1:14" ht="162" x14ac:dyDescent="0.55000000000000004">
      <c r="A1423" s="5" t="s">
        <v>3875</v>
      </c>
      <c r="B1423" s="5" t="s">
        <v>4338</v>
      </c>
      <c r="C1423" s="6">
        <v>29425</v>
      </c>
      <c r="D1423" s="6">
        <v>9</v>
      </c>
      <c r="E1423" s="6" t="s">
        <v>4350</v>
      </c>
      <c r="F1423" s="6" t="s">
        <v>4351</v>
      </c>
      <c r="G1423" s="6" t="s">
        <v>32</v>
      </c>
      <c r="H1423" s="6" t="s">
        <v>16</v>
      </c>
      <c r="I1423" s="6" t="s">
        <v>17</v>
      </c>
      <c r="J1423" s="7">
        <v>10000</v>
      </c>
      <c r="K1423" s="6" t="s">
        <v>4352</v>
      </c>
      <c r="L1423" s="6" t="s">
        <v>31</v>
      </c>
      <c r="M1423" s="6" t="s">
        <v>33</v>
      </c>
      <c r="N1423">
        <v>5</v>
      </c>
    </row>
    <row r="1424" spans="1:14" ht="162" x14ac:dyDescent="0.55000000000000004">
      <c r="A1424" s="5" t="s">
        <v>3875</v>
      </c>
      <c r="B1424" s="5" t="s">
        <v>4338</v>
      </c>
      <c r="C1424" s="6">
        <v>29425</v>
      </c>
      <c r="D1424" s="6">
        <v>10</v>
      </c>
      <c r="E1424" s="6" t="s">
        <v>4341</v>
      </c>
      <c r="F1424" s="6" t="s">
        <v>4353</v>
      </c>
      <c r="G1424" s="6" t="s">
        <v>52</v>
      </c>
      <c r="H1424" s="6" t="s">
        <v>53</v>
      </c>
      <c r="I1424" s="6" t="s">
        <v>17</v>
      </c>
      <c r="J1424" s="7">
        <v>60</v>
      </c>
      <c r="K1424" s="6" t="s">
        <v>4354</v>
      </c>
      <c r="L1424" s="6" t="s">
        <v>31</v>
      </c>
      <c r="M1424" s="6" t="s">
        <v>20</v>
      </c>
      <c r="N1424">
        <v>5</v>
      </c>
    </row>
    <row r="1425" spans="1:14" ht="126" x14ac:dyDescent="0.55000000000000004">
      <c r="A1425" s="5" t="s">
        <v>3875</v>
      </c>
      <c r="B1425" s="5" t="s">
        <v>4338</v>
      </c>
      <c r="C1425" s="6">
        <v>29425</v>
      </c>
      <c r="D1425" s="6">
        <v>11</v>
      </c>
      <c r="E1425" s="6" t="s">
        <v>4344</v>
      </c>
      <c r="F1425" s="6" t="s">
        <v>4355</v>
      </c>
      <c r="G1425" s="6" t="s">
        <v>32</v>
      </c>
      <c r="H1425" s="6" t="s">
        <v>53</v>
      </c>
      <c r="I1425" s="6" t="s">
        <v>17</v>
      </c>
      <c r="J1425" s="7">
        <v>200</v>
      </c>
      <c r="K1425" s="6" t="s">
        <v>4354</v>
      </c>
      <c r="L1425" s="6" t="s">
        <v>31</v>
      </c>
      <c r="M1425" s="6" t="s">
        <v>20</v>
      </c>
      <c r="N1425">
        <v>5</v>
      </c>
    </row>
    <row r="1426" spans="1:14" ht="126" x14ac:dyDescent="0.55000000000000004">
      <c r="A1426" s="5" t="s">
        <v>3875</v>
      </c>
      <c r="B1426" s="5" t="s">
        <v>4338</v>
      </c>
      <c r="C1426" s="6">
        <v>29425</v>
      </c>
      <c r="D1426" s="6">
        <v>12</v>
      </c>
      <c r="E1426" s="6" t="s">
        <v>4346</v>
      </c>
      <c r="F1426" s="6" t="s">
        <v>4356</v>
      </c>
      <c r="G1426" s="6" t="s">
        <v>24</v>
      </c>
      <c r="H1426" s="6" t="s">
        <v>53</v>
      </c>
      <c r="I1426" s="6" t="s">
        <v>17</v>
      </c>
      <c r="J1426" s="7">
        <v>100</v>
      </c>
      <c r="K1426" s="6" t="s">
        <v>4354</v>
      </c>
      <c r="L1426" s="6" t="s">
        <v>31</v>
      </c>
      <c r="M1426" s="6" t="s">
        <v>20</v>
      </c>
      <c r="N1426">
        <v>5</v>
      </c>
    </row>
    <row r="1427" spans="1:14" ht="144" x14ac:dyDescent="0.55000000000000004">
      <c r="A1427" s="5" t="s">
        <v>3875</v>
      </c>
      <c r="B1427" s="5" t="s">
        <v>4338</v>
      </c>
      <c r="C1427" s="6">
        <v>29425</v>
      </c>
      <c r="D1427" s="6">
        <v>13</v>
      </c>
      <c r="E1427" s="6" t="s">
        <v>4348</v>
      </c>
      <c r="F1427" s="6" t="s">
        <v>4357</v>
      </c>
      <c r="G1427" s="6" t="s">
        <v>24</v>
      </c>
      <c r="H1427" s="6" t="s">
        <v>53</v>
      </c>
      <c r="I1427" s="6" t="s">
        <v>17</v>
      </c>
      <c r="J1427" s="7">
        <v>4000</v>
      </c>
      <c r="K1427" s="6" t="s">
        <v>4354</v>
      </c>
      <c r="L1427" s="6" t="s">
        <v>31</v>
      </c>
      <c r="M1427" s="6" t="s">
        <v>20</v>
      </c>
      <c r="N1427">
        <v>5</v>
      </c>
    </row>
    <row r="1428" spans="1:14" ht="162" x14ac:dyDescent="0.55000000000000004">
      <c r="A1428" s="5" t="s">
        <v>3875</v>
      </c>
      <c r="B1428" s="5" t="s">
        <v>4338</v>
      </c>
      <c r="C1428" s="6">
        <v>29425</v>
      </c>
      <c r="D1428" s="6">
        <v>14</v>
      </c>
      <c r="E1428" s="6" t="s">
        <v>4350</v>
      </c>
      <c r="F1428" s="6" t="s">
        <v>4358</v>
      </c>
      <c r="G1428" s="6" t="s">
        <v>32</v>
      </c>
      <c r="H1428" s="6" t="s">
        <v>16</v>
      </c>
      <c r="I1428" s="6" t="s">
        <v>17</v>
      </c>
      <c r="J1428" s="7">
        <v>10000</v>
      </c>
      <c r="K1428" s="6" t="s">
        <v>4352</v>
      </c>
      <c r="L1428" s="6" t="s">
        <v>31</v>
      </c>
      <c r="M1428" s="6" t="s">
        <v>33</v>
      </c>
      <c r="N1428">
        <v>5</v>
      </c>
    </row>
    <row r="1429" spans="1:14" ht="216" x14ac:dyDescent="0.55000000000000004">
      <c r="A1429" s="5" t="s">
        <v>3875</v>
      </c>
      <c r="B1429" s="5" t="s">
        <v>4359</v>
      </c>
      <c r="C1429" s="6">
        <v>29426</v>
      </c>
      <c r="D1429" s="6">
        <v>1</v>
      </c>
      <c r="E1429" s="6" t="s">
        <v>4360</v>
      </c>
      <c r="F1429" s="6" t="s">
        <v>4361</v>
      </c>
      <c r="G1429" s="6" t="s">
        <v>27</v>
      </c>
      <c r="H1429" s="6" t="s">
        <v>28</v>
      </c>
      <c r="I1429" s="6" t="s">
        <v>17</v>
      </c>
      <c r="J1429" s="7">
        <v>105585</v>
      </c>
      <c r="K1429" s="6" t="s">
        <v>41</v>
      </c>
      <c r="L1429" s="6" t="s">
        <v>38</v>
      </c>
      <c r="M1429" s="6" t="s">
        <v>20</v>
      </c>
      <c r="N1429">
        <v>5</v>
      </c>
    </row>
    <row r="1430" spans="1:14" ht="180" x14ac:dyDescent="0.55000000000000004">
      <c r="A1430" s="5" t="s">
        <v>3875</v>
      </c>
      <c r="B1430" s="5" t="s">
        <v>4359</v>
      </c>
      <c r="C1430" s="6">
        <v>29426</v>
      </c>
      <c r="D1430" s="6">
        <v>5</v>
      </c>
      <c r="E1430" s="6" t="s">
        <v>4362</v>
      </c>
      <c r="F1430" s="6" t="s">
        <v>4363</v>
      </c>
      <c r="G1430" s="6" t="s">
        <v>32</v>
      </c>
      <c r="H1430" s="6" t="s">
        <v>16</v>
      </c>
      <c r="I1430" s="6" t="s">
        <v>17</v>
      </c>
      <c r="J1430" s="7">
        <v>34645</v>
      </c>
      <c r="K1430" s="6" t="s">
        <v>4364</v>
      </c>
      <c r="L1430" s="6" t="s">
        <v>4365</v>
      </c>
      <c r="M1430" s="6" t="s">
        <v>33</v>
      </c>
      <c r="N1430">
        <v>5</v>
      </c>
    </row>
    <row r="1431" spans="1:14" ht="216" x14ac:dyDescent="0.55000000000000004">
      <c r="A1431" s="5" t="s">
        <v>3875</v>
      </c>
      <c r="B1431" s="5" t="s">
        <v>4366</v>
      </c>
      <c r="C1431" s="6">
        <v>29427</v>
      </c>
      <c r="D1431" s="6">
        <v>1</v>
      </c>
      <c r="E1431" s="6" t="s">
        <v>193</v>
      </c>
      <c r="F1431" s="6" t="s">
        <v>4367</v>
      </c>
      <c r="G1431" s="6" t="s">
        <v>27</v>
      </c>
      <c r="H1431" s="6" t="s">
        <v>28</v>
      </c>
      <c r="I1431" s="6" t="s">
        <v>40</v>
      </c>
      <c r="J1431" s="7">
        <v>49859</v>
      </c>
      <c r="K1431" s="6" t="s">
        <v>30</v>
      </c>
      <c r="L1431" s="6" t="s">
        <v>118</v>
      </c>
      <c r="M1431" s="6" t="s">
        <v>20</v>
      </c>
      <c r="N1431">
        <v>5</v>
      </c>
    </row>
    <row r="1432" spans="1:14" ht="108" x14ac:dyDescent="0.55000000000000004">
      <c r="A1432" s="5" t="s">
        <v>3875</v>
      </c>
      <c r="B1432" s="5" t="s">
        <v>4366</v>
      </c>
      <c r="C1432" s="6">
        <v>29427</v>
      </c>
      <c r="D1432" s="6">
        <v>5</v>
      </c>
      <c r="E1432" s="6" t="s">
        <v>4368</v>
      </c>
      <c r="F1432" s="6" t="s">
        <v>4369</v>
      </c>
      <c r="G1432" s="6" t="s">
        <v>32</v>
      </c>
      <c r="H1432" s="6" t="s">
        <v>53</v>
      </c>
      <c r="I1432" s="6" t="s">
        <v>17</v>
      </c>
      <c r="J1432" s="7">
        <v>2989</v>
      </c>
      <c r="K1432" s="6" t="s">
        <v>4370</v>
      </c>
      <c r="L1432" s="6" t="s">
        <v>25</v>
      </c>
      <c r="M1432" s="6" t="s">
        <v>34</v>
      </c>
      <c r="N1432">
        <v>5</v>
      </c>
    </row>
    <row r="1433" spans="1:14" ht="144" x14ac:dyDescent="0.55000000000000004">
      <c r="A1433" s="5" t="s">
        <v>3875</v>
      </c>
      <c r="B1433" s="5" t="s">
        <v>4366</v>
      </c>
      <c r="C1433" s="6">
        <v>29427</v>
      </c>
      <c r="D1433" s="6">
        <v>6</v>
      </c>
      <c r="E1433" s="6" t="s">
        <v>4371</v>
      </c>
      <c r="F1433" s="6" t="s">
        <v>4372</v>
      </c>
      <c r="G1433" s="6" t="s">
        <v>32</v>
      </c>
      <c r="H1433" s="6" t="s">
        <v>53</v>
      </c>
      <c r="I1433" s="6" t="s">
        <v>17</v>
      </c>
      <c r="J1433" s="7">
        <v>2076</v>
      </c>
      <c r="K1433" s="6" t="s">
        <v>4373</v>
      </c>
      <c r="L1433" s="6" t="s">
        <v>25</v>
      </c>
      <c r="M1433" s="6" t="s">
        <v>48</v>
      </c>
      <c r="N1433">
        <v>5</v>
      </c>
    </row>
    <row r="1434" spans="1:14" ht="180" x14ac:dyDescent="0.55000000000000004">
      <c r="A1434" s="5" t="s">
        <v>3875</v>
      </c>
      <c r="B1434" s="5" t="s">
        <v>4366</v>
      </c>
      <c r="C1434" s="6">
        <v>29427</v>
      </c>
      <c r="D1434" s="6">
        <v>7</v>
      </c>
      <c r="E1434" s="6" t="s">
        <v>4374</v>
      </c>
      <c r="F1434" s="6" t="s">
        <v>4375</v>
      </c>
      <c r="G1434" s="6" t="s">
        <v>32</v>
      </c>
      <c r="H1434" s="6" t="s">
        <v>16</v>
      </c>
      <c r="I1434" s="6" t="s">
        <v>17</v>
      </c>
      <c r="J1434" s="7">
        <v>889</v>
      </c>
      <c r="K1434" s="6" t="s">
        <v>4376</v>
      </c>
      <c r="L1434" s="6" t="s">
        <v>25</v>
      </c>
      <c r="M1434" s="6" t="s">
        <v>20</v>
      </c>
      <c r="N1434">
        <v>5</v>
      </c>
    </row>
    <row r="1435" spans="1:14" ht="144" x14ac:dyDescent="0.55000000000000004">
      <c r="A1435" s="5" t="s">
        <v>3875</v>
      </c>
      <c r="B1435" s="5" t="s">
        <v>4366</v>
      </c>
      <c r="C1435" s="6">
        <v>29427</v>
      </c>
      <c r="D1435" s="6">
        <v>8</v>
      </c>
      <c r="E1435" s="6" t="s">
        <v>4377</v>
      </c>
      <c r="F1435" s="6" t="s">
        <v>4378</v>
      </c>
      <c r="G1435" s="6" t="s">
        <v>52</v>
      </c>
      <c r="H1435" s="6" t="s">
        <v>16</v>
      </c>
      <c r="I1435" s="6" t="s">
        <v>17</v>
      </c>
      <c r="J1435" s="7">
        <v>4000</v>
      </c>
      <c r="K1435" s="6" t="s">
        <v>4379</v>
      </c>
      <c r="L1435" s="6" t="s">
        <v>25</v>
      </c>
      <c r="M1435" s="6" t="s">
        <v>20</v>
      </c>
      <c r="N1435">
        <v>5</v>
      </c>
    </row>
    <row r="1436" spans="1:14" ht="216" x14ac:dyDescent="0.55000000000000004">
      <c r="A1436" s="5" t="s">
        <v>3875</v>
      </c>
      <c r="B1436" s="5" t="s">
        <v>4380</v>
      </c>
      <c r="C1436" s="6">
        <v>29441</v>
      </c>
      <c r="D1436" s="6">
        <v>1</v>
      </c>
      <c r="E1436" s="6" t="s">
        <v>4381</v>
      </c>
      <c r="F1436" s="6" t="s">
        <v>4382</v>
      </c>
      <c r="G1436" s="6" t="s">
        <v>27</v>
      </c>
      <c r="H1436" s="6" t="s">
        <v>36</v>
      </c>
      <c r="I1436" s="6" t="s">
        <v>68</v>
      </c>
      <c r="J1436" s="7">
        <v>53835</v>
      </c>
      <c r="K1436" s="6" t="s">
        <v>41</v>
      </c>
      <c r="L1436" s="6" t="s">
        <v>31</v>
      </c>
      <c r="M1436" s="6" t="s">
        <v>20</v>
      </c>
      <c r="N1436">
        <v>5</v>
      </c>
    </row>
    <row r="1437" spans="1:14" ht="162" x14ac:dyDescent="0.55000000000000004">
      <c r="A1437" s="5" t="s">
        <v>3875</v>
      </c>
      <c r="B1437" s="5" t="s">
        <v>4380</v>
      </c>
      <c r="C1437" s="6">
        <v>29441</v>
      </c>
      <c r="D1437" s="6">
        <v>5</v>
      </c>
      <c r="E1437" s="6" t="s">
        <v>4383</v>
      </c>
      <c r="F1437" s="6" t="s">
        <v>4384</v>
      </c>
      <c r="G1437" s="6" t="s">
        <v>24</v>
      </c>
      <c r="H1437" s="6" t="s">
        <v>16</v>
      </c>
      <c r="I1437" s="6" t="s">
        <v>68</v>
      </c>
      <c r="J1437" s="7">
        <v>9143</v>
      </c>
      <c r="K1437" s="6" t="s">
        <v>4385</v>
      </c>
      <c r="L1437" s="6" t="s">
        <v>4386</v>
      </c>
      <c r="M1437" s="6" t="s">
        <v>20</v>
      </c>
      <c r="N1437">
        <v>5</v>
      </c>
    </row>
    <row r="1438" spans="1:14" ht="180" x14ac:dyDescent="0.55000000000000004">
      <c r="A1438" s="5" t="s">
        <v>3875</v>
      </c>
      <c r="B1438" s="5" t="s">
        <v>4380</v>
      </c>
      <c r="C1438" s="6">
        <v>29441</v>
      </c>
      <c r="D1438" s="6">
        <v>6</v>
      </c>
      <c r="E1438" s="6" t="s">
        <v>4387</v>
      </c>
      <c r="F1438" s="6" t="s">
        <v>4388</v>
      </c>
      <c r="G1438" s="6" t="s">
        <v>43</v>
      </c>
      <c r="H1438" s="6" t="s">
        <v>56</v>
      </c>
      <c r="I1438" s="6" t="s">
        <v>17</v>
      </c>
      <c r="J1438" s="7">
        <v>4575</v>
      </c>
      <c r="K1438" s="6" t="s">
        <v>4389</v>
      </c>
      <c r="L1438" s="6" t="s">
        <v>4390</v>
      </c>
      <c r="M1438" s="6" t="s">
        <v>47</v>
      </c>
      <c r="N1438">
        <v>5</v>
      </c>
    </row>
    <row r="1439" spans="1:14" ht="216" x14ac:dyDescent="0.55000000000000004">
      <c r="A1439" s="5" t="s">
        <v>3875</v>
      </c>
      <c r="B1439" s="5" t="s">
        <v>4391</v>
      </c>
      <c r="C1439" s="6">
        <v>29442</v>
      </c>
      <c r="D1439" s="6">
        <v>1</v>
      </c>
      <c r="E1439" s="6" t="s">
        <v>4392</v>
      </c>
      <c r="F1439" s="6" t="s">
        <v>4393</v>
      </c>
      <c r="G1439" s="6" t="s">
        <v>27</v>
      </c>
      <c r="H1439" s="6" t="s">
        <v>28</v>
      </c>
      <c r="I1439" s="6" t="s">
        <v>17</v>
      </c>
      <c r="J1439" s="7">
        <v>8516</v>
      </c>
      <c r="K1439" s="6" t="s">
        <v>37</v>
      </c>
      <c r="L1439" s="6" t="s">
        <v>70</v>
      </c>
      <c r="M1439" s="6" t="s">
        <v>20</v>
      </c>
      <c r="N1439">
        <v>5</v>
      </c>
    </row>
    <row r="1440" spans="1:14" ht="144" x14ac:dyDescent="0.55000000000000004">
      <c r="A1440" s="5" t="s">
        <v>3875</v>
      </c>
      <c r="B1440" s="5" t="s">
        <v>4391</v>
      </c>
      <c r="C1440" s="6">
        <v>29442</v>
      </c>
      <c r="D1440" s="6">
        <v>5</v>
      </c>
      <c r="E1440" s="6" t="s">
        <v>211</v>
      </c>
      <c r="F1440" s="6" t="s">
        <v>4394</v>
      </c>
      <c r="G1440" s="6" t="s">
        <v>24</v>
      </c>
      <c r="H1440" s="6" t="s">
        <v>45</v>
      </c>
      <c r="I1440" s="6" t="s">
        <v>17</v>
      </c>
      <c r="J1440" s="7">
        <v>10166</v>
      </c>
      <c r="K1440" s="6" t="s">
        <v>111</v>
      </c>
      <c r="L1440" s="6" t="s">
        <v>70</v>
      </c>
      <c r="M1440" s="6" t="s">
        <v>20</v>
      </c>
      <c r="N1440">
        <v>5</v>
      </c>
    </row>
    <row r="1441" spans="1:14" ht="180" x14ac:dyDescent="0.55000000000000004">
      <c r="A1441" s="5" t="s">
        <v>3875</v>
      </c>
      <c r="B1441" s="5" t="s">
        <v>4391</v>
      </c>
      <c r="C1441" s="6">
        <v>29442</v>
      </c>
      <c r="D1441" s="6">
        <v>6</v>
      </c>
      <c r="E1441" s="6" t="s">
        <v>4395</v>
      </c>
      <c r="F1441" s="6" t="s">
        <v>4396</v>
      </c>
      <c r="G1441" s="6" t="s">
        <v>32</v>
      </c>
      <c r="H1441" s="6" t="s">
        <v>16</v>
      </c>
      <c r="I1441" s="6" t="s">
        <v>17</v>
      </c>
      <c r="J1441" s="7">
        <v>6804</v>
      </c>
      <c r="K1441" s="6" t="s">
        <v>4397</v>
      </c>
      <c r="L1441" s="6" t="s">
        <v>70</v>
      </c>
      <c r="M1441" s="6" t="s">
        <v>33</v>
      </c>
      <c r="N1441">
        <v>5</v>
      </c>
    </row>
    <row r="1442" spans="1:14" ht="378" x14ac:dyDescent="0.55000000000000004">
      <c r="A1442" s="5" t="s">
        <v>3875</v>
      </c>
      <c r="B1442" s="5" t="s">
        <v>4391</v>
      </c>
      <c r="C1442" s="6">
        <v>29442</v>
      </c>
      <c r="D1442" s="6">
        <v>7</v>
      </c>
      <c r="E1442" s="6" t="s">
        <v>4398</v>
      </c>
      <c r="F1442" s="6" t="s">
        <v>4399</v>
      </c>
      <c r="G1442" s="6" t="s">
        <v>21</v>
      </c>
      <c r="H1442" s="6" t="s">
        <v>16</v>
      </c>
      <c r="I1442" s="6" t="s">
        <v>17</v>
      </c>
      <c r="J1442" s="7">
        <v>1200</v>
      </c>
      <c r="K1442" s="6" t="s">
        <v>4400</v>
      </c>
      <c r="L1442" s="6" t="s">
        <v>70</v>
      </c>
      <c r="M1442" s="6" t="s">
        <v>20</v>
      </c>
      <c r="N1442">
        <v>5</v>
      </c>
    </row>
    <row r="1443" spans="1:14" ht="216" x14ac:dyDescent="0.55000000000000004">
      <c r="A1443" s="5" t="s">
        <v>3875</v>
      </c>
      <c r="B1443" s="5" t="s">
        <v>4401</v>
      </c>
      <c r="C1443" s="6">
        <v>29443</v>
      </c>
      <c r="D1443" s="6">
        <v>1</v>
      </c>
      <c r="E1443" s="6" t="s">
        <v>4402</v>
      </c>
      <c r="F1443" s="6" t="s">
        <v>4403</v>
      </c>
      <c r="G1443" s="6" t="s">
        <v>27</v>
      </c>
      <c r="H1443" s="6" t="s">
        <v>44</v>
      </c>
      <c r="I1443" s="6" t="s">
        <v>17</v>
      </c>
      <c r="J1443" s="7">
        <v>10215</v>
      </c>
      <c r="K1443" s="6" t="s">
        <v>41</v>
      </c>
      <c r="L1443" s="6" t="s">
        <v>31</v>
      </c>
      <c r="M1443" s="6" t="s">
        <v>20</v>
      </c>
      <c r="N1443">
        <v>5</v>
      </c>
    </row>
    <row r="1444" spans="1:14" ht="144" x14ac:dyDescent="0.55000000000000004">
      <c r="A1444" s="5" t="s">
        <v>3875</v>
      </c>
      <c r="B1444" s="5" t="s">
        <v>4401</v>
      </c>
      <c r="C1444" s="6">
        <v>29443</v>
      </c>
      <c r="D1444" s="6">
        <v>5</v>
      </c>
      <c r="E1444" s="6" t="s">
        <v>4404</v>
      </c>
      <c r="F1444" s="6" t="s">
        <v>4405</v>
      </c>
      <c r="G1444" s="6" t="s">
        <v>32</v>
      </c>
      <c r="H1444" s="6" t="s">
        <v>22</v>
      </c>
      <c r="I1444" s="6" t="s">
        <v>17</v>
      </c>
      <c r="J1444" s="7">
        <v>6000</v>
      </c>
      <c r="K1444" s="6" t="s">
        <v>4406</v>
      </c>
      <c r="L1444" s="6" t="s">
        <v>31</v>
      </c>
      <c r="M1444" s="6" t="s">
        <v>20</v>
      </c>
      <c r="N1444">
        <v>5</v>
      </c>
    </row>
    <row r="1445" spans="1:14" ht="198" x14ac:dyDescent="0.55000000000000004">
      <c r="A1445" s="5" t="s">
        <v>3875</v>
      </c>
      <c r="B1445" s="5" t="s">
        <v>4407</v>
      </c>
      <c r="C1445" s="6">
        <v>29444</v>
      </c>
      <c r="D1445" s="6">
        <v>1</v>
      </c>
      <c r="E1445" s="6" t="s">
        <v>4408</v>
      </c>
      <c r="F1445" s="6" t="s">
        <v>4409</v>
      </c>
      <c r="G1445" s="6" t="s">
        <v>27</v>
      </c>
      <c r="H1445" s="6" t="s">
        <v>36</v>
      </c>
      <c r="I1445" s="6" t="s">
        <v>17</v>
      </c>
      <c r="J1445" s="7">
        <v>1545</v>
      </c>
      <c r="K1445" s="6" t="s">
        <v>41</v>
      </c>
      <c r="L1445" s="6" t="s">
        <v>38</v>
      </c>
      <c r="M1445" s="6" t="s">
        <v>20</v>
      </c>
      <c r="N1445">
        <v>5</v>
      </c>
    </row>
    <row r="1446" spans="1:14" ht="162" x14ac:dyDescent="0.55000000000000004">
      <c r="A1446" s="5" t="s">
        <v>3875</v>
      </c>
      <c r="B1446" s="5" t="s">
        <v>4407</v>
      </c>
      <c r="C1446" s="6">
        <v>29444</v>
      </c>
      <c r="D1446" s="6">
        <v>5</v>
      </c>
      <c r="E1446" s="6" t="s">
        <v>4410</v>
      </c>
      <c r="F1446" s="6" t="s">
        <v>4411</v>
      </c>
      <c r="G1446" s="6" t="s">
        <v>15</v>
      </c>
      <c r="H1446" s="6" t="s">
        <v>16</v>
      </c>
      <c r="I1446" s="6" t="s">
        <v>17</v>
      </c>
      <c r="J1446" s="7">
        <v>8104</v>
      </c>
      <c r="K1446" s="6" t="s">
        <v>4412</v>
      </c>
      <c r="L1446" s="6" t="s">
        <v>38</v>
      </c>
      <c r="M1446" s="6" t="s">
        <v>20</v>
      </c>
      <c r="N1446">
        <v>5</v>
      </c>
    </row>
    <row r="1447" spans="1:14" ht="144" x14ac:dyDescent="0.55000000000000004">
      <c r="A1447" s="5" t="s">
        <v>3875</v>
      </c>
      <c r="B1447" s="5" t="s">
        <v>4407</v>
      </c>
      <c r="C1447" s="6">
        <v>29444</v>
      </c>
      <c r="D1447" s="6">
        <v>6</v>
      </c>
      <c r="E1447" s="6" t="s">
        <v>4413</v>
      </c>
      <c r="F1447" s="6" t="s">
        <v>4414</v>
      </c>
      <c r="G1447" s="6" t="s">
        <v>15</v>
      </c>
      <c r="H1447" s="6" t="s">
        <v>16</v>
      </c>
      <c r="I1447" s="6" t="s">
        <v>17</v>
      </c>
      <c r="J1447" s="7">
        <v>1542</v>
      </c>
      <c r="K1447" s="6" t="s">
        <v>4412</v>
      </c>
      <c r="L1447" s="6" t="s">
        <v>38</v>
      </c>
      <c r="M1447" s="6" t="s">
        <v>20</v>
      </c>
      <c r="N1447">
        <v>5</v>
      </c>
    </row>
    <row r="1448" spans="1:14" ht="198" x14ac:dyDescent="0.55000000000000004">
      <c r="A1448" s="5" t="s">
        <v>3875</v>
      </c>
      <c r="B1448" s="5" t="s">
        <v>4415</v>
      </c>
      <c r="C1448" s="6">
        <v>29446</v>
      </c>
      <c r="D1448" s="6">
        <v>1</v>
      </c>
      <c r="E1448" s="6" t="s">
        <v>4416</v>
      </c>
      <c r="F1448" s="6" t="s">
        <v>4417</v>
      </c>
      <c r="G1448" s="6" t="s">
        <v>27</v>
      </c>
      <c r="H1448" s="6" t="s">
        <v>60</v>
      </c>
      <c r="I1448" s="6" t="s">
        <v>45</v>
      </c>
      <c r="J1448" s="7">
        <v>2461</v>
      </c>
      <c r="K1448" s="6" t="s">
        <v>75</v>
      </c>
      <c r="L1448" s="6" t="s">
        <v>70</v>
      </c>
      <c r="M1448" s="6" t="s">
        <v>20</v>
      </c>
      <c r="N1448">
        <v>5</v>
      </c>
    </row>
    <row r="1449" spans="1:14" ht="108" x14ac:dyDescent="0.55000000000000004">
      <c r="A1449" s="5" t="s">
        <v>3875</v>
      </c>
      <c r="B1449" s="5" t="s">
        <v>4415</v>
      </c>
      <c r="C1449" s="6">
        <v>29446</v>
      </c>
      <c r="D1449" s="6">
        <v>5</v>
      </c>
      <c r="E1449" s="6" t="s">
        <v>4418</v>
      </c>
      <c r="F1449" s="6" t="s">
        <v>4419</v>
      </c>
      <c r="G1449" s="6" t="s">
        <v>24</v>
      </c>
      <c r="H1449" s="6" t="s">
        <v>16</v>
      </c>
      <c r="I1449" s="6" t="s">
        <v>17</v>
      </c>
      <c r="J1449" s="7">
        <v>3000</v>
      </c>
      <c r="K1449" s="6" t="s">
        <v>4420</v>
      </c>
      <c r="L1449" s="6" t="s">
        <v>70</v>
      </c>
      <c r="M1449" s="6" t="s">
        <v>20</v>
      </c>
      <c r="N1449">
        <v>5</v>
      </c>
    </row>
    <row r="1450" spans="1:14" ht="162" x14ac:dyDescent="0.55000000000000004">
      <c r="A1450" s="5" t="s">
        <v>3875</v>
      </c>
      <c r="B1450" s="5" t="s">
        <v>4421</v>
      </c>
      <c r="C1450" s="6">
        <v>29447</v>
      </c>
      <c r="D1450" s="6">
        <v>1</v>
      </c>
      <c r="E1450" s="6" t="s">
        <v>99</v>
      </c>
      <c r="F1450" s="6" t="s">
        <v>4422</v>
      </c>
      <c r="G1450" s="6" t="s">
        <v>27</v>
      </c>
      <c r="H1450" s="6" t="s">
        <v>79</v>
      </c>
      <c r="I1450" s="6" t="s">
        <v>40</v>
      </c>
      <c r="J1450" s="7">
        <v>515</v>
      </c>
      <c r="K1450" s="6" t="s">
        <v>88</v>
      </c>
      <c r="L1450" s="6" t="s">
        <v>70</v>
      </c>
      <c r="M1450" s="6" t="s">
        <v>20</v>
      </c>
      <c r="N1450">
        <v>5</v>
      </c>
    </row>
    <row r="1451" spans="1:14" ht="144" x14ac:dyDescent="0.55000000000000004">
      <c r="A1451" s="5" t="s">
        <v>3875</v>
      </c>
      <c r="B1451" s="5" t="s">
        <v>4421</v>
      </c>
      <c r="C1451" s="6">
        <v>29447</v>
      </c>
      <c r="D1451" s="6">
        <v>5</v>
      </c>
      <c r="E1451" s="6" t="s">
        <v>4423</v>
      </c>
      <c r="F1451" s="6" t="s">
        <v>4424</v>
      </c>
      <c r="G1451" s="6" t="s">
        <v>24</v>
      </c>
      <c r="H1451" s="6" t="s">
        <v>22</v>
      </c>
      <c r="I1451" s="6" t="s">
        <v>17</v>
      </c>
      <c r="J1451" s="7">
        <v>1350</v>
      </c>
      <c r="K1451" s="6" t="s">
        <v>4425</v>
      </c>
      <c r="L1451" s="6" t="s">
        <v>4426</v>
      </c>
      <c r="M1451" s="6" t="s">
        <v>20</v>
      </c>
      <c r="N1451">
        <v>5</v>
      </c>
    </row>
    <row r="1452" spans="1:14" ht="216" x14ac:dyDescent="0.55000000000000004">
      <c r="A1452" s="5" t="s">
        <v>3875</v>
      </c>
      <c r="B1452" s="5" t="s">
        <v>4427</v>
      </c>
      <c r="C1452" s="6">
        <v>29449</v>
      </c>
      <c r="D1452" s="6">
        <v>1</v>
      </c>
      <c r="E1452" s="6" t="s">
        <v>4428</v>
      </c>
      <c r="F1452" s="6" t="s">
        <v>4429</v>
      </c>
      <c r="G1452" s="6" t="s">
        <v>27</v>
      </c>
      <c r="H1452" s="6" t="s">
        <v>79</v>
      </c>
      <c r="I1452" s="6" t="s">
        <v>56</v>
      </c>
      <c r="J1452" s="7">
        <v>7597</v>
      </c>
      <c r="K1452" s="6" t="s">
        <v>41</v>
      </c>
      <c r="L1452" s="6" t="s">
        <v>70</v>
      </c>
      <c r="M1452" s="6" t="s">
        <v>20</v>
      </c>
      <c r="N1452">
        <v>5</v>
      </c>
    </row>
    <row r="1453" spans="1:14" ht="126" x14ac:dyDescent="0.55000000000000004">
      <c r="A1453" s="5" t="s">
        <v>3875</v>
      </c>
      <c r="B1453" s="5" t="s">
        <v>4427</v>
      </c>
      <c r="C1453" s="6">
        <v>29449</v>
      </c>
      <c r="D1453" s="6">
        <v>5</v>
      </c>
      <c r="E1453" s="6" t="s">
        <v>4430</v>
      </c>
      <c r="F1453" s="6" t="s">
        <v>4431</v>
      </c>
      <c r="G1453" s="6" t="s">
        <v>32</v>
      </c>
      <c r="H1453" s="6" t="s">
        <v>16</v>
      </c>
      <c r="I1453" s="6" t="s">
        <v>22</v>
      </c>
      <c r="J1453" s="7">
        <v>6240</v>
      </c>
      <c r="K1453" s="6" t="s">
        <v>4432</v>
      </c>
      <c r="L1453" s="6" t="s">
        <v>4433</v>
      </c>
      <c r="M1453" s="6" t="s">
        <v>20</v>
      </c>
      <c r="N1453">
        <v>5</v>
      </c>
    </row>
    <row r="1454" spans="1:14" ht="180" x14ac:dyDescent="0.55000000000000004">
      <c r="A1454" s="5" t="s">
        <v>3875</v>
      </c>
      <c r="B1454" s="5" t="s">
        <v>4434</v>
      </c>
      <c r="C1454" s="6">
        <v>29450</v>
      </c>
      <c r="D1454" s="6">
        <v>1</v>
      </c>
      <c r="E1454" s="6" t="s">
        <v>4435</v>
      </c>
      <c r="F1454" s="6" t="s">
        <v>4436</v>
      </c>
      <c r="G1454" s="6" t="s">
        <v>27</v>
      </c>
      <c r="H1454" s="6" t="s">
        <v>60</v>
      </c>
      <c r="I1454" s="6" t="s">
        <v>40</v>
      </c>
      <c r="J1454" s="7">
        <v>210</v>
      </c>
      <c r="K1454" s="6" t="s">
        <v>37</v>
      </c>
      <c r="L1454" s="6" t="s">
        <v>31</v>
      </c>
      <c r="M1454" s="6" t="s">
        <v>20</v>
      </c>
      <c r="N1454">
        <v>5</v>
      </c>
    </row>
    <row r="1455" spans="1:14" ht="180" x14ac:dyDescent="0.55000000000000004">
      <c r="A1455" s="5" t="s">
        <v>3875</v>
      </c>
      <c r="B1455" s="5" t="s">
        <v>4434</v>
      </c>
      <c r="C1455" s="6">
        <v>29450</v>
      </c>
      <c r="D1455" s="6">
        <v>5</v>
      </c>
      <c r="E1455" s="6" t="s">
        <v>4437</v>
      </c>
      <c r="F1455" s="6" t="s">
        <v>4438</v>
      </c>
      <c r="G1455" s="6" t="s">
        <v>24</v>
      </c>
      <c r="H1455" s="6" t="s">
        <v>56</v>
      </c>
      <c r="I1455" s="6" t="s">
        <v>17</v>
      </c>
      <c r="J1455" s="7">
        <v>1395</v>
      </c>
      <c r="K1455" s="6" t="s">
        <v>4439</v>
      </c>
      <c r="L1455" s="6" t="s">
        <v>31</v>
      </c>
      <c r="M1455" s="6" t="s">
        <v>20</v>
      </c>
      <c r="N1455">
        <v>5</v>
      </c>
    </row>
    <row r="1456" spans="1:14" ht="198" x14ac:dyDescent="0.55000000000000004">
      <c r="A1456" s="5" t="s">
        <v>3875</v>
      </c>
      <c r="B1456" s="5" t="s">
        <v>4440</v>
      </c>
      <c r="C1456" s="6">
        <v>29451</v>
      </c>
      <c r="D1456" s="6">
        <v>1</v>
      </c>
      <c r="E1456" s="6" t="s">
        <v>4441</v>
      </c>
      <c r="F1456" s="6" t="s">
        <v>4442</v>
      </c>
      <c r="G1456" s="6" t="s">
        <v>27</v>
      </c>
      <c r="H1456" s="6" t="s">
        <v>36</v>
      </c>
      <c r="I1456" s="6" t="s">
        <v>44</v>
      </c>
      <c r="J1456" s="7">
        <v>906</v>
      </c>
      <c r="K1456" s="6" t="s">
        <v>41</v>
      </c>
      <c r="L1456" s="6" t="s">
        <v>42</v>
      </c>
      <c r="M1456" s="6" t="s">
        <v>20</v>
      </c>
      <c r="N1456">
        <v>5</v>
      </c>
    </row>
    <row r="1457" spans="1:14" ht="126" x14ac:dyDescent="0.55000000000000004">
      <c r="A1457" s="5" t="s">
        <v>3875</v>
      </c>
      <c r="B1457" s="5" t="s">
        <v>4440</v>
      </c>
      <c r="C1457" s="6">
        <v>29451</v>
      </c>
      <c r="D1457" s="6">
        <v>5</v>
      </c>
      <c r="E1457" s="6" t="s">
        <v>4443</v>
      </c>
      <c r="F1457" s="6" t="s">
        <v>4444</v>
      </c>
      <c r="G1457" s="6" t="s">
        <v>24</v>
      </c>
      <c r="H1457" s="6" t="s">
        <v>55</v>
      </c>
      <c r="I1457" s="6" t="s">
        <v>51</v>
      </c>
      <c r="J1457" s="7">
        <v>7868</v>
      </c>
      <c r="K1457" s="6" t="s">
        <v>4445</v>
      </c>
      <c r="L1457" s="6" t="s">
        <v>42</v>
      </c>
      <c r="M1457" s="6" t="s">
        <v>20</v>
      </c>
      <c r="N1457">
        <v>5</v>
      </c>
    </row>
    <row r="1458" spans="1:14" ht="126" x14ac:dyDescent="0.55000000000000004">
      <c r="A1458" s="5" t="s">
        <v>3875</v>
      </c>
      <c r="B1458" s="5" t="s">
        <v>4440</v>
      </c>
      <c r="C1458" s="6">
        <v>29451</v>
      </c>
      <c r="D1458" s="6">
        <v>6</v>
      </c>
      <c r="E1458" s="6" t="s">
        <v>4446</v>
      </c>
      <c r="F1458" s="6" t="s">
        <v>4447</v>
      </c>
      <c r="G1458" s="6" t="s">
        <v>24</v>
      </c>
      <c r="H1458" s="6" t="s">
        <v>55</v>
      </c>
      <c r="I1458" s="6" t="s">
        <v>51</v>
      </c>
      <c r="J1458" s="7">
        <v>1158</v>
      </c>
      <c r="K1458" s="6" t="s">
        <v>4445</v>
      </c>
      <c r="L1458" s="6" t="s">
        <v>42</v>
      </c>
      <c r="M1458" s="6" t="s">
        <v>20</v>
      </c>
      <c r="N1458">
        <v>5</v>
      </c>
    </row>
    <row r="1459" spans="1:14" ht="216" x14ac:dyDescent="0.55000000000000004">
      <c r="A1459" s="5" t="s">
        <v>3875</v>
      </c>
      <c r="B1459" s="5" t="s">
        <v>205</v>
      </c>
      <c r="C1459" s="6">
        <v>29452</v>
      </c>
      <c r="D1459" s="6">
        <v>1</v>
      </c>
      <c r="E1459" s="6" t="s">
        <v>4448</v>
      </c>
      <c r="F1459" s="6" t="s">
        <v>4449</v>
      </c>
      <c r="G1459" s="6" t="s">
        <v>27</v>
      </c>
      <c r="H1459" s="6" t="s">
        <v>60</v>
      </c>
      <c r="I1459" s="6" t="s">
        <v>68</v>
      </c>
      <c r="J1459" s="7">
        <v>12718</v>
      </c>
      <c r="K1459" s="6" t="s">
        <v>75</v>
      </c>
      <c r="L1459" s="6" t="s">
        <v>70</v>
      </c>
      <c r="M1459" s="6" t="s">
        <v>20</v>
      </c>
      <c r="N1459">
        <v>5</v>
      </c>
    </row>
    <row r="1460" spans="1:14" ht="144" x14ac:dyDescent="0.55000000000000004">
      <c r="A1460" s="5" t="s">
        <v>3875</v>
      </c>
      <c r="B1460" s="5" t="s">
        <v>205</v>
      </c>
      <c r="C1460" s="6">
        <v>29452</v>
      </c>
      <c r="D1460" s="6">
        <v>5</v>
      </c>
      <c r="E1460" s="6" t="s">
        <v>4450</v>
      </c>
      <c r="F1460" s="6" t="s">
        <v>4451</v>
      </c>
      <c r="G1460" s="6" t="s">
        <v>24</v>
      </c>
      <c r="H1460" s="6" t="s">
        <v>16</v>
      </c>
      <c r="I1460" s="6" t="s">
        <v>40</v>
      </c>
      <c r="J1460" s="7">
        <v>13044</v>
      </c>
      <c r="K1460" s="6" t="s">
        <v>4452</v>
      </c>
      <c r="L1460" s="6" t="s">
        <v>70</v>
      </c>
      <c r="M1460" s="6" t="s">
        <v>20</v>
      </c>
      <c r="N1460">
        <v>5</v>
      </c>
    </row>
    <row r="1461" spans="1:14" ht="108" x14ac:dyDescent="0.55000000000000004">
      <c r="A1461" s="5" t="s">
        <v>3875</v>
      </c>
      <c r="B1461" s="5" t="s">
        <v>205</v>
      </c>
      <c r="C1461" s="6">
        <v>29452</v>
      </c>
      <c r="D1461" s="6">
        <v>6</v>
      </c>
      <c r="E1461" s="6" t="s">
        <v>4453</v>
      </c>
      <c r="F1461" s="6" t="s">
        <v>4454</v>
      </c>
      <c r="G1461" s="6" t="s">
        <v>32</v>
      </c>
      <c r="H1461" s="6" t="s">
        <v>16</v>
      </c>
      <c r="I1461" s="6" t="s">
        <v>17</v>
      </c>
      <c r="J1461" s="7">
        <v>1080</v>
      </c>
      <c r="K1461" s="6" t="s">
        <v>4455</v>
      </c>
      <c r="L1461" s="6" t="s">
        <v>4456</v>
      </c>
      <c r="M1461" s="6" t="s">
        <v>20</v>
      </c>
      <c r="N1461">
        <v>5</v>
      </c>
    </row>
    <row r="1462" spans="1:14" ht="126" x14ac:dyDescent="0.55000000000000004">
      <c r="A1462" s="5" t="s">
        <v>3875</v>
      </c>
      <c r="B1462" s="5" t="s">
        <v>205</v>
      </c>
      <c r="C1462" s="6">
        <v>29452</v>
      </c>
      <c r="D1462" s="6">
        <v>7</v>
      </c>
      <c r="E1462" s="6" t="s">
        <v>4457</v>
      </c>
      <c r="F1462" s="6" t="s">
        <v>4458</v>
      </c>
      <c r="G1462" s="6" t="s">
        <v>32</v>
      </c>
      <c r="H1462" s="6" t="s">
        <v>16</v>
      </c>
      <c r="I1462" s="6" t="s">
        <v>17</v>
      </c>
      <c r="J1462" s="7">
        <v>1169</v>
      </c>
      <c r="K1462" s="6" t="s">
        <v>4455</v>
      </c>
      <c r="L1462" s="6" t="s">
        <v>4456</v>
      </c>
      <c r="M1462" s="6" t="s">
        <v>20</v>
      </c>
      <c r="N1462">
        <v>5</v>
      </c>
    </row>
    <row r="1463" spans="1:14" ht="216" x14ac:dyDescent="0.55000000000000004">
      <c r="A1463" s="5" t="s">
        <v>3875</v>
      </c>
      <c r="B1463" s="5" t="s">
        <v>4459</v>
      </c>
      <c r="C1463" s="6">
        <v>29453</v>
      </c>
      <c r="D1463" s="6">
        <v>1</v>
      </c>
      <c r="E1463" s="6" t="s">
        <v>4460</v>
      </c>
      <c r="F1463" s="6" t="s">
        <v>4461</v>
      </c>
      <c r="G1463" s="6" t="s">
        <v>27</v>
      </c>
      <c r="H1463" s="6" t="s">
        <v>36</v>
      </c>
      <c r="I1463" s="6" t="s">
        <v>53</v>
      </c>
      <c r="J1463" s="7">
        <v>5120</v>
      </c>
      <c r="K1463" s="6" t="s">
        <v>81</v>
      </c>
      <c r="L1463" s="6" t="s">
        <v>42</v>
      </c>
      <c r="M1463" s="6" t="s">
        <v>20</v>
      </c>
      <c r="N1463">
        <v>5</v>
      </c>
    </row>
    <row r="1464" spans="1:14" ht="216" x14ac:dyDescent="0.55000000000000004">
      <c r="A1464" s="5" t="s">
        <v>3875</v>
      </c>
      <c r="B1464" s="5" t="s">
        <v>4459</v>
      </c>
      <c r="C1464" s="6">
        <v>29453</v>
      </c>
      <c r="D1464" s="6">
        <v>5</v>
      </c>
      <c r="E1464" s="6" t="s">
        <v>4462</v>
      </c>
      <c r="F1464" s="6" t="s">
        <v>4463</v>
      </c>
      <c r="G1464" s="6" t="s">
        <v>32</v>
      </c>
      <c r="H1464" s="6" t="s">
        <v>44</v>
      </c>
      <c r="I1464" s="6" t="s">
        <v>17</v>
      </c>
      <c r="J1464" s="7">
        <v>1351</v>
      </c>
      <c r="K1464" s="6" t="s">
        <v>4464</v>
      </c>
      <c r="L1464" s="6" t="s">
        <v>42</v>
      </c>
      <c r="M1464" s="6" t="s">
        <v>20</v>
      </c>
      <c r="N1464">
        <v>5</v>
      </c>
    </row>
    <row r="1465" spans="1:14" ht="270" x14ac:dyDescent="0.55000000000000004">
      <c r="A1465" s="5" t="s">
        <v>4465</v>
      </c>
      <c r="B1465" s="5" t="s">
        <v>14</v>
      </c>
      <c r="C1465" s="6">
        <v>30000</v>
      </c>
      <c r="D1465" s="6">
        <v>5</v>
      </c>
      <c r="E1465" s="6" t="s">
        <v>4466</v>
      </c>
      <c r="F1465" s="6" t="s">
        <v>4467</v>
      </c>
      <c r="G1465" s="6" t="s">
        <v>24</v>
      </c>
      <c r="H1465" s="6" t="s">
        <v>16</v>
      </c>
      <c r="I1465" s="6" t="s">
        <v>22</v>
      </c>
      <c r="J1465" s="7">
        <v>534180</v>
      </c>
      <c r="K1465" s="6" t="s">
        <v>4468</v>
      </c>
      <c r="L1465" s="6" t="s">
        <v>153</v>
      </c>
      <c r="M1465" s="6" t="s">
        <v>26</v>
      </c>
      <c r="N1465">
        <v>5</v>
      </c>
    </row>
    <row r="1466" spans="1:14" ht="216" x14ac:dyDescent="0.55000000000000004">
      <c r="A1466" s="5" t="s">
        <v>4465</v>
      </c>
      <c r="B1466" s="5" t="s">
        <v>14</v>
      </c>
      <c r="C1466" s="6">
        <v>30000</v>
      </c>
      <c r="D1466" s="6">
        <v>6</v>
      </c>
      <c r="E1466" s="6" t="s">
        <v>4469</v>
      </c>
      <c r="F1466" s="6" t="s">
        <v>4470</v>
      </c>
      <c r="G1466" s="6" t="s">
        <v>35</v>
      </c>
      <c r="H1466" s="6" t="s">
        <v>16</v>
      </c>
      <c r="I1466" s="6" t="s">
        <v>17</v>
      </c>
      <c r="J1466" s="7">
        <v>78442</v>
      </c>
      <c r="K1466" s="6" t="s">
        <v>4471</v>
      </c>
      <c r="L1466" s="6" t="s">
        <v>153</v>
      </c>
      <c r="M1466" s="6" t="s">
        <v>54</v>
      </c>
      <c r="N1466">
        <v>5</v>
      </c>
    </row>
    <row r="1467" spans="1:14" ht="90" x14ac:dyDescent="0.55000000000000004">
      <c r="A1467" s="5" t="s">
        <v>4465</v>
      </c>
      <c r="B1467" s="5" t="s">
        <v>14</v>
      </c>
      <c r="C1467" s="6">
        <v>30000</v>
      </c>
      <c r="D1467" s="6">
        <v>7</v>
      </c>
      <c r="E1467" s="6" t="s">
        <v>4472</v>
      </c>
      <c r="F1467" s="6" t="s">
        <v>4473</v>
      </c>
      <c r="G1467" s="6" t="s">
        <v>43</v>
      </c>
      <c r="H1467" s="6" t="s">
        <v>22</v>
      </c>
      <c r="I1467" s="6" t="s">
        <v>56</v>
      </c>
      <c r="J1467" s="7">
        <v>200</v>
      </c>
      <c r="K1467" s="6" t="s">
        <v>4474</v>
      </c>
      <c r="L1467" s="6" t="s">
        <v>153</v>
      </c>
      <c r="M1467" s="6" t="s">
        <v>49</v>
      </c>
      <c r="N1467">
        <v>5</v>
      </c>
    </row>
    <row r="1468" spans="1:14" ht="108" x14ac:dyDescent="0.55000000000000004">
      <c r="A1468" s="5" t="s">
        <v>4465</v>
      </c>
      <c r="B1468" s="5" t="s">
        <v>14</v>
      </c>
      <c r="C1468" s="6">
        <v>30000</v>
      </c>
      <c r="D1468" s="6">
        <v>8</v>
      </c>
      <c r="E1468" s="6" t="s">
        <v>4475</v>
      </c>
      <c r="F1468" s="6" t="s">
        <v>4476</v>
      </c>
      <c r="G1468" s="6" t="s">
        <v>32</v>
      </c>
      <c r="H1468" s="6" t="s">
        <v>16</v>
      </c>
      <c r="I1468" s="6" t="s">
        <v>17</v>
      </c>
      <c r="J1468" s="7">
        <v>240830</v>
      </c>
      <c r="K1468" s="6" t="s">
        <v>4477</v>
      </c>
      <c r="L1468" s="6" t="s">
        <v>153</v>
      </c>
      <c r="M1468" s="6" t="s">
        <v>48</v>
      </c>
      <c r="N1468">
        <v>5</v>
      </c>
    </row>
    <row r="1469" spans="1:14" ht="252" x14ac:dyDescent="0.55000000000000004">
      <c r="A1469" s="5" t="s">
        <v>4465</v>
      </c>
      <c r="B1469" s="5" t="s">
        <v>14</v>
      </c>
      <c r="C1469" s="6">
        <v>30000</v>
      </c>
      <c r="D1469" s="6">
        <v>9</v>
      </c>
      <c r="E1469" s="6" t="s">
        <v>4478</v>
      </c>
      <c r="F1469" s="6" t="s">
        <v>4479</v>
      </c>
      <c r="G1469" s="6" t="s">
        <v>43</v>
      </c>
      <c r="H1469" s="6" t="s">
        <v>16</v>
      </c>
      <c r="I1469" s="6" t="s">
        <v>17</v>
      </c>
      <c r="J1469" s="7">
        <v>847062</v>
      </c>
      <c r="K1469" s="6" t="s">
        <v>4480</v>
      </c>
      <c r="L1469" s="6" t="s">
        <v>153</v>
      </c>
      <c r="M1469" s="6" t="s">
        <v>46</v>
      </c>
      <c r="N1469">
        <v>5</v>
      </c>
    </row>
    <row r="1470" spans="1:14" ht="126" x14ac:dyDescent="0.55000000000000004">
      <c r="A1470" s="5" t="s">
        <v>4465</v>
      </c>
      <c r="B1470" s="5" t="s">
        <v>14</v>
      </c>
      <c r="C1470" s="6">
        <v>30000</v>
      </c>
      <c r="D1470" s="6">
        <v>10</v>
      </c>
      <c r="E1470" s="6" t="s">
        <v>4481</v>
      </c>
      <c r="F1470" s="6" t="s">
        <v>4482</v>
      </c>
      <c r="G1470" s="6" t="s">
        <v>43</v>
      </c>
      <c r="H1470" s="6" t="s">
        <v>16</v>
      </c>
      <c r="I1470" s="6" t="s">
        <v>17</v>
      </c>
      <c r="J1470" s="7">
        <v>9413</v>
      </c>
      <c r="K1470" s="6" t="s">
        <v>4483</v>
      </c>
      <c r="L1470" s="6" t="s">
        <v>153</v>
      </c>
      <c r="M1470" s="6" t="s">
        <v>19</v>
      </c>
      <c r="N1470">
        <v>5</v>
      </c>
    </row>
    <row r="1471" spans="1:14" ht="198" x14ac:dyDescent="0.55000000000000004">
      <c r="A1471" s="5" t="s">
        <v>4465</v>
      </c>
      <c r="B1471" s="5" t="s">
        <v>14</v>
      </c>
      <c r="C1471" s="6">
        <v>30000</v>
      </c>
      <c r="D1471" s="6">
        <v>11</v>
      </c>
      <c r="E1471" s="6" t="s">
        <v>4484</v>
      </c>
      <c r="F1471" s="6" t="s">
        <v>4485</v>
      </c>
      <c r="G1471" s="6" t="s">
        <v>21</v>
      </c>
      <c r="H1471" s="6" t="s">
        <v>16</v>
      </c>
      <c r="I1471" s="6" t="s">
        <v>17</v>
      </c>
      <c r="J1471" s="7">
        <v>42805</v>
      </c>
      <c r="K1471" s="6" t="s">
        <v>4486</v>
      </c>
      <c r="L1471" s="6" t="s">
        <v>153</v>
      </c>
      <c r="M1471" s="6" t="s">
        <v>23</v>
      </c>
      <c r="N1471">
        <v>5</v>
      </c>
    </row>
    <row r="1472" spans="1:14" ht="108" x14ac:dyDescent="0.55000000000000004">
      <c r="A1472" s="5" t="s">
        <v>4465</v>
      </c>
      <c r="B1472" s="5" t="s">
        <v>14</v>
      </c>
      <c r="C1472" s="6">
        <v>30000</v>
      </c>
      <c r="D1472" s="6">
        <v>12</v>
      </c>
      <c r="E1472" s="6" t="s">
        <v>4487</v>
      </c>
      <c r="F1472" s="6" t="s">
        <v>4488</v>
      </c>
      <c r="G1472" s="6" t="s">
        <v>21</v>
      </c>
      <c r="H1472" s="6" t="s">
        <v>55</v>
      </c>
      <c r="I1472" s="6" t="s">
        <v>17</v>
      </c>
      <c r="J1472" s="7">
        <v>8502</v>
      </c>
      <c r="K1472" s="6" t="s">
        <v>4489</v>
      </c>
      <c r="L1472" s="6" t="s">
        <v>153</v>
      </c>
      <c r="M1472" s="6" t="s">
        <v>58</v>
      </c>
      <c r="N1472">
        <v>5</v>
      </c>
    </row>
    <row r="1473" spans="1:14" ht="108" x14ac:dyDescent="0.55000000000000004">
      <c r="A1473" s="5" t="s">
        <v>4465</v>
      </c>
      <c r="B1473" s="5" t="s">
        <v>14</v>
      </c>
      <c r="C1473" s="6">
        <v>30000</v>
      </c>
      <c r="D1473" s="6">
        <v>13</v>
      </c>
      <c r="E1473" s="6" t="s">
        <v>4490</v>
      </c>
      <c r="F1473" s="6" t="s">
        <v>4491</v>
      </c>
      <c r="G1473" s="6" t="s">
        <v>57</v>
      </c>
      <c r="H1473" s="6" t="s">
        <v>16</v>
      </c>
      <c r="I1473" s="6" t="s">
        <v>17</v>
      </c>
      <c r="J1473" s="7">
        <v>59084</v>
      </c>
      <c r="K1473" s="6" t="s">
        <v>4492</v>
      </c>
      <c r="L1473" s="6" t="s">
        <v>153</v>
      </c>
      <c r="M1473" s="6" t="s">
        <v>58</v>
      </c>
      <c r="N1473">
        <v>5</v>
      </c>
    </row>
    <row r="1474" spans="1:14" ht="216" x14ac:dyDescent="0.55000000000000004">
      <c r="A1474" s="5" t="s">
        <v>4465</v>
      </c>
      <c r="B1474" s="5" t="s">
        <v>14</v>
      </c>
      <c r="C1474" s="6">
        <v>30000</v>
      </c>
      <c r="D1474" s="6">
        <v>14</v>
      </c>
      <c r="E1474" s="6" t="s">
        <v>4493</v>
      </c>
      <c r="F1474" s="6" t="s">
        <v>4494</v>
      </c>
      <c r="G1474" s="6" t="s">
        <v>57</v>
      </c>
      <c r="H1474" s="6" t="s">
        <v>16</v>
      </c>
      <c r="I1474" s="6" t="s">
        <v>17</v>
      </c>
      <c r="J1474" s="7">
        <v>19320</v>
      </c>
      <c r="K1474" s="6" t="s">
        <v>4495</v>
      </c>
      <c r="L1474" s="6" t="s">
        <v>153</v>
      </c>
      <c r="M1474" s="6" t="s">
        <v>58</v>
      </c>
      <c r="N1474">
        <v>5</v>
      </c>
    </row>
    <row r="1475" spans="1:14" ht="126" x14ac:dyDescent="0.55000000000000004">
      <c r="A1475" s="5" t="s">
        <v>4465</v>
      </c>
      <c r="B1475" s="5" t="s">
        <v>14</v>
      </c>
      <c r="C1475" s="6">
        <v>30000</v>
      </c>
      <c r="D1475" s="6">
        <v>15</v>
      </c>
      <c r="E1475" s="6" t="s">
        <v>4496</v>
      </c>
      <c r="F1475" s="6" t="s">
        <v>4497</v>
      </c>
      <c r="G1475" s="6" t="s">
        <v>32</v>
      </c>
      <c r="H1475" s="6" t="s">
        <v>16</v>
      </c>
      <c r="I1475" s="6" t="s">
        <v>17</v>
      </c>
      <c r="J1475" s="7">
        <v>1444875</v>
      </c>
      <c r="K1475" s="6" t="s">
        <v>4498</v>
      </c>
      <c r="L1475" s="6" t="s">
        <v>153</v>
      </c>
      <c r="M1475" s="6" t="s">
        <v>33</v>
      </c>
      <c r="N1475">
        <v>5</v>
      </c>
    </row>
    <row r="1476" spans="1:14" ht="126" x14ac:dyDescent="0.55000000000000004">
      <c r="A1476" s="5" t="s">
        <v>4465</v>
      </c>
      <c r="B1476" s="5" t="s">
        <v>14</v>
      </c>
      <c r="C1476" s="6">
        <v>30000</v>
      </c>
      <c r="D1476" s="6">
        <v>16</v>
      </c>
      <c r="E1476" s="6" t="s">
        <v>4499</v>
      </c>
      <c r="F1476" s="6" t="s">
        <v>4500</v>
      </c>
      <c r="G1476" s="6" t="s">
        <v>15</v>
      </c>
      <c r="H1476" s="6" t="s">
        <v>16</v>
      </c>
      <c r="I1476" s="6" t="s">
        <v>17</v>
      </c>
      <c r="J1476" s="7">
        <v>1200</v>
      </c>
      <c r="K1476" s="6" t="s">
        <v>4501</v>
      </c>
      <c r="L1476" s="6" t="s">
        <v>153</v>
      </c>
      <c r="M1476" s="6" t="s">
        <v>20</v>
      </c>
      <c r="N1476">
        <v>5</v>
      </c>
    </row>
    <row r="1477" spans="1:14" ht="270" x14ac:dyDescent="0.55000000000000004">
      <c r="A1477" s="5" t="s">
        <v>4465</v>
      </c>
      <c r="B1477" s="5" t="s">
        <v>14</v>
      </c>
      <c r="C1477" s="6">
        <v>30000</v>
      </c>
      <c r="D1477" s="6">
        <v>17</v>
      </c>
      <c r="E1477" s="6" t="s">
        <v>4502</v>
      </c>
      <c r="F1477" s="6" t="s">
        <v>4503</v>
      </c>
      <c r="G1477" s="6" t="s">
        <v>24</v>
      </c>
      <c r="H1477" s="6" t="s">
        <v>45</v>
      </c>
      <c r="I1477" s="6" t="s">
        <v>53</v>
      </c>
      <c r="J1477" s="7">
        <v>389434</v>
      </c>
      <c r="K1477" s="6" t="s">
        <v>4468</v>
      </c>
      <c r="L1477" s="6" t="s">
        <v>153</v>
      </c>
      <c r="M1477" s="6" t="s">
        <v>26</v>
      </c>
      <c r="N1477">
        <v>5</v>
      </c>
    </row>
    <row r="1478" spans="1:14" ht="126" x14ac:dyDescent="0.55000000000000004">
      <c r="A1478" s="5" t="s">
        <v>4465</v>
      </c>
      <c r="B1478" s="5" t="s">
        <v>14</v>
      </c>
      <c r="C1478" s="6">
        <v>30000</v>
      </c>
      <c r="D1478" s="6">
        <v>18</v>
      </c>
      <c r="E1478" s="6" t="s">
        <v>4504</v>
      </c>
      <c r="F1478" s="6" t="s">
        <v>4505</v>
      </c>
      <c r="G1478" s="6" t="s">
        <v>43</v>
      </c>
      <c r="H1478" s="6" t="s">
        <v>55</v>
      </c>
      <c r="I1478" s="6" t="s">
        <v>17</v>
      </c>
      <c r="J1478" s="7">
        <v>11997</v>
      </c>
      <c r="K1478" s="6" t="s">
        <v>4483</v>
      </c>
      <c r="L1478" s="6" t="s">
        <v>153</v>
      </c>
      <c r="M1478" s="6" t="s">
        <v>19</v>
      </c>
      <c r="N1478">
        <v>5</v>
      </c>
    </row>
    <row r="1479" spans="1:14" ht="144" x14ac:dyDescent="0.55000000000000004">
      <c r="A1479" s="5" t="s">
        <v>4465</v>
      </c>
      <c r="B1479" s="5" t="s">
        <v>14</v>
      </c>
      <c r="C1479" s="6">
        <v>30000</v>
      </c>
      <c r="D1479" s="6">
        <v>19</v>
      </c>
      <c r="E1479" s="6" t="s">
        <v>4506</v>
      </c>
      <c r="F1479" s="6" t="s">
        <v>4507</v>
      </c>
      <c r="G1479" s="6" t="s">
        <v>32</v>
      </c>
      <c r="H1479" s="6" t="s">
        <v>16</v>
      </c>
      <c r="I1479" s="6" t="s">
        <v>17</v>
      </c>
      <c r="J1479" s="7">
        <v>649605</v>
      </c>
      <c r="K1479" s="6" t="s">
        <v>4508</v>
      </c>
      <c r="L1479" s="6" t="s">
        <v>153</v>
      </c>
      <c r="M1479" s="6" t="s">
        <v>20</v>
      </c>
      <c r="N1479">
        <v>5</v>
      </c>
    </row>
    <row r="1480" spans="1:14" ht="234" x14ac:dyDescent="0.55000000000000004">
      <c r="A1480" s="5" t="s">
        <v>4465</v>
      </c>
      <c r="B1480" s="5" t="s">
        <v>14</v>
      </c>
      <c r="C1480" s="6">
        <v>30000</v>
      </c>
      <c r="D1480" s="6">
        <v>20</v>
      </c>
      <c r="E1480" s="6" t="s">
        <v>4509</v>
      </c>
      <c r="F1480" s="6" t="s">
        <v>4510</v>
      </c>
      <c r="G1480" s="6" t="s">
        <v>21</v>
      </c>
      <c r="H1480" s="6" t="s">
        <v>55</v>
      </c>
      <c r="I1480" s="6" t="s">
        <v>17</v>
      </c>
      <c r="J1480" s="7">
        <v>47350</v>
      </c>
      <c r="K1480" s="6" t="s">
        <v>4486</v>
      </c>
      <c r="L1480" s="6" t="s">
        <v>153</v>
      </c>
      <c r="M1480" s="6" t="s">
        <v>23</v>
      </c>
      <c r="N1480">
        <v>5</v>
      </c>
    </row>
    <row r="1481" spans="1:14" ht="126" x14ac:dyDescent="0.55000000000000004">
      <c r="A1481" s="5" t="s">
        <v>4465</v>
      </c>
      <c r="B1481" s="5" t="s">
        <v>14</v>
      </c>
      <c r="C1481" s="6">
        <v>30000</v>
      </c>
      <c r="D1481" s="6">
        <v>21</v>
      </c>
      <c r="E1481" s="6" t="s">
        <v>4511</v>
      </c>
      <c r="F1481" s="6" t="s">
        <v>4512</v>
      </c>
      <c r="G1481" s="6" t="s">
        <v>57</v>
      </c>
      <c r="H1481" s="6" t="s">
        <v>16</v>
      </c>
      <c r="I1481" s="6" t="s">
        <v>17</v>
      </c>
      <c r="J1481" s="7">
        <v>107999</v>
      </c>
      <c r="K1481" s="6" t="s">
        <v>4513</v>
      </c>
      <c r="L1481" s="6" t="s">
        <v>153</v>
      </c>
      <c r="M1481" s="6" t="s">
        <v>58</v>
      </c>
      <c r="N1481">
        <v>5</v>
      </c>
    </row>
    <row r="1482" spans="1:14" ht="216" x14ac:dyDescent="0.55000000000000004">
      <c r="A1482" s="5" t="s">
        <v>4465</v>
      </c>
      <c r="B1482" s="5" t="s">
        <v>4514</v>
      </c>
      <c r="C1482" s="6">
        <v>30201</v>
      </c>
      <c r="D1482" s="6">
        <v>1</v>
      </c>
      <c r="E1482" s="6" t="s">
        <v>89</v>
      </c>
      <c r="F1482" s="6" t="s">
        <v>4515</v>
      </c>
      <c r="G1482" s="6" t="s">
        <v>27</v>
      </c>
      <c r="H1482" s="6" t="s">
        <v>36</v>
      </c>
      <c r="I1482" s="6" t="s">
        <v>40</v>
      </c>
      <c r="J1482" s="7">
        <v>946049</v>
      </c>
      <c r="K1482" s="6" t="s">
        <v>37</v>
      </c>
      <c r="L1482" s="6" t="s">
        <v>31</v>
      </c>
      <c r="M1482" s="6" t="s">
        <v>20</v>
      </c>
      <c r="N1482">
        <v>5</v>
      </c>
    </row>
    <row r="1483" spans="1:14" ht="126" x14ac:dyDescent="0.55000000000000004">
      <c r="A1483" s="5" t="s">
        <v>4465</v>
      </c>
      <c r="B1483" s="5" t="s">
        <v>4514</v>
      </c>
      <c r="C1483" s="6">
        <v>30201</v>
      </c>
      <c r="D1483" s="6">
        <v>5</v>
      </c>
      <c r="E1483" s="6" t="s">
        <v>4516</v>
      </c>
      <c r="F1483" s="6" t="s">
        <v>4517</v>
      </c>
      <c r="G1483" s="6" t="s">
        <v>43</v>
      </c>
      <c r="H1483" s="6" t="s">
        <v>16</v>
      </c>
      <c r="I1483" s="6" t="s">
        <v>17</v>
      </c>
      <c r="J1483" s="7">
        <v>52619</v>
      </c>
      <c r="K1483" s="6" t="s">
        <v>4518</v>
      </c>
      <c r="L1483" s="6" t="s">
        <v>4519</v>
      </c>
      <c r="M1483" s="6" t="s">
        <v>48</v>
      </c>
      <c r="N1483">
        <v>5</v>
      </c>
    </row>
    <row r="1484" spans="1:14" ht="180" x14ac:dyDescent="0.55000000000000004">
      <c r="A1484" s="5" t="s">
        <v>4465</v>
      </c>
      <c r="B1484" s="5" t="s">
        <v>4514</v>
      </c>
      <c r="C1484" s="6">
        <v>30201</v>
      </c>
      <c r="D1484" s="6">
        <v>6</v>
      </c>
      <c r="E1484" s="6" t="s">
        <v>2847</v>
      </c>
      <c r="F1484" s="6" t="s">
        <v>4520</v>
      </c>
      <c r="G1484" s="6" t="s">
        <v>59</v>
      </c>
      <c r="H1484" s="6" t="s">
        <v>16</v>
      </c>
      <c r="I1484" s="6" t="s">
        <v>40</v>
      </c>
      <c r="J1484" s="7">
        <v>103882</v>
      </c>
      <c r="K1484" s="6" t="s">
        <v>4521</v>
      </c>
      <c r="L1484" s="6" t="s">
        <v>4522</v>
      </c>
      <c r="M1484" s="6" t="s">
        <v>66</v>
      </c>
      <c r="N1484">
        <v>5</v>
      </c>
    </row>
    <row r="1485" spans="1:14" ht="108" x14ac:dyDescent="0.55000000000000004">
      <c r="A1485" s="5" t="s">
        <v>4465</v>
      </c>
      <c r="B1485" s="5" t="s">
        <v>4514</v>
      </c>
      <c r="C1485" s="6">
        <v>30201</v>
      </c>
      <c r="D1485" s="6">
        <v>7</v>
      </c>
      <c r="E1485" s="6" t="s">
        <v>4523</v>
      </c>
      <c r="F1485" s="6" t="s">
        <v>4524</v>
      </c>
      <c r="G1485" s="6" t="s">
        <v>24</v>
      </c>
      <c r="H1485" s="6" t="s">
        <v>44</v>
      </c>
      <c r="I1485" s="6" t="s">
        <v>29</v>
      </c>
      <c r="J1485" s="7">
        <v>569444</v>
      </c>
      <c r="K1485" s="6" t="s">
        <v>4525</v>
      </c>
      <c r="L1485" s="6" t="s">
        <v>4526</v>
      </c>
      <c r="M1485" s="6" t="s">
        <v>20</v>
      </c>
      <c r="N1485">
        <v>5</v>
      </c>
    </row>
    <row r="1486" spans="1:14" ht="108" x14ac:dyDescent="0.55000000000000004">
      <c r="A1486" s="5" t="s">
        <v>4465</v>
      </c>
      <c r="B1486" s="5" t="s">
        <v>4514</v>
      </c>
      <c r="C1486" s="6">
        <v>30201</v>
      </c>
      <c r="D1486" s="6">
        <v>8</v>
      </c>
      <c r="E1486" s="6" t="s">
        <v>4527</v>
      </c>
      <c r="F1486" s="6" t="s">
        <v>4528</v>
      </c>
      <c r="G1486" s="6" t="s">
        <v>24</v>
      </c>
      <c r="H1486" s="6" t="s">
        <v>44</v>
      </c>
      <c r="I1486" s="6" t="s">
        <v>29</v>
      </c>
      <c r="J1486" s="7">
        <v>120063</v>
      </c>
      <c r="K1486" s="6" t="s">
        <v>4525</v>
      </c>
      <c r="L1486" s="6" t="s">
        <v>4526</v>
      </c>
      <c r="M1486" s="6" t="s">
        <v>20</v>
      </c>
      <c r="N1486">
        <v>5</v>
      </c>
    </row>
    <row r="1487" spans="1:14" ht="108" x14ac:dyDescent="0.55000000000000004">
      <c r="A1487" s="5" t="s">
        <v>4465</v>
      </c>
      <c r="B1487" s="5" t="s">
        <v>4514</v>
      </c>
      <c r="C1487" s="6">
        <v>30201</v>
      </c>
      <c r="D1487" s="6">
        <v>9</v>
      </c>
      <c r="E1487" s="6" t="s">
        <v>4529</v>
      </c>
      <c r="F1487" s="6" t="s">
        <v>4530</v>
      </c>
      <c r="G1487" s="6" t="s">
        <v>32</v>
      </c>
      <c r="H1487" s="6" t="s">
        <v>16</v>
      </c>
      <c r="I1487" s="6" t="s">
        <v>17</v>
      </c>
      <c r="J1487" s="7">
        <v>719142</v>
      </c>
      <c r="K1487" s="6" t="s">
        <v>4518</v>
      </c>
      <c r="L1487" s="6" t="s">
        <v>25</v>
      </c>
      <c r="M1487" s="6" t="s">
        <v>33</v>
      </c>
      <c r="N1487">
        <v>5</v>
      </c>
    </row>
    <row r="1488" spans="1:14" ht="216" x14ac:dyDescent="0.55000000000000004">
      <c r="A1488" s="5" t="s">
        <v>4465</v>
      </c>
      <c r="B1488" s="5" t="s">
        <v>4531</v>
      </c>
      <c r="C1488" s="6">
        <v>30202</v>
      </c>
      <c r="D1488" s="6">
        <v>1</v>
      </c>
      <c r="E1488" s="6" t="s">
        <v>4532</v>
      </c>
      <c r="F1488" s="6" t="s">
        <v>4533</v>
      </c>
      <c r="G1488" s="6" t="s">
        <v>27</v>
      </c>
      <c r="H1488" s="6" t="s">
        <v>60</v>
      </c>
      <c r="I1488" s="6" t="s">
        <v>68</v>
      </c>
      <c r="J1488" s="7">
        <v>157132</v>
      </c>
      <c r="K1488" s="6" t="s">
        <v>37</v>
      </c>
      <c r="L1488" s="6" t="s">
        <v>31</v>
      </c>
      <c r="M1488" s="6" t="s">
        <v>20</v>
      </c>
      <c r="N1488">
        <v>5</v>
      </c>
    </row>
    <row r="1489" spans="1:14" ht="108" x14ac:dyDescent="0.55000000000000004">
      <c r="A1489" s="5" t="s">
        <v>4465</v>
      </c>
      <c r="B1489" s="5" t="s">
        <v>4531</v>
      </c>
      <c r="C1489" s="6">
        <v>30202</v>
      </c>
      <c r="D1489" s="6">
        <v>5</v>
      </c>
      <c r="E1489" s="6" t="s">
        <v>177</v>
      </c>
      <c r="F1489" s="6" t="s">
        <v>4534</v>
      </c>
      <c r="G1489" s="6" t="s">
        <v>32</v>
      </c>
      <c r="H1489" s="6" t="s">
        <v>16</v>
      </c>
      <c r="I1489" s="6" t="s">
        <v>17</v>
      </c>
      <c r="J1489" s="7">
        <v>162473</v>
      </c>
      <c r="K1489" s="6" t="s">
        <v>4535</v>
      </c>
      <c r="L1489" s="6" t="s">
        <v>31</v>
      </c>
      <c r="M1489" s="6" t="s">
        <v>33</v>
      </c>
      <c r="N1489">
        <v>5</v>
      </c>
    </row>
    <row r="1490" spans="1:14" ht="216" x14ac:dyDescent="0.55000000000000004">
      <c r="A1490" s="5" t="s">
        <v>4465</v>
      </c>
      <c r="B1490" s="5" t="s">
        <v>4536</v>
      </c>
      <c r="C1490" s="6">
        <v>30203</v>
      </c>
      <c r="D1490" s="6">
        <v>1</v>
      </c>
      <c r="E1490" s="6" t="s">
        <v>4537</v>
      </c>
      <c r="F1490" s="6" t="s">
        <v>4538</v>
      </c>
      <c r="G1490" s="6" t="s">
        <v>27</v>
      </c>
      <c r="H1490" s="6" t="s">
        <v>36</v>
      </c>
      <c r="I1490" s="6" t="s">
        <v>40</v>
      </c>
      <c r="J1490" s="7">
        <v>161214</v>
      </c>
      <c r="K1490" s="6" t="s">
        <v>37</v>
      </c>
      <c r="L1490" s="6" t="s">
        <v>38</v>
      </c>
      <c r="M1490" s="6" t="s">
        <v>20</v>
      </c>
      <c r="N1490">
        <v>5</v>
      </c>
    </row>
    <row r="1491" spans="1:14" ht="234" x14ac:dyDescent="0.55000000000000004">
      <c r="A1491" s="5" t="s">
        <v>4465</v>
      </c>
      <c r="B1491" s="5" t="s">
        <v>4536</v>
      </c>
      <c r="C1491" s="6">
        <v>30203</v>
      </c>
      <c r="D1491" s="6">
        <v>5</v>
      </c>
      <c r="E1491" s="6" t="s">
        <v>4539</v>
      </c>
      <c r="F1491" s="6" t="s">
        <v>4540</v>
      </c>
      <c r="G1491" s="6" t="s">
        <v>24</v>
      </c>
      <c r="H1491" s="6" t="s">
        <v>44</v>
      </c>
      <c r="I1491" s="6" t="s">
        <v>51</v>
      </c>
      <c r="J1491" s="7">
        <v>385950</v>
      </c>
      <c r="K1491" s="6" t="s">
        <v>4541</v>
      </c>
      <c r="L1491" s="6" t="s">
        <v>163</v>
      </c>
      <c r="M1491" s="6" t="s">
        <v>20</v>
      </c>
      <c r="N1491">
        <v>5</v>
      </c>
    </row>
    <row r="1492" spans="1:14" ht="144" x14ac:dyDescent="0.55000000000000004">
      <c r="A1492" s="5" t="s">
        <v>4465</v>
      </c>
      <c r="B1492" s="5" t="s">
        <v>4536</v>
      </c>
      <c r="C1492" s="6">
        <v>30203</v>
      </c>
      <c r="D1492" s="6">
        <v>6</v>
      </c>
      <c r="E1492" s="6" t="s">
        <v>4542</v>
      </c>
      <c r="F1492" s="6" t="s">
        <v>4543</v>
      </c>
      <c r="G1492" s="6" t="s">
        <v>32</v>
      </c>
      <c r="H1492" s="6" t="s">
        <v>16</v>
      </c>
      <c r="I1492" s="6" t="s">
        <v>17</v>
      </c>
      <c r="J1492" s="7">
        <v>36443</v>
      </c>
      <c r="K1492" s="6" t="s">
        <v>4544</v>
      </c>
      <c r="L1492" s="6" t="s">
        <v>163</v>
      </c>
      <c r="M1492" s="6" t="s">
        <v>33</v>
      </c>
      <c r="N1492">
        <v>5</v>
      </c>
    </row>
    <row r="1493" spans="1:14" ht="216" x14ac:dyDescent="0.55000000000000004">
      <c r="A1493" s="5" t="s">
        <v>4465</v>
      </c>
      <c r="B1493" s="5" t="s">
        <v>4536</v>
      </c>
      <c r="C1493" s="6">
        <v>30203</v>
      </c>
      <c r="D1493" s="6">
        <v>7</v>
      </c>
      <c r="E1493" s="6" t="s">
        <v>4545</v>
      </c>
      <c r="F1493" s="6" t="s">
        <v>4546</v>
      </c>
      <c r="G1493" s="6" t="s">
        <v>32</v>
      </c>
      <c r="H1493" s="6" t="s">
        <v>16</v>
      </c>
      <c r="I1493" s="6" t="s">
        <v>17</v>
      </c>
      <c r="J1493" s="7">
        <v>65358</v>
      </c>
      <c r="K1493" s="6" t="s">
        <v>4547</v>
      </c>
      <c r="L1493" s="6" t="s">
        <v>163</v>
      </c>
      <c r="M1493" s="6" t="s">
        <v>33</v>
      </c>
      <c r="N1493">
        <v>5</v>
      </c>
    </row>
    <row r="1494" spans="1:14" ht="144" x14ac:dyDescent="0.55000000000000004">
      <c r="A1494" s="5" t="s">
        <v>4465</v>
      </c>
      <c r="B1494" s="5" t="s">
        <v>4536</v>
      </c>
      <c r="C1494" s="6">
        <v>30203</v>
      </c>
      <c r="D1494" s="6">
        <v>8</v>
      </c>
      <c r="E1494" s="6" t="s">
        <v>4548</v>
      </c>
      <c r="F1494" s="6" t="s">
        <v>4549</v>
      </c>
      <c r="G1494" s="6" t="s">
        <v>32</v>
      </c>
      <c r="H1494" s="6" t="s">
        <v>16</v>
      </c>
      <c r="I1494" s="6" t="s">
        <v>17</v>
      </c>
      <c r="J1494" s="7">
        <v>29951</v>
      </c>
      <c r="K1494" s="6" t="s">
        <v>4544</v>
      </c>
      <c r="L1494" s="6" t="s">
        <v>163</v>
      </c>
      <c r="M1494" s="6" t="s">
        <v>33</v>
      </c>
      <c r="N1494">
        <v>5</v>
      </c>
    </row>
    <row r="1495" spans="1:14" ht="216" x14ac:dyDescent="0.55000000000000004">
      <c r="A1495" s="5" t="s">
        <v>4465</v>
      </c>
      <c r="B1495" s="5" t="s">
        <v>4550</v>
      </c>
      <c r="C1495" s="6">
        <v>30204</v>
      </c>
      <c r="D1495" s="6">
        <v>1</v>
      </c>
      <c r="E1495" s="6" t="s">
        <v>4551</v>
      </c>
      <c r="F1495" s="6" t="s">
        <v>4552</v>
      </c>
      <c r="G1495" s="6" t="s">
        <v>27</v>
      </c>
      <c r="H1495" s="6" t="s">
        <v>22</v>
      </c>
      <c r="I1495" s="6" t="s">
        <v>53</v>
      </c>
      <c r="J1495" s="7">
        <v>96096</v>
      </c>
      <c r="K1495" s="6" t="s">
        <v>41</v>
      </c>
      <c r="L1495" s="6" t="s">
        <v>31</v>
      </c>
      <c r="M1495" s="6" t="s">
        <v>20</v>
      </c>
      <c r="N1495">
        <v>5</v>
      </c>
    </row>
    <row r="1496" spans="1:14" ht="180" x14ac:dyDescent="0.55000000000000004">
      <c r="A1496" s="5" t="s">
        <v>4465</v>
      </c>
      <c r="B1496" s="5" t="s">
        <v>4550</v>
      </c>
      <c r="C1496" s="6">
        <v>30204</v>
      </c>
      <c r="D1496" s="6">
        <v>5</v>
      </c>
      <c r="E1496" s="6" t="s">
        <v>4553</v>
      </c>
      <c r="F1496" s="6" t="s">
        <v>4554</v>
      </c>
      <c r="G1496" s="6" t="s">
        <v>57</v>
      </c>
      <c r="H1496" s="6" t="s">
        <v>16</v>
      </c>
      <c r="I1496" s="6" t="s">
        <v>17</v>
      </c>
      <c r="J1496" s="7">
        <v>20000</v>
      </c>
      <c r="K1496" s="6" t="s">
        <v>4555</v>
      </c>
      <c r="L1496" s="6" t="s">
        <v>70</v>
      </c>
      <c r="M1496" s="6" t="s">
        <v>58</v>
      </c>
      <c r="N1496">
        <v>5</v>
      </c>
    </row>
    <row r="1497" spans="1:14" ht="144" x14ac:dyDescent="0.55000000000000004">
      <c r="A1497" s="5" t="s">
        <v>4465</v>
      </c>
      <c r="B1497" s="5" t="s">
        <v>4550</v>
      </c>
      <c r="C1497" s="6">
        <v>30204</v>
      </c>
      <c r="D1497" s="6">
        <v>6</v>
      </c>
      <c r="E1497" s="6" t="s">
        <v>4556</v>
      </c>
      <c r="F1497" s="6" t="s">
        <v>4557</v>
      </c>
      <c r="G1497" s="6" t="s">
        <v>32</v>
      </c>
      <c r="H1497" s="6" t="s">
        <v>16</v>
      </c>
      <c r="I1497" s="6" t="s">
        <v>17</v>
      </c>
      <c r="J1497" s="7">
        <v>113512</v>
      </c>
      <c r="K1497" s="6" t="s">
        <v>4558</v>
      </c>
      <c r="L1497" s="6" t="s">
        <v>70</v>
      </c>
      <c r="M1497" s="6" t="s">
        <v>33</v>
      </c>
      <c r="N1497">
        <v>5</v>
      </c>
    </row>
    <row r="1498" spans="1:14" ht="126" x14ac:dyDescent="0.55000000000000004">
      <c r="A1498" s="5" t="s">
        <v>4465</v>
      </c>
      <c r="B1498" s="5" t="s">
        <v>4550</v>
      </c>
      <c r="C1498" s="6">
        <v>30204</v>
      </c>
      <c r="D1498" s="6">
        <v>7</v>
      </c>
      <c r="E1498" s="6" t="s">
        <v>4559</v>
      </c>
      <c r="F1498" s="6" t="s">
        <v>4560</v>
      </c>
      <c r="G1498" s="6" t="s">
        <v>24</v>
      </c>
      <c r="H1498" s="6" t="s">
        <v>16</v>
      </c>
      <c r="I1498" s="6" t="s">
        <v>17</v>
      </c>
      <c r="J1498" s="7">
        <v>15000</v>
      </c>
      <c r="K1498" s="6" t="s">
        <v>4561</v>
      </c>
      <c r="L1498" s="6" t="s">
        <v>70</v>
      </c>
      <c r="M1498" s="6" t="s">
        <v>103</v>
      </c>
      <c r="N1498">
        <v>5</v>
      </c>
    </row>
    <row r="1499" spans="1:14" ht="216" x14ac:dyDescent="0.55000000000000004">
      <c r="A1499" s="5" t="s">
        <v>4465</v>
      </c>
      <c r="B1499" s="5" t="s">
        <v>4562</v>
      </c>
      <c r="C1499" s="6">
        <v>30205</v>
      </c>
      <c r="D1499" s="6">
        <v>1</v>
      </c>
      <c r="E1499" s="6" t="s">
        <v>4563</v>
      </c>
      <c r="F1499" s="6" t="s">
        <v>4564</v>
      </c>
      <c r="G1499" s="6" t="s">
        <v>27</v>
      </c>
      <c r="H1499" s="6" t="s">
        <v>60</v>
      </c>
      <c r="I1499" s="6" t="s">
        <v>17</v>
      </c>
      <c r="J1499" s="7">
        <v>65981</v>
      </c>
      <c r="K1499" s="6" t="s">
        <v>37</v>
      </c>
      <c r="L1499" s="6" t="s">
        <v>31</v>
      </c>
      <c r="M1499" s="6" t="s">
        <v>20</v>
      </c>
      <c r="N1499">
        <v>5</v>
      </c>
    </row>
    <row r="1500" spans="1:14" ht="108" x14ac:dyDescent="0.55000000000000004">
      <c r="A1500" s="5" t="s">
        <v>4465</v>
      </c>
      <c r="B1500" s="5" t="s">
        <v>4562</v>
      </c>
      <c r="C1500" s="6">
        <v>30205</v>
      </c>
      <c r="D1500" s="6">
        <v>5</v>
      </c>
      <c r="E1500" s="6" t="s">
        <v>4565</v>
      </c>
      <c r="F1500" s="6" t="s">
        <v>4566</v>
      </c>
      <c r="G1500" s="6" t="s">
        <v>15</v>
      </c>
      <c r="H1500" s="6" t="s">
        <v>16</v>
      </c>
      <c r="I1500" s="6" t="s">
        <v>17</v>
      </c>
      <c r="J1500" s="7">
        <v>97500</v>
      </c>
      <c r="K1500" s="6" t="s">
        <v>4567</v>
      </c>
      <c r="L1500" s="6" t="s">
        <v>4568</v>
      </c>
      <c r="M1500" s="6" t="s">
        <v>97</v>
      </c>
      <c r="N1500">
        <v>5</v>
      </c>
    </row>
    <row r="1501" spans="1:14" ht="90" x14ac:dyDescent="0.55000000000000004">
      <c r="A1501" s="5" t="s">
        <v>4465</v>
      </c>
      <c r="B1501" s="5" t="s">
        <v>4562</v>
      </c>
      <c r="C1501" s="6">
        <v>30205</v>
      </c>
      <c r="D1501" s="6">
        <v>6</v>
      </c>
      <c r="E1501" s="6" t="s">
        <v>4569</v>
      </c>
      <c r="F1501" s="6" t="s">
        <v>4570</v>
      </c>
      <c r="G1501" s="6" t="s">
        <v>57</v>
      </c>
      <c r="H1501" s="6" t="s">
        <v>16</v>
      </c>
      <c r="I1501" s="6" t="s">
        <v>17</v>
      </c>
      <c r="J1501" s="7">
        <v>26589</v>
      </c>
      <c r="K1501" s="6" t="s">
        <v>4571</v>
      </c>
      <c r="L1501" s="6" t="s">
        <v>4568</v>
      </c>
      <c r="M1501" s="6" t="s">
        <v>58</v>
      </c>
      <c r="N1501">
        <v>5</v>
      </c>
    </row>
    <row r="1502" spans="1:14" ht="126" x14ac:dyDescent="0.55000000000000004">
      <c r="A1502" s="5" t="s">
        <v>4465</v>
      </c>
      <c r="B1502" s="5" t="s">
        <v>4562</v>
      </c>
      <c r="C1502" s="6">
        <v>30205</v>
      </c>
      <c r="D1502" s="6">
        <v>7</v>
      </c>
      <c r="E1502" s="6" t="s">
        <v>4572</v>
      </c>
      <c r="F1502" s="6" t="s">
        <v>4573</v>
      </c>
      <c r="G1502" s="6" t="s">
        <v>43</v>
      </c>
      <c r="H1502" s="6" t="s">
        <v>16</v>
      </c>
      <c r="I1502" s="6" t="s">
        <v>17</v>
      </c>
      <c r="J1502" s="7">
        <v>11700</v>
      </c>
      <c r="K1502" s="6" t="s">
        <v>4574</v>
      </c>
      <c r="L1502" s="6" t="s">
        <v>4568</v>
      </c>
      <c r="M1502" s="6" t="s">
        <v>47</v>
      </c>
      <c r="N1502">
        <v>5</v>
      </c>
    </row>
    <row r="1503" spans="1:14" ht="90" x14ac:dyDescent="0.55000000000000004">
      <c r="A1503" s="5" t="s">
        <v>4465</v>
      </c>
      <c r="B1503" s="5" t="s">
        <v>4562</v>
      </c>
      <c r="C1503" s="6">
        <v>30205</v>
      </c>
      <c r="D1503" s="6">
        <v>8</v>
      </c>
      <c r="E1503" s="6" t="s">
        <v>4575</v>
      </c>
      <c r="F1503" s="6" t="s">
        <v>4576</v>
      </c>
      <c r="G1503" s="6" t="s">
        <v>35</v>
      </c>
      <c r="H1503" s="6" t="s">
        <v>16</v>
      </c>
      <c r="I1503" s="6" t="s">
        <v>17</v>
      </c>
      <c r="J1503" s="7">
        <v>1500</v>
      </c>
      <c r="K1503" s="6" t="s">
        <v>4577</v>
      </c>
      <c r="L1503" s="6" t="s">
        <v>4568</v>
      </c>
      <c r="M1503" s="6" t="s">
        <v>54</v>
      </c>
      <c r="N1503">
        <v>5</v>
      </c>
    </row>
    <row r="1504" spans="1:14" ht="90" x14ac:dyDescent="0.55000000000000004">
      <c r="A1504" s="5" t="s">
        <v>4465</v>
      </c>
      <c r="B1504" s="5" t="s">
        <v>4562</v>
      </c>
      <c r="C1504" s="6">
        <v>30205</v>
      </c>
      <c r="D1504" s="6">
        <v>9</v>
      </c>
      <c r="E1504" s="6" t="s">
        <v>4578</v>
      </c>
      <c r="F1504" s="6" t="s">
        <v>4579</v>
      </c>
      <c r="G1504" s="6" t="s">
        <v>35</v>
      </c>
      <c r="H1504" s="6" t="s">
        <v>16</v>
      </c>
      <c r="I1504" s="6" t="s">
        <v>17</v>
      </c>
      <c r="J1504" s="7">
        <v>6000</v>
      </c>
      <c r="K1504" s="6" t="s">
        <v>4580</v>
      </c>
      <c r="L1504" s="6" t="s">
        <v>4568</v>
      </c>
      <c r="M1504" s="6" t="s">
        <v>54</v>
      </c>
      <c r="N1504">
        <v>5</v>
      </c>
    </row>
    <row r="1505" spans="1:14" ht="126" x14ac:dyDescent="0.55000000000000004">
      <c r="A1505" s="5" t="s">
        <v>4465</v>
      </c>
      <c r="B1505" s="5" t="s">
        <v>4562</v>
      </c>
      <c r="C1505" s="6">
        <v>30205</v>
      </c>
      <c r="D1505" s="6">
        <v>10</v>
      </c>
      <c r="E1505" s="6" t="s">
        <v>4581</v>
      </c>
      <c r="F1505" s="6" t="s">
        <v>4582</v>
      </c>
      <c r="G1505" s="6" t="s">
        <v>43</v>
      </c>
      <c r="H1505" s="6" t="s">
        <v>16</v>
      </c>
      <c r="I1505" s="6" t="s">
        <v>17</v>
      </c>
      <c r="J1505" s="7">
        <v>2100</v>
      </c>
      <c r="K1505" s="6" t="s">
        <v>4583</v>
      </c>
      <c r="L1505" s="6" t="s">
        <v>4568</v>
      </c>
      <c r="M1505" s="6" t="s">
        <v>49</v>
      </c>
      <c r="N1505">
        <v>5</v>
      </c>
    </row>
    <row r="1506" spans="1:14" ht="108" x14ac:dyDescent="0.55000000000000004">
      <c r="A1506" s="5" t="s">
        <v>4465</v>
      </c>
      <c r="B1506" s="5" t="s">
        <v>4562</v>
      </c>
      <c r="C1506" s="6">
        <v>30205</v>
      </c>
      <c r="D1506" s="6">
        <v>11</v>
      </c>
      <c r="E1506" s="6" t="s">
        <v>4584</v>
      </c>
      <c r="F1506" s="6" t="s">
        <v>4585</v>
      </c>
      <c r="G1506" s="6" t="s">
        <v>59</v>
      </c>
      <c r="H1506" s="6" t="s">
        <v>16</v>
      </c>
      <c r="I1506" s="6" t="s">
        <v>17</v>
      </c>
      <c r="J1506" s="7">
        <v>15000</v>
      </c>
      <c r="K1506" s="6" t="s">
        <v>4096</v>
      </c>
      <c r="L1506" s="6" t="s">
        <v>4568</v>
      </c>
      <c r="M1506" s="6" t="s">
        <v>66</v>
      </c>
      <c r="N1506">
        <v>5</v>
      </c>
    </row>
    <row r="1507" spans="1:14" ht="126" x14ac:dyDescent="0.55000000000000004">
      <c r="A1507" s="5" t="s">
        <v>4465</v>
      </c>
      <c r="B1507" s="5" t="s">
        <v>4562</v>
      </c>
      <c r="C1507" s="6">
        <v>30205</v>
      </c>
      <c r="D1507" s="6">
        <v>12</v>
      </c>
      <c r="E1507" s="6" t="s">
        <v>4586</v>
      </c>
      <c r="F1507" s="6" t="s">
        <v>4587</v>
      </c>
      <c r="G1507" s="6" t="s">
        <v>24</v>
      </c>
      <c r="H1507" s="6" t="s">
        <v>16</v>
      </c>
      <c r="I1507" s="6" t="s">
        <v>17</v>
      </c>
      <c r="J1507" s="7">
        <v>5000</v>
      </c>
      <c r="K1507" s="6" t="s">
        <v>4096</v>
      </c>
      <c r="L1507" s="6" t="s">
        <v>4568</v>
      </c>
      <c r="M1507" s="6" t="s">
        <v>20</v>
      </c>
      <c r="N1507">
        <v>5</v>
      </c>
    </row>
    <row r="1508" spans="1:14" ht="216" x14ac:dyDescent="0.55000000000000004">
      <c r="A1508" s="5" t="s">
        <v>4465</v>
      </c>
      <c r="B1508" s="5" t="s">
        <v>4588</v>
      </c>
      <c r="C1508" s="6">
        <v>30206</v>
      </c>
      <c r="D1508" s="6">
        <v>1</v>
      </c>
      <c r="E1508" s="6" t="s">
        <v>4589</v>
      </c>
      <c r="F1508" s="6" t="s">
        <v>4590</v>
      </c>
      <c r="G1508" s="6" t="s">
        <v>27</v>
      </c>
      <c r="H1508" s="6" t="s">
        <v>28</v>
      </c>
      <c r="I1508" s="6" t="s">
        <v>17</v>
      </c>
      <c r="J1508" s="7">
        <v>191715</v>
      </c>
      <c r="K1508" s="6" t="s">
        <v>30</v>
      </c>
      <c r="L1508" s="6" t="s">
        <v>31</v>
      </c>
      <c r="M1508" s="6" t="s">
        <v>20</v>
      </c>
      <c r="N1508">
        <v>5</v>
      </c>
    </row>
    <row r="1509" spans="1:14" ht="162" x14ac:dyDescent="0.55000000000000004">
      <c r="A1509" s="5" t="s">
        <v>4465</v>
      </c>
      <c r="B1509" s="5" t="s">
        <v>4588</v>
      </c>
      <c r="C1509" s="6">
        <v>30206</v>
      </c>
      <c r="D1509" s="6">
        <v>5</v>
      </c>
      <c r="E1509" s="6" t="s">
        <v>4591</v>
      </c>
      <c r="F1509" s="6" t="s">
        <v>4592</v>
      </c>
      <c r="G1509" s="6" t="s">
        <v>32</v>
      </c>
      <c r="H1509" s="6" t="s">
        <v>55</v>
      </c>
      <c r="I1509" s="6" t="s">
        <v>17</v>
      </c>
      <c r="J1509" s="7">
        <v>46656</v>
      </c>
      <c r="K1509" s="6" t="s">
        <v>4593</v>
      </c>
      <c r="L1509" s="6" t="s">
        <v>42</v>
      </c>
      <c r="M1509" s="6" t="s">
        <v>20</v>
      </c>
      <c r="N1509">
        <v>5</v>
      </c>
    </row>
    <row r="1510" spans="1:14" ht="144" x14ac:dyDescent="0.55000000000000004">
      <c r="A1510" s="5" t="s">
        <v>4465</v>
      </c>
      <c r="B1510" s="5" t="s">
        <v>4588</v>
      </c>
      <c r="C1510" s="6">
        <v>30206</v>
      </c>
      <c r="D1510" s="6">
        <v>6</v>
      </c>
      <c r="E1510" s="6" t="s">
        <v>4594</v>
      </c>
      <c r="F1510" s="6" t="s">
        <v>4595</v>
      </c>
      <c r="G1510" s="6" t="s">
        <v>32</v>
      </c>
      <c r="H1510" s="6" t="s">
        <v>22</v>
      </c>
      <c r="I1510" s="6" t="s">
        <v>17</v>
      </c>
      <c r="J1510" s="7">
        <v>345</v>
      </c>
      <c r="K1510" s="6" t="s">
        <v>4596</v>
      </c>
      <c r="L1510" s="6" t="s">
        <v>42</v>
      </c>
      <c r="M1510" s="6" t="s">
        <v>20</v>
      </c>
      <c r="N1510">
        <v>5</v>
      </c>
    </row>
    <row r="1511" spans="1:14" ht="216" x14ac:dyDescent="0.55000000000000004">
      <c r="A1511" s="5" t="s">
        <v>4465</v>
      </c>
      <c r="B1511" s="5" t="s">
        <v>4597</v>
      </c>
      <c r="C1511" s="6">
        <v>30207</v>
      </c>
      <c r="D1511" s="6">
        <v>1</v>
      </c>
      <c r="E1511" s="6" t="s">
        <v>4598</v>
      </c>
      <c r="F1511" s="6" t="s">
        <v>4599</v>
      </c>
      <c r="G1511" s="6" t="s">
        <v>27</v>
      </c>
      <c r="H1511" s="6" t="s">
        <v>36</v>
      </c>
      <c r="I1511" s="6" t="s">
        <v>17</v>
      </c>
      <c r="J1511" s="7">
        <v>65550</v>
      </c>
      <c r="K1511" s="6" t="s">
        <v>81</v>
      </c>
      <c r="L1511" s="6" t="s">
        <v>31</v>
      </c>
      <c r="M1511" s="6" t="s">
        <v>20</v>
      </c>
      <c r="N1511">
        <v>5</v>
      </c>
    </row>
    <row r="1512" spans="1:14" ht="270" x14ac:dyDescent="0.55000000000000004">
      <c r="A1512" s="5" t="s">
        <v>4465</v>
      </c>
      <c r="B1512" s="5" t="s">
        <v>4597</v>
      </c>
      <c r="C1512" s="6">
        <v>30207</v>
      </c>
      <c r="D1512" s="6">
        <v>5</v>
      </c>
      <c r="E1512" s="6" t="s">
        <v>4600</v>
      </c>
      <c r="F1512" s="6" t="s">
        <v>4601</v>
      </c>
      <c r="G1512" s="6" t="s">
        <v>24</v>
      </c>
      <c r="H1512" s="6" t="s">
        <v>22</v>
      </c>
      <c r="I1512" s="6" t="s">
        <v>17</v>
      </c>
      <c r="J1512" s="7">
        <v>109854</v>
      </c>
      <c r="K1512" s="6" t="s">
        <v>4602</v>
      </c>
      <c r="L1512" s="6" t="s">
        <v>4603</v>
      </c>
      <c r="M1512" s="6" t="s">
        <v>20</v>
      </c>
      <c r="N1512">
        <v>5</v>
      </c>
    </row>
    <row r="1513" spans="1:14" ht="396" x14ac:dyDescent="0.55000000000000004">
      <c r="A1513" s="5" t="s">
        <v>4465</v>
      </c>
      <c r="B1513" s="5" t="s">
        <v>4597</v>
      </c>
      <c r="C1513" s="6">
        <v>30207</v>
      </c>
      <c r="D1513" s="6">
        <v>6</v>
      </c>
      <c r="E1513" s="6" t="s">
        <v>4604</v>
      </c>
      <c r="F1513" s="6" t="s">
        <v>4605</v>
      </c>
      <c r="G1513" s="6" t="s">
        <v>32</v>
      </c>
      <c r="H1513" s="6" t="s">
        <v>16</v>
      </c>
      <c r="I1513" s="6" t="s">
        <v>17</v>
      </c>
      <c r="J1513" s="7">
        <v>79220</v>
      </c>
      <c r="K1513" s="6" t="s">
        <v>4606</v>
      </c>
      <c r="L1513" s="6" t="s">
        <v>4607</v>
      </c>
      <c r="M1513" s="6" t="s">
        <v>33</v>
      </c>
      <c r="N1513">
        <v>5</v>
      </c>
    </row>
    <row r="1514" spans="1:14" ht="270" x14ac:dyDescent="0.55000000000000004">
      <c r="A1514" s="5" t="s">
        <v>4465</v>
      </c>
      <c r="B1514" s="5" t="s">
        <v>4597</v>
      </c>
      <c r="C1514" s="6">
        <v>30207</v>
      </c>
      <c r="D1514" s="6">
        <v>7</v>
      </c>
      <c r="E1514" s="6" t="s">
        <v>4600</v>
      </c>
      <c r="F1514" s="6" t="s">
        <v>4601</v>
      </c>
      <c r="G1514" s="6" t="s">
        <v>24</v>
      </c>
      <c r="H1514" s="6" t="s">
        <v>22</v>
      </c>
      <c r="I1514" s="6" t="s">
        <v>17</v>
      </c>
      <c r="J1514" s="7">
        <v>149</v>
      </c>
      <c r="K1514" s="6" t="s">
        <v>4602</v>
      </c>
      <c r="L1514" s="6" t="s">
        <v>4603</v>
      </c>
      <c r="M1514" s="6" t="s">
        <v>20</v>
      </c>
      <c r="N1514">
        <v>5</v>
      </c>
    </row>
    <row r="1515" spans="1:14" ht="216" x14ac:dyDescent="0.55000000000000004">
      <c r="A1515" s="5" t="s">
        <v>4465</v>
      </c>
      <c r="B1515" s="5" t="s">
        <v>4608</v>
      </c>
      <c r="C1515" s="6">
        <v>30208</v>
      </c>
      <c r="D1515" s="6">
        <v>1</v>
      </c>
      <c r="E1515" s="6" t="s">
        <v>4609</v>
      </c>
      <c r="F1515" s="6" t="s">
        <v>4610</v>
      </c>
      <c r="G1515" s="6" t="s">
        <v>27</v>
      </c>
      <c r="H1515" s="6" t="s">
        <v>55</v>
      </c>
      <c r="I1515" s="6" t="s">
        <v>17</v>
      </c>
      <c r="J1515" s="7">
        <v>188380</v>
      </c>
      <c r="K1515" s="6" t="s">
        <v>41</v>
      </c>
      <c r="L1515" s="6" t="s">
        <v>70</v>
      </c>
      <c r="M1515" s="6" t="s">
        <v>20</v>
      </c>
      <c r="N1515">
        <v>5</v>
      </c>
    </row>
    <row r="1516" spans="1:14" ht="108" x14ac:dyDescent="0.55000000000000004">
      <c r="A1516" s="5" t="s">
        <v>4465</v>
      </c>
      <c r="B1516" s="5" t="s">
        <v>4608</v>
      </c>
      <c r="C1516" s="6">
        <v>30208</v>
      </c>
      <c r="D1516" s="6">
        <v>5</v>
      </c>
      <c r="E1516" s="6" t="s">
        <v>4611</v>
      </c>
      <c r="F1516" s="6" t="s">
        <v>4612</v>
      </c>
      <c r="G1516" s="6" t="s">
        <v>24</v>
      </c>
      <c r="H1516" s="6" t="s">
        <v>16</v>
      </c>
      <c r="I1516" s="6" t="s">
        <v>17</v>
      </c>
      <c r="J1516" s="7">
        <v>58856</v>
      </c>
      <c r="K1516" s="6" t="s">
        <v>4613</v>
      </c>
      <c r="L1516" s="6" t="s">
        <v>70</v>
      </c>
      <c r="M1516" s="6" t="s">
        <v>20</v>
      </c>
      <c r="N1516">
        <v>5</v>
      </c>
    </row>
    <row r="1517" spans="1:14" ht="144" x14ac:dyDescent="0.55000000000000004">
      <c r="A1517" s="5" t="s">
        <v>4465</v>
      </c>
      <c r="B1517" s="5" t="s">
        <v>4608</v>
      </c>
      <c r="C1517" s="6">
        <v>30208</v>
      </c>
      <c r="D1517" s="6">
        <v>6</v>
      </c>
      <c r="E1517" s="6" t="s">
        <v>4614</v>
      </c>
      <c r="F1517" s="6" t="s">
        <v>4615</v>
      </c>
      <c r="G1517" s="6" t="s">
        <v>32</v>
      </c>
      <c r="H1517" s="6" t="s">
        <v>16</v>
      </c>
      <c r="I1517" s="6" t="s">
        <v>17</v>
      </c>
      <c r="J1517" s="7">
        <v>105031</v>
      </c>
      <c r="K1517" s="6" t="s">
        <v>4616</v>
      </c>
      <c r="L1517" s="6" t="s">
        <v>70</v>
      </c>
      <c r="M1517" s="6" t="s">
        <v>20</v>
      </c>
      <c r="N1517">
        <v>5</v>
      </c>
    </row>
    <row r="1518" spans="1:14" ht="144" x14ac:dyDescent="0.55000000000000004">
      <c r="A1518" s="5" t="s">
        <v>4465</v>
      </c>
      <c r="B1518" s="5" t="s">
        <v>4608</v>
      </c>
      <c r="C1518" s="6">
        <v>30208</v>
      </c>
      <c r="D1518" s="6">
        <v>7</v>
      </c>
      <c r="E1518" s="6" t="s">
        <v>164</v>
      </c>
      <c r="F1518" s="6" t="s">
        <v>4617</v>
      </c>
      <c r="G1518" s="6" t="s">
        <v>32</v>
      </c>
      <c r="H1518" s="6" t="s">
        <v>16</v>
      </c>
      <c r="I1518" s="6" t="s">
        <v>17</v>
      </c>
      <c r="J1518" s="7">
        <v>22903</v>
      </c>
      <c r="K1518" s="6" t="s">
        <v>4618</v>
      </c>
      <c r="L1518" s="6" t="s">
        <v>70</v>
      </c>
      <c r="M1518" s="6" t="s">
        <v>33</v>
      </c>
      <c r="N1518">
        <v>5</v>
      </c>
    </row>
    <row r="1519" spans="1:14" ht="126" x14ac:dyDescent="0.55000000000000004">
      <c r="A1519" s="5" t="s">
        <v>4465</v>
      </c>
      <c r="B1519" s="5" t="s">
        <v>4608</v>
      </c>
      <c r="C1519" s="6">
        <v>30208</v>
      </c>
      <c r="D1519" s="6">
        <v>8</v>
      </c>
      <c r="E1519" s="6" t="s">
        <v>158</v>
      </c>
      <c r="F1519" s="6" t="s">
        <v>4619</v>
      </c>
      <c r="G1519" s="6" t="s">
        <v>15</v>
      </c>
      <c r="H1519" s="6" t="s">
        <v>56</v>
      </c>
      <c r="I1519" s="6" t="s">
        <v>17</v>
      </c>
      <c r="J1519" s="7">
        <v>64674</v>
      </c>
      <c r="K1519" s="6" t="s">
        <v>4620</v>
      </c>
      <c r="L1519" s="6" t="s">
        <v>70</v>
      </c>
      <c r="M1519" s="6" t="s">
        <v>77</v>
      </c>
      <c r="N1519">
        <v>5</v>
      </c>
    </row>
    <row r="1520" spans="1:14" ht="216" x14ac:dyDescent="0.55000000000000004">
      <c r="A1520" s="5" t="s">
        <v>4465</v>
      </c>
      <c r="B1520" s="5" t="s">
        <v>4621</v>
      </c>
      <c r="C1520" s="6">
        <v>30209</v>
      </c>
      <c r="D1520" s="6">
        <v>1</v>
      </c>
      <c r="E1520" s="6" t="s">
        <v>98</v>
      </c>
      <c r="F1520" s="6" t="s">
        <v>4622</v>
      </c>
      <c r="G1520" s="6" t="s">
        <v>27</v>
      </c>
      <c r="H1520" s="6" t="s">
        <v>79</v>
      </c>
      <c r="I1520" s="6" t="s">
        <v>40</v>
      </c>
      <c r="J1520" s="7">
        <v>241801</v>
      </c>
      <c r="K1520" s="6" t="s">
        <v>37</v>
      </c>
      <c r="L1520" s="6" t="s">
        <v>31</v>
      </c>
      <c r="M1520" s="6" t="s">
        <v>20</v>
      </c>
      <c r="N1520">
        <v>5</v>
      </c>
    </row>
    <row r="1521" spans="1:14" ht="162" x14ac:dyDescent="0.55000000000000004">
      <c r="A1521" s="5" t="s">
        <v>4465</v>
      </c>
      <c r="B1521" s="5" t="s">
        <v>4621</v>
      </c>
      <c r="C1521" s="6">
        <v>30209</v>
      </c>
      <c r="D1521" s="6">
        <v>5</v>
      </c>
      <c r="E1521" s="6" t="s">
        <v>4623</v>
      </c>
      <c r="F1521" s="6" t="s">
        <v>4624</v>
      </c>
      <c r="G1521" s="6" t="s">
        <v>32</v>
      </c>
      <c r="H1521" s="6" t="s">
        <v>16</v>
      </c>
      <c r="I1521" s="6" t="s">
        <v>17</v>
      </c>
      <c r="J1521" s="7">
        <v>192858</v>
      </c>
      <c r="K1521" s="6" t="s">
        <v>4625</v>
      </c>
      <c r="L1521" s="6" t="s">
        <v>70</v>
      </c>
      <c r="M1521" s="6" t="s">
        <v>33</v>
      </c>
      <c r="N1521">
        <v>5</v>
      </c>
    </row>
    <row r="1522" spans="1:14" ht="216" x14ac:dyDescent="0.55000000000000004">
      <c r="A1522" s="5" t="s">
        <v>4465</v>
      </c>
      <c r="B1522" s="5" t="s">
        <v>4626</v>
      </c>
      <c r="C1522" s="6">
        <v>30304</v>
      </c>
      <c r="D1522" s="6">
        <v>1</v>
      </c>
      <c r="E1522" s="6" t="s">
        <v>4627</v>
      </c>
      <c r="F1522" s="6" t="s">
        <v>4628</v>
      </c>
      <c r="G1522" s="6" t="s">
        <v>27</v>
      </c>
      <c r="H1522" s="6" t="s">
        <v>60</v>
      </c>
      <c r="I1522" s="6" t="s">
        <v>17</v>
      </c>
      <c r="J1522" s="7">
        <v>25757</v>
      </c>
      <c r="K1522" s="6" t="s">
        <v>37</v>
      </c>
      <c r="L1522" s="6" t="s">
        <v>38</v>
      </c>
      <c r="M1522" s="6" t="s">
        <v>20</v>
      </c>
      <c r="N1522">
        <v>5</v>
      </c>
    </row>
    <row r="1523" spans="1:14" ht="216" x14ac:dyDescent="0.55000000000000004">
      <c r="A1523" s="5" t="s">
        <v>4465</v>
      </c>
      <c r="B1523" s="5" t="s">
        <v>4626</v>
      </c>
      <c r="C1523" s="6">
        <v>30304</v>
      </c>
      <c r="D1523" s="6">
        <v>5</v>
      </c>
      <c r="E1523" s="6" t="s">
        <v>4629</v>
      </c>
      <c r="F1523" s="6" t="s">
        <v>4630</v>
      </c>
      <c r="G1523" s="6" t="s">
        <v>32</v>
      </c>
      <c r="H1523" s="6" t="s">
        <v>16</v>
      </c>
      <c r="I1523" s="6" t="s">
        <v>17</v>
      </c>
      <c r="J1523" s="7">
        <v>6479</v>
      </c>
      <c r="K1523" s="6" t="s">
        <v>4631</v>
      </c>
      <c r="L1523" s="6" t="s">
        <v>70</v>
      </c>
      <c r="M1523" s="6" t="s">
        <v>33</v>
      </c>
      <c r="N1523">
        <v>5</v>
      </c>
    </row>
    <row r="1524" spans="1:14" ht="144" x14ac:dyDescent="0.55000000000000004">
      <c r="A1524" s="5" t="s">
        <v>4465</v>
      </c>
      <c r="B1524" s="5" t="s">
        <v>4626</v>
      </c>
      <c r="C1524" s="6">
        <v>30304</v>
      </c>
      <c r="D1524" s="6">
        <v>6</v>
      </c>
      <c r="E1524" s="6" t="s">
        <v>4632</v>
      </c>
      <c r="F1524" s="6" t="s">
        <v>4633</v>
      </c>
      <c r="G1524" s="6" t="s">
        <v>15</v>
      </c>
      <c r="H1524" s="6" t="s">
        <v>16</v>
      </c>
      <c r="I1524" s="6" t="s">
        <v>55</v>
      </c>
      <c r="J1524" s="7">
        <v>19149</v>
      </c>
      <c r="K1524" s="6" t="s">
        <v>4634</v>
      </c>
      <c r="L1524" s="6" t="s">
        <v>70</v>
      </c>
      <c r="M1524" s="6" t="s">
        <v>77</v>
      </c>
      <c r="N1524">
        <v>5</v>
      </c>
    </row>
    <row r="1525" spans="1:14" ht="216" x14ac:dyDescent="0.55000000000000004">
      <c r="A1525" s="5" t="s">
        <v>4465</v>
      </c>
      <c r="B1525" s="5" t="s">
        <v>4626</v>
      </c>
      <c r="C1525" s="6">
        <v>30304</v>
      </c>
      <c r="D1525" s="6">
        <v>7</v>
      </c>
      <c r="E1525" s="6" t="s">
        <v>4635</v>
      </c>
      <c r="F1525" s="6" t="s">
        <v>4636</v>
      </c>
      <c r="G1525" s="6" t="s">
        <v>35</v>
      </c>
      <c r="H1525" s="6" t="s">
        <v>44</v>
      </c>
      <c r="I1525" s="6" t="s">
        <v>17</v>
      </c>
      <c r="J1525" s="7">
        <v>7548</v>
      </c>
      <c r="K1525" s="6" t="s">
        <v>4637</v>
      </c>
      <c r="L1525" s="6" t="s">
        <v>70</v>
      </c>
      <c r="M1525" s="6" t="s">
        <v>54</v>
      </c>
      <c r="N1525">
        <v>5</v>
      </c>
    </row>
    <row r="1526" spans="1:14" ht="198" x14ac:dyDescent="0.55000000000000004">
      <c r="A1526" s="5" t="s">
        <v>4465</v>
      </c>
      <c r="B1526" s="5" t="s">
        <v>4626</v>
      </c>
      <c r="C1526" s="6">
        <v>30304</v>
      </c>
      <c r="D1526" s="6">
        <v>8</v>
      </c>
      <c r="E1526" s="6" t="s">
        <v>4638</v>
      </c>
      <c r="F1526" s="6" t="s">
        <v>4639</v>
      </c>
      <c r="G1526" s="6" t="s">
        <v>32</v>
      </c>
      <c r="H1526" s="6" t="s">
        <v>16</v>
      </c>
      <c r="I1526" s="6" t="s">
        <v>17</v>
      </c>
      <c r="J1526" s="7">
        <v>1402</v>
      </c>
      <c r="K1526" s="6" t="s">
        <v>4631</v>
      </c>
      <c r="L1526" s="6" t="s">
        <v>70</v>
      </c>
      <c r="M1526" s="6" t="s">
        <v>33</v>
      </c>
      <c r="N1526">
        <v>5</v>
      </c>
    </row>
    <row r="1527" spans="1:14" ht="144" x14ac:dyDescent="0.55000000000000004">
      <c r="A1527" s="5" t="s">
        <v>4465</v>
      </c>
      <c r="B1527" s="5" t="s">
        <v>4626</v>
      </c>
      <c r="C1527" s="6">
        <v>30304</v>
      </c>
      <c r="D1527" s="6">
        <v>9</v>
      </c>
      <c r="E1527" s="6" t="s">
        <v>4640</v>
      </c>
      <c r="F1527" s="6" t="s">
        <v>4641</v>
      </c>
      <c r="G1527" s="6" t="s">
        <v>15</v>
      </c>
      <c r="H1527" s="6" t="s">
        <v>16</v>
      </c>
      <c r="I1527" s="6" t="s">
        <v>55</v>
      </c>
      <c r="J1527" s="7">
        <v>957</v>
      </c>
      <c r="K1527" s="6" t="s">
        <v>4634</v>
      </c>
      <c r="L1527" s="6" t="s">
        <v>70</v>
      </c>
      <c r="M1527" s="6" t="s">
        <v>77</v>
      </c>
      <c r="N1527">
        <v>5</v>
      </c>
    </row>
    <row r="1528" spans="1:14" ht="162" x14ac:dyDescent="0.55000000000000004">
      <c r="A1528" s="5" t="s">
        <v>4465</v>
      </c>
      <c r="B1528" s="5" t="s">
        <v>4642</v>
      </c>
      <c r="C1528" s="6">
        <v>30341</v>
      </c>
      <c r="D1528" s="6">
        <v>1</v>
      </c>
      <c r="E1528" s="6" t="s">
        <v>4643</v>
      </c>
      <c r="F1528" s="6" t="s">
        <v>4644</v>
      </c>
      <c r="G1528" s="6" t="s">
        <v>27</v>
      </c>
      <c r="H1528" s="6" t="s">
        <v>16</v>
      </c>
      <c r="I1528" s="6" t="s">
        <v>29</v>
      </c>
      <c r="J1528" s="7">
        <v>55370</v>
      </c>
      <c r="K1528" s="6" t="s">
        <v>41</v>
      </c>
      <c r="L1528" s="6" t="s">
        <v>38</v>
      </c>
      <c r="M1528" s="6" t="s">
        <v>20</v>
      </c>
      <c r="N1528">
        <v>5</v>
      </c>
    </row>
    <row r="1529" spans="1:14" ht="162" x14ac:dyDescent="0.55000000000000004">
      <c r="A1529" s="5" t="s">
        <v>4465</v>
      </c>
      <c r="B1529" s="5" t="s">
        <v>4642</v>
      </c>
      <c r="C1529" s="6">
        <v>30341</v>
      </c>
      <c r="D1529" s="6">
        <v>5</v>
      </c>
      <c r="E1529" s="6" t="s">
        <v>4645</v>
      </c>
      <c r="F1529" s="6" t="s">
        <v>4646</v>
      </c>
      <c r="G1529" s="6" t="s">
        <v>24</v>
      </c>
      <c r="H1529" s="6" t="s">
        <v>45</v>
      </c>
      <c r="I1529" s="6" t="s">
        <v>17</v>
      </c>
      <c r="J1529" s="7">
        <v>12023</v>
      </c>
      <c r="K1529" s="6" t="s">
        <v>4647</v>
      </c>
      <c r="L1529" s="6" t="s">
        <v>38</v>
      </c>
      <c r="M1529" s="6" t="s">
        <v>20</v>
      </c>
      <c r="N1529">
        <v>5</v>
      </c>
    </row>
    <row r="1530" spans="1:14" ht="216" x14ac:dyDescent="0.55000000000000004">
      <c r="A1530" s="5" t="s">
        <v>4465</v>
      </c>
      <c r="B1530" s="5" t="s">
        <v>4648</v>
      </c>
      <c r="C1530" s="6">
        <v>30343</v>
      </c>
      <c r="D1530" s="6">
        <v>1</v>
      </c>
      <c r="E1530" s="6" t="s">
        <v>4649</v>
      </c>
      <c r="F1530" s="6" t="s">
        <v>4650</v>
      </c>
      <c r="G1530" s="6" t="s">
        <v>27</v>
      </c>
      <c r="H1530" s="6" t="s">
        <v>60</v>
      </c>
      <c r="I1530" s="6" t="s">
        <v>17</v>
      </c>
      <c r="J1530" s="7">
        <v>18503</v>
      </c>
      <c r="K1530" s="6" t="s">
        <v>75</v>
      </c>
      <c r="L1530" s="6" t="s">
        <v>31</v>
      </c>
      <c r="M1530" s="6" t="s">
        <v>20</v>
      </c>
      <c r="N1530">
        <v>5</v>
      </c>
    </row>
    <row r="1531" spans="1:14" ht="144" x14ac:dyDescent="0.55000000000000004">
      <c r="A1531" s="5" t="s">
        <v>4465</v>
      </c>
      <c r="B1531" s="5" t="s">
        <v>4648</v>
      </c>
      <c r="C1531" s="6">
        <v>30343</v>
      </c>
      <c r="D1531" s="6">
        <v>5</v>
      </c>
      <c r="E1531" s="6" t="s">
        <v>4651</v>
      </c>
      <c r="F1531" s="6" t="s">
        <v>4652</v>
      </c>
      <c r="G1531" s="6" t="s">
        <v>52</v>
      </c>
      <c r="H1531" s="6" t="s">
        <v>16</v>
      </c>
      <c r="I1531" s="6" t="s">
        <v>17</v>
      </c>
      <c r="J1531" s="7">
        <v>33937</v>
      </c>
      <c r="K1531" s="6" t="s">
        <v>4653</v>
      </c>
      <c r="L1531" s="6" t="s">
        <v>31</v>
      </c>
      <c r="M1531" s="6" t="s">
        <v>20</v>
      </c>
      <c r="N1531">
        <v>5</v>
      </c>
    </row>
    <row r="1532" spans="1:14" ht="90" x14ac:dyDescent="0.55000000000000004">
      <c r="A1532" s="5" t="s">
        <v>4465</v>
      </c>
      <c r="B1532" s="5" t="s">
        <v>4648</v>
      </c>
      <c r="C1532" s="6">
        <v>30343</v>
      </c>
      <c r="D1532" s="6">
        <v>6</v>
      </c>
      <c r="E1532" s="6" t="s">
        <v>4654</v>
      </c>
      <c r="F1532" s="6" t="s">
        <v>4655</v>
      </c>
      <c r="G1532" s="6" t="s">
        <v>15</v>
      </c>
      <c r="H1532" s="6" t="s">
        <v>16</v>
      </c>
      <c r="I1532" s="6" t="s">
        <v>17</v>
      </c>
      <c r="J1532" s="7">
        <v>29500</v>
      </c>
      <c r="K1532" s="6" t="s">
        <v>4656</v>
      </c>
      <c r="L1532" s="6" t="s">
        <v>31</v>
      </c>
      <c r="M1532" s="6" t="s">
        <v>20</v>
      </c>
      <c r="N1532">
        <v>5</v>
      </c>
    </row>
    <row r="1533" spans="1:14" ht="90" x14ac:dyDescent="0.55000000000000004">
      <c r="A1533" s="5" t="s">
        <v>4465</v>
      </c>
      <c r="B1533" s="5" t="s">
        <v>4648</v>
      </c>
      <c r="C1533" s="6">
        <v>30343</v>
      </c>
      <c r="D1533" s="6">
        <v>7</v>
      </c>
      <c r="E1533" s="6" t="s">
        <v>4657</v>
      </c>
      <c r="F1533" s="6" t="s">
        <v>4658</v>
      </c>
      <c r="G1533" s="6" t="s">
        <v>15</v>
      </c>
      <c r="H1533" s="6" t="s">
        <v>22</v>
      </c>
      <c r="I1533" s="6" t="s">
        <v>17</v>
      </c>
      <c r="J1533" s="7">
        <v>13000</v>
      </c>
      <c r="K1533" s="6" t="s">
        <v>4656</v>
      </c>
      <c r="L1533" s="6" t="s">
        <v>31</v>
      </c>
      <c r="M1533" s="6" t="s">
        <v>20</v>
      </c>
      <c r="N1533">
        <v>5</v>
      </c>
    </row>
    <row r="1534" spans="1:14" ht="198" x14ac:dyDescent="0.55000000000000004">
      <c r="A1534" s="5" t="s">
        <v>4465</v>
      </c>
      <c r="B1534" s="5" t="s">
        <v>4659</v>
      </c>
      <c r="C1534" s="6">
        <v>30344</v>
      </c>
      <c r="D1534" s="6">
        <v>1</v>
      </c>
      <c r="E1534" s="6" t="s">
        <v>4660</v>
      </c>
      <c r="F1534" s="6" t="s">
        <v>4661</v>
      </c>
      <c r="G1534" s="6" t="s">
        <v>27</v>
      </c>
      <c r="H1534" s="6" t="s">
        <v>44</v>
      </c>
      <c r="I1534" s="6" t="s">
        <v>17</v>
      </c>
      <c r="J1534" s="7">
        <v>23186</v>
      </c>
      <c r="K1534" s="6" t="s">
        <v>84</v>
      </c>
      <c r="L1534" s="6" t="s">
        <v>42</v>
      </c>
      <c r="M1534" s="6" t="s">
        <v>20</v>
      </c>
      <c r="N1534">
        <v>5</v>
      </c>
    </row>
    <row r="1535" spans="1:14" ht="234" x14ac:dyDescent="0.55000000000000004">
      <c r="A1535" s="5" t="s">
        <v>4465</v>
      </c>
      <c r="B1535" s="5" t="s">
        <v>4659</v>
      </c>
      <c r="C1535" s="6">
        <v>30344</v>
      </c>
      <c r="D1535" s="6">
        <v>4</v>
      </c>
      <c r="E1535" s="6" t="s">
        <v>4662</v>
      </c>
      <c r="F1535" s="6" t="s">
        <v>4663</v>
      </c>
      <c r="G1535" s="6" t="s">
        <v>27</v>
      </c>
      <c r="H1535" s="6" t="s">
        <v>44</v>
      </c>
      <c r="I1535" s="6" t="s">
        <v>17</v>
      </c>
      <c r="J1535" s="7">
        <v>63</v>
      </c>
      <c r="K1535" s="6" t="s">
        <v>4664</v>
      </c>
      <c r="L1535" s="6" t="s">
        <v>42</v>
      </c>
      <c r="M1535" s="6" t="s">
        <v>20</v>
      </c>
      <c r="N1535">
        <v>5</v>
      </c>
    </row>
    <row r="1536" spans="1:14" ht="288" x14ac:dyDescent="0.55000000000000004">
      <c r="A1536" s="5" t="s">
        <v>4465</v>
      </c>
      <c r="B1536" s="5" t="s">
        <v>4659</v>
      </c>
      <c r="C1536" s="6">
        <v>30344</v>
      </c>
      <c r="D1536" s="6">
        <v>5</v>
      </c>
      <c r="E1536" s="6" t="s">
        <v>4665</v>
      </c>
      <c r="F1536" s="6" t="s">
        <v>4666</v>
      </c>
      <c r="G1536" s="6" t="s">
        <v>24</v>
      </c>
      <c r="H1536" s="6" t="s">
        <v>45</v>
      </c>
      <c r="I1536" s="6" t="s">
        <v>17</v>
      </c>
      <c r="J1536" s="7">
        <v>15800</v>
      </c>
      <c r="K1536" s="6" t="s">
        <v>4667</v>
      </c>
      <c r="L1536" s="6" t="s">
        <v>42</v>
      </c>
      <c r="M1536" s="6" t="s">
        <v>20</v>
      </c>
      <c r="N1536">
        <v>5</v>
      </c>
    </row>
    <row r="1537" spans="1:14" ht="252" x14ac:dyDescent="0.55000000000000004">
      <c r="A1537" s="5" t="s">
        <v>4465</v>
      </c>
      <c r="B1537" s="5" t="s">
        <v>4659</v>
      </c>
      <c r="C1537" s="6">
        <v>30344</v>
      </c>
      <c r="D1537" s="6">
        <v>6</v>
      </c>
      <c r="E1537" s="6" t="s">
        <v>4668</v>
      </c>
      <c r="F1537" s="6" t="s">
        <v>4669</v>
      </c>
      <c r="G1537" s="6" t="s">
        <v>24</v>
      </c>
      <c r="H1537" s="6" t="s">
        <v>56</v>
      </c>
      <c r="I1537" s="6" t="s">
        <v>17</v>
      </c>
      <c r="J1537" s="7">
        <v>19200</v>
      </c>
      <c r="K1537" s="6" t="s">
        <v>4670</v>
      </c>
      <c r="L1537" s="6" t="s">
        <v>42</v>
      </c>
      <c r="M1537" s="6" t="s">
        <v>20</v>
      </c>
      <c r="N1537">
        <v>5</v>
      </c>
    </row>
    <row r="1538" spans="1:14" ht="252" x14ac:dyDescent="0.55000000000000004">
      <c r="A1538" s="5" t="s">
        <v>4465</v>
      </c>
      <c r="B1538" s="5" t="s">
        <v>4659</v>
      </c>
      <c r="C1538" s="6">
        <v>30344</v>
      </c>
      <c r="D1538" s="6">
        <v>7</v>
      </c>
      <c r="E1538" s="6" t="s">
        <v>4671</v>
      </c>
      <c r="F1538" s="6" t="s">
        <v>4669</v>
      </c>
      <c r="G1538" s="6" t="s">
        <v>24</v>
      </c>
      <c r="H1538" s="6" t="s">
        <v>56</v>
      </c>
      <c r="I1538" s="6" t="s">
        <v>17</v>
      </c>
      <c r="J1538" s="7">
        <v>3700</v>
      </c>
      <c r="K1538" s="6" t="s">
        <v>4670</v>
      </c>
      <c r="L1538" s="6" t="s">
        <v>42</v>
      </c>
      <c r="M1538" s="6" t="s">
        <v>20</v>
      </c>
      <c r="N1538">
        <v>5</v>
      </c>
    </row>
    <row r="1539" spans="1:14" ht="216" x14ac:dyDescent="0.55000000000000004">
      <c r="A1539" s="5" t="s">
        <v>4465</v>
      </c>
      <c r="B1539" s="5" t="s">
        <v>4672</v>
      </c>
      <c r="C1539" s="6">
        <v>30361</v>
      </c>
      <c r="D1539" s="6">
        <v>1</v>
      </c>
      <c r="E1539" s="6" t="s">
        <v>4673</v>
      </c>
      <c r="F1539" s="6" t="s">
        <v>4674</v>
      </c>
      <c r="G1539" s="6" t="s">
        <v>27</v>
      </c>
      <c r="H1539" s="6" t="s">
        <v>60</v>
      </c>
      <c r="I1539" s="6" t="s">
        <v>17</v>
      </c>
      <c r="J1539" s="7">
        <v>29844</v>
      </c>
      <c r="K1539" s="6" t="s">
        <v>41</v>
      </c>
      <c r="L1539" s="6" t="s">
        <v>38</v>
      </c>
      <c r="M1539" s="6" t="s">
        <v>20</v>
      </c>
      <c r="N1539">
        <v>5</v>
      </c>
    </row>
    <row r="1540" spans="1:14" ht="144" x14ac:dyDescent="0.55000000000000004">
      <c r="A1540" s="5" t="s">
        <v>4465</v>
      </c>
      <c r="B1540" s="5" t="s">
        <v>4672</v>
      </c>
      <c r="C1540" s="6">
        <v>30361</v>
      </c>
      <c r="D1540" s="6">
        <v>5</v>
      </c>
      <c r="E1540" s="6" t="s">
        <v>4675</v>
      </c>
      <c r="F1540" s="6" t="s">
        <v>4676</v>
      </c>
      <c r="G1540" s="6" t="s">
        <v>32</v>
      </c>
      <c r="H1540" s="6" t="s">
        <v>16</v>
      </c>
      <c r="I1540" s="6" t="s">
        <v>17</v>
      </c>
      <c r="J1540" s="7">
        <v>39114</v>
      </c>
      <c r="K1540" s="6" t="s">
        <v>4677</v>
      </c>
      <c r="L1540" s="6" t="s">
        <v>70</v>
      </c>
      <c r="M1540" s="6" t="s">
        <v>33</v>
      </c>
      <c r="N1540">
        <v>5</v>
      </c>
    </row>
    <row r="1541" spans="1:14" ht="216" x14ac:dyDescent="0.55000000000000004">
      <c r="A1541" s="5" t="s">
        <v>4465</v>
      </c>
      <c r="B1541" s="5" t="s">
        <v>4678</v>
      </c>
      <c r="C1541" s="6">
        <v>30362</v>
      </c>
      <c r="D1541" s="6">
        <v>1</v>
      </c>
      <c r="E1541" s="6" t="s">
        <v>4679</v>
      </c>
      <c r="F1541" s="6" t="s">
        <v>4680</v>
      </c>
      <c r="G1541" s="6" t="s">
        <v>27</v>
      </c>
      <c r="H1541" s="6" t="s">
        <v>60</v>
      </c>
      <c r="I1541" s="6" t="s">
        <v>17</v>
      </c>
      <c r="J1541" s="7">
        <v>27548</v>
      </c>
      <c r="K1541" s="6" t="s">
        <v>41</v>
      </c>
      <c r="L1541" s="6" t="s">
        <v>42</v>
      </c>
      <c r="M1541" s="6" t="s">
        <v>20</v>
      </c>
      <c r="N1541">
        <v>5</v>
      </c>
    </row>
    <row r="1542" spans="1:14" ht="162" x14ac:dyDescent="0.55000000000000004">
      <c r="A1542" s="5" t="s">
        <v>4465</v>
      </c>
      <c r="B1542" s="5" t="s">
        <v>4678</v>
      </c>
      <c r="C1542" s="6">
        <v>30362</v>
      </c>
      <c r="D1542" s="6">
        <v>5</v>
      </c>
      <c r="E1542" s="6" t="s">
        <v>4681</v>
      </c>
      <c r="F1542" s="6" t="s">
        <v>4682</v>
      </c>
      <c r="G1542" s="6" t="s">
        <v>21</v>
      </c>
      <c r="H1542" s="6" t="s">
        <v>16</v>
      </c>
      <c r="I1542" s="6" t="s">
        <v>17</v>
      </c>
      <c r="J1542" s="7">
        <v>5239</v>
      </c>
      <c r="K1542" s="6" t="s">
        <v>4683</v>
      </c>
      <c r="L1542" s="6" t="s">
        <v>42</v>
      </c>
      <c r="M1542" s="6" t="s">
        <v>49</v>
      </c>
      <c r="N1542">
        <v>5</v>
      </c>
    </row>
    <row r="1543" spans="1:14" ht="162" x14ac:dyDescent="0.55000000000000004">
      <c r="A1543" s="5" t="s">
        <v>4465</v>
      </c>
      <c r="B1543" s="5" t="s">
        <v>4678</v>
      </c>
      <c r="C1543" s="6">
        <v>30362</v>
      </c>
      <c r="D1543" s="6">
        <v>6</v>
      </c>
      <c r="E1543" s="6" t="s">
        <v>4684</v>
      </c>
      <c r="F1543" s="6" t="s">
        <v>4685</v>
      </c>
      <c r="G1543" s="6" t="s">
        <v>21</v>
      </c>
      <c r="H1543" s="6" t="s">
        <v>16</v>
      </c>
      <c r="I1543" s="6" t="s">
        <v>17</v>
      </c>
      <c r="J1543" s="7">
        <v>5000</v>
      </c>
      <c r="K1543" s="6" t="s">
        <v>4683</v>
      </c>
      <c r="L1543" s="6" t="s">
        <v>42</v>
      </c>
      <c r="M1543" s="6" t="s">
        <v>49</v>
      </c>
      <c r="N1543">
        <v>5</v>
      </c>
    </row>
    <row r="1544" spans="1:14" ht="216" x14ac:dyDescent="0.55000000000000004">
      <c r="A1544" s="5" t="s">
        <v>4465</v>
      </c>
      <c r="B1544" s="5" t="s">
        <v>4686</v>
      </c>
      <c r="C1544" s="6">
        <v>30366</v>
      </c>
      <c r="D1544" s="6">
        <v>1</v>
      </c>
      <c r="E1544" s="6" t="s">
        <v>4687</v>
      </c>
      <c r="F1544" s="6" t="s">
        <v>4688</v>
      </c>
      <c r="G1544" s="6" t="s">
        <v>27</v>
      </c>
      <c r="H1544" s="6" t="s">
        <v>28</v>
      </c>
      <c r="I1544" s="6" t="s">
        <v>40</v>
      </c>
      <c r="J1544" s="7">
        <v>64705</v>
      </c>
      <c r="K1544" s="6" t="s">
        <v>41</v>
      </c>
      <c r="L1544" s="6" t="s">
        <v>31</v>
      </c>
      <c r="M1544" s="6" t="s">
        <v>20</v>
      </c>
      <c r="N1544">
        <v>5</v>
      </c>
    </row>
    <row r="1545" spans="1:14" ht="396" x14ac:dyDescent="0.55000000000000004">
      <c r="A1545" s="5" t="s">
        <v>4465</v>
      </c>
      <c r="B1545" s="5" t="s">
        <v>4686</v>
      </c>
      <c r="C1545" s="6">
        <v>30366</v>
      </c>
      <c r="D1545" s="6">
        <v>5</v>
      </c>
      <c r="E1545" s="6" t="s">
        <v>4689</v>
      </c>
      <c r="F1545" s="6" t="s">
        <v>4690</v>
      </c>
      <c r="G1545" s="6" t="s">
        <v>24</v>
      </c>
      <c r="H1545" s="6" t="s">
        <v>16</v>
      </c>
      <c r="I1545" s="6" t="s">
        <v>17</v>
      </c>
      <c r="J1545" s="7">
        <v>272397</v>
      </c>
      <c r="K1545" s="6" t="s">
        <v>4691</v>
      </c>
      <c r="L1545" s="6" t="s">
        <v>4692</v>
      </c>
      <c r="M1545" s="6" t="s">
        <v>20</v>
      </c>
      <c r="N1545">
        <v>5</v>
      </c>
    </row>
    <row r="1546" spans="1:14" ht="396" x14ac:dyDescent="0.55000000000000004">
      <c r="A1546" s="5" t="s">
        <v>4465</v>
      </c>
      <c r="B1546" s="5" t="s">
        <v>4686</v>
      </c>
      <c r="C1546" s="6">
        <v>30366</v>
      </c>
      <c r="D1546" s="6">
        <v>6</v>
      </c>
      <c r="E1546" s="6" t="s">
        <v>4693</v>
      </c>
      <c r="F1546" s="6" t="s">
        <v>4694</v>
      </c>
      <c r="G1546" s="6" t="s">
        <v>24</v>
      </c>
      <c r="H1546" s="6" t="s">
        <v>16</v>
      </c>
      <c r="I1546" s="6" t="s">
        <v>17</v>
      </c>
      <c r="J1546" s="7">
        <v>16103</v>
      </c>
      <c r="K1546" s="6" t="s">
        <v>4691</v>
      </c>
      <c r="L1546" s="6" t="s">
        <v>4692</v>
      </c>
      <c r="M1546" s="6" t="s">
        <v>20</v>
      </c>
      <c r="N1546">
        <v>5</v>
      </c>
    </row>
    <row r="1547" spans="1:14" ht="216" x14ac:dyDescent="0.55000000000000004">
      <c r="A1547" s="5" t="s">
        <v>4465</v>
      </c>
      <c r="B1547" s="5" t="s">
        <v>198</v>
      </c>
      <c r="C1547" s="6">
        <v>30381</v>
      </c>
      <c r="D1547" s="6">
        <v>1</v>
      </c>
      <c r="E1547" s="6" t="s">
        <v>4695</v>
      </c>
      <c r="F1547" s="6" t="s">
        <v>4696</v>
      </c>
      <c r="G1547" s="6" t="s">
        <v>27</v>
      </c>
      <c r="H1547" s="6" t="s">
        <v>28</v>
      </c>
      <c r="I1547" s="6" t="s">
        <v>17</v>
      </c>
      <c r="J1547" s="7">
        <v>15936</v>
      </c>
      <c r="K1547" s="6" t="s">
        <v>41</v>
      </c>
      <c r="L1547" s="6" t="s">
        <v>38</v>
      </c>
      <c r="M1547" s="6" t="s">
        <v>20</v>
      </c>
      <c r="N1547">
        <v>5</v>
      </c>
    </row>
    <row r="1548" spans="1:14" ht="180" x14ac:dyDescent="0.55000000000000004">
      <c r="A1548" s="5" t="s">
        <v>4465</v>
      </c>
      <c r="B1548" s="5" t="s">
        <v>198</v>
      </c>
      <c r="C1548" s="6">
        <v>30381</v>
      </c>
      <c r="D1548" s="6">
        <v>5</v>
      </c>
      <c r="E1548" s="6" t="s">
        <v>4697</v>
      </c>
      <c r="F1548" s="6" t="s">
        <v>4698</v>
      </c>
      <c r="G1548" s="6" t="s">
        <v>24</v>
      </c>
      <c r="H1548" s="6" t="s">
        <v>16</v>
      </c>
      <c r="I1548" s="6" t="s">
        <v>17</v>
      </c>
      <c r="J1548" s="7">
        <v>62614</v>
      </c>
      <c r="K1548" s="6" t="s">
        <v>4699</v>
      </c>
      <c r="L1548" s="6" t="s">
        <v>38</v>
      </c>
      <c r="M1548" s="6" t="s">
        <v>20</v>
      </c>
      <c r="N1548">
        <v>5</v>
      </c>
    </row>
    <row r="1549" spans="1:14" ht="180" x14ac:dyDescent="0.55000000000000004">
      <c r="A1549" s="5" t="s">
        <v>4465</v>
      </c>
      <c r="B1549" s="5" t="s">
        <v>198</v>
      </c>
      <c r="C1549" s="6">
        <v>30381</v>
      </c>
      <c r="D1549" s="6">
        <v>6</v>
      </c>
      <c r="E1549" s="6" t="s">
        <v>4700</v>
      </c>
      <c r="F1549" s="6" t="s">
        <v>4701</v>
      </c>
      <c r="G1549" s="6" t="s">
        <v>24</v>
      </c>
      <c r="H1549" s="6" t="s">
        <v>16</v>
      </c>
      <c r="I1549" s="6" t="s">
        <v>17</v>
      </c>
      <c r="J1549" s="7">
        <v>5800</v>
      </c>
      <c r="K1549" s="6" t="s">
        <v>4699</v>
      </c>
      <c r="L1549" s="6" t="s">
        <v>38</v>
      </c>
      <c r="M1549" s="6" t="s">
        <v>20</v>
      </c>
      <c r="N1549">
        <v>5</v>
      </c>
    </row>
    <row r="1550" spans="1:14" ht="162" x14ac:dyDescent="0.55000000000000004">
      <c r="A1550" s="5" t="s">
        <v>4465</v>
      </c>
      <c r="B1550" s="5" t="s">
        <v>105</v>
      </c>
      <c r="C1550" s="6">
        <v>30382</v>
      </c>
      <c r="D1550" s="6">
        <v>1</v>
      </c>
      <c r="E1550" s="6" t="s">
        <v>99</v>
      </c>
      <c r="F1550" s="6" t="s">
        <v>4702</v>
      </c>
      <c r="G1550" s="6" t="s">
        <v>27</v>
      </c>
      <c r="H1550" s="6" t="s">
        <v>16</v>
      </c>
      <c r="I1550" s="6" t="s">
        <v>17</v>
      </c>
      <c r="J1550" s="7">
        <v>55130</v>
      </c>
      <c r="K1550" s="6" t="s">
        <v>75</v>
      </c>
      <c r="L1550" s="6" t="s">
        <v>38</v>
      </c>
      <c r="M1550" s="6" t="s">
        <v>20</v>
      </c>
      <c r="N1550">
        <v>5</v>
      </c>
    </row>
    <row r="1551" spans="1:14" ht="162" x14ac:dyDescent="0.55000000000000004">
      <c r="A1551" s="5" t="s">
        <v>4465</v>
      </c>
      <c r="B1551" s="5" t="s">
        <v>105</v>
      </c>
      <c r="C1551" s="6">
        <v>30382</v>
      </c>
      <c r="D1551" s="6">
        <v>5</v>
      </c>
      <c r="E1551" s="6" t="s">
        <v>4703</v>
      </c>
      <c r="F1551" s="6" t="s">
        <v>4704</v>
      </c>
      <c r="G1551" s="6" t="s">
        <v>24</v>
      </c>
      <c r="H1551" s="6" t="s">
        <v>44</v>
      </c>
      <c r="I1551" s="6" t="s">
        <v>56</v>
      </c>
      <c r="J1551" s="7">
        <v>32433</v>
      </c>
      <c r="K1551" s="6" t="s">
        <v>4705</v>
      </c>
      <c r="L1551" s="6" t="s">
        <v>38</v>
      </c>
      <c r="M1551" s="6" t="s">
        <v>20</v>
      </c>
      <c r="N1551">
        <v>5</v>
      </c>
    </row>
    <row r="1552" spans="1:14" ht="252" x14ac:dyDescent="0.55000000000000004">
      <c r="A1552" s="5" t="s">
        <v>4465</v>
      </c>
      <c r="B1552" s="5" t="s">
        <v>105</v>
      </c>
      <c r="C1552" s="6">
        <v>30382</v>
      </c>
      <c r="D1552" s="6">
        <v>6</v>
      </c>
      <c r="E1552" s="6" t="s">
        <v>4706</v>
      </c>
      <c r="F1552" s="6" t="s">
        <v>4707</v>
      </c>
      <c r="G1552" s="6" t="s">
        <v>43</v>
      </c>
      <c r="H1552" s="6" t="s">
        <v>16</v>
      </c>
      <c r="I1552" s="6" t="s">
        <v>40</v>
      </c>
      <c r="J1552" s="7">
        <v>6000</v>
      </c>
      <c r="K1552" s="6" t="s">
        <v>4708</v>
      </c>
      <c r="L1552" s="6" t="s">
        <v>118</v>
      </c>
      <c r="M1552" s="6" t="s">
        <v>46</v>
      </c>
      <c r="N1552">
        <v>5</v>
      </c>
    </row>
    <row r="1553" spans="1:14" ht="108" x14ac:dyDescent="0.55000000000000004">
      <c r="A1553" s="5" t="s">
        <v>4465</v>
      </c>
      <c r="B1553" s="5" t="s">
        <v>105</v>
      </c>
      <c r="C1553" s="6">
        <v>30382</v>
      </c>
      <c r="D1553" s="6">
        <v>7</v>
      </c>
      <c r="E1553" s="6" t="s">
        <v>4709</v>
      </c>
      <c r="F1553" s="6" t="s">
        <v>4710</v>
      </c>
      <c r="G1553" s="6" t="s">
        <v>24</v>
      </c>
      <c r="H1553" s="6" t="s">
        <v>53</v>
      </c>
      <c r="I1553" s="6" t="s">
        <v>53</v>
      </c>
      <c r="J1553" s="7">
        <v>6483</v>
      </c>
      <c r="K1553" s="6" t="s">
        <v>4711</v>
      </c>
      <c r="L1553" s="6" t="s">
        <v>38</v>
      </c>
      <c r="M1553" s="6" t="s">
        <v>20</v>
      </c>
      <c r="N1553">
        <v>5</v>
      </c>
    </row>
    <row r="1554" spans="1:14" ht="216" x14ac:dyDescent="0.55000000000000004">
      <c r="A1554" s="5" t="s">
        <v>4465</v>
      </c>
      <c r="B1554" s="5" t="s">
        <v>4712</v>
      </c>
      <c r="C1554" s="6">
        <v>30383</v>
      </c>
      <c r="D1554" s="6">
        <v>1</v>
      </c>
      <c r="E1554" s="6" t="s">
        <v>4713</v>
      </c>
      <c r="F1554" s="6" t="s">
        <v>4714</v>
      </c>
      <c r="G1554" s="6" t="s">
        <v>27</v>
      </c>
      <c r="H1554" s="6" t="s">
        <v>28</v>
      </c>
      <c r="I1554" s="6" t="s">
        <v>17</v>
      </c>
      <c r="J1554" s="7">
        <v>18080</v>
      </c>
      <c r="K1554" s="6" t="s">
        <v>37</v>
      </c>
      <c r="L1554" s="6" t="s">
        <v>38</v>
      </c>
      <c r="M1554" s="6" t="s">
        <v>20</v>
      </c>
      <c r="N1554">
        <v>5</v>
      </c>
    </row>
    <row r="1555" spans="1:14" ht="126" x14ac:dyDescent="0.55000000000000004">
      <c r="A1555" s="5" t="s">
        <v>4465</v>
      </c>
      <c r="B1555" s="5" t="s">
        <v>4712</v>
      </c>
      <c r="C1555" s="6">
        <v>30383</v>
      </c>
      <c r="D1555" s="6">
        <v>5</v>
      </c>
      <c r="E1555" s="6" t="s">
        <v>4715</v>
      </c>
      <c r="F1555" s="6" t="s">
        <v>4716</v>
      </c>
      <c r="G1555" s="6" t="s">
        <v>24</v>
      </c>
      <c r="H1555" s="6" t="s">
        <v>22</v>
      </c>
      <c r="I1555" s="6" t="s">
        <v>29</v>
      </c>
      <c r="J1555" s="7">
        <v>32440</v>
      </c>
      <c r="K1555" s="6" t="s">
        <v>4717</v>
      </c>
      <c r="L1555" s="6" t="s">
        <v>38</v>
      </c>
      <c r="M1555" s="6" t="s">
        <v>20</v>
      </c>
      <c r="N1555">
        <v>5</v>
      </c>
    </row>
    <row r="1556" spans="1:14" ht="144" x14ac:dyDescent="0.55000000000000004">
      <c r="A1556" s="5" t="s">
        <v>4465</v>
      </c>
      <c r="B1556" s="5" t="s">
        <v>4712</v>
      </c>
      <c r="C1556" s="6">
        <v>30383</v>
      </c>
      <c r="D1556" s="6">
        <v>6</v>
      </c>
      <c r="E1556" s="6" t="s">
        <v>4718</v>
      </c>
      <c r="F1556" s="6" t="s">
        <v>4719</v>
      </c>
      <c r="G1556" s="6" t="s">
        <v>24</v>
      </c>
      <c r="H1556" s="6" t="s">
        <v>22</v>
      </c>
      <c r="I1556" s="6" t="s">
        <v>40</v>
      </c>
      <c r="J1556" s="7">
        <v>5800</v>
      </c>
      <c r="K1556" s="6" t="s">
        <v>4720</v>
      </c>
      <c r="L1556" s="6" t="s">
        <v>4433</v>
      </c>
      <c r="M1556" s="6" t="s">
        <v>20</v>
      </c>
      <c r="N1556">
        <v>5</v>
      </c>
    </row>
    <row r="1557" spans="1:14" ht="216" x14ac:dyDescent="0.55000000000000004">
      <c r="A1557" s="5" t="s">
        <v>4465</v>
      </c>
      <c r="B1557" s="5" t="s">
        <v>4721</v>
      </c>
      <c r="C1557" s="6">
        <v>30390</v>
      </c>
      <c r="D1557" s="6">
        <v>1</v>
      </c>
      <c r="E1557" s="6" t="s">
        <v>4722</v>
      </c>
      <c r="F1557" s="6" t="s">
        <v>4723</v>
      </c>
      <c r="G1557" s="6" t="s">
        <v>27</v>
      </c>
      <c r="H1557" s="6" t="s">
        <v>16</v>
      </c>
      <c r="I1557" s="6" t="s">
        <v>17</v>
      </c>
      <c r="J1557" s="7">
        <v>30390</v>
      </c>
      <c r="K1557" s="6" t="s">
        <v>41</v>
      </c>
      <c r="L1557" s="6" t="s">
        <v>70</v>
      </c>
      <c r="M1557" s="6" t="s">
        <v>20</v>
      </c>
      <c r="N1557">
        <v>5</v>
      </c>
    </row>
    <row r="1558" spans="1:14" ht="108" x14ac:dyDescent="0.55000000000000004">
      <c r="A1558" s="5" t="s">
        <v>4465</v>
      </c>
      <c r="B1558" s="5" t="s">
        <v>4721</v>
      </c>
      <c r="C1558" s="6">
        <v>30390</v>
      </c>
      <c r="D1558" s="6">
        <v>5</v>
      </c>
      <c r="E1558" s="6" t="s">
        <v>4724</v>
      </c>
      <c r="F1558" s="6" t="s">
        <v>4725</v>
      </c>
      <c r="G1558" s="6" t="s">
        <v>57</v>
      </c>
      <c r="H1558" s="6" t="s">
        <v>68</v>
      </c>
      <c r="I1558" s="6" t="s">
        <v>17</v>
      </c>
      <c r="J1558" s="7">
        <v>1025</v>
      </c>
      <c r="K1558" s="6" t="s">
        <v>4726</v>
      </c>
      <c r="L1558" s="6" t="s">
        <v>42</v>
      </c>
      <c r="M1558" s="6" t="s">
        <v>58</v>
      </c>
      <c r="N1558">
        <v>5</v>
      </c>
    </row>
    <row r="1559" spans="1:14" ht="126" x14ac:dyDescent="0.55000000000000004">
      <c r="A1559" s="5" t="s">
        <v>4465</v>
      </c>
      <c r="B1559" s="5" t="s">
        <v>4721</v>
      </c>
      <c r="C1559" s="6">
        <v>30390</v>
      </c>
      <c r="D1559" s="6">
        <v>6</v>
      </c>
      <c r="E1559" s="6" t="s">
        <v>4727</v>
      </c>
      <c r="F1559" s="6" t="s">
        <v>4728</v>
      </c>
      <c r="G1559" s="6" t="s">
        <v>43</v>
      </c>
      <c r="H1559" s="6" t="s">
        <v>16</v>
      </c>
      <c r="I1559" s="6" t="s">
        <v>17</v>
      </c>
      <c r="J1559" s="7">
        <v>1860</v>
      </c>
      <c r="K1559" s="6" t="s">
        <v>4729</v>
      </c>
      <c r="L1559" s="6" t="s">
        <v>42</v>
      </c>
      <c r="M1559" s="6" t="s">
        <v>47</v>
      </c>
      <c r="N1559">
        <v>5</v>
      </c>
    </row>
    <row r="1560" spans="1:14" ht="144" x14ac:dyDescent="0.55000000000000004">
      <c r="A1560" s="5" t="s">
        <v>4465</v>
      </c>
      <c r="B1560" s="5" t="s">
        <v>4721</v>
      </c>
      <c r="C1560" s="6">
        <v>30390</v>
      </c>
      <c r="D1560" s="6">
        <v>7</v>
      </c>
      <c r="E1560" s="6" t="s">
        <v>4730</v>
      </c>
      <c r="F1560" s="6" t="s">
        <v>4731</v>
      </c>
      <c r="G1560" s="6" t="s">
        <v>43</v>
      </c>
      <c r="H1560" s="6" t="s">
        <v>16</v>
      </c>
      <c r="I1560" s="6" t="s">
        <v>17</v>
      </c>
      <c r="J1560" s="7">
        <v>532</v>
      </c>
      <c r="K1560" s="6" t="s">
        <v>4729</v>
      </c>
      <c r="L1560" s="6" t="s">
        <v>42</v>
      </c>
      <c r="M1560" s="6" t="s">
        <v>48</v>
      </c>
      <c r="N1560">
        <v>5</v>
      </c>
    </row>
    <row r="1561" spans="1:14" ht="90" x14ac:dyDescent="0.55000000000000004">
      <c r="A1561" s="5" t="s">
        <v>4465</v>
      </c>
      <c r="B1561" s="5" t="s">
        <v>4721</v>
      </c>
      <c r="C1561" s="6">
        <v>30390</v>
      </c>
      <c r="D1561" s="6">
        <v>8</v>
      </c>
      <c r="E1561" s="6" t="s">
        <v>4732</v>
      </c>
      <c r="F1561" s="6" t="s">
        <v>4733</v>
      </c>
      <c r="G1561" s="6" t="s">
        <v>57</v>
      </c>
      <c r="H1561" s="6" t="s">
        <v>16</v>
      </c>
      <c r="I1561" s="6" t="s">
        <v>17</v>
      </c>
      <c r="J1561" s="7">
        <v>4000</v>
      </c>
      <c r="K1561" s="6" t="s">
        <v>4726</v>
      </c>
      <c r="L1561" s="6" t="s">
        <v>42</v>
      </c>
      <c r="M1561" s="6" t="s">
        <v>58</v>
      </c>
      <c r="N1561">
        <v>5</v>
      </c>
    </row>
    <row r="1562" spans="1:14" ht="162" x14ac:dyDescent="0.55000000000000004">
      <c r="A1562" s="5" t="s">
        <v>4465</v>
      </c>
      <c r="B1562" s="5" t="s">
        <v>4721</v>
      </c>
      <c r="C1562" s="6">
        <v>30390</v>
      </c>
      <c r="D1562" s="6">
        <v>9</v>
      </c>
      <c r="E1562" s="6" t="s">
        <v>4734</v>
      </c>
      <c r="F1562" s="6" t="s">
        <v>4735</v>
      </c>
      <c r="G1562" s="6" t="s">
        <v>32</v>
      </c>
      <c r="H1562" s="6" t="s">
        <v>16</v>
      </c>
      <c r="I1562" s="6" t="s">
        <v>17</v>
      </c>
      <c r="J1562" s="7">
        <v>1242</v>
      </c>
      <c r="K1562" s="6" t="s">
        <v>4736</v>
      </c>
      <c r="L1562" s="6" t="s">
        <v>42</v>
      </c>
      <c r="M1562" s="6" t="s">
        <v>33</v>
      </c>
      <c r="N1562">
        <v>5</v>
      </c>
    </row>
    <row r="1563" spans="1:14" ht="216" x14ac:dyDescent="0.55000000000000004">
      <c r="A1563" s="5" t="s">
        <v>4465</v>
      </c>
      <c r="B1563" s="5" t="s">
        <v>4737</v>
      </c>
      <c r="C1563" s="6">
        <v>30391</v>
      </c>
      <c r="D1563" s="6">
        <v>1</v>
      </c>
      <c r="E1563" s="6" t="s">
        <v>4738</v>
      </c>
      <c r="F1563" s="6" t="s">
        <v>4739</v>
      </c>
      <c r="G1563" s="6" t="s">
        <v>27</v>
      </c>
      <c r="H1563" s="6" t="s">
        <v>22</v>
      </c>
      <c r="I1563" s="6" t="s">
        <v>40</v>
      </c>
      <c r="J1563" s="7">
        <v>28694</v>
      </c>
      <c r="K1563" s="6" t="s">
        <v>41</v>
      </c>
      <c r="L1563" s="6" t="s">
        <v>70</v>
      </c>
      <c r="M1563" s="6" t="s">
        <v>20</v>
      </c>
      <c r="N1563">
        <v>5</v>
      </c>
    </row>
    <row r="1564" spans="1:14" ht="180" x14ac:dyDescent="0.55000000000000004">
      <c r="A1564" s="5" t="s">
        <v>4465</v>
      </c>
      <c r="B1564" s="5" t="s">
        <v>4737</v>
      </c>
      <c r="C1564" s="6">
        <v>30391</v>
      </c>
      <c r="D1564" s="6">
        <v>5</v>
      </c>
      <c r="E1564" s="6" t="s">
        <v>4740</v>
      </c>
      <c r="F1564" s="6" t="s">
        <v>4741</v>
      </c>
      <c r="G1564" s="6" t="s">
        <v>24</v>
      </c>
      <c r="H1564" s="6" t="s">
        <v>55</v>
      </c>
      <c r="I1564" s="6" t="s">
        <v>17</v>
      </c>
      <c r="J1564" s="7">
        <v>52562</v>
      </c>
      <c r="K1564" s="6" t="s">
        <v>4742</v>
      </c>
      <c r="L1564" s="6" t="s">
        <v>70</v>
      </c>
      <c r="M1564" s="6" t="s">
        <v>20</v>
      </c>
      <c r="N1564">
        <v>5</v>
      </c>
    </row>
    <row r="1565" spans="1:14" ht="144" x14ac:dyDescent="0.55000000000000004">
      <c r="A1565" s="5" t="s">
        <v>4465</v>
      </c>
      <c r="B1565" s="5" t="s">
        <v>4737</v>
      </c>
      <c r="C1565" s="6">
        <v>30391</v>
      </c>
      <c r="D1565" s="6">
        <v>6</v>
      </c>
      <c r="E1565" s="6" t="s">
        <v>4743</v>
      </c>
      <c r="F1565" s="6" t="s">
        <v>4744</v>
      </c>
      <c r="G1565" s="6" t="s">
        <v>24</v>
      </c>
      <c r="H1565" s="6" t="s">
        <v>55</v>
      </c>
      <c r="I1565" s="6" t="s">
        <v>17</v>
      </c>
      <c r="J1565" s="7">
        <v>8545</v>
      </c>
      <c r="K1565" s="6" t="s">
        <v>4742</v>
      </c>
      <c r="L1565" s="6" t="s">
        <v>70</v>
      </c>
      <c r="M1565" s="6" t="s">
        <v>20</v>
      </c>
      <c r="N1565">
        <v>5</v>
      </c>
    </row>
    <row r="1566" spans="1:14" ht="216" x14ac:dyDescent="0.55000000000000004">
      <c r="A1566" s="5" t="s">
        <v>4465</v>
      </c>
      <c r="B1566" s="5" t="s">
        <v>4745</v>
      </c>
      <c r="C1566" s="6">
        <v>30392</v>
      </c>
      <c r="D1566" s="6">
        <v>1</v>
      </c>
      <c r="E1566" s="6" t="s">
        <v>4746</v>
      </c>
      <c r="F1566" s="6" t="s">
        <v>4747</v>
      </c>
      <c r="G1566" s="6" t="s">
        <v>27</v>
      </c>
      <c r="H1566" s="6" t="s">
        <v>28</v>
      </c>
      <c r="I1566" s="6" t="s">
        <v>53</v>
      </c>
      <c r="J1566" s="7">
        <v>76543</v>
      </c>
      <c r="K1566" s="6" t="s">
        <v>41</v>
      </c>
      <c r="L1566" s="6" t="s">
        <v>42</v>
      </c>
      <c r="M1566" s="6" t="s">
        <v>20</v>
      </c>
      <c r="N1566">
        <v>5</v>
      </c>
    </row>
    <row r="1567" spans="1:14" ht="198" x14ac:dyDescent="0.55000000000000004">
      <c r="A1567" s="5" t="s">
        <v>4465</v>
      </c>
      <c r="B1567" s="5" t="s">
        <v>4745</v>
      </c>
      <c r="C1567" s="6">
        <v>30392</v>
      </c>
      <c r="D1567" s="6">
        <v>5</v>
      </c>
      <c r="E1567" s="6" t="s">
        <v>4748</v>
      </c>
      <c r="F1567" s="6" t="s">
        <v>4749</v>
      </c>
      <c r="G1567" s="6" t="s">
        <v>24</v>
      </c>
      <c r="H1567" s="6" t="s">
        <v>16</v>
      </c>
      <c r="I1567" s="6" t="s">
        <v>53</v>
      </c>
      <c r="J1567" s="7">
        <v>35988</v>
      </c>
      <c r="K1567" s="6" t="s">
        <v>4750</v>
      </c>
      <c r="L1567" s="6" t="s">
        <v>4751</v>
      </c>
      <c r="M1567" s="6" t="s">
        <v>20</v>
      </c>
      <c r="N1567">
        <v>5</v>
      </c>
    </row>
    <row r="1568" spans="1:14" ht="198" x14ac:dyDescent="0.55000000000000004">
      <c r="A1568" s="5" t="s">
        <v>4465</v>
      </c>
      <c r="B1568" s="5" t="s">
        <v>4745</v>
      </c>
      <c r="C1568" s="6">
        <v>30392</v>
      </c>
      <c r="D1568" s="6">
        <v>6</v>
      </c>
      <c r="E1568" s="6" t="s">
        <v>4752</v>
      </c>
      <c r="F1568" s="6" t="s">
        <v>4753</v>
      </c>
      <c r="G1568" s="6" t="s">
        <v>24</v>
      </c>
      <c r="H1568" s="6" t="s">
        <v>16</v>
      </c>
      <c r="I1568" s="6" t="s">
        <v>53</v>
      </c>
      <c r="J1568" s="7">
        <v>6831</v>
      </c>
      <c r="K1568" s="6" t="s">
        <v>4750</v>
      </c>
      <c r="L1568" s="6" t="s">
        <v>4751</v>
      </c>
      <c r="M1568" s="6" t="s">
        <v>20</v>
      </c>
      <c r="N1568">
        <v>5</v>
      </c>
    </row>
    <row r="1569" spans="1:14" ht="234" x14ac:dyDescent="0.55000000000000004">
      <c r="A1569" s="5" t="s">
        <v>4465</v>
      </c>
      <c r="B1569" s="5" t="s">
        <v>4745</v>
      </c>
      <c r="C1569" s="6">
        <v>30392</v>
      </c>
      <c r="D1569" s="6">
        <v>7</v>
      </c>
      <c r="E1569" s="6" t="s">
        <v>4754</v>
      </c>
      <c r="F1569" s="6" t="s">
        <v>4755</v>
      </c>
      <c r="G1569" s="6" t="s">
        <v>24</v>
      </c>
      <c r="H1569" s="6" t="s">
        <v>16</v>
      </c>
      <c r="I1569" s="6" t="s">
        <v>45</v>
      </c>
      <c r="J1569" s="7">
        <v>2812</v>
      </c>
      <c r="K1569" s="6" t="s">
        <v>4756</v>
      </c>
      <c r="L1569" s="6" t="s">
        <v>4751</v>
      </c>
      <c r="M1569" s="6" t="s">
        <v>20</v>
      </c>
      <c r="N1569">
        <v>5</v>
      </c>
    </row>
    <row r="1570" spans="1:14" ht="234" x14ac:dyDescent="0.55000000000000004">
      <c r="A1570" s="5" t="s">
        <v>4465</v>
      </c>
      <c r="B1570" s="5" t="s">
        <v>4745</v>
      </c>
      <c r="C1570" s="6">
        <v>30392</v>
      </c>
      <c r="D1570" s="6">
        <v>8</v>
      </c>
      <c r="E1570" s="6" t="s">
        <v>4757</v>
      </c>
      <c r="F1570" s="6" t="s">
        <v>4758</v>
      </c>
      <c r="G1570" s="6" t="s">
        <v>24</v>
      </c>
      <c r="H1570" s="6" t="s">
        <v>16</v>
      </c>
      <c r="I1570" s="6" t="s">
        <v>45</v>
      </c>
      <c r="J1570" s="7">
        <v>792</v>
      </c>
      <c r="K1570" s="6" t="s">
        <v>4756</v>
      </c>
      <c r="L1570" s="6" t="s">
        <v>4751</v>
      </c>
      <c r="M1570" s="6" t="s">
        <v>20</v>
      </c>
      <c r="N1570">
        <v>5</v>
      </c>
    </row>
    <row r="1571" spans="1:14" ht="216" x14ac:dyDescent="0.55000000000000004">
      <c r="A1571" s="5" t="s">
        <v>4465</v>
      </c>
      <c r="B1571" s="5" t="s">
        <v>4759</v>
      </c>
      <c r="C1571" s="6">
        <v>30401</v>
      </c>
      <c r="D1571" s="6">
        <v>1</v>
      </c>
      <c r="E1571" s="6" t="s">
        <v>142</v>
      </c>
      <c r="F1571" s="6" t="s">
        <v>4760</v>
      </c>
      <c r="G1571" s="6" t="s">
        <v>27</v>
      </c>
      <c r="H1571" s="6" t="s">
        <v>22</v>
      </c>
      <c r="I1571" s="6" t="s">
        <v>40</v>
      </c>
      <c r="J1571" s="7">
        <v>63510</v>
      </c>
      <c r="K1571" s="6" t="s">
        <v>41</v>
      </c>
      <c r="L1571" s="6" t="s">
        <v>42</v>
      </c>
      <c r="M1571" s="6" t="s">
        <v>20</v>
      </c>
      <c r="N1571">
        <v>5</v>
      </c>
    </row>
    <row r="1572" spans="1:14" ht="396" x14ac:dyDescent="0.55000000000000004">
      <c r="A1572" s="5" t="s">
        <v>4465</v>
      </c>
      <c r="B1572" s="5" t="s">
        <v>4759</v>
      </c>
      <c r="C1572" s="6">
        <v>30401</v>
      </c>
      <c r="D1572" s="6">
        <v>5</v>
      </c>
      <c r="E1572" s="6" t="s">
        <v>212</v>
      </c>
      <c r="F1572" s="6" t="s">
        <v>4761</v>
      </c>
      <c r="G1572" s="6" t="s">
        <v>43</v>
      </c>
      <c r="H1572" s="6" t="s">
        <v>22</v>
      </c>
      <c r="I1572" s="6" t="s">
        <v>40</v>
      </c>
      <c r="J1572" s="7">
        <v>14000</v>
      </c>
      <c r="K1572" s="6" t="s">
        <v>4762</v>
      </c>
      <c r="L1572" s="6" t="s">
        <v>42</v>
      </c>
      <c r="M1572" s="6" t="s">
        <v>20</v>
      </c>
      <c r="N1572">
        <v>5</v>
      </c>
    </row>
    <row r="1573" spans="1:14" ht="216" x14ac:dyDescent="0.55000000000000004">
      <c r="A1573" s="5" t="s">
        <v>4465</v>
      </c>
      <c r="B1573" s="5" t="s">
        <v>4763</v>
      </c>
      <c r="C1573" s="6">
        <v>30404</v>
      </c>
      <c r="D1573" s="6">
        <v>1</v>
      </c>
      <c r="E1573" s="6" t="s">
        <v>4764</v>
      </c>
      <c r="F1573" s="6" t="s">
        <v>4765</v>
      </c>
      <c r="G1573" s="6" t="s">
        <v>27</v>
      </c>
      <c r="H1573" s="6" t="s">
        <v>28</v>
      </c>
      <c r="I1573" s="6" t="s">
        <v>17</v>
      </c>
      <c r="J1573" s="7">
        <v>62915</v>
      </c>
      <c r="K1573" s="6" t="s">
        <v>41</v>
      </c>
      <c r="L1573" s="6" t="s">
        <v>31</v>
      </c>
      <c r="M1573" s="6" t="s">
        <v>20</v>
      </c>
      <c r="N1573">
        <v>5</v>
      </c>
    </row>
    <row r="1574" spans="1:14" ht="144" x14ac:dyDescent="0.55000000000000004">
      <c r="A1574" s="5" t="s">
        <v>4465</v>
      </c>
      <c r="B1574" s="5" t="s">
        <v>4763</v>
      </c>
      <c r="C1574" s="6">
        <v>30404</v>
      </c>
      <c r="D1574" s="6">
        <v>5</v>
      </c>
      <c r="E1574" s="6" t="s">
        <v>4766</v>
      </c>
      <c r="F1574" s="6" t="s">
        <v>4767</v>
      </c>
      <c r="G1574" s="6" t="s">
        <v>43</v>
      </c>
      <c r="H1574" s="6" t="s">
        <v>56</v>
      </c>
      <c r="I1574" s="6" t="s">
        <v>17</v>
      </c>
      <c r="J1574" s="7">
        <v>9200</v>
      </c>
      <c r="K1574" s="6" t="s">
        <v>4768</v>
      </c>
      <c r="L1574" s="6" t="s">
        <v>31</v>
      </c>
      <c r="M1574" s="6" t="s">
        <v>20</v>
      </c>
      <c r="N1574">
        <v>5</v>
      </c>
    </row>
    <row r="1575" spans="1:14" ht="216" x14ac:dyDescent="0.55000000000000004">
      <c r="A1575" s="5" t="s">
        <v>4465</v>
      </c>
      <c r="B1575" s="5" t="s">
        <v>4769</v>
      </c>
      <c r="C1575" s="6">
        <v>30406</v>
      </c>
      <c r="D1575" s="6">
        <v>1</v>
      </c>
      <c r="E1575" s="6" t="s">
        <v>4770</v>
      </c>
      <c r="F1575" s="6" t="s">
        <v>4771</v>
      </c>
      <c r="G1575" s="6" t="s">
        <v>27</v>
      </c>
      <c r="H1575" s="6" t="s">
        <v>55</v>
      </c>
      <c r="I1575" s="6" t="s">
        <v>17</v>
      </c>
      <c r="J1575" s="7">
        <v>10444</v>
      </c>
      <c r="K1575" s="6" t="s">
        <v>41</v>
      </c>
      <c r="L1575" s="6" t="s">
        <v>90</v>
      </c>
      <c r="M1575" s="6" t="s">
        <v>20</v>
      </c>
      <c r="N1575">
        <v>5</v>
      </c>
    </row>
    <row r="1576" spans="1:14" ht="162" x14ac:dyDescent="0.55000000000000004">
      <c r="A1576" s="5" t="s">
        <v>4465</v>
      </c>
      <c r="B1576" s="5" t="s">
        <v>4769</v>
      </c>
      <c r="C1576" s="6">
        <v>30406</v>
      </c>
      <c r="D1576" s="6">
        <v>5</v>
      </c>
      <c r="E1576" s="6" t="s">
        <v>4772</v>
      </c>
      <c r="F1576" s="6" t="s">
        <v>4773</v>
      </c>
      <c r="G1576" s="6" t="s">
        <v>24</v>
      </c>
      <c r="H1576" s="6" t="s">
        <v>55</v>
      </c>
      <c r="I1576" s="6" t="s">
        <v>17</v>
      </c>
      <c r="J1576" s="7">
        <v>25356</v>
      </c>
      <c r="K1576" s="6" t="s">
        <v>4774</v>
      </c>
      <c r="L1576" s="6" t="s">
        <v>4775</v>
      </c>
      <c r="M1576" s="6" t="s">
        <v>20</v>
      </c>
      <c r="N1576">
        <v>5</v>
      </c>
    </row>
    <row r="1577" spans="1:14" ht="162" x14ac:dyDescent="0.55000000000000004">
      <c r="A1577" s="5" t="s">
        <v>4465</v>
      </c>
      <c r="B1577" s="5" t="s">
        <v>4769</v>
      </c>
      <c r="C1577" s="6">
        <v>30406</v>
      </c>
      <c r="D1577" s="6">
        <v>6</v>
      </c>
      <c r="E1577" s="6" t="s">
        <v>4776</v>
      </c>
      <c r="F1577" s="6" t="s">
        <v>4777</v>
      </c>
      <c r="G1577" s="6" t="s">
        <v>24</v>
      </c>
      <c r="H1577" s="6" t="s">
        <v>55</v>
      </c>
      <c r="I1577" s="6" t="s">
        <v>17</v>
      </c>
      <c r="J1577" s="7">
        <v>9843</v>
      </c>
      <c r="K1577" s="6" t="s">
        <v>4774</v>
      </c>
      <c r="L1577" s="6" t="s">
        <v>4775</v>
      </c>
      <c r="M1577" s="6" t="s">
        <v>20</v>
      </c>
      <c r="N1577">
        <v>5</v>
      </c>
    </row>
    <row r="1578" spans="1:14" ht="216" x14ac:dyDescent="0.55000000000000004">
      <c r="A1578" s="5" t="s">
        <v>4465</v>
      </c>
      <c r="B1578" s="5" t="s">
        <v>4778</v>
      </c>
      <c r="C1578" s="6">
        <v>30421</v>
      </c>
      <c r="D1578" s="6">
        <v>1</v>
      </c>
      <c r="E1578" s="6" t="s">
        <v>4779</v>
      </c>
      <c r="F1578" s="6" t="s">
        <v>4780</v>
      </c>
      <c r="G1578" s="6" t="s">
        <v>27</v>
      </c>
      <c r="H1578" s="6" t="s">
        <v>55</v>
      </c>
      <c r="I1578" s="6" t="s">
        <v>17</v>
      </c>
      <c r="J1578" s="7">
        <v>43647</v>
      </c>
      <c r="K1578" s="6" t="s">
        <v>91</v>
      </c>
      <c r="L1578" s="6" t="s">
        <v>70</v>
      </c>
      <c r="M1578" s="6" t="s">
        <v>20</v>
      </c>
      <c r="N1578">
        <v>5</v>
      </c>
    </row>
    <row r="1579" spans="1:14" ht="360" x14ac:dyDescent="0.55000000000000004">
      <c r="A1579" s="5" t="s">
        <v>4465</v>
      </c>
      <c r="B1579" s="5" t="s">
        <v>4778</v>
      </c>
      <c r="C1579" s="6">
        <v>30421</v>
      </c>
      <c r="D1579" s="6">
        <v>5</v>
      </c>
      <c r="E1579" s="6" t="s">
        <v>4781</v>
      </c>
      <c r="F1579" s="6" t="s">
        <v>4782</v>
      </c>
      <c r="G1579" s="6" t="s">
        <v>24</v>
      </c>
      <c r="H1579" s="6" t="s">
        <v>22</v>
      </c>
      <c r="I1579" s="6" t="s">
        <v>51</v>
      </c>
      <c r="J1579" s="7">
        <v>143463</v>
      </c>
      <c r="K1579" s="6" t="s">
        <v>4783</v>
      </c>
      <c r="L1579" s="6" t="s">
        <v>4784</v>
      </c>
      <c r="M1579" s="6" t="s">
        <v>20</v>
      </c>
      <c r="N1579">
        <v>5</v>
      </c>
    </row>
    <row r="1580" spans="1:14" ht="252" x14ac:dyDescent="0.55000000000000004">
      <c r="A1580" s="5" t="s">
        <v>4465</v>
      </c>
      <c r="B1580" s="5" t="s">
        <v>4778</v>
      </c>
      <c r="C1580" s="6">
        <v>30421</v>
      </c>
      <c r="D1580" s="6">
        <v>6</v>
      </c>
      <c r="E1580" s="6" t="s">
        <v>4785</v>
      </c>
      <c r="F1580" s="6" t="s">
        <v>4786</v>
      </c>
      <c r="G1580" s="6" t="s">
        <v>24</v>
      </c>
      <c r="H1580" s="6" t="s">
        <v>22</v>
      </c>
      <c r="I1580" s="6" t="s">
        <v>51</v>
      </c>
      <c r="J1580" s="7">
        <v>13969</v>
      </c>
      <c r="K1580" s="6" t="s">
        <v>4787</v>
      </c>
      <c r="L1580" s="6" t="s">
        <v>4784</v>
      </c>
      <c r="M1580" s="6" t="s">
        <v>20</v>
      </c>
      <c r="N1580">
        <v>5</v>
      </c>
    </row>
    <row r="1581" spans="1:14" ht="198" x14ac:dyDescent="0.55000000000000004">
      <c r="A1581" s="5" t="s">
        <v>4465</v>
      </c>
      <c r="B1581" s="5" t="s">
        <v>4788</v>
      </c>
      <c r="C1581" s="6">
        <v>30422</v>
      </c>
      <c r="D1581" s="6">
        <v>1</v>
      </c>
      <c r="E1581" s="6" t="s">
        <v>4789</v>
      </c>
      <c r="F1581" s="6" t="s">
        <v>4790</v>
      </c>
      <c r="G1581" s="6" t="s">
        <v>27</v>
      </c>
      <c r="H1581" s="6" t="s">
        <v>28</v>
      </c>
      <c r="I1581" s="6" t="s">
        <v>17</v>
      </c>
      <c r="J1581" s="7">
        <v>9019</v>
      </c>
      <c r="K1581" s="6" t="s">
        <v>30</v>
      </c>
      <c r="L1581" s="6" t="s">
        <v>42</v>
      </c>
      <c r="M1581" s="6" t="s">
        <v>20</v>
      </c>
      <c r="N1581">
        <v>5</v>
      </c>
    </row>
    <row r="1582" spans="1:14" ht="234" x14ac:dyDescent="0.55000000000000004">
      <c r="A1582" s="5" t="s">
        <v>4465</v>
      </c>
      <c r="B1582" s="5" t="s">
        <v>4788</v>
      </c>
      <c r="C1582" s="6">
        <v>30422</v>
      </c>
      <c r="D1582" s="6">
        <v>5</v>
      </c>
      <c r="E1582" s="6" t="s">
        <v>4791</v>
      </c>
      <c r="F1582" s="6" t="s">
        <v>4792</v>
      </c>
      <c r="G1582" s="6" t="s">
        <v>24</v>
      </c>
      <c r="H1582" s="6" t="s">
        <v>16</v>
      </c>
      <c r="I1582" s="6" t="s">
        <v>17</v>
      </c>
      <c r="J1582" s="7">
        <v>16597</v>
      </c>
      <c r="K1582" s="6" t="s">
        <v>4793</v>
      </c>
      <c r="L1582" s="6" t="s">
        <v>4794</v>
      </c>
      <c r="M1582" s="6" t="s">
        <v>20</v>
      </c>
      <c r="N1582">
        <v>5</v>
      </c>
    </row>
    <row r="1583" spans="1:14" ht="198" x14ac:dyDescent="0.55000000000000004">
      <c r="A1583" s="5" t="s">
        <v>4465</v>
      </c>
      <c r="B1583" s="5" t="s">
        <v>4788</v>
      </c>
      <c r="C1583" s="6">
        <v>30422</v>
      </c>
      <c r="D1583" s="6">
        <v>6</v>
      </c>
      <c r="E1583" s="6" t="s">
        <v>4795</v>
      </c>
      <c r="F1583" s="6" t="s">
        <v>4796</v>
      </c>
      <c r="G1583" s="6" t="s">
        <v>24</v>
      </c>
      <c r="H1583" s="6" t="s">
        <v>16</v>
      </c>
      <c r="I1583" s="6" t="s">
        <v>17</v>
      </c>
      <c r="J1583" s="7">
        <v>2750</v>
      </c>
      <c r="K1583" s="6" t="s">
        <v>4797</v>
      </c>
      <c r="L1583" s="6" t="s">
        <v>4794</v>
      </c>
      <c r="M1583" s="6" t="s">
        <v>20</v>
      </c>
      <c r="N1583">
        <v>5</v>
      </c>
    </row>
    <row r="1584" spans="1:14" ht="198" x14ac:dyDescent="0.55000000000000004">
      <c r="A1584" s="5" t="s">
        <v>4465</v>
      </c>
      <c r="B1584" s="5" t="s">
        <v>4788</v>
      </c>
      <c r="C1584" s="6">
        <v>30422</v>
      </c>
      <c r="D1584" s="6">
        <v>7</v>
      </c>
      <c r="E1584" s="6" t="s">
        <v>4798</v>
      </c>
      <c r="F1584" s="6" t="s">
        <v>4799</v>
      </c>
      <c r="G1584" s="6" t="s">
        <v>24</v>
      </c>
      <c r="H1584" s="6" t="s">
        <v>56</v>
      </c>
      <c r="I1584" s="6" t="s">
        <v>17</v>
      </c>
      <c r="J1584" s="7">
        <v>3250</v>
      </c>
      <c r="K1584" s="6" t="s">
        <v>4800</v>
      </c>
      <c r="L1584" s="6" t="s">
        <v>4794</v>
      </c>
      <c r="M1584" s="6" t="s">
        <v>20</v>
      </c>
      <c r="N1584">
        <v>5</v>
      </c>
    </row>
    <row r="1585" spans="1:14" ht="198" x14ac:dyDescent="0.55000000000000004">
      <c r="A1585" s="5" t="s">
        <v>4465</v>
      </c>
      <c r="B1585" s="5" t="s">
        <v>4801</v>
      </c>
      <c r="C1585" s="6">
        <v>30424</v>
      </c>
      <c r="D1585" s="6">
        <v>1</v>
      </c>
      <c r="E1585" s="6" t="s">
        <v>4802</v>
      </c>
      <c r="F1585" s="6" t="s">
        <v>4803</v>
      </c>
      <c r="G1585" s="6" t="s">
        <v>27</v>
      </c>
      <c r="H1585" s="6" t="s">
        <v>55</v>
      </c>
      <c r="I1585" s="6" t="s">
        <v>40</v>
      </c>
      <c r="J1585" s="7">
        <v>6145</v>
      </c>
      <c r="K1585" s="6" t="s">
        <v>75</v>
      </c>
      <c r="L1585" s="6" t="s">
        <v>42</v>
      </c>
      <c r="M1585" s="6" t="s">
        <v>20</v>
      </c>
      <c r="N1585">
        <v>5</v>
      </c>
    </row>
    <row r="1586" spans="1:14" ht="108" x14ac:dyDescent="0.55000000000000004">
      <c r="A1586" s="5" t="s">
        <v>4465</v>
      </c>
      <c r="B1586" s="5" t="s">
        <v>4801</v>
      </c>
      <c r="C1586" s="6">
        <v>30424</v>
      </c>
      <c r="D1586" s="6">
        <v>5</v>
      </c>
      <c r="E1586" s="6" t="s">
        <v>4804</v>
      </c>
      <c r="F1586" s="6" t="s">
        <v>4805</v>
      </c>
      <c r="G1586" s="6" t="s">
        <v>24</v>
      </c>
      <c r="H1586" s="6" t="s">
        <v>22</v>
      </c>
      <c r="I1586" s="6" t="s">
        <v>29</v>
      </c>
      <c r="J1586" s="7">
        <v>19187</v>
      </c>
      <c r="K1586" s="6" t="s">
        <v>4806</v>
      </c>
      <c r="L1586" s="6" t="s">
        <v>42</v>
      </c>
      <c r="M1586" s="6" t="s">
        <v>20</v>
      </c>
      <c r="N1586">
        <v>5</v>
      </c>
    </row>
    <row r="1587" spans="1:14" ht="252" x14ac:dyDescent="0.55000000000000004">
      <c r="A1587" s="5" t="s">
        <v>4465</v>
      </c>
      <c r="B1587" s="5" t="s">
        <v>4801</v>
      </c>
      <c r="C1587" s="6">
        <v>30424</v>
      </c>
      <c r="D1587" s="6">
        <v>6</v>
      </c>
      <c r="E1587" s="6" t="s">
        <v>4807</v>
      </c>
      <c r="F1587" s="6" t="s">
        <v>4808</v>
      </c>
      <c r="G1587" s="6" t="s">
        <v>32</v>
      </c>
      <c r="H1587" s="6" t="s">
        <v>16</v>
      </c>
      <c r="I1587" s="6" t="s">
        <v>17</v>
      </c>
      <c r="J1587" s="7">
        <v>4136</v>
      </c>
      <c r="K1587" s="6" t="s">
        <v>4809</v>
      </c>
      <c r="L1587" s="6" t="s">
        <v>42</v>
      </c>
      <c r="M1587" s="6" t="s">
        <v>20</v>
      </c>
      <c r="N1587">
        <v>5</v>
      </c>
    </row>
    <row r="1588" spans="1:14" ht="198" x14ac:dyDescent="0.55000000000000004">
      <c r="A1588" s="5" t="s">
        <v>4465</v>
      </c>
      <c r="B1588" s="5" t="s">
        <v>4810</v>
      </c>
      <c r="C1588" s="6">
        <v>30427</v>
      </c>
      <c r="D1588" s="6">
        <v>1</v>
      </c>
      <c r="E1588" s="6" t="s">
        <v>4811</v>
      </c>
      <c r="F1588" s="6" t="s">
        <v>4812</v>
      </c>
      <c r="G1588" s="6" t="s">
        <v>27</v>
      </c>
      <c r="H1588" s="6" t="s">
        <v>28</v>
      </c>
      <c r="I1588" s="6" t="s">
        <v>53</v>
      </c>
      <c r="J1588" s="7">
        <v>3863</v>
      </c>
      <c r="K1588" s="6" t="s">
        <v>30</v>
      </c>
      <c r="L1588" s="6" t="s">
        <v>70</v>
      </c>
      <c r="M1588" s="6" t="s">
        <v>20</v>
      </c>
      <c r="N1588">
        <v>5</v>
      </c>
    </row>
    <row r="1589" spans="1:14" ht="108" x14ac:dyDescent="0.55000000000000004">
      <c r="A1589" s="5" t="s">
        <v>4465</v>
      </c>
      <c r="B1589" s="5" t="s">
        <v>4810</v>
      </c>
      <c r="C1589" s="6">
        <v>30427</v>
      </c>
      <c r="D1589" s="6">
        <v>5</v>
      </c>
      <c r="E1589" s="6" t="s">
        <v>4813</v>
      </c>
      <c r="F1589" s="6" t="s">
        <v>4814</v>
      </c>
      <c r="G1589" s="6" t="s">
        <v>24</v>
      </c>
      <c r="H1589" s="6" t="s">
        <v>55</v>
      </c>
      <c r="I1589" s="6" t="s">
        <v>17</v>
      </c>
      <c r="J1589" s="7">
        <v>3070</v>
      </c>
      <c r="K1589" s="6" t="s">
        <v>4815</v>
      </c>
      <c r="L1589" s="6" t="s">
        <v>4816</v>
      </c>
      <c r="M1589" s="6" t="s">
        <v>20</v>
      </c>
      <c r="N1589">
        <v>5</v>
      </c>
    </row>
    <row r="1590" spans="1:14" ht="126" x14ac:dyDescent="0.55000000000000004">
      <c r="A1590" s="5" t="s">
        <v>4465</v>
      </c>
      <c r="B1590" s="5" t="s">
        <v>4810</v>
      </c>
      <c r="C1590" s="6">
        <v>30427</v>
      </c>
      <c r="D1590" s="6">
        <v>6</v>
      </c>
      <c r="E1590" s="6" t="s">
        <v>4817</v>
      </c>
      <c r="F1590" s="6" t="s">
        <v>4818</v>
      </c>
      <c r="G1590" s="6" t="s">
        <v>24</v>
      </c>
      <c r="H1590" s="6" t="s">
        <v>55</v>
      </c>
      <c r="I1590" s="6" t="s">
        <v>17</v>
      </c>
      <c r="J1590" s="7">
        <v>1196</v>
      </c>
      <c r="K1590" s="6" t="s">
        <v>4815</v>
      </c>
      <c r="L1590" s="6" t="s">
        <v>4816</v>
      </c>
      <c r="M1590" s="6" t="s">
        <v>20</v>
      </c>
      <c r="N1590">
        <v>5</v>
      </c>
    </row>
    <row r="1591" spans="1:14" ht="162" x14ac:dyDescent="0.55000000000000004">
      <c r="A1591" s="5" t="s">
        <v>4465</v>
      </c>
      <c r="B1591" s="5" t="s">
        <v>4819</v>
      </c>
      <c r="C1591" s="6">
        <v>30428</v>
      </c>
      <c r="D1591" s="6">
        <v>1</v>
      </c>
      <c r="E1591" s="6" t="s">
        <v>4820</v>
      </c>
      <c r="F1591" s="6" t="s">
        <v>4821</v>
      </c>
      <c r="G1591" s="6" t="s">
        <v>27</v>
      </c>
      <c r="H1591" s="6" t="s">
        <v>60</v>
      </c>
      <c r="I1591" s="6" t="s">
        <v>17</v>
      </c>
      <c r="J1591" s="7">
        <v>61550</v>
      </c>
      <c r="K1591" s="6" t="s">
        <v>41</v>
      </c>
      <c r="L1591" s="6" t="s">
        <v>70</v>
      </c>
      <c r="M1591" s="6" t="s">
        <v>20</v>
      </c>
      <c r="N1591">
        <v>5</v>
      </c>
    </row>
    <row r="1592" spans="1:14" ht="144" x14ac:dyDescent="0.55000000000000004">
      <c r="A1592" s="5" t="s">
        <v>4465</v>
      </c>
      <c r="B1592" s="5" t="s">
        <v>4819</v>
      </c>
      <c r="C1592" s="6">
        <v>30428</v>
      </c>
      <c r="D1592" s="6">
        <v>5</v>
      </c>
      <c r="E1592" s="6" t="s">
        <v>64</v>
      </c>
      <c r="F1592" s="6" t="s">
        <v>4822</v>
      </c>
      <c r="G1592" s="6" t="s">
        <v>32</v>
      </c>
      <c r="H1592" s="6" t="s">
        <v>56</v>
      </c>
      <c r="I1592" s="6" t="s">
        <v>17</v>
      </c>
      <c r="J1592" s="7">
        <v>37133</v>
      </c>
      <c r="K1592" s="6" t="s">
        <v>4823</v>
      </c>
      <c r="L1592" s="6" t="s">
        <v>70</v>
      </c>
      <c r="M1592" s="6" t="s">
        <v>33</v>
      </c>
      <c r="N1592">
        <v>5</v>
      </c>
    </row>
  </sheetData>
  <autoFilter ref="A1:N1592"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2025-12-02T08:39:33Z</dcterms:created>
  <dcterms:modified xsi:type="dcterms:W3CDTF">2025-12-02T08:46:29Z</dcterms:modified>
</cp:coreProperties>
</file>